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lisa_gilgan_mass_gov/Documents/Documents/Desktop/"/>
    </mc:Choice>
  </mc:AlternateContent>
  <xr:revisionPtr revIDLastSave="0" documentId="8_{1060DD3F-7CF5-4FEF-A552-86012483E227}" xr6:coauthVersionLast="47" xr6:coauthVersionMax="47" xr10:uidLastSave="{00000000-0000-0000-0000-000000000000}"/>
  <bookViews>
    <workbookView xWindow="-110" yWindow="-110" windowWidth="19420" windowHeight="10420" tabRatio="956" xr2:uid="{4756D72B-5E53-419F-A579-E7839A30F0B7}"/>
  </bookViews>
  <sheets>
    <sheet name="Additions &amp; Deletions" sheetId="1" r:id="rId1"/>
    <sheet name="Associated Builders" sheetId="2" r:id="rId2"/>
    <sheet name="Automotive Industry" sheetId="3" r:id="rId3"/>
    <sheet name="Independent Schools" sheetId="4" r:id="rId4"/>
    <sheet name="MA Bay" sheetId="5" r:id="rId5"/>
    <sheet name="MA Care" sheetId="6" r:id="rId6"/>
    <sheet name="MA Catholic" sheetId="7" r:id="rId7"/>
    <sheet name="MA Education &amp; Govern" sheetId="8" r:id="rId8"/>
    <sheet name="MA Healthcare" sheetId="9" r:id="rId9"/>
    <sheet name="MA Interlocal Ins Assoc" sheetId="15" r:id="rId10"/>
    <sheet name="MA Manufacturing" sheetId="10" r:id="rId11"/>
    <sheet name="MA McDonalds Operator's" sheetId="11" r:id="rId12"/>
    <sheet name="MA NAHRO" sheetId="12" r:id="rId13"/>
    <sheet name="MA Retail Merchants" sheetId="13" r:id="rId14"/>
    <sheet name="MA Trade" sheetId="14" r:id="rId15"/>
    <sheet name="New England Educators" sheetId="16" r:id="rId16"/>
    <sheet name="School Transportation" sheetId="18" r:id="rId17"/>
    <sheet name="Self-Insured Lumber Businesses" sheetId="17" r:id="rId18"/>
    <sheet name="Members" sheetId="19" r:id="rId19"/>
    <sheet name="Addresses" sheetId="20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52" i="19" l="1"/>
  <c r="A753" i="19" s="1"/>
  <c r="A754" i="19" s="1"/>
  <c r="A755" i="19" s="1"/>
  <c r="A756" i="19" s="1"/>
  <c r="A757" i="19" s="1"/>
  <c r="A758" i="19" s="1"/>
  <c r="A759" i="19" s="1"/>
  <c r="A760" i="19" s="1"/>
  <c r="A761" i="19" s="1"/>
  <c r="A762" i="19" s="1"/>
  <c r="A763" i="19" s="1"/>
  <c r="A764" i="19" s="1"/>
  <c r="A765" i="19" s="1"/>
  <c r="A766" i="19" s="1"/>
  <c r="A767" i="19" s="1"/>
  <c r="A768" i="19" s="1"/>
  <c r="A769" i="19" s="1"/>
  <c r="A770" i="19" s="1"/>
  <c r="A771" i="19" s="1"/>
  <c r="A772" i="19" s="1"/>
  <c r="A773" i="19" s="1"/>
  <c r="A774" i="19" s="1"/>
  <c r="A775" i="19" s="1"/>
  <c r="A776" i="19" s="1"/>
  <c r="A777" i="19" s="1"/>
  <c r="A778" i="19" s="1"/>
  <c r="A779" i="19" s="1"/>
  <c r="A780" i="19" s="1"/>
  <c r="A781" i="19" s="1"/>
  <c r="A782" i="19" s="1"/>
  <c r="A783" i="19" s="1"/>
  <c r="A784" i="19" s="1"/>
  <c r="A785" i="19" s="1"/>
  <c r="A786" i="19" s="1"/>
  <c r="A787" i="19" s="1"/>
  <c r="A788" i="19" s="1"/>
  <c r="A789" i="19" s="1"/>
  <c r="A790" i="19" s="1"/>
  <c r="A791" i="19" s="1"/>
  <c r="A792" i="19" s="1"/>
  <c r="A793" i="19" s="1"/>
  <c r="A794" i="19" s="1"/>
  <c r="A795" i="19" s="1"/>
  <c r="A796" i="19" s="1"/>
  <c r="A797" i="19" s="1"/>
  <c r="A798" i="19" s="1"/>
  <c r="A799" i="19" s="1"/>
  <c r="A800" i="19" s="1"/>
  <c r="A801" i="19" s="1"/>
  <c r="A802" i="19" s="1"/>
  <c r="A803" i="19" s="1"/>
  <c r="A804" i="19" s="1"/>
  <c r="A805" i="19" s="1"/>
  <c r="A806" i="19" s="1"/>
  <c r="A807" i="19" s="1"/>
  <c r="A808" i="19" s="1"/>
  <c r="A809" i="19" s="1"/>
  <c r="A810" i="19" s="1"/>
  <c r="A811" i="19" s="1"/>
  <c r="A812" i="19" s="1"/>
  <c r="A813" i="19" s="1"/>
  <c r="A814" i="19" s="1"/>
  <c r="A815" i="19" s="1"/>
  <c r="A816" i="19" s="1"/>
  <c r="A817" i="19" s="1"/>
  <c r="A818" i="19" s="1"/>
  <c r="A819" i="19" s="1"/>
  <c r="A820" i="19" s="1"/>
  <c r="A821" i="19" s="1"/>
  <c r="A822" i="19" s="1"/>
  <c r="A823" i="19" s="1"/>
  <c r="A824" i="19" s="1"/>
  <c r="A825" i="19" s="1"/>
  <c r="A826" i="19" s="1"/>
  <c r="A827" i="19" s="1"/>
  <c r="A828" i="19" s="1"/>
  <c r="A829" i="19" s="1"/>
  <c r="A830" i="19" s="1"/>
  <c r="A831" i="19" s="1"/>
  <c r="A832" i="19" s="1"/>
  <c r="A833" i="19" s="1"/>
  <c r="A834" i="19" s="1"/>
  <c r="A835" i="19" s="1"/>
  <c r="A836" i="19" s="1"/>
  <c r="A837" i="19" s="1"/>
  <c r="A838" i="19" s="1"/>
  <c r="A839" i="19" s="1"/>
  <c r="A840" i="19" s="1"/>
  <c r="A841" i="19" s="1"/>
  <c r="A842" i="19" s="1"/>
  <c r="A843" i="19" s="1"/>
  <c r="A844" i="19" s="1"/>
  <c r="A845" i="19" s="1"/>
  <c r="A846" i="19" s="1"/>
  <c r="A847" i="19" s="1"/>
  <c r="A848" i="19" s="1"/>
  <c r="A849" i="19" s="1"/>
  <c r="A850" i="19" s="1"/>
  <c r="A851" i="19" s="1"/>
  <c r="A852" i="19" s="1"/>
  <c r="A853" i="19" s="1"/>
  <c r="A854" i="19" s="1"/>
  <c r="A855" i="19" s="1"/>
  <c r="A856" i="19" s="1"/>
  <c r="A857" i="19" s="1"/>
  <c r="A858" i="19" s="1"/>
  <c r="A859" i="19" s="1"/>
  <c r="A860" i="19" s="1"/>
  <c r="A861" i="19" s="1"/>
  <c r="A862" i="19" s="1"/>
  <c r="A863" i="19" s="1"/>
  <c r="A864" i="19" s="1"/>
  <c r="A865" i="19" s="1"/>
  <c r="A866" i="19" s="1"/>
  <c r="A867" i="19" s="1"/>
  <c r="A868" i="19" s="1"/>
  <c r="A869" i="19" s="1"/>
  <c r="A870" i="19" s="1"/>
  <c r="A871" i="19" s="1"/>
  <c r="A872" i="19" s="1"/>
  <c r="A873" i="19" s="1"/>
  <c r="A874" i="19" s="1"/>
  <c r="A875" i="19" s="1"/>
  <c r="A876" i="19" s="1"/>
  <c r="A877" i="19" s="1"/>
  <c r="A878" i="19" s="1"/>
  <c r="A879" i="19" s="1"/>
  <c r="A880" i="19" s="1"/>
  <c r="A881" i="19" s="1"/>
  <c r="A882" i="19" s="1"/>
  <c r="A883" i="19" s="1"/>
  <c r="A884" i="19" s="1"/>
  <c r="A885" i="19" s="1"/>
  <c r="A886" i="19" s="1"/>
  <c r="A887" i="19" s="1"/>
  <c r="A888" i="19" s="1"/>
  <c r="A889" i="19" s="1"/>
  <c r="A890" i="19" s="1"/>
  <c r="A891" i="19" s="1"/>
  <c r="A892" i="19" s="1"/>
  <c r="A893" i="19" s="1"/>
  <c r="A894" i="19" s="1"/>
  <c r="A895" i="19" s="1"/>
  <c r="A896" i="19" s="1"/>
  <c r="A897" i="19" s="1"/>
  <c r="A898" i="19" s="1"/>
  <c r="A899" i="19" s="1"/>
  <c r="A900" i="19" s="1"/>
  <c r="A901" i="19" s="1"/>
  <c r="A902" i="19" s="1"/>
  <c r="A903" i="19" s="1"/>
  <c r="A904" i="19" s="1"/>
  <c r="A905" i="19" s="1"/>
  <c r="A906" i="19" s="1"/>
  <c r="A907" i="19" s="1"/>
  <c r="A908" i="19" s="1"/>
  <c r="A909" i="19" s="1"/>
  <c r="A910" i="19" s="1"/>
  <c r="A911" i="19" s="1"/>
  <c r="A912" i="19" s="1"/>
  <c r="A913" i="19" s="1"/>
  <c r="A914" i="19" s="1"/>
  <c r="A915" i="19" s="1"/>
  <c r="A916" i="19" s="1"/>
  <c r="A917" i="19" s="1"/>
  <c r="A918" i="19" s="1"/>
  <c r="A919" i="19" s="1"/>
  <c r="A920" i="19" s="1"/>
  <c r="A921" i="19" s="1"/>
  <c r="A922" i="19" s="1"/>
  <c r="A923" i="19" s="1"/>
  <c r="A924" i="19" s="1"/>
  <c r="A925" i="19" s="1"/>
  <c r="A926" i="19" s="1"/>
  <c r="A927" i="19" s="1"/>
  <c r="A928" i="19" s="1"/>
  <c r="A929" i="19" s="1"/>
  <c r="A930" i="19" s="1"/>
  <c r="A931" i="19" s="1"/>
  <c r="A932" i="19" s="1"/>
  <c r="A933" i="19" s="1"/>
  <c r="A934" i="19" s="1"/>
  <c r="A935" i="19" s="1"/>
  <c r="A936" i="19" s="1"/>
  <c r="A937" i="19" s="1"/>
  <c r="A938" i="19" s="1"/>
  <c r="A939" i="19" s="1"/>
  <c r="A940" i="19" s="1"/>
  <c r="A941" i="19" s="1"/>
  <c r="A942" i="19" s="1"/>
  <c r="A943" i="19" s="1"/>
  <c r="A944" i="19" s="1"/>
  <c r="A945" i="19" s="1"/>
  <c r="A946" i="19" s="1"/>
  <c r="A947" i="19" s="1"/>
  <c r="A948" i="19" s="1"/>
  <c r="A949" i="19" s="1"/>
  <c r="A950" i="19" s="1"/>
  <c r="A951" i="19" s="1"/>
  <c r="A952" i="19" s="1"/>
  <c r="A953" i="19" s="1"/>
  <c r="A954" i="19" s="1"/>
  <c r="A955" i="19" s="1"/>
  <c r="A956" i="19" s="1"/>
  <c r="A957" i="19" s="1"/>
  <c r="A958" i="19" s="1"/>
  <c r="A959" i="19" s="1"/>
  <c r="A960" i="19" s="1"/>
  <c r="A961" i="19" s="1"/>
  <c r="A962" i="19" s="1"/>
  <c r="A963" i="19" s="1"/>
  <c r="A964" i="19" s="1"/>
  <c r="A965" i="19" s="1"/>
  <c r="A966" i="19" s="1"/>
  <c r="A967" i="19" s="1"/>
  <c r="A968" i="19" s="1"/>
  <c r="A969" i="19" s="1"/>
  <c r="A970" i="19" s="1"/>
  <c r="A971" i="19" s="1"/>
  <c r="A972" i="19" s="1"/>
  <c r="A973" i="19" s="1"/>
  <c r="A974" i="19" s="1"/>
  <c r="A975" i="19" s="1"/>
  <c r="A976" i="19" s="1"/>
  <c r="A977" i="19" s="1"/>
  <c r="A978" i="19" s="1"/>
  <c r="A979" i="19" s="1"/>
  <c r="A980" i="19" s="1"/>
  <c r="A981" i="19" s="1"/>
  <c r="A982" i="19" s="1"/>
  <c r="A983" i="19" s="1"/>
  <c r="A984" i="19" s="1"/>
  <c r="A985" i="19" s="1"/>
  <c r="A986" i="19" s="1"/>
  <c r="A987" i="19" s="1"/>
  <c r="A988" i="19" s="1"/>
  <c r="A989" i="19" s="1"/>
  <c r="A990" i="19" s="1"/>
  <c r="A991" i="19" s="1"/>
  <c r="A992" i="19" s="1"/>
  <c r="A993" i="19" s="1"/>
  <c r="A994" i="19" s="1"/>
  <c r="A995" i="19" s="1"/>
  <c r="A996" i="19" s="1"/>
  <c r="A997" i="19" s="1"/>
  <c r="A998" i="19" s="1"/>
  <c r="A999" i="19" s="1"/>
  <c r="A1000" i="19" s="1"/>
  <c r="A1001" i="19" s="1"/>
  <c r="A1002" i="19" s="1"/>
  <c r="A1003" i="19" s="1"/>
  <c r="A1004" i="19" s="1"/>
  <c r="A1005" i="19" s="1"/>
  <c r="A1006" i="19" s="1"/>
  <c r="A1007" i="19" s="1"/>
  <c r="A1008" i="19" s="1"/>
  <c r="A1009" i="19" s="1"/>
  <c r="A1010" i="19" s="1"/>
  <c r="A1011" i="19" s="1"/>
  <c r="A1012" i="19" s="1"/>
  <c r="A1013" i="19" s="1"/>
  <c r="A1014" i="19" s="1"/>
  <c r="A1015" i="19" s="1"/>
  <c r="A1016" i="19" s="1"/>
  <c r="A1017" i="19" s="1"/>
  <c r="A1018" i="19" s="1"/>
  <c r="A1019" i="19" s="1"/>
  <c r="A1020" i="19" s="1"/>
  <c r="A1021" i="19" s="1"/>
  <c r="A1022" i="19" s="1"/>
  <c r="A1023" i="19" s="1"/>
  <c r="A1024" i="19" s="1"/>
  <c r="A1025" i="19" s="1"/>
  <c r="A1026" i="19" s="1"/>
  <c r="A1027" i="19" s="1"/>
  <c r="A1028" i="19" s="1"/>
  <c r="A1029" i="19" s="1"/>
  <c r="A1030" i="19" s="1"/>
  <c r="A1031" i="19" s="1"/>
  <c r="A1032" i="19" s="1"/>
  <c r="A1033" i="19" s="1"/>
  <c r="A1034" i="19" s="1"/>
  <c r="A1035" i="19" s="1"/>
  <c r="A1036" i="19" s="1"/>
  <c r="A1037" i="19" s="1"/>
  <c r="A1038" i="19" s="1"/>
  <c r="A1039" i="19" s="1"/>
  <c r="A1040" i="19" s="1"/>
  <c r="A1041" i="19" s="1"/>
  <c r="A1042" i="19" s="1"/>
  <c r="A1043" i="19" s="1"/>
  <c r="A1044" i="19" s="1"/>
  <c r="A1045" i="19" s="1"/>
  <c r="A1046" i="19" s="1"/>
  <c r="A1047" i="19" s="1"/>
  <c r="A1048" i="19" s="1"/>
  <c r="A1049" i="19" s="1"/>
  <c r="A1050" i="19" s="1"/>
  <c r="A1051" i="19" s="1"/>
  <c r="A1052" i="19" s="1"/>
  <c r="A1053" i="19" s="1"/>
  <c r="A1054" i="19" s="1"/>
  <c r="A1055" i="19" s="1"/>
  <c r="A1056" i="19" s="1"/>
  <c r="A1057" i="19" s="1"/>
  <c r="A1058" i="19" s="1"/>
  <c r="A1059" i="19" s="1"/>
  <c r="A1060" i="19" s="1"/>
  <c r="A1061" i="19" s="1"/>
  <c r="A1062" i="19" s="1"/>
  <c r="A1063" i="19" s="1"/>
  <c r="A1064" i="19" s="1"/>
  <c r="A1065" i="19" s="1"/>
  <c r="A1066" i="19" s="1"/>
  <c r="A1067" i="19" s="1"/>
  <c r="A1068" i="19" s="1"/>
  <c r="A1069" i="19" s="1"/>
  <c r="A1070" i="19" s="1"/>
  <c r="A1071" i="19" s="1"/>
  <c r="A1072" i="19" s="1"/>
  <c r="A1073" i="19" s="1"/>
  <c r="A1074" i="19" s="1"/>
  <c r="A1075" i="19" s="1"/>
  <c r="A1076" i="19" s="1"/>
  <c r="A1077" i="19" s="1"/>
  <c r="A1078" i="19" s="1"/>
  <c r="A1079" i="19" s="1"/>
  <c r="A1080" i="19" s="1"/>
  <c r="A1081" i="19" s="1"/>
  <c r="A1082" i="19" s="1"/>
  <c r="A1083" i="19" s="1"/>
  <c r="A1084" i="19" s="1"/>
  <c r="A1085" i="19" s="1"/>
  <c r="A1086" i="19" s="1"/>
  <c r="A1087" i="19" s="1"/>
  <c r="A1088" i="19" s="1"/>
  <c r="A1089" i="19" s="1"/>
  <c r="A1090" i="19" s="1"/>
  <c r="A1091" i="19" s="1"/>
  <c r="A1092" i="19" s="1"/>
  <c r="A1093" i="19" s="1"/>
  <c r="A1094" i="19" s="1"/>
  <c r="A1095" i="19" s="1"/>
  <c r="A1096" i="19" s="1"/>
  <c r="A1097" i="19" s="1"/>
  <c r="A1098" i="19" s="1"/>
  <c r="A1099" i="19" s="1"/>
  <c r="A1100" i="19" s="1"/>
  <c r="A1101" i="19" s="1"/>
  <c r="A1102" i="19" s="1"/>
  <c r="A1103" i="19" s="1"/>
  <c r="A1104" i="19" s="1"/>
  <c r="A1105" i="19" s="1"/>
  <c r="A1106" i="19" s="1"/>
  <c r="A1107" i="19" s="1"/>
  <c r="A1108" i="19" s="1"/>
  <c r="A1109" i="19" s="1"/>
  <c r="A1110" i="19" s="1"/>
  <c r="A1111" i="19" s="1"/>
  <c r="A1112" i="19" s="1"/>
  <c r="A1113" i="19" s="1"/>
  <c r="A1114" i="19" s="1"/>
  <c r="A1115" i="19" s="1"/>
  <c r="A1116" i="19" s="1"/>
  <c r="A1117" i="19" s="1"/>
  <c r="A1118" i="19" s="1"/>
  <c r="A1119" i="19" s="1"/>
  <c r="A1120" i="19" s="1"/>
  <c r="A1121" i="19" s="1"/>
  <c r="A1122" i="19" s="1"/>
  <c r="A1123" i="19" s="1"/>
  <c r="A1124" i="19" s="1"/>
  <c r="A1125" i="19" s="1"/>
  <c r="A1126" i="19" s="1"/>
  <c r="A1127" i="19" s="1"/>
  <c r="A1128" i="19" s="1"/>
  <c r="A1129" i="19" s="1"/>
  <c r="A1130" i="19" s="1"/>
  <c r="A1131" i="19" s="1"/>
  <c r="A1132" i="19" s="1"/>
  <c r="A1133" i="19" s="1"/>
  <c r="A1134" i="19" s="1"/>
  <c r="A1135" i="19" s="1"/>
  <c r="A1136" i="19" s="1"/>
  <c r="A1137" i="19" s="1"/>
  <c r="A1138" i="19" s="1"/>
  <c r="A1139" i="19" s="1"/>
  <c r="A1140" i="19" s="1"/>
  <c r="A1141" i="19" s="1"/>
  <c r="A1142" i="19" s="1"/>
  <c r="A1143" i="19" s="1"/>
  <c r="A1144" i="19" s="1"/>
  <c r="A1145" i="19" s="1"/>
  <c r="A1146" i="19" s="1"/>
  <c r="A1147" i="19" s="1"/>
  <c r="A1148" i="19" s="1"/>
  <c r="A1149" i="19" s="1"/>
  <c r="A1150" i="19" s="1"/>
  <c r="A1151" i="19" s="1"/>
  <c r="A1152" i="19" s="1"/>
  <c r="A1153" i="19" s="1"/>
  <c r="A1154" i="19" s="1"/>
  <c r="A1155" i="19" s="1"/>
  <c r="A1156" i="19" s="1"/>
  <c r="A1157" i="19" s="1"/>
  <c r="A1158" i="19" s="1"/>
  <c r="A1159" i="19" s="1"/>
  <c r="A1160" i="19" s="1"/>
  <c r="A1161" i="19" s="1"/>
  <c r="A1162" i="19" s="1"/>
  <c r="A1163" i="19" s="1"/>
  <c r="A1164" i="19" s="1"/>
  <c r="A1165" i="19" s="1"/>
  <c r="A1166" i="19" s="1"/>
  <c r="A1167" i="19" s="1"/>
  <c r="A1168" i="19" s="1"/>
  <c r="A1169" i="19" s="1"/>
  <c r="A1170" i="19" s="1"/>
  <c r="A1171" i="19" s="1"/>
  <c r="A1172" i="19" s="1"/>
  <c r="A1173" i="19" s="1"/>
  <c r="A1174" i="19" s="1"/>
  <c r="A1175" i="19" s="1"/>
  <c r="A1176" i="19" s="1"/>
  <c r="A1177" i="19" s="1"/>
  <c r="A1178" i="19" s="1"/>
  <c r="A1179" i="19" s="1"/>
  <c r="A1180" i="19" s="1"/>
  <c r="A1181" i="19" s="1"/>
  <c r="A1182" i="19" s="1"/>
  <c r="A1183" i="19" s="1"/>
  <c r="A1184" i="19" s="1"/>
  <c r="A1185" i="19" s="1"/>
  <c r="A1186" i="19" s="1"/>
  <c r="A1187" i="19" s="1"/>
  <c r="A1188" i="19" s="1"/>
  <c r="A1189" i="19" s="1"/>
  <c r="A1190" i="19" s="1"/>
  <c r="A1191" i="19" s="1"/>
  <c r="A1192" i="19" s="1"/>
  <c r="A1193" i="19" s="1"/>
  <c r="A1194" i="19" s="1"/>
  <c r="A1195" i="19" s="1"/>
  <c r="A1196" i="19" s="1"/>
  <c r="A1197" i="19" s="1"/>
  <c r="A1198" i="19" s="1"/>
  <c r="A1199" i="19" s="1"/>
  <c r="A1200" i="19" s="1"/>
  <c r="A1201" i="19" s="1"/>
  <c r="A1202" i="19" s="1"/>
  <c r="A1203" i="19" s="1"/>
  <c r="A1204" i="19" s="1"/>
  <c r="A1205" i="19" s="1"/>
  <c r="A1206" i="19" s="1"/>
  <c r="A1207" i="19" s="1"/>
  <c r="A1208" i="19" s="1"/>
  <c r="A1209" i="19" s="1"/>
  <c r="A1210" i="19" s="1"/>
  <c r="A1211" i="19" s="1"/>
  <c r="A1212" i="19" s="1"/>
  <c r="A1213" i="19" s="1"/>
  <c r="A1214" i="19" s="1"/>
  <c r="A1215" i="19" s="1"/>
  <c r="A1216" i="19" s="1"/>
  <c r="A1217" i="19" s="1"/>
  <c r="A1218" i="19" s="1"/>
  <c r="A1219" i="19" s="1"/>
  <c r="A1220" i="19" s="1"/>
  <c r="A1221" i="19" s="1"/>
  <c r="A1222" i="19" s="1"/>
  <c r="A1223" i="19" s="1"/>
  <c r="A1224" i="19" s="1"/>
  <c r="A1225" i="19" s="1"/>
  <c r="A1226" i="19" s="1"/>
  <c r="A1227" i="19" s="1"/>
  <c r="A1228" i="19" s="1"/>
  <c r="A1229" i="19" s="1"/>
  <c r="A1230" i="19" s="1"/>
  <c r="A1231" i="19" s="1"/>
  <c r="A1232" i="19" s="1"/>
  <c r="A1233" i="19" s="1"/>
  <c r="A1234" i="19" s="1"/>
  <c r="A1235" i="19" s="1"/>
  <c r="A1236" i="19" s="1"/>
  <c r="A1237" i="19" s="1"/>
  <c r="A1238" i="19" s="1"/>
  <c r="A1239" i="19" s="1"/>
  <c r="A1240" i="19" s="1"/>
  <c r="A1241" i="19" s="1"/>
  <c r="A1242" i="19" s="1"/>
  <c r="A1243" i="19" s="1"/>
  <c r="A1244" i="19" s="1"/>
  <c r="A1245" i="19" s="1"/>
  <c r="A1246" i="19" s="1"/>
  <c r="A1247" i="19" s="1"/>
  <c r="A1248" i="19" s="1"/>
  <c r="A1249" i="19" s="1"/>
  <c r="A1250" i="19" s="1"/>
  <c r="A1251" i="19" s="1"/>
  <c r="A1252" i="19" s="1"/>
  <c r="A1253" i="19" s="1"/>
  <c r="A1254" i="19" s="1"/>
  <c r="A1255" i="19" s="1"/>
  <c r="A1256" i="19" s="1"/>
  <c r="A1257" i="19" s="1"/>
  <c r="A1258" i="19" s="1"/>
  <c r="A1259" i="19" s="1"/>
  <c r="A1260" i="19" s="1"/>
  <c r="A1261" i="19" s="1"/>
  <c r="A1262" i="19" s="1"/>
  <c r="A1263" i="19" s="1"/>
  <c r="A1264" i="19" s="1"/>
  <c r="A1265" i="19" s="1"/>
  <c r="A1266" i="19" s="1"/>
  <c r="A1267" i="19" s="1"/>
  <c r="A1268" i="19" s="1"/>
  <c r="A1269" i="19" s="1"/>
  <c r="A1270" i="19" s="1"/>
  <c r="A1271" i="19" s="1"/>
  <c r="A1272" i="19" s="1"/>
  <c r="A1273" i="19" s="1"/>
  <c r="A1274" i="19" s="1"/>
  <c r="A1275" i="19" s="1"/>
  <c r="A1276" i="19" s="1"/>
  <c r="A1277" i="19" s="1"/>
  <c r="A1278" i="19" s="1"/>
  <c r="A1279" i="19" s="1"/>
  <c r="A1280" i="19" s="1"/>
  <c r="A1281" i="19" s="1"/>
  <c r="A1282" i="19" s="1"/>
  <c r="A1283" i="19" s="1"/>
  <c r="A1284" i="19" s="1"/>
  <c r="A1285" i="19" s="1"/>
  <c r="A1286" i="19" s="1"/>
  <c r="A1287" i="19" s="1"/>
  <c r="A1288" i="19" s="1"/>
  <c r="A1289" i="19" s="1"/>
  <c r="A1290" i="19" s="1"/>
  <c r="A1291" i="19" s="1"/>
  <c r="A1292" i="19" s="1"/>
  <c r="A1293" i="19" s="1"/>
  <c r="A1294" i="19" s="1"/>
  <c r="A1295" i="19" s="1"/>
  <c r="A1296" i="19" s="1"/>
  <c r="A1297" i="19" s="1"/>
  <c r="A1298" i="19" s="1"/>
  <c r="A1299" i="19" s="1"/>
  <c r="A1300" i="19" s="1"/>
  <c r="A1301" i="19" s="1"/>
  <c r="A1302" i="19" s="1"/>
  <c r="A1303" i="19" s="1"/>
  <c r="A1304" i="19" s="1"/>
  <c r="A1305" i="19" s="1"/>
  <c r="A1306" i="19" s="1"/>
  <c r="A1307" i="19" s="1"/>
  <c r="A1308" i="19" s="1"/>
  <c r="A1309" i="19" s="1"/>
  <c r="A1310" i="19" s="1"/>
  <c r="A1311" i="19" s="1"/>
  <c r="A1312" i="19" s="1"/>
  <c r="A1313" i="19" s="1"/>
  <c r="A1314" i="19" s="1"/>
  <c r="A1315" i="19" s="1"/>
  <c r="A1316" i="19" s="1"/>
  <c r="A1317" i="19" s="1"/>
  <c r="A1318" i="19" s="1"/>
  <c r="A1319" i="19" s="1"/>
  <c r="A1320" i="19" s="1"/>
  <c r="A1321" i="19" s="1"/>
  <c r="A1322" i="19" s="1"/>
  <c r="A1323" i="19" s="1"/>
  <c r="A1324" i="19" s="1"/>
  <c r="A1325" i="19" s="1"/>
  <c r="A1326" i="19" s="1"/>
  <c r="A1327" i="19" s="1"/>
  <c r="A1328" i="19" s="1"/>
  <c r="A1329" i="19" s="1"/>
  <c r="A1330" i="19" s="1"/>
  <c r="A1331" i="19" s="1"/>
  <c r="A1332" i="19" s="1"/>
  <c r="A1333" i="19" s="1"/>
  <c r="A1334" i="19" s="1"/>
  <c r="A1335" i="19" s="1"/>
  <c r="A1336" i="19" s="1"/>
  <c r="A1337" i="19" s="1"/>
  <c r="A1338" i="19" s="1"/>
  <c r="A1339" i="19" s="1"/>
  <c r="A1340" i="19" s="1"/>
  <c r="A1341" i="19" s="1"/>
  <c r="A1342" i="19" s="1"/>
  <c r="A1343" i="19" s="1"/>
  <c r="A1344" i="19" s="1"/>
  <c r="A1345" i="19" s="1"/>
  <c r="A1346" i="19" s="1"/>
  <c r="A1347" i="19" s="1"/>
  <c r="A1348" i="19" s="1"/>
  <c r="A1349" i="19" s="1"/>
  <c r="A1350" i="19" s="1"/>
  <c r="A1351" i="19" s="1"/>
  <c r="A1352" i="19" s="1"/>
  <c r="A1353" i="19" s="1"/>
  <c r="A1354" i="19" s="1"/>
  <c r="A1355" i="19" s="1"/>
  <c r="A1356" i="19" s="1"/>
  <c r="A1357" i="19" s="1"/>
  <c r="A1358" i="19" s="1"/>
  <c r="A1359" i="19" s="1"/>
  <c r="A1360" i="19" s="1"/>
  <c r="A1361" i="19" s="1"/>
  <c r="A1362" i="19" s="1"/>
  <c r="A1363" i="19" s="1"/>
  <c r="A1364" i="19" s="1"/>
  <c r="A1365" i="19" s="1"/>
  <c r="A1366" i="19" s="1"/>
  <c r="A1367" i="19" s="1"/>
  <c r="A1368" i="19" s="1"/>
  <c r="A1369" i="19" s="1"/>
  <c r="A1370" i="19" s="1"/>
  <c r="A1371" i="19" s="1"/>
  <c r="A1372" i="19" s="1"/>
  <c r="A1373" i="19" s="1"/>
  <c r="A1374" i="19" s="1"/>
  <c r="A1375" i="19" s="1"/>
  <c r="A1376" i="19" s="1"/>
  <c r="A1377" i="19" s="1"/>
  <c r="A1378" i="19" s="1"/>
  <c r="A1379" i="19" s="1"/>
  <c r="A1380" i="19" s="1"/>
  <c r="A1381" i="19" s="1"/>
  <c r="A1382" i="19" s="1"/>
  <c r="A1383" i="19" s="1"/>
  <c r="A1384" i="19" s="1"/>
  <c r="A1385" i="19" s="1"/>
  <c r="A1386" i="19" s="1"/>
  <c r="A1387" i="19" s="1"/>
  <c r="A1388" i="19" s="1"/>
  <c r="A1389" i="19" s="1"/>
  <c r="A1390" i="19" s="1"/>
  <c r="A1391" i="19" s="1"/>
  <c r="A1392" i="19" s="1"/>
  <c r="A1393" i="19" s="1"/>
  <c r="A1394" i="19" s="1"/>
  <c r="A1395" i="19" s="1"/>
  <c r="A1396" i="19" s="1"/>
  <c r="A1397" i="19" s="1"/>
  <c r="A1398" i="19" s="1"/>
  <c r="A1399" i="19" s="1"/>
  <c r="A1400" i="19" s="1"/>
  <c r="A1401" i="19" s="1"/>
  <c r="A1402" i="19" s="1"/>
  <c r="A1403" i="19" s="1"/>
  <c r="A1404" i="19" s="1"/>
  <c r="A1405" i="19" s="1"/>
  <c r="A1406" i="19" s="1"/>
  <c r="A1407" i="19" s="1"/>
  <c r="A1408" i="19" s="1"/>
  <c r="A1409" i="19" s="1"/>
  <c r="A1410" i="19" s="1"/>
  <c r="A1411" i="19" s="1"/>
  <c r="A1412" i="19" s="1"/>
  <c r="A1413" i="19" s="1"/>
  <c r="A1414" i="19" s="1"/>
  <c r="A1415" i="19" s="1"/>
  <c r="A1416" i="19" s="1"/>
  <c r="A1417" i="19" s="1"/>
  <c r="A1418" i="19" s="1"/>
  <c r="A1419" i="19" s="1"/>
  <c r="A1420" i="19" s="1"/>
  <c r="A1421" i="19" s="1"/>
  <c r="A1422" i="19" s="1"/>
  <c r="A1423" i="19" s="1"/>
  <c r="A1424" i="19" s="1"/>
  <c r="A1425" i="19" s="1"/>
  <c r="A1426" i="19" s="1"/>
  <c r="A1427" i="19" s="1"/>
  <c r="A1428" i="19" s="1"/>
  <c r="A1429" i="19" s="1"/>
  <c r="A1430" i="19" s="1"/>
  <c r="A1431" i="19" s="1"/>
  <c r="A1432" i="19" s="1"/>
  <c r="A1433" i="19" s="1"/>
  <c r="A1434" i="19" s="1"/>
  <c r="A1435" i="19" s="1"/>
  <c r="A1436" i="19" s="1"/>
  <c r="A1437" i="19" s="1"/>
  <c r="A1438" i="19" s="1"/>
  <c r="A1439" i="19" s="1"/>
  <c r="A1440" i="19" s="1"/>
  <c r="A1441" i="19" s="1"/>
  <c r="A1442" i="19" s="1"/>
  <c r="A1443" i="19" s="1"/>
  <c r="A1444" i="19" s="1"/>
  <c r="A1445" i="19" s="1"/>
  <c r="A1446" i="19" s="1"/>
  <c r="A1447" i="19" s="1"/>
  <c r="A1448" i="19" s="1"/>
  <c r="A1449" i="19" s="1"/>
  <c r="A1450" i="19" s="1"/>
  <c r="A1451" i="19" s="1"/>
  <c r="A1452" i="19" s="1"/>
  <c r="A1453" i="19" s="1"/>
  <c r="A1454" i="19" s="1"/>
  <c r="A1455" i="19" s="1"/>
  <c r="A1456" i="19" s="1"/>
  <c r="A1457" i="19" s="1"/>
  <c r="A1458" i="19" s="1"/>
  <c r="A1459" i="19" s="1"/>
  <c r="A1460" i="19" s="1"/>
  <c r="A1461" i="19" s="1"/>
  <c r="A1462" i="19" s="1"/>
  <c r="A1463" i="19" s="1"/>
  <c r="A1464" i="19" s="1"/>
  <c r="A1465" i="19" s="1"/>
  <c r="A1466" i="19" s="1"/>
  <c r="A1467" i="19" s="1"/>
  <c r="A1468" i="19" s="1"/>
  <c r="A1469" i="19" s="1"/>
  <c r="A1470" i="19" s="1"/>
  <c r="A1471" i="19" s="1"/>
  <c r="A1472" i="19" s="1"/>
  <c r="A1473" i="19" s="1"/>
  <c r="A1474" i="19" s="1"/>
  <c r="A1475" i="19" s="1"/>
  <c r="A1476" i="19" s="1"/>
  <c r="A1477" i="19" s="1"/>
  <c r="A1478" i="19" s="1"/>
  <c r="A1479" i="19" s="1"/>
  <c r="A1480" i="19" s="1"/>
  <c r="A1481" i="19" s="1"/>
  <c r="A1482" i="19" s="1"/>
  <c r="A1483" i="19" s="1"/>
  <c r="A1484" i="19" s="1"/>
  <c r="A1485" i="19" s="1"/>
  <c r="A1486" i="19" s="1"/>
  <c r="A1487" i="19" s="1"/>
  <c r="A1488" i="19" s="1"/>
  <c r="A1489" i="19" s="1"/>
  <c r="A1490" i="19" s="1"/>
  <c r="A1491" i="19" s="1"/>
  <c r="A1492" i="19" s="1"/>
  <c r="A1493" i="19" s="1"/>
  <c r="A1494" i="19" s="1"/>
  <c r="A1495" i="19" s="1"/>
  <c r="A1496" i="19" s="1"/>
  <c r="A1497" i="19" s="1"/>
  <c r="A1498" i="19" s="1"/>
  <c r="A1499" i="19" s="1"/>
  <c r="A1500" i="19" s="1"/>
  <c r="A1501" i="19" s="1"/>
  <c r="A1502" i="19" s="1"/>
  <c r="A1503" i="19" s="1"/>
  <c r="A1504" i="19" s="1"/>
  <c r="A1505" i="19" s="1"/>
  <c r="A1506" i="19" s="1"/>
  <c r="A1507" i="19" s="1"/>
  <c r="A1508" i="19" s="1"/>
  <c r="A1509" i="19" s="1"/>
  <c r="A1510" i="19" s="1"/>
  <c r="A1511" i="19" s="1"/>
  <c r="A1512" i="19" s="1"/>
  <c r="A1513" i="19" s="1"/>
  <c r="A1514" i="19" s="1"/>
  <c r="A1515" i="19" s="1"/>
  <c r="A1516" i="19" s="1"/>
  <c r="A1517" i="19" s="1"/>
  <c r="A1518" i="19" s="1"/>
  <c r="A1519" i="19" s="1"/>
  <c r="A1520" i="19" s="1"/>
  <c r="A1521" i="19" s="1"/>
  <c r="A1522" i="19" s="1"/>
  <c r="A1523" i="19" s="1"/>
  <c r="A1524" i="19" s="1"/>
  <c r="A1525" i="19" s="1"/>
  <c r="A1526" i="19" s="1"/>
  <c r="A1527" i="19" s="1"/>
  <c r="A1528" i="19" s="1"/>
  <c r="A1529" i="19" s="1"/>
  <c r="A1530" i="19" s="1"/>
  <c r="A1531" i="19" s="1"/>
  <c r="A1532" i="19" s="1"/>
  <c r="A1533" i="19" s="1"/>
  <c r="A1534" i="19" s="1"/>
  <c r="A1535" i="19" s="1"/>
  <c r="A1536" i="19" s="1"/>
  <c r="A1537" i="19" s="1"/>
  <c r="A1538" i="19" s="1"/>
  <c r="A1539" i="19" s="1"/>
  <c r="A1540" i="19" s="1"/>
  <c r="A1541" i="19" s="1"/>
  <c r="A1542" i="19" s="1"/>
  <c r="A1543" i="19" s="1"/>
  <c r="A1544" i="19" s="1"/>
  <c r="A1545" i="19" s="1"/>
  <c r="A1546" i="19" s="1"/>
  <c r="A1547" i="19" s="1"/>
  <c r="A1548" i="19" s="1"/>
  <c r="A1549" i="19" s="1"/>
  <c r="A1550" i="19" s="1"/>
  <c r="A1551" i="19" s="1"/>
  <c r="A1552" i="19" s="1"/>
  <c r="A1553" i="19" s="1"/>
  <c r="A1554" i="19" s="1"/>
  <c r="A1555" i="19" s="1"/>
  <c r="A1556" i="19" s="1"/>
  <c r="A1557" i="19" s="1"/>
  <c r="A1558" i="19" s="1"/>
  <c r="A1559" i="19" s="1"/>
  <c r="A1560" i="19" s="1"/>
  <c r="A1561" i="19" s="1"/>
  <c r="A1562" i="19" s="1"/>
  <c r="A1563" i="19" s="1"/>
  <c r="A1564" i="19" s="1"/>
  <c r="A1565" i="19" s="1"/>
  <c r="A1566" i="19" s="1"/>
  <c r="A1567" i="19" s="1"/>
  <c r="A1568" i="19" s="1"/>
  <c r="A1569" i="19" s="1"/>
  <c r="A1570" i="19" s="1"/>
  <c r="A1571" i="19" s="1"/>
  <c r="A1572" i="19" s="1"/>
  <c r="A1573" i="19" s="1"/>
  <c r="A1574" i="19" s="1"/>
  <c r="A1575" i="19" s="1"/>
  <c r="A1576" i="19" s="1"/>
  <c r="A1577" i="19" s="1"/>
  <c r="A1578" i="19" s="1"/>
  <c r="A1579" i="19" s="1"/>
  <c r="A1580" i="19" s="1"/>
  <c r="A1581" i="19" s="1"/>
  <c r="A1582" i="19" s="1"/>
  <c r="A1583" i="19" s="1"/>
  <c r="A1584" i="19" s="1"/>
  <c r="A1585" i="19" s="1"/>
  <c r="A1586" i="19" s="1"/>
  <c r="A1587" i="19" s="1"/>
  <c r="A1588" i="19" s="1"/>
  <c r="A1589" i="19" s="1"/>
  <c r="A1590" i="19" s="1"/>
  <c r="A1591" i="19" s="1"/>
  <c r="A1592" i="19" s="1"/>
  <c r="A1593" i="19" s="1"/>
  <c r="A1594" i="19" s="1"/>
  <c r="A1595" i="19" s="1"/>
  <c r="A1596" i="19" s="1"/>
  <c r="A1597" i="19" s="1"/>
  <c r="A1598" i="19" s="1"/>
  <c r="A1599" i="19" s="1"/>
  <c r="A1600" i="19" s="1"/>
  <c r="A1601" i="19" s="1"/>
  <c r="A1602" i="19" s="1"/>
  <c r="A1603" i="19" s="1"/>
  <c r="A1604" i="19" s="1"/>
  <c r="A1605" i="19" s="1"/>
  <c r="A1606" i="19" s="1"/>
  <c r="A1607" i="19" s="1"/>
  <c r="A1608" i="19" s="1"/>
  <c r="A1609" i="19" s="1"/>
  <c r="A1610" i="19" s="1"/>
  <c r="A1611" i="19" s="1"/>
  <c r="A1612" i="19" s="1"/>
  <c r="A1613" i="19" s="1"/>
  <c r="A1614" i="19" s="1"/>
  <c r="A1615" i="19" s="1"/>
  <c r="A1616" i="19" s="1"/>
  <c r="A1617" i="19" s="1"/>
  <c r="A1618" i="19" s="1"/>
  <c r="A1619" i="19" s="1"/>
  <c r="A1620" i="19" s="1"/>
  <c r="A1621" i="19" s="1"/>
  <c r="A1622" i="19" s="1"/>
  <c r="A1623" i="19" s="1"/>
  <c r="A1624" i="19" s="1"/>
  <c r="A1625" i="19" s="1"/>
  <c r="A1626" i="19" s="1"/>
  <c r="A1627" i="19" s="1"/>
  <c r="A1628" i="19" s="1"/>
  <c r="A1629" i="19" s="1"/>
  <c r="A1630" i="19" s="1"/>
  <c r="A1631" i="19" s="1"/>
  <c r="A1632" i="19" s="1"/>
  <c r="A1633" i="19" s="1"/>
  <c r="A1634" i="19" s="1"/>
  <c r="A1635" i="19" s="1"/>
  <c r="A1636" i="19" s="1"/>
  <c r="A1637" i="19" s="1"/>
  <c r="A1638" i="19" s="1"/>
  <c r="A1639" i="19" s="1"/>
  <c r="A1640" i="19" s="1"/>
  <c r="A1641" i="19" s="1"/>
  <c r="A1642" i="19" s="1"/>
  <c r="A1643" i="19" s="1"/>
  <c r="A1644" i="19" s="1"/>
  <c r="A1645" i="19" s="1"/>
  <c r="A1646" i="19" s="1"/>
  <c r="A1647" i="19" s="1"/>
  <c r="A1648" i="19" s="1"/>
  <c r="A1649" i="19" s="1"/>
  <c r="A1650" i="19" s="1"/>
  <c r="A1651" i="19" s="1"/>
  <c r="A1652" i="19" s="1"/>
  <c r="A1653" i="19" s="1"/>
  <c r="A1654" i="19" s="1"/>
  <c r="A1655" i="19" s="1"/>
  <c r="A1656" i="19" s="1"/>
  <c r="A1657" i="19" s="1"/>
  <c r="A1658" i="19" s="1"/>
  <c r="A1659" i="19" s="1"/>
  <c r="A1660" i="19" s="1"/>
  <c r="A1661" i="19" s="1"/>
  <c r="A1662" i="19" s="1"/>
  <c r="A1663" i="19" s="1"/>
  <c r="A1664" i="19" s="1"/>
  <c r="A1665" i="19" s="1"/>
  <c r="A1666" i="19" s="1"/>
  <c r="A1667" i="19" s="1"/>
  <c r="A1668" i="19" s="1"/>
  <c r="A1669" i="19" s="1"/>
  <c r="A1670" i="19" s="1"/>
  <c r="A1671" i="19" s="1"/>
  <c r="A1672" i="19" s="1"/>
  <c r="A1673" i="19" s="1"/>
  <c r="A1674" i="19" s="1"/>
  <c r="A1675" i="19" s="1"/>
  <c r="A1676" i="19" s="1"/>
  <c r="A1677" i="19" s="1"/>
  <c r="A1678" i="19" s="1"/>
  <c r="A1679" i="19" s="1"/>
  <c r="A1680" i="19" s="1"/>
  <c r="A1681" i="19" s="1"/>
  <c r="A1682" i="19" s="1"/>
  <c r="A1683" i="19" s="1"/>
  <c r="A1684" i="19" s="1"/>
  <c r="A1685" i="19" s="1"/>
  <c r="A1686" i="19" s="1"/>
  <c r="A1687" i="19" s="1"/>
  <c r="A1688" i="19" s="1"/>
  <c r="A1689" i="19" s="1"/>
  <c r="A1690" i="19" s="1"/>
  <c r="A1691" i="19" s="1"/>
  <c r="A1692" i="19" s="1"/>
  <c r="A1693" i="19" s="1"/>
  <c r="A1694" i="19" s="1"/>
  <c r="A1695" i="19" s="1"/>
  <c r="A1696" i="19" s="1"/>
  <c r="A1697" i="19" s="1"/>
  <c r="A1698" i="19" s="1"/>
  <c r="A1699" i="19" s="1"/>
  <c r="A1700" i="19" s="1"/>
  <c r="A1701" i="19" s="1"/>
  <c r="A1702" i="19" s="1"/>
  <c r="A1703" i="19" s="1"/>
  <c r="A1704" i="19" s="1"/>
  <c r="A1705" i="19" s="1"/>
  <c r="A1706" i="19" s="1"/>
  <c r="A1707" i="19" s="1"/>
  <c r="A1708" i="19" s="1"/>
  <c r="A1709" i="19" s="1"/>
  <c r="A1710" i="19" s="1"/>
  <c r="A1711" i="19" s="1"/>
  <c r="A1712" i="19" s="1"/>
  <c r="A1713" i="19" s="1"/>
  <c r="A1714" i="19" s="1"/>
  <c r="A1715" i="19" s="1"/>
  <c r="A1716" i="19" s="1"/>
  <c r="A1717" i="19" s="1"/>
  <c r="A1718" i="19" s="1"/>
  <c r="A1719" i="19" s="1"/>
  <c r="A1720" i="19" s="1"/>
  <c r="A1721" i="19" s="1"/>
  <c r="A1722" i="19" s="1"/>
  <c r="A1723" i="19" s="1"/>
  <c r="A1724" i="19" s="1"/>
  <c r="A1725" i="19" s="1"/>
  <c r="A1726" i="19" s="1"/>
  <c r="A1727" i="19" s="1"/>
  <c r="A1728" i="19" s="1"/>
  <c r="A1729" i="19" s="1"/>
  <c r="A1730" i="19" s="1"/>
  <c r="A1731" i="19" s="1"/>
  <c r="A1732" i="19" s="1"/>
  <c r="A1733" i="19" s="1"/>
  <c r="A1734" i="19" s="1"/>
  <c r="A1735" i="19" s="1"/>
  <c r="A1736" i="19" s="1"/>
  <c r="A1737" i="19" s="1"/>
  <c r="A1738" i="19" s="1"/>
  <c r="A1739" i="19" s="1"/>
  <c r="A1740" i="19" s="1"/>
  <c r="A1741" i="19" s="1"/>
  <c r="A1742" i="19" s="1"/>
  <c r="A1743" i="19" s="1"/>
  <c r="A1744" i="19" s="1"/>
  <c r="A1745" i="19" s="1"/>
  <c r="A1746" i="19" s="1"/>
  <c r="A1747" i="19" s="1"/>
  <c r="A1748" i="19" s="1"/>
  <c r="A1749" i="19" s="1"/>
  <c r="A1750" i="19" s="1"/>
  <c r="A1751" i="19" s="1"/>
  <c r="A1752" i="19" s="1"/>
  <c r="A1753" i="19" s="1"/>
  <c r="A1754" i="19" s="1"/>
  <c r="A1755" i="19" s="1"/>
  <c r="A1756" i="19" s="1"/>
  <c r="A1757" i="19" s="1"/>
  <c r="A1758" i="19" s="1"/>
  <c r="A1759" i="19" s="1"/>
  <c r="A1760" i="19" s="1"/>
  <c r="A1761" i="19" s="1"/>
  <c r="A1762" i="19" s="1"/>
  <c r="A1763" i="19" s="1"/>
  <c r="A1764" i="19" s="1"/>
  <c r="A1765" i="19" s="1"/>
  <c r="A1766" i="19" s="1"/>
  <c r="A1767" i="19" s="1"/>
  <c r="A1768" i="19" s="1"/>
  <c r="A1769" i="19" s="1"/>
  <c r="A1770" i="19" s="1"/>
  <c r="A1771" i="19" s="1"/>
  <c r="A1772" i="19" s="1"/>
  <c r="A1773" i="19" s="1"/>
  <c r="A1774" i="19" s="1"/>
  <c r="A1775" i="19" s="1"/>
  <c r="A1776" i="19" s="1"/>
  <c r="A1777" i="19" s="1"/>
  <c r="A1778" i="19" s="1"/>
  <c r="A1779" i="19" s="1"/>
  <c r="A1780" i="19" s="1"/>
  <c r="A1781" i="19" s="1"/>
  <c r="A1782" i="19" s="1"/>
  <c r="A1783" i="19" s="1"/>
  <c r="A1784" i="19" s="1"/>
  <c r="A1785" i="19" s="1"/>
  <c r="A1786" i="19" s="1"/>
  <c r="A1787" i="19" s="1"/>
  <c r="A1788" i="19" s="1"/>
  <c r="A1789" i="19" s="1"/>
  <c r="A1790" i="19" s="1"/>
  <c r="A1791" i="19" s="1"/>
  <c r="A1792" i="19" s="1"/>
  <c r="A1793" i="19" s="1"/>
  <c r="A1794" i="19" s="1"/>
  <c r="A1795" i="19" s="1"/>
  <c r="A1796" i="19" s="1"/>
  <c r="A1797" i="19" s="1"/>
  <c r="A1798" i="19" s="1"/>
  <c r="A1799" i="19" s="1"/>
  <c r="A1800" i="19" s="1"/>
  <c r="A1801" i="19" s="1"/>
  <c r="A1802" i="19" s="1"/>
  <c r="A1803" i="19" s="1"/>
  <c r="A1804" i="19" s="1"/>
  <c r="A1805" i="19" s="1"/>
  <c r="A1806" i="19" s="1"/>
  <c r="A1807" i="19" s="1"/>
  <c r="A1808" i="19" s="1"/>
  <c r="A1809" i="19" s="1"/>
  <c r="A1810" i="19" s="1"/>
  <c r="A1811" i="19" s="1"/>
  <c r="A1812" i="19" s="1"/>
  <c r="A1813" i="19" s="1"/>
  <c r="A1814" i="19" s="1"/>
  <c r="A1815" i="19" s="1"/>
  <c r="A1816" i="19" s="1"/>
  <c r="A1817" i="19" s="1"/>
  <c r="A1818" i="19" s="1"/>
  <c r="A1819" i="19" s="1"/>
  <c r="A1820" i="19" s="1"/>
  <c r="A1821" i="19" s="1"/>
  <c r="A1822" i="19" s="1"/>
  <c r="A1823" i="19" s="1"/>
  <c r="A1824" i="19" s="1"/>
  <c r="A1825" i="19" s="1"/>
  <c r="A1826" i="19" s="1"/>
  <c r="A1827" i="19" s="1"/>
  <c r="A1828" i="19" s="1"/>
  <c r="A1829" i="19" s="1"/>
  <c r="A1830" i="19" s="1"/>
  <c r="A1831" i="19" s="1"/>
  <c r="A1832" i="19" s="1"/>
  <c r="A1833" i="19" s="1"/>
  <c r="A1834" i="19" s="1"/>
  <c r="A1835" i="19" s="1"/>
  <c r="A1836" i="19" s="1"/>
  <c r="A1837" i="19" s="1"/>
  <c r="A1838" i="19" s="1"/>
  <c r="A1839" i="19" s="1"/>
  <c r="A1840" i="19" s="1"/>
  <c r="A1841" i="19" s="1"/>
  <c r="A1842" i="19" s="1"/>
  <c r="A1843" i="19" s="1"/>
  <c r="A1844" i="19" s="1"/>
  <c r="A1845" i="19" s="1"/>
  <c r="A1846" i="19" s="1"/>
  <c r="A1847" i="19" s="1"/>
  <c r="A1848" i="19" s="1"/>
  <c r="A1849" i="19" s="1"/>
  <c r="A1850" i="19" s="1"/>
  <c r="A1851" i="19" s="1"/>
  <c r="A1852" i="19" s="1"/>
  <c r="A1853" i="19" s="1"/>
  <c r="A1854" i="19" s="1"/>
  <c r="A1855" i="19" s="1"/>
  <c r="A1856" i="19" s="1"/>
  <c r="A1857" i="19" s="1"/>
  <c r="A1858" i="19" s="1"/>
  <c r="A1859" i="19" s="1"/>
  <c r="A1860" i="19" s="1"/>
  <c r="A1861" i="19" s="1"/>
  <c r="A1862" i="19" s="1"/>
  <c r="A1863" i="19" s="1"/>
  <c r="A1864" i="19" s="1"/>
  <c r="A1865" i="19" s="1"/>
  <c r="A1866" i="19" s="1"/>
  <c r="A1867" i="19" s="1"/>
  <c r="A1868" i="19" s="1"/>
  <c r="A1869" i="19" s="1"/>
  <c r="A1870" i="19" s="1"/>
  <c r="A1871" i="19" s="1"/>
  <c r="A1872" i="19" s="1"/>
  <c r="A1873" i="19" s="1"/>
  <c r="A1874" i="19" s="1"/>
  <c r="A1875" i="19" s="1"/>
  <c r="A1876" i="19" s="1"/>
  <c r="A1877" i="19" s="1"/>
  <c r="A1878" i="19" s="1"/>
  <c r="A1879" i="19" s="1"/>
  <c r="A1880" i="19" s="1"/>
  <c r="A1881" i="19" s="1"/>
  <c r="A1882" i="19" s="1"/>
  <c r="A1883" i="19" s="1"/>
  <c r="A1884" i="19" s="1"/>
  <c r="A1885" i="19" s="1"/>
  <c r="A1886" i="19" s="1"/>
  <c r="A1887" i="19" s="1"/>
  <c r="A1888" i="19" s="1"/>
  <c r="A1889" i="19" s="1"/>
  <c r="A1890" i="19" s="1"/>
  <c r="A1891" i="19" s="1"/>
  <c r="A1892" i="19" s="1"/>
  <c r="A1893" i="19" s="1"/>
  <c r="A1894" i="19" s="1"/>
  <c r="A1895" i="19" s="1"/>
  <c r="A1896" i="19" s="1"/>
  <c r="A1897" i="19" s="1"/>
  <c r="A1898" i="19" s="1"/>
  <c r="A1899" i="19" s="1"/>
  <c r="A1900" i="19" s="1"/>
  <c r="A1901" i="19" s="1"/>
  <c r="A1902" i="19" s="1"/>
  <c r="A1903" i="19" s="1"/>
  <c r="A1904" i="19" s="1"/>
  <c r="A1905" i="19" s="1"/>
  <c r="A1906" i="19" s="1"/>
  <c r="A1907" i="19" s="1"/>
  <c r="A1908" i="19" s="1"/>
  <c r="A1909" i="19" s="1"/>
  <c r="A1910" i="19" s="1"/>
  <c r="A1911" i="19" s="1"/>
  <c r="A1912" i="19" s="1"/>
  <c r="A1913" i="19" s="1"/>
  <c r="A1914" i="19" s="1"/>
  <c r="A1915" i="19" s="1"/>
  <c r="A1916" i="19" s="1"/>
  <c r="A1917" i="19" s="1"/>
  <c r="A1918" i="19" s="1"/>
  <c r="A1919" i="19" s="1"/>
  <c r="A1920" i="19" s="1"/>
  <c r="A1921" i="19" s="1"/>
  <c r="A1922" i="19" s="1"/>
  <c r="A1923" i="19" s="1"/>
  <c r="A1924" i="19" s="1"/>
  <c r="A1925" i="19" s="1"/>
  <c r="A1926" i="19" s="1"/>
  <c r="A1927" i="19" s="1"/>
  <c r="A1928" i="19" s="1"/>
  <c r="A1929" i="19" s="1"/>
  <c r="A1930" i="19" s="1"/>
  <c r="A1931" i="19" s="1"/>
  <c r="A1932" i="19" s="1"/>
  <c r="A1933" i="19" s="1"/>
  <c r="A1934" i="19" s="1"/>
  <c r="A1935" i="19" s="1"/>
  <c r="A1936" i="19" s="1"/>
  <c r="A1937" i="19" s="1"/>
  <c r="A1938" i="19" s="1"/>
  <c r="A1939" i="19" s="1"/>
  <c r="A1940" i="19" s="1"/>
  <c r="A1941" i="19" s="1"/>
  <c r="A1942" i="19" s="1"/>
  <c r="A1943" i="19" s="1"/>
  <c r="A1944" i="19" s="1"/>
  <c r="A1945" i="19" s="1"/>
  <c r="A1946" i="19" s="1"/>
  <c r="A1947" i="19" s="1"/>
  <c r="A1948" i="19" s="1"/>
  <c r="A1949" i="19" s="1"/>
  <c r="A1950" i="19" s="1"/>
  <c r="A1951" i="19" s="1"/>
  <c r="A1952" i="19" s="1"/>
  <c r="A1953" i="19" s="1"/>
  <c r="A1954" i="19" s="1"/>
  <c r="A1955" i="19" s="1"/>
  <c r="A1956" i="19" s="1"/>
  <c r="A1957" i="19" s="1"/>
  <c r="A1958" i="19" s="1"/>
  <c r="A1959" i="19" s="1"/>
  <c r="A1960" i="19" s="1"/>
  <c r="A1961" i="19" s="1"/>
  <c r="A1962" i="19" s="1"/>
  <c r="A1963" i="19" s="1"/>
  <c r="A1964" i="19" s="1"/>
  <c r="A1965" i="19" s="1"/>
  <c r="A1966" i="19" s="1"/>
  <c r="A1967" i="19" s="1"/>
  <c r="A1968" i="19" s="1"/>
  <c r="A1969" i="19" s="1"/>
  <c r="A1970" i="19" s="1"/>
  <c r="A1971" i="19" s="1"/>
  <c r="A1972" i="19" s="1"/>
  <c r="A1973" i="19" s="1"/>
  <c r="A1974" i="19" s="1"/>
  <c r="A1975" i="19" s="1"/>
  <c r="A1976" i="19" s="1"/>
  <c r="A1977" i="19" s="1"/>
  <c r="A1978" i="19" s="1"/>
  <c r="A1979" i="19" s="1"/>
  <c r="A1980" i="19" s="1"/>
  <c r="A1981" i="19" s="1"/>
  <c r="A1982" i="19" s="1"/>
  <c r="A1983" i="19" s="1"/>
  <c r="A1984" i="19" s="1"/>
  <c r="A1985" i="19" s="1"/>
  <c r="A1986" i="19" s="1"/>
  <c r="A1987" i="19" s="1"/>
  <c r="A1988" i="19" s="1"/>
  <c r="A1989" i="19" s="1"/>
  <c r="A1990" i="19" s="1"/>
  <c r="A1991" i="19" s="1"/>
  <c r="A1992" i="19" s="1"/>
  <c r="A1993" i="19" s="1"/>
  <c r="A1994" i="19" s="1"/>
  <c r="A1995" i="19" s="1"/>
  <c r="A1996" i="19" s="1"/>
  <c r="A1997" i="19" s="1"/>
  <c r="A1998" i="19" s="1"/>
  <c r="A1999" i="19" s="1"/>
  <c r="A2000" i="19" s="1"/>
  <c r="A2001" i="19" s="1"/>
  <c r="A2002" i="19" s="1"/>
  <c r="A2003" i="19" s="1"/>
  <c r="A2004" i="19" s="1"/>
  <c r="A2005" i="19" s="1"/>
  <c r="A2006" i="19" s="1"/>
  <c r="A2007" i="19" s="1"/>
  <c r="A2008" i="19" s="1"/>
  <c r="A2009" i="19" s="1"/>
  <c r="A2010" i="19" s="1"/>
  <c r="A2011" i="19" s="1"/>
  <c r="A2012" i="19" s="1"/>
  <c r="A2013" i="19" s="1"/>
  <c r="A2014" i="19" s="1"/>
  <c r="A2015" i="19" s="1"/>
  <c r="A2016" i="19" s="1"/>
  <c r="A2017" i="19" s="1"/>
  <c r="A2018" i="19" s="1"/>
  <c r="A2019" i="19" s="1"/>
  <c r="A2020" i="19" s="1"/>
  <c r="A2021" i="19" s="1"/>
  <c r="A2022" i="19" s="1"/>
  <c r="A2023" i="19" s="1"/>
  <c r="A2024" i="19" s="1"/>
  <c r="A2025" i="19" s="1"/>
  <c r="A2026" i="19" s="1"/>
  <c r="A2027" i="19" s="1"/>
  <c r="A2028" i="19" s="1"/>
  <c r="A2029" i="19" s="1"/>
  <c r="A2030" i="19" s="1"/>
  <c r="A2031" i="19" s="1"/>
  <c r="A2032" i="19" s="1"/>
  <c r="A2033" i="19" s="1"/>
  <c r="A2034" i="19" s="1"/>
  <c r="A2035" i="19" s="1"/>
  <c r="A2036" i="19" s="1"/>
  <c r="A2037" i="19" s="1"/>
  <c r="A2038" i="19" s="1"/>
  <c r="A2039" i="19" s="1"/>
  <c r="A2040" i="19" s="1"/>
  <c r="A2041" i="19" s="1"/>
  <c r="A2042" i="19" s="1"/>
  <c r="A2043" i="19" s="1"/>
  <c r="A2044" i="19" s="1"/>
  <c r="A2045" i="19" s="1"/>
  <c r="A2046" i="19" s="1"/>
  <c r="A2047" i="19" s="1"/>
  <c r="A2048" i="19" s="1"/>
  <c r="A2049" i="19" s="1"/>
  <c r="A2050" i="19" s="1"/>
  <c r="A2051" i="19" s="1"/>
  <c r="A2052" i="19" s="1"/>
  <c r="A2053" i="19" s="1"/>
  <c r="A2054" i="19" s="1"/>
  <c r="A2055" i="19" s="1"/>
  <c r="A2056" i="19" s="1"/>
  <c r="A2057" i="19" s="1"/>
  <c r="A2058" i="19" s="1"/>
  <c r="A2059" i="19" s="1"/>
  <c r="A2060" i="19" s="1"/>
  <c r="A2061" i="19" s="1"/>
  <c r="A2062" i="19" s="1"/>
  <c r="A2063" i="19" s="1"/>
  <c r="A2064" i="19" s="1"/>
  <c r="A2065" i="19" s="1"/>
  <c r="A2066" i="19" s="1"/>
  <c r="A2067" i="19" s="1"/>
  <c r="A2068" i="19" s="1"/>
  <c r="A2069" i="19" s="1"/>
  <c r="A2070" i="19" s="1"/>
  <c r="A2071" i="19" s="1"/>
  <c r="A2072" i="19" s="1"/>
  <c r="A2073" i="19" s="1"/>
  <c r="A2074" i="19" s="1"/>
  <c r="A2075" i="19" s="1"/>
  <c r="A2076" i="19" s="1"/>
  <c r="A2077" i="19" s="1"/>
  <c r="A2078" i="19" s="1"/>
  <c r="A2079" i="19" s="1"/>
  <c r="A2080" i="19" s="1"/>
  <c r="A2081" i="19" s="1"/>
  <c r="A2082" i="19" s="1"/>
  <c r="A2083" i="19" s="1"/>
  <c r="A2084" i="19" s="1"/>
  <c r="A2085" i="19" s="1"/>
  <c r="A2086" i="19" s="1"/>
  <c r="A2087" i="19" s="1"/>
  <c r="A2088" i="19" s="1"/>
  <c r="A2089" i="19" s="1"/>
  <c r="A2090" i="19" s="1"/>
  <c r="A2091" i="19" s="1"/>
  <c r="A2092" i="19" s="1"/>
  <c r="A2093" i="19" s="1"/>
  <c r="A2094" i="19" s="1"/>
  <c r="A2095" i="19" s="1"/>
  <c r="A2096" i="19" s="1"/>
  <c r="A2097" i="19" s="1"/>
  <c r="A2098" i="19" s="1"/>
  <c r="A2099" i="19" s="1"/>
  <c r="A2100" i="19" s="1"/>
  <c r="A2101" i="19" s="1"/>
  <c r="A2102" i="19" s="1"/>
  <c r="A2103" i="19" s="1"/>
  <c r="A2104" i="19" s="1"/>
  <c r="A2105" i="19" s="1"/>
  <c r="A2106" i="19" s="1"/>
  <c r="A2107" i="19" s="1"/>
  <c r="A2108" i="19" s="1"/>
  <c r="A2109" i="19" s="1"/>
  <c r="A2110" i="19" s="1"/>
  <c r="A2111" i="19" s="1"/>
  <c r="A2112" i="19" s="1"/>
  <c r="A2113" i="19" s="1"/>
  <c r="A2114" i="19" s="1"/>
  <c r="A2115" i="19" s="1"/>
  <c r="A2116" i="19" s="1"/>
  <c r="A2117" i="19" s="1"/>
  <c r="A2118" i="19" s="1"/>
  <c r="A2119" i="19" s="1"/>
  <c r="A2120" i="19" s="1"/>
  <c r="A2121" i="19" s="1"/>
  <c r="A2122" i="19" s="1"/>
  <c r="A2123" i="19" s="1"/>
  <c r="A2124" i="19" s="1"/>
  <c r="A2125" i="19" s="1"/>
  <c r="A2126" i="19" s="1"/>
  <c r="A2127" i="19" s="1"/>
  <c r="A2128" i="19" s="1"/>
  <c r="A2129" i="19" s="1"/>
  <c r="A2130" i="19" s="1"/>
  <c r="A2131" i="19" s="1"/>
  <c r="A2132" i="19" s="1"/>
  <c r="A2133" i="19" s="1"/>
  <c r="A2134" i="19" s="1"/>
  <c r="A2135" i="19" s="1"/>
  <c r="A2136" i="19" s="1"/>
  <c r="A2137" i="19" s="1"/>
  <c r="A2138" i="19" s="1"/>
  <c r="A2139" i="19" s="1"/>
  <c r="A2140" i="19" s="1"/>
  <c r="A2141" i="19" s="1"/>
  <c r="A2142" i="19" s="1"/>
  <c r="A2143" i="19" s="1"/>
  <c r="A2144" i="19" s="1"/>
  <c r="A2145" i="19" s="1"/>
  <c r="A2146" i="19" s="1"/>
  <c r="A2147" i="19" s="1"/>
  <c r="A2148" i="19" s="1"/>
  <c r="A2149" i="19" s="1"/>
  <c r="A2150" i="19" s="1"/>
  <c r="A2151" i="19" s="1"/>
  <c r="A2152" i="19" s="1"/>
  <c r="A2153" i="19" s="1"/>
  <c r="A2154" i="19" s="1"/>
  <c r="A2155" i="19" s="1"/>
  <c r="A2156" i="19" s="1"/>
  <c r="A2157" i="19" s="1"/>
  <c r="A2158" i="19" s="1"/>
  <c r="A2159" i="19" s="1"/>
  <c r="A2160" i="19" s="1"/>
  <c r="A2161" i="19" s="1"/>
  <c r="A2162" i="19" s="1"/>
  <c r="A2163" i="19" s="1"/>
  <c r="A2164" i="19" s="1"/>
  <c r="A2165" i="19" s="1"/>
  <c r="A2166" i="19" s="1"/>
  <c r="A2167" i="19" s="1"/>
  <c r="A2168" i="19" s="1"/>
  <c r="A2169" i="19" s="1"/>
  <c r="A2170" i="19" s="1"/>
  <c r="A2171" i="19" s="1"/>
  <c r="A2172" i="19" s="1"/>
  <c r="A2173" i="19" s="1"/>
  <c r="A2174" i="19" s="1"/>
  <c r="A2175" i="19" s="1"/>
  <c r="A2176" i="19" s="1"/>
  <c r="A2177" i="19" s="1"/>
  <c r="A2178" i="19" s="1"/>
  <c r="A2179" i="19" s="1"/>
  <c r="A2180" i="19" s="1"/>
  <c r="A2181" i="19" s="1"/>
  <c r="A2182" i="19" s="1"/>
  <c r="A2183" i="19" s="1"/>
  <c r="A2184" i="19" s="1"/>
  <c r="A2185" i="19" s="1"/>
  <c r="A2186" i="19" s="1"/>
  <c r="A2187" i="19" s="1"/>
  <c r="A2188" i="19" s="1"/>
  <c r="A2189" i="19" s="1"/>
  <c r="A2190" i="19" s="1"/>
  <c r="A2191" i="19" s="1"/>
  <c r="A2192" i="19" s="1"/>
  <c r="A2193" i="19" s="1"/>
  <c r="A2194" i="19" s="1"/>
  <c r="A2195" i="19" s="1"/>
  <c r="A2196" i="19" s="1"/>
  <c r="A2197" i="19" s="1"/>
  <c r="A2198" i="19" s="1"/>
  <c r="A2199" i="19" s="1"/>
  <c r="A2200" i="19" s="1"/>
  <c r="A2201" i="19" s="1"/>
  <c r="A2202" i="19" s="1"/>
  <c r="A2203" i="19" s="1"/>
  <c r="A2204" i="19" s="1"/>
  <c r="A2205" i="19" s="1"/>
  <c r="A2206" i="19" s="1"/>
  <c r="A2207" i="19" s="1"/>
  <c r="A2208" i="19" s="1"/>
  <c r="A2209" i="19" s="1"/>
  <c r="A2210" i="19" s="1"/>
  <c r="A2211" i="19" s="1"/>
  <c r="A2212" i="19" s="1"/>
  <c r="A2213" i="19" s="1"/>
  <c r="A2214" i="19" s="1"/>
  <c r="A2215" i="19" s="1"/>
  <c r="A2216" i="19" s="1"/>
  <c r="A2217" i="19" s="1"/>
  <c r="A2218" i="19" s="1"/>
  <c r="A2219" i="19" s="1"/>
  <c r="A2220" i="19" s="1"/>
  <c r="A2221" i="19" s="1"/>
  <c r="A2222" i="19" s="1"/>
  <c r="A2223" i="19" s="1"/>
  <c r="A2224" i="19" s="1"/>
  <c r="A2225" i="19" s="1"/>
  <c r="A2226" i="19" s="1"/>
  <c r="A2227" i="19" s="1"/>
  <c r="A2228" i="19" s="1"/>
  <c r="A2229" i="19" s="1"/>
  <c r="A2230" i="19" s="1"/>
  <c r="A2231" i="19" s="1"/>
  <c r="A2232" i="19" s="1"/>
  <c r="A2233" i="19" s="1"/>
  <c r="A2234" i="19" s="1"/>
  <c r="A2235" i="19" s="1"/>
  <c r="A2236" i="19" s="1"/>
  <c r="A2237" i="19" s="1"/>
  <c r="A2238" i="19" s="1"/>
  <c r="A2239" i="19" s="1"/>
  <c r="A2240" i="19" s="1"/>
  <c r="A2241" i="19" s="1"/>
  <c r="A2242" i="19" s="1"/>
  <c r="A2243" i="19" s="1"/>
  <c r="A2244" i="19" s="1"/>
  <c r="A2245" i="19" s="1"/>
  <c r="A2246" i="19" s="1"/>
  <c r="A2247" i="19" s="1"/>
  <c r="A2248" i="19" s="1"/>
  <c r="A2249" i="19" s="1"/>
  <c r="A2250" i="19" s="1"/>
  <c r="A2251" i="19" s="1"/>
  <c r="A2252" i="19" s="1"/>
  <c r="A2253" i="19" s="1"/>
  <c r="A2254" i="19" s="1"/>
  <c r="A2255" i="19" s="1"/>
  <c r="A2256" i="19" s="1"/>
  <c r="A2257" i="19" s="1"/>
  <c r="A2258" i="19" s="1"/>
  <c r="A2259" i="19" s="1"/>
  <c r="A2260" i="19" s="1"/>
  <c r="A2261" i="19" s="1"/>
  <c r="A2262" i="19" s="1"/>
  <c r="A2263" i="19" s="1"/>
  <c r="A2264" i="19" s="1"/>
  <c r="A2265" i="19" s="1"/>
  <c r="A2266" i="19" s="1"/>
  <c r="A2267" i="19" s="1"/>
  <c r="A2268" i="19" s="1"/>
  <c r="A2269" i="19" s="1"/>
  <c r="A2270" i="19" s="1"/>
  <c r="A2271" i="19" s="1"/>
  <c r="A2272" i="19" s="1"/>
  <c r="A2273" i="19" s="1"/>
  <c r="A2274" i="19" s="1"/>
  <c r="A2275" i="19" s="1"/>
  <c r="A2276" i="19" s="1"/>
  <c r="A2277" i="19" s="1"/>
  <c r="A2278" i="19" s="1"/>
  <c r="A2279" i="19" s="1"/>
  <c r="A2280" i="19" s="1"/>
  <c r="A2281" i="19" s="1"/>
  <c r="A2282" i="19" s="1"/>
  <c r="A2283" i="19" s="1"/>
  <c r="A2284" i="19" s="1"/>
  <c r="A2285" i="19" s="1"/>
  <c r="A2286" i="19" s="1"/>
  <c r="A2287" i="19" s="1"/>
  <c r="A2288" i="19" s="1"/>
  <c r="A2289" i="19" s="1"/>
  <c r="A2290" i="19" s="1"/>
  <c r="A2291" i="19" s="1"/>
  <c r="A2292" i="19" s="1"/>
  <c r="A2293" i="19" s="1"/>
  <c r="A2294" i="19" s="1"/>
  <c r="A2295" i="19" s="1"/>
  <c r="A2296" i="19" s="1"/>
  <c r="A2297" i="19" s="1"/>
  <c r="A2298" i="19" s="1"/>
  <c r="A2299" i="19" s="1"/>
  <c r="A2300" i="19" s="1"/>
  <c r="A2301" i="19" s="1"/>
  <c r="A2302" i="19" s="1"/>
  <c r="A2303" i="19" s="1"/>
  <c r="A2304" i="19" s="1"/>
  <c r="A2305" i="19" s="1"/>
  <c r="A2306" i="19" s="1"/>
  <c r="A2307" i="19" s="1"/>
  <c r="A2308" i="19" s="1"/>
  <c r="A2309" i="19" s="1"/>
  <c r="A2310" i="19" s="1"/>
  <c r="A2311" i="19" s="1"/>
  <c r="A2312" i="19" s="1"/>
  <c r="A2313" i="19" s="1"/>
  <c r="A2314" i="19" s="1"/>
  <c r="A2315" i="19" s="1"/>
  <c r="A2316" i="19" s="1"/>
  <c r="A2317" i="19" s="1"/>
  <c r="A2318" i="19" s="1"/>
  <c r="A2319" i="19" s="1"/>
  <c r="A2320" i="19" s="1"/>
  <c r="A2321" i="19" s="1"/>
  <c r="A2322" i="19" s="1"/>
  <c r="A2323" i="19" s="1"/>
  <c r="A2324" i="19" s="1"/>
  <c r="A2325" i="19" s="1"/>
  <c r="A2326" i="19" s="1"/>
  <c r="A2327" i="19" s="1"/>
  <c r="A2328" i="19" s="1"/>
  <c r="A2329" i="19" s="1"/>
  <c r="A2330" i="19" s="1"/>
  <c r="A2331" i="19" s="1"/>
  <c r="A2332" i="19" s="1"/>
  <c r="A2333" i="19" s="1"/>
  <c r="A2334" i="19" s="1"/>
  <c r="A2335" i="19" s="1"/>
  <c r="A2336" i="19" s="1"/>
  <c r="A2337" i="19" s="1"/>
  <c r="A2338" i="19" s="1"/>
  <c r="A2339" i="19" s="1"/>
  <c r="A2340" i="19" s="1"/>
  <c r="A2341" i="19" s="1"/>
  <c r="A2342" i="19" s="1"/>
  <c r="A2343" i="19" s="1"/>
  <c r="A2344" i="19" s="1"/>
  <c r="A2345" i="19" s="1"/>
  <c r="A2346" i="19" s="1"/>
  <c r="A2347" i="19" s="1"/>
  <c r="A2348" i="19" s="1"/>
  <c r="A2349" i="19" s="1"/>
  <c r="A2350" i="19" s="1"/>
  <c r="A2351" i="19" s="1"/>
  <c r="A2352" i="19" s="1"/>
  <c r="A2353" i="19" s="1"/>
  <c r="A2354" i="19" s="1"/>
  <c r="A2355" i="19" s="1"/>
  <c r="A2356" i="19" s="1"/>
  <c r="A2357" i="19" s="1"/>
  <c r="A2358" i="19" s="1"/>
  <c r="A2359" i="19" s="1"/>
  <c r="A2360" i="19" s="1"/>
  <c r="A2361" i="19" s="1"/>
  <c r="A2362" i="19" s="1"/>
  <c r="A2363" i="19" s="1"/>
  <c r="A2364" i="19" s="1"/>
  <c r="A2365" i="19" s="1"/>
  <c r="A2366" i="19" s="1"/>
  <c r="A2367" i="19" s="1"/>
  <c r="A2368" i="19" s="1"/>
  <c r="A2369" i="19" s="1"/>
  <c r="A2370" i="19" s="1"/>
  <c r="A2371" i="19" s="1"/>
  <c r="A2372" i="19" s="1"/>
  <c r="A2373" i="19" s="1"/>
  <c r="A2374" i="19" s="1"/>
  <c r="A2375" i="19" s="1"/>
  <c r="A2376" i="19" s="1"/>
  <c r="A2377" i="19" s="1"/>
  <c r="A2378" i="19" s="1"/>
  <c r="A2379" i="19" s="1"/>
  <c r="A2380" i="19" s="1"/>
  <c r="A2381" i="19" s="1"/>
  <c r="A2382" i="19" s="1"/>
  <c r="A2383" i="19" s="1"/>
  <c r="A2384" i="19" s="1"/>
  <c r="A2385" i="19" s="1"/>
  <c r="A2386" i="19" s="1"/>
  <c r="A2387" i="19" s="1"/>
  <c r="A2388" i="19" s="1"/>
  <c r="A2389" i="19" s="1"/>
  <c r="A2390" i="19" s="1"/>
  <c r="A2391" i="19" s="1"/>
  <c r="A2392" i="19" s="1"/>
  <c r="A2393" i="19" s="1"/>
  <c r="A2394" i="19" s="1"/>
  <c r="A2395" i="19" s="1"/>
  <c r="A2396" i="19" s="1"/>
  <c r="A2397" i="19" s="1"/>
  <c r="A2398" i="19" s="1"/>
  <c r="A2399" i="19" s="1"/>
  <c r="A2400" i="19" s="1"/>
  <c r="A2401" i="19" s="1"/>
  <c r="A2402" i="19" s="1"/>
  <c r="A2403" i="19" s="1"/>
  <c r="A2404" i="19" s="1"/>
  <c r="A2405" i="19" s="1"/>
  <c r="A2406" i="19" s="1"/>
  <c r="A2407" i="19" s="1"/>
  <c r="A2408" i="19" s="1"/>
  <c r="A2409" i="19" s="1"/>
  <c r="A2410" i="19" s="1"/>
  <c r="A2411" i="19" s="1"/>
  <c r="A2412" i="19" s="1"/>
  <c r="A2413" i="19" s="1"/>
  <c r="A2414" i="19" s="1"/>
  <c r="A2415" i="19" s="1"/>
  <c r="A2416" i="19" s="1"/>
  <c r="A2417" i="19" s="1"/>
  <c r="A2418" i="19" s="1"/>
  <c r="A2419" i="19" s="1"/>
  <c r="A2420" i="19" s="1"/>
  <c r="A2421" i="19" s="1"/>
  <c r="A2422" i="19" s="1"/>
  <c r="A2423" i="19" s="1"/>
  <c r="A2424" i="19" s="1"/>
  <c r="A2425" i="19" s="1"/>
  <c r="A2426" i="19" s="1"/>
  <c r="A2427" i="19" s="1"/>
  <c r="A2428" i="19" s="1"/>
  <c r="A2429" i="19" s="1"/>
  <c r="A2430" i="19" s="1"/>
  <c r="A2431" i="19" s="1"/>
  <c r="A2432" i="19" s="1"/>
  <c r="A2433" i="19" s="1"/>
  <c r="A2434" i="19" s="1"/>
  <c r="A2435" i="19" s="1"/>
  <c r="A2436" i="19" s="1"/>
  <c r="A2437" i="19" s="1"/>
  <c r="A2438" i="19" s="1"/>
  <c r="A2439" i="19" s="1"/>
  <c r="A2440" i="19" s="1"/>
  <c r="A2441" i="19" s="1"/>
  <c r="A2442" i="19" s="1"/>
  <c r="A2443" i="19" s="1"/>
  <c r="A2444" i="19" s="1"/>
  <c r="A2445" i="19" s="1"/>
  <c r="A2446" i="19" s="1"/>
  <c r="A2447" i="19" s="1"/>
  <c r="A2448" i="19" s="1"/>
  <c r="A2449" i="19" s="1"/>
  <c r="A2450" i="19" s="1"/>
  <c r="A2451" i="19" s="1"/>
  <c r="A2452" i="19" s="1"/>
  <c r="A2453" i="19" s="1"/>
  <c r="A2454" i="19" s="1"/>
  <c r="A2455" i="19" s="1"/>
  <c r="A2456" i="19" s="1"/>
  <c r="A2457" i="19" s="1"/>
  <c r="A2458" i="19" s="1"/>
  <c r="A2459" i="19" s="1"/>
  <c r="A2460" i="19" s="1"/>
  <c r="A2461" i="19" s="1"/>
  <c r="A2462" i="19" s="1"/>
  <c r="A2463" i="19" s="1"/>
  <c r="A2464" i="19" s="1"/>
  <c r="A2465" i="19" s="1"/>
  <c r="A2466" i="19" s="1"/>
  <c r="A2467" i="19" s="1"/>
  <c r="A2468" i="19" s="1"/>
  <c r="A2469" i="19" s="1"/>
  <c r="A2470" i="19" s="1"/>
  <c r="A2471" i="19" s="1"/>
  <c r="A2472" i="19" s="1"/>
  <c r="A2473" i="19" s="1"/>
  <c r="A2474" i="19" s="1"/>
  <c r="A2475" i="19" s="1"/>
  <c r="A2476" i="19" s="1"/>
  <c r="A2477" i="19" s="1"/>
  <c r="A2478" i="19" s="1"/>
  <c r="A2479" i="19" s="1"/>
  <c r="A2480" i="19" s="1"/>
  <c r="A2481" i="19" s="1"/>
  <c r="A2482" i="19" s="1"/>
  <c r="A2483" i="19" s="1"/>
  <c r="A2484" i="19" s="1"/>
  <c r="A2485" i="19" s="1"/>
  <c r="A2486" i="19" s="1"/>
  <c r="A2487" i="19" s="1"/>
  <c r="A2488" i="19" s="1"/>
  <c r="A2489" i="19" s="1"/>
  <c r="A2490" i="19" s="1"/>
  <c r="A2491" i="19" s="1"/>
  <c r="A2492" i="19" s="1"/>
  <c r="A2493" i="19" s="1"/>
  <c r="A2494" i="19" s="1"/>
  <c r="A2495" i="19" s="1"/>
  <c r="A2496" i="19" s="1"/>
  <c r="A2497" i="19" s="1"/>
  <c r="A2498" i="19" s="1"/>
  <c r="A2499" i="19" s="1"/>
  <c r="A2500" i="19" s="1"/>
  <c r="A2501" i="19" s="1"/>
  <c r="A2502" i="19" s="1"/>
  <c r="A2503" i="19" s="1"/>
  <c r="A2504" i="19" s="1"/>
  <c r="A2505" i="19" s="1"/>
  <c r="A2506" i="19" s="1"/>
  <c r="A2507" i="19" s="1"/>
  <c r="A2508" i="19" s="1"/>
  <c r="A2509" i="19" s="1"/>
  <c r="A2510" i="19" s="1"/>
  <c r="A2511" i="19" s="1"/>
  <c r="A2512" i="19" s="1"/>
  <c r="A2513" i="19" s="1"/>
  <c r="A2514" i="19" s="1"/>
  <c r="A2515" i="19" s="1"/>
  <c r="A2516" i="19" s="1"/>
  <c r="A2517" i="19" s="1"/>
  <c r="A2518" i="19" s="1"/>
  <c r="A2519" i="19" s="1"/>
  <c r="A2520" i="19" s="1"/>
  <c r="A2521" i="19" s="1"/>
  <c r="A2522" i="19" s="1"/>
  <c r="A2523" i="19" s="1"/>
  <c r="A2524" i="19" s="1"/>
  <c r="A2525" i="19" s="1"/>
  <c r="A2526" i="19" s="1"/>
  <c r="A2527" i="19" s="1"/>
  <c r="A2528" i="19" s="1"/>
  <c r="A2529" i="19" s="1"/>
  <c r="A2530" i="19" s="1"/>
  <c r="A2531" i="19" s="1"/>
  <c r="A2532" i="19" s="1"/>
  <c r="A2533" i="19" s="1"/>
  <c r="A2534" i="19" s="1"/>
  <c r="A2535" i="19" s="1"/>
  <c r="A2536" i="19" s="1"/>
  <c r="A2537" i="19" s="1"/>
  <c r="A2538" i="19" s="1"/>
  <c r="A2539" i="19" s="1"/>
  <c r="A2540" i="19" s="1"/>
  <c r="A2541" i="19" s="1"/>
  <c r="A2542" i="19" s="1"/>
  <c r="A2543" i="19" s="1"/>
  <c r="A2544" i="19" s="1"/>
  <c r="A2545" i="19" s="1"/>
  <c r="A2546" i="19" s="1"/>
  <c r="A2547" i="19" s="1"/>
  <c r="A2548" i="19" s="1"/>
  <c r="A2549" i="19" s="1"/>
  <c r="A2550" i="19" s="1"/>
  <c r="A2551" i="19" s="1"/>
  <c r="A2552" i="19" s="1"/>
  <c r="A2553" i="19" s="1"/>
  <c r="A2554" i="19" s="1"/>
  <c r="A2555" i="19" s="1"/>
  <c r="A2556" i="19" s="1"/>
  <c r="A2557" i="19" s="1"/>
  <c r="A2558" i="19" s="1"/>
  <c r="A2559" i="19" s="1"/>
  <c r="A2560" i="19" s="1"/>
  <c r="A2561" i="19" s="1"/>
  <c r="A2562" i="19" s="1"/>
  <c r="A2563" i="19" s="1"/>
  <c r="A2564" i="19" s="1"/>
  <c r="A2565" i="19" s="1"/>
  <c r="A2566" i="19" s="1"/>
  <c r="A2567" i="19" s="1"/>
  <c r="A2568" i="19" s="1"/>
  <c r="A2569" i="19" s="1"/>
  <c r="A2570" i="19" s="1"/>
  <c r="A2571" i="19" s="1"/>
  <c r="A2572" i="19" s="1"/>
  <c r="A2573" i="19" s="1"/>
  <c r="A2574" i="19" s="1"/>
  <c r="A2575" i="19" s="1"/>
  <c r="A2576" i="19" s="1"/>
  <c r="A2577" i="19" s="1"/>
  <c r="A2578" i="19" s="1"/>
  <c r="A2579" i="19" s="1"/>
  <c r="A2580" i="19" s="1"/>
  <c r="A2581" i="19" s="1"/>
  <c r="A2582" i="19" s="1"/>
  <c r="A2583" i="19" s="1"/>
  <c r="A2584" i="19" s="1"/>
  <c r="A2585" i="19" s="1"/>
  <c r="A2586" i="19" s="1"/>
  <c r="A2587" i="19" s="1"/>
  <c r="A2588" i="19" s="1"/>
  <c r="A2589" i="19" s="1"/>
  <c r="A2590" i="19" s="1"/>
  <c r="A2591" i="19" s="1"/>
  <c r="A2592" i="19" s="1"/>
  <c r="A2593" i="19" s="1"/>
  <c r="A2594" i="19" s="1"/>
  <c r="A2595" i="19" s="1"/>
  <c r="A2596" i="19" s="1"/>
  <c r="A2597" i="19" s="1"/>
  <c r="A2598" i="19" s="1"/>
  <c r="A2599" i="19" s="1"/>
  <c r="A2600" i="19" s="1"/>
  <c r="A2601" i="19" s="1"/>
  <c r="A2602" i="19" s="1"/>
  <c r="A2603" i="19" s="1"/>
  <c r="A2604" i="19" s="1"/>
  <c r="A2605" i="19" s="1"/>
  <c r="A2606" i="19" s="1"/>
  <c r="A2607" i="19" s="1"/>
  <c r="A2608" i="19" s="1"/>
  <c r="A2609" i="19" s="1"/>
  <c r="A2610" i="19" s="1"/>
  <c r="A2611" i="19" s="1"/>
  <c r="A2612" i="19" s="1"/>
  <c r="A2613" i="19" s="1"/>
  <c r="A2614" i="19" s="1"/>
  <c r="A2615" i="19" s="1"/>
  <c r="A2616" i="19" s="1"/>
  <c r="A2617" i="19" s="1"/>
  <c r="A2618" i="19" s="1"/>
  <c r="A2619" i="19" s="1"/>
  <c r="A2620" i="19" s="1"/>
  <c r="A2621" i="19" s="1"/>
  <c r="A2622" i="19" s="1"/>
  <c r="A2623" i="19" s="1"/>
  <c r="A2624" i="19" s="1"/>
  <c r="A2625" i="19" s="1"/>
  <c r="A2626" i="19" s="1"/>
  <c r="A2627" i="19" s="1"/>
  <c r="A2628" i="19" s="1"/>
  <c r="A2629" i="19" s="1"/>
  <c r="A2630" i="19" s="1"/>
  <c r="A2631" i="19" s="1"/>
  <c r="A2632" i="19" s="1"/>
  <c r="A2633" i="19" s="1"/>
  <c r="A2634" i="19" s="1"/>
  <c r="A2635" i="19" s="1"/>
  <c r="A2636" i="19" s="1"/>
  <c r="A2637" i="19" s="1"/>
  <c r="A2638" i="19" s="1"/>
  <c r="A2639" i="19" s="1"/>
  <c r="A2640" i="19" s="1"/>
  <c r="A2641" i="19" s="1"/>
  <c r="A2642" i="19" s="1"/>
  <c r="A2643" i="19" s="1"/>
  <c r="A2644" i="19" s="1"/>
  <c r="A2645" i="19" s="1"/>
  <c r="A2646" i="19" s="1"/>
  <c r="A2647" i="19" s="1"/>
  <c r="A2648" i="19" s="1"/>
  <c r="A2649" i="19" s="1"/>
  <c r="A2650" i="19" s="1"/>
  <c r="A2651" i="19" s="1"/>
  <c r="A2652" i="19" s="1"/>
  <c r="A2653" i="19" s="1"/>
  <c r="A2654" i="19" s="1"/>
  <c r="A2655" i="19" s="1"/>
  <c r="A2656" i="19" s="1"/>
  <c r="A2657" i="19" s="1"/>
  <c r="A2658" i="19" s="1"/>
  <c r="A2659" i="19" s="1"/>
  <c r="A2660" i="19" s="1"/>
  <c r="A2661" i="19" s="1"/>
  <c r="A2662" i="19" s="1"/>
  <c r="A2663" i="19" s="1"/>
  <c r="A2664" i="19" s="1"/>
  <c r="A2665" i="19" s="1"/>
  <c r="A2666" i="19" s="1"/>
  <c r="A2667" i="19" s="1"/>
  <c r="A2668" i="19" s="1"/>
  <c r="A2669" i="19" s="1"/>
  <c r="A2670" i="19" s="1"/>
  <c r="A2671" i="19" s="1"/>
  <c r="A2672" i="19" s="1"/>
  <c r="A2673" i="19" s="1"/>
  <c r="A2674" i="19" s="1"/>
  <c r="A2675" i="19" s="1"/>
  <c r="A2676" i="19" s="1"/>
  <c r="A2677" i="19" s="1"/>
  <c r="A2678" i="19" s="1"/>
  <c r="A2679" i="19" s="1"/>
  <c r="A2680" i="19" s="1"/>
  <c r="A2681" i="19" s="1"/>
  <c r="A2682" i="19" s="1"/>
  <c r="A2683" i="19" s="1"/>
  <c r="A2684" i="19" s="1"/>
  <c r="A2685" i="19" s="1"/>
  <c r="A2686" i="19" s="1"/>
  <c r="A2687" i="19" s="1"/>
  <c r="A2688" i="19" s="1"/>
  <c r="A2689" i="19" s="1"/>
  <c r="A2690" i="19" s="1"/>
  <c r="A2691" i="19" s="1"/>
  <c r="A2692" i="19" s="1"/>
  <c r="A2693" i="19" s="1"/>
  <c r="A2694" i="19" s="1"/>
  <c r="A2695" i="19" s="1"/>
  <c r="A2696" i="19" s="1"/>
  <c r="A2697" i="19" s="1"/>
  <c r="A2698" i="19" s="1"/>
  <c r="A2699" i="19" s="1"/>
  <c r="A2700" i="19" s="1"/>
  <c r="A2701" i="19" s="1"/>
  <c r="A2702" i="19" s="1"/>
  <c r="A2703" i="19" s="1"/>
  <c r="A2704" i="19" s="1"/>
  <c r="A2705" i="19" s="1"/>
  <c r="A2706" i="19" s="1"/>
  <c r="A2707" i="19" s="1"/>
  <c r="A2708" i="19" s="1"/>
  <c r="A2709" i="19" s="1"/>
  <c r="A2710" i="19" s="1"/>
  <c r="A2711" i="19" s="1"/>
  <c r="A2712" i="19" s="1"/>
  <c r="A2713" i="19" s="1"/>
  <c r="A2714" i="19" s="1"/>
  <c r="A2715" i="19" s="1"/>
  <c r="A2716" i="19" s="1"/>
  <c r="A2717" i="19" s="1"/>
  <c r="A2718" i="19" s="1"/>
  <c r="A2719" i="19" s="1"/>
  <c r="A2720" i="19" s="1"/>
  <c r="A2721" i="19" s="1"/>
  <c r="A2722" i="19" s="1"/>
  <c r="A2723" i="19" s="1"/>
  <c r="A2724" i="19" s="1"/>
  <c r="A2725" i="19" s="1"/>
  <c r="A2726" i="19" s="1"/>
  <c r="A2727" i="19" s="1"/>
  <c r="A2728" i="19" s="1"/>
  <c r="A2729" i="19" s="1"/>
  <c r="A2730" i="19" s="1"/>
  <c r="A2731" i="19" s="1"/>
  <c r="A2732" i="19" s="1"/>
  <c r="A2733" i="19" s="1"/>
  <c r="A2734" i="19" s="1"/>
  <c r="A2735" i="19" s="1"/>
  <c r="A2736" i="19" s="1"/>
  <c r="A2737" i="19" s="1"/>
  <c r="A2738" i="19" s="1"/>
  <c r="A2739" i="19" s="1"/>
  <c r="A2740" i="19" s="1"/>
  <c r="A2741" i="19" s="1"/>
  <c r="A2742" i="19" s="1"/>
  <c r="A2743" i="19" s="1"/>
  <c r="A2744" i="19" s="1"/>
  <c r="A2745" i="19" s="1"/>
  <c r="A2746" i="19" s="1"/>
  <c r="A2747" i="19" s="1"/>
  <c r="A2748" i="19" s="1"/>
  <c r="A2749" i="19" s="1"/>
  <c r="A2750" i="19" s="1"/>
  <c r="A2751" i="19" s="1"/>
  <c r="A2752" i="19" s="1"/>
  <c r="A2753" i="19" s="1"/>
  <c r="A2754" i="19" s="1"/>
  <c r="A2755" i="19" s="1"/>
  <c r="A2756" i="19" s="1"/>
  <c r="A2757" i="19" s="1"/>
  <c r="A2758" i="19" s="1"/>
  <c r="A2759" i="19" s="1"/>
  <c r="A2760" i="19" s="1"/>
  <c r="A2761" i="19" s="1"/>
  <c r="A2762" i="19" s="1"/>
  <c r="A2763" i="19" s="1"/>
  <c r="A2764" i="19" s="1"/>
  <c r="A2765" i="19" s="1"/>
  <c r="A2766" i="19" s="1"/>
  <c r="A2767" i="19" s="1"/>
  <c r="A2768" i="19" s="1"/>
  <c r="A2769" i="19" s="1"/>
  <c r="A2770" i="19" s="1"/>
  <c r="A2771" i="19" s="1"/>
  <c r="A2772" i="19" s="1"/>
  <c r="A2773" i="19" s="1"/>
  <c r="A2774" i="19" s="1"/>
  <c r="A2775" i="19" s="1"/>
  <c r="A2776" i="19" s="1"/>
  <c r="A2777" i="19" s="1"/>
  <c r="A2778" i="19" s="1"/>
  <c r="A2779" i="19" s="1"/>
  <c r="A2780" i="19" s="1"/>
  <c r="A2781" i="19" s="1"/>
  <c r="A2782" i="19" s="1"/>
  <c r="A2783" i="19" s="1"/>
  <c r="A2784" i="19" s="1"/>
  <c r="A2785" i="19" s="1"/>
  <c r="A2786" i="19" s="1"/>
  <c r="A2787" i="19" s="1"/>
  <c r="A2788" i="19" s="1"/>
  <c r="A2789" i="19" s="1"/>
  <c r="A2790" i="19" s="1"/>
  <c r="A2791" i="19" s="1"/>
  <c r="A2792" i="19" s="1"/>
  <c r="A2793" i="19" s="1"/>
  <c r="A2794" i="19" s="1"/>
  <c r="A2795" i="19" s="1"/>
  <c r="A2796" i="19" s="1"/>
  <c r="A2797" i="19" s="1"/>
  <c r="A2798" i="19" s="1"/>
  <c r="A2799" i="19" s="1"/>
  <c r="A2800" i="19" s="1"/>
  <c r="A2801" i="19" s="1"/>
  <c r="A2802" i="19" s="1"/>
  <c r="A2803" i="19" s="1"/>
  <c r="A2804" i="19" s="1"/>
  <c r="A2805" i="19" s="1"/>
  <c r="A2806" i="19" s="1"/>
  <c r="A2807" i="19" s="1"/>
  <c r="A2808" i="19" s="1"/>
  <c r="A2809" i="19" s="1"/>
  <c r="A2810" i="19" s="1"/>
  <c r="A2811" i="19" s="1"/>
  <c r="A2812" i="19" s="1"/>
  <c r="A2813" i="19" s="1"/>
  <c r="A2814" i="19" s="1"/>
  <c r="A2815" i="19" s="1"/>
  <c r="A2816" i="19" s="1"/>
  <c r="A2817" i="19" s="1"/>
  <c r="A2818" i="19" s="1"/>
  <c r="A2819" i="19" s="1"/>
  <c r="A2820" i="19" s="1"/>
  <c r="A2821" i="19" s="1"/>
  <c r="A2822" i="19" s="1"/>
  <c r="A2823" i="19" s="1"/>
  <c r="A2824" i="19" s="1"/>
  <c r="A2825" i="19" s="1"/>
  <c r="A2826" i="19" s="1"/>
  <c r="A2827" i="19" s="1"/>
  <c r="A2828" i="19" s="1"/>
  <c r="A2829" i="19" s="1"/>
  <c r="A2830" i="19" s="1"/>
  <c r="A2831" i="19" s="1"/>
  <c r="A2832" i="19" s="1"/>
  <c r="A2833" i="19" s="1"/>
  <c r="A2834" i="19" s="1"/>
  <c r="A2835" i="19" s="1"/>
  <c r="A2836" i="19" s="1"/>
  <c r="A2837" i="19" s="1"/>
  <c r="A2838" i="19" s="1"/>
  <c r="A2839" i="19" s="1"/>
  <c r="A2840" i="19" s="1"/>
  <c r="A2841" i="19" s="1"/>
  <c r="A2842" i="19" s="1"/>
  <c r="A2843" i="19" s="1"/>
  <c r="A2844" i="19" s="1"/>
  <c r="A2845" i="19" s="1"/>
  <c r="A2846" i="19" s="1"/>
  <c r="A2847" i="19" s="1"/>
  <c r="A2848" i="19" s="1"/>
  <c r="A2849" i="19" s="1"/>
  <c r="A2850" i="19" s="1"/>
  <c r="A2851" i="19" s="1"/>
  <c r="A2852" i="19" s="1"/>
  <c r="A2853" i="19" s="1"/>
  <c r="A2854" i="19" s="1"/>
  <c r="A2855" i="19" s="1"/>
  <c r="A2856" i="19" s="1"/>
  <c r="A2857" i="19" s="1"/>
  <c r="A2858" i="19" s="1"/>
  <c r="A2859" i="19" s="1"/>
  <c r="A2860" i="19" s="1"/>
  <c r="A2861" i="19" s="1"/>
  <c r="A2862" i="19" s="1"/>
  <c r="A2863" i="19" s="1"/>
  <c r="A2864" i="19" s="1"/>
  <c r="A2865" i="19" s="1"/>
  <c r="A2866" i="19" s="1"/>
  <c r="A2867" i="19" s="1"/>
  <c r="A2868" i="19" s="1"/>
  <c r="A2869" i="19" s="1"/>
  <c r="A2870" i="19" s="1"/>
  <c r="A2871" i="19" s="1"/>
  <c r="A2872" i="19" s="1"/>
  <c r="A2873" i="19" s="1"/>
  <c r="A2874" i="19" s="1"/>
  <c r="A2875" i="19" s="1"/>
  <c r="A2876" i="19" s="1"/>
  <c r="A2877" i="19" s="1"/>
  <c r="A2878" i="19" s="1"/>
  <c r="A2879" i="19" s="1"/>
  <c r="A2880" i="19" s="1"/>
  <c r="A2881" i="19" s="1"/>
  <c r="A2882" i="19" s="1"/>
  <c r="A2883" i="19" s="1"/>
  <c r="A2884" i="19" s="1"/>
  <c r="A2885" i="19" s="1"/>
  <c r="A2886" i="19" s="1"/>
  <c r="A2887" i="19" s="1"/>
  <c r="A2888" i="19" s="1"/>
  <c r="A2889" i="19" s="1"/>
  <c r="A2890" i="19" s="1"/>
  <c r="A2891" i="19" s="1"/>
  <c r="A2892" i="19" s="1"/>
  <c r="A2893" i="19" s="1"/>
  <c r="A2894" i="19" s="1"/>
  <c r="A2895" i="19" s="1"/>
  <c r="A2896" i="19" s="1"/>
  <c r="A2897" i="19" s="1"/>
  <c r="A2898" i="19" s="1"/>
  <c r="A2899" i="19" s="1"/>
  <c r="A2900" i="19" s="1"/>
  <c r="A2901" i="19" s="1"/>
  <c r="A2902" i="19" s="1"/>
  <c r="A2903" i="19" s="1"/>
  <c r="A2904" i="19" s="1"/>
  <c r="A2905" i="19" s="1"/>
  <c r="A2906" i="19" s="1"/>
  <c r="A2907" i="19" s="1"/>
  <c r="A2908" i="19" s="1"/>
  <c r="A2909" i="19" s="1"/>
  <c r="A2910" i="19" s="1"/>
  <c r="A2911" i="19" s="1"/>
  <c r="A2912" i="19" s="1"/>
  <c r="A2913" i="19" s="1"/>
  <c r="A2914" i="19" s="1"/>
  <c r="A2915" i="19" s="1"/>
  <c r="A2916" i="19" s="1"/>
  <c r="A2917" i="19" s="1"/>
  <c r="A2918" i="19" s="1"/>
  <c r="A2919" i="19" s="1"/>
  <c r="A2920" i="19" s="1"/>
  <c r="A2921" i="19" s="1"/>
  <c r="A2922" i="19" s="1"/>
  <c r="A2923" i="19" s="1"/>
  <c r="A2924" i="19" s="1"/>
  <c r="A2925" i="19" s="1"/>
  <c r="A2926" i="19" s="1"/>
  <c r="A2927" i="19" s="1"/>
  <c r="A2928" i="19" s="1"/>
  <c r="A2929" i="19" s="1"/>
  <c r="A2930" i="19" s="1"/>
  <c r="A2931" i="19" s="1"/>
  <c r="A2932" i="19" s="1"/>
  <c r="A2933" i="19" s="1"/>
  <c r="A2934" i="19" s="1"/>
  <c r="A2935" i="19" s="1"/>
  <c r="A2936" i="19" s="1"/>
  <c r="A2937" i="19" s="1"/>
  <c r="A2938" i="19" s="1"/>
  <c r="A2939" i="19" s="1"/>
  <c r="A2940" i="19" s="1"/>
  <c r="A2941" i="19" s="1"/>
  <c r="A2942" i="19" s="1"/>
  <c r="A2943" i="19" s="1"/>
  <c r="A2944" i="19" s="1"/>
  <c r="A2945" i="19" s="1"/>
  <c r="A2946" i="19" s="1"/>
  <c r="A2947" i="19" s="1"/>
  <c r="A2948" i="19" s="1"/>
  <c r="A2949" i="19" s="1"/>
  <c r="A2950" i="19" s="1"/>
  <c r="A2951" i="19" s="1"/>
  <c r="A2952" i="19" s="1"/>
  <c r="A2953" i="19" s="1"/>
  <c r="A2954" i="19" s="1"/>
  <c r="A2955" i="19" s="1"/>
  <c r="A2956" i="19" s="1"/>
  <c r="A2957" i="19" s="1"/>
  <c r="A2958" i="19" s="1"/>
  <c r="A2959" i="19" s="1"/>
  <c r="A2960" i="19" s="1"/>
  <c r="A2961" i="19" s="1"/>
  <c r="A2962" i="19" s="1"/>
  <c r="A2963" i="19" s="1"/>
  <c r="A2964" i="19" s="1"/>
  <c r="A2965" i="19" s="1"/>
  <c r="A2966" i="19" s="1"/>
  <c r="A2967" i="19" s="1"/>
  <c r="A2968" i="19" s="1"/>
  <c r="A2969" i="19" s="1"/>
  <c r="A2970" i="19" s="1"/>
  <c r="A2971" i="19" s="1"/>
  <c r="A2972" i="19" s="1"/>
  <c r="A2973" i="19" s="1"/>
  <c r="A2974" i="19" s="1"/>
  <c r="A2975" i="19" s="1"/>
  <c r="A2976" i="19" s="1"/>
  <c r="A2977" i="19" s="1"/>
  <c r="A2978" i="19" s="1"/>
  <c r="A2979" i="19" s="1"/>
  <c r="A2980" i="19" s="1"/>
  <c r="A2981" i="19" s="1"/>
  <c r="A2982" i="19" s="1"/>
  <c r="A2983" i="19" s="1"/>
  <c r="A2984" i="19" s="1"/>
  <c r="A2985" i="19" s="1"/>
  <c r="A2986" i="19" s="1"/>
  <c r="A2987" i="19" s="1"/>
  <c r="A2988" i="19" s="1"/>
  <c r="A2989" i="19" s="1"/>
  <c r="A2990" i="19" s="1"/>
  <c r="A2991" i="19" s="1"/>
  <c r="A2992" i="19" s="1"/>
  <c r="A2993" i="19" s="1"/>
  <c r="A2994" i="19" s="1"/>
  <c r="A2995" i="19" s="1"/>
  <c r="A2996" i="19" s="1"/>
  <c r="A2997" i="19" s="1"/>
  <c r="A2998" i="19" s="1"/>
  <c r="A2999" i="19" s="1"/>
  <c r="A3000" i="19" s="1"/>
  <c r="A3001" i="19" s="1"/>
  <c r="A3002" i="19" s="1"/>
  <c r="A3003" i="19" s="1"/>
  <c r="A3004" i="19" s="1"/>
  <c r="A3005" i="19" s="1"/>
  <c r="A3006" i="19" s="1"/>
  <c r="A3007" i="19" s="1"/>
  <c r="A3008" i="19" s="1"/>
  <c r="A3009" i="19" s="1"/>
  <c r="A3010" i="19" s="1"/>
  <c r="A3011" i="19" s="1"/>
  <c r="A3012" i="19" s="1"/>
  <c r="A3013" i="19" s="1"/>
  <c r="A3014" i="19" s="1"/>
  <c r="A3015" i="19" s="1"/>
  <c r="A3016" i="19" s="1"/>
  <c r="A3017" i="19" s="1"/>
  <c r="A3018" i="19" s="1"/>
  <c r="A3019" i="19" s="1"/>
  <c r="A3020" i="19" s="1"/>
  <c r="A3021" i="19" s="1"/>
  <c r="A3022" i="19" s="1"/>
  <c r="A3023" i="19" s="1"/>
  <c r="A3024" i="19" s="1"/>
  <c r="A3025" i="19" s="1"/>
  <c r="A3026" i="19" s="1"/>
  <c r="A3027" i="19" s="1"/>
  <c r="A3028" i="19" s="1"/>
  <c r="A3029" i="19" s="1"/>
  <c r="A3030" i="19" s="1"/>
  <c r="A3031" i="19" s="1"/>
  <c r="A3032" i="19" s="1"/>
  <c r="A3033" i="19" s="1"/>
  <c r="A3034" i="19" s="1"/>
  <c r="A3035" i="19" s="1"/>
  <c r="A3036" i="19" s="1"/>
  <c r="A3037" i="19" s="1"/>
  <c r="A3038" i="19" s="1"/>
  <c r="A3039" i="19" s="1"/>
  <c r="A3040" i="19" s="1"/>
  <c r="A3041" i="19" s="1"/>
  <c r="A3042" i="19" s="1"/>
  <c r="A3043" i="19" s="1"/>
  <c r="A3044" i="19" s="1"/>
  <c r="A3045" i="19" s="1"/>
  <c r="A3046" i="19" s="1"/>
  <c r="A3047" i="19" s="1"/>
  <c r="A3048" i="19" s="1"/>
  <c r="A3049" i="19" s="1"/>
  <c r="A3050" i="19" s="1"/>
  <c r="A3051" i="19" s="1"/>
  <c r="A3052" i="19" s="1"/>
  <c r="A3053" i="19" s="1"/>
  <c r="A3054" i="19" s="1"/>
  <c r="A3055" i="19" s="1"/>
  <c r="A3056" i="19" s="1"/>
  <c r="A3057" i="19" s="1"/>
  <c r="A3058" i="19" s="1"/>
  <c r="A3059" i="19" s="1"/>
  <c r="A3060" i="19" s="1"/>
  <c r="A3061" i="19" s="1"/>
  <c r="A3062" i="19" s="1"/>
  <c r="A3063" i="19" s="1"/>
  <c r="A3064" i="19" s="1"/>
  <c r="A3065" i="19" s="1"/>
  <c r="A3066" i="19" s="1"/>
  <c r="A3067" i="19" s="1"/>
  <c r="A3068" i="19" s="1"/>
  <c r="A3069" i="19" s="1"/>
  <c r="A3070" i="19" s="1"/>
  <c r="A3071" i="19" s="1"/>
  <c r="A3072" i="19" s="1"/>
  <c r="A3073" i="19" s="1"/>
  <c r="A3074" i="19" s="1"/>
  <c r="A3075" i="19" s="1"/>
  <c r="A3076" i="19" s="1"/>
  <c r="A3077" i="19" s="1"/>
  <c r="A3078" i="19" s="1"/>
  <c r="A3079" i="19" s="1"/>
  <c r="A3080" i="19" s="1"/>
  <c r="A3081" i="19" s="1"/>
  <c r="A3082" i="19" s="1"/>
  <c r="A3083" i="19" s="1"/>
  <c r="A3084" i="19" s="1"/>
  <c r="A3085" i="19" s="1"/>
  <c r="A3086" i="19" s="1"/>
  <c r="A3087" i="19" s="1"/>
  <c r="A3088" i="19" s="1"/>
  <c r="A3089" i="19" s="1"/>
  <c r="A3090" i="19" s="1"/>
  <c r="A3091" i="19" s="1"/>
  <c r="A3092" i="19" s="1"/>
  <c r="A3093" i="19" s="1"/>
  <c r="A3094" i="19" s="1"/>
  <c r="A3095" i="19" s="1"/>
  <c r="A3096" i="19" s="1"/>
  <c r="A3097" i="19" s="1"/>
  <c r="A3098" i="19" s="1"/>
  <c r="A3099" i="19" s="1"/>
  <c r="A3100" i="19" s="1"/>
  <c r="A3101" i="19" s="1"/>
  <c r="A3102" i="19" s="1"/>
  <c r="A3103" i="19" s="1"/>
  <c r="A3104" i="19" s="1"/>
  <c r="A3105" i="19" s="1"/>
  <c r="A3106" i="19" s="1"/>
  <c r="A3107" i="19" s="1"/>
  <c r="A3108" i="19" s="1"/>
  <c r="A3109" i="19" s="1"/>
  <c r="A3110" i="19" s="1"/>
  <c r="A3111" i="19" s="1"/>
  <c r="A3112" i="19" s="1"/>
  <c r="A3113" i="19" s="1"/>
  <c r="A3114" i="19" s="1"/>
  <c r="A3115" i="19" s="1"/>
  <c r="A3116" i="19" s="1"/>
  <c r="A3117" i="19" s="1"/>
  <c r="A3118" i="19" s="1"/>
  <c r="A3119" i="19" s="1"/>
  <c r="A3120" i="19" s="1"/>
  <c r="A3121" i="19" s="1"/>
  <c r="A3122" i="19" s="1"/>
  <c r="A3123" i="19" s="1"/>
  <c r="A3124" i="19" s="1"/>
  <c r="A3125" i="19" s="1"/>
  <c r="A3126" i="19" s="1"/>
  <c r="A3127" i="19" s="1"/>
  <c r="A3128" i="19" s="1"/>
  <c r="A3129" i="19" s="1"/>
  <c r="A3130" i="19" s="1"/>
  <c r="A3131" i="19" s="1"/>
  <c r="A3132" i="19" s="1"/>
  <c r="A3133" i="19" s="1"/>
  <c r="A3134" i="19" s="1"/>
  <c r="A3135" i="19" s="1"/>
  <c r="A3136" i="19" s="1"/>
  <c r="A3137" i="19" s="1"/>
  <c r="A3138" i="19" s="1"/>
  <c r="A3139" i="19" s="1"/>
  <c r="A3140" i="19" s="1"/>
  <c r="A3141" i="19" s="1"/>
  <c r="A3142" i="19" s="1"/>
  <c r="A3143" i="19" s="1"/>
  <c r="A3144" i="19" s="1"/>
  <c r="A3145" i="19" s="1"/>
  <c r="A3146" i="19" s="1"/>
  <c r="A3147" i="19" s="1"/>
  <c r="A3148" i="19" s="1"/>
  <c r="A3149" i="19" s="1"/>
  <c r="A3150" i="19" s="1"/>
  <c r="A3151" i="19" s="1"/>
  <c r="A3152" i="19" s="1"/>
  <c r="A3153" i="19" s="1"/>
  <c r="A3154" i="19" s="1"/>
  <c r="A3155" i="19" s="1"/>
  <c r="A3156" i="19" s="1"/>
  <c r="A3157" i="19" s="1"/>
  <c r="A3158" i="19" s="1"/>
  <c r="A3159" i="19" s="1"/>
  <c r="A3160" i="19" s="1"/>
  <c r="A3161" i="19" s="1"/>
  <c r="A3162" i="19" s="1"/>
  <c r="A3163" i="19" s="1"/>
  <c r="A3164" i="19" s="1"/>
  <c r="A3165" i="19" s="1"/>
  <c r="A3166" i="19" s="1"/>
  <c r="A3167" i="19" s="1"/>
  <c r="A3168" i="19" s="1"/>
  <c r="A3169" i="19" s="1"/>
  <c r="A3170" i="19" s="1"/>
  <c r="A3171" i="19" s="1"/>
  <c r="A3172" i="19" s="1"/>
  <c r="A3173" i="19" s="1"/>
  <c r="A3174" i="19" s="1"/>
  <c r="A3175" i="19" s="1"/>
  <c r="A3176" i="19" s="1"/>
  <c r="A3177" i="19" s="1"/>
  <c r="A3178" i="19" s="1"/>
  <c r="A3179" i="19" s="1"/>
  <c r="A3180" i="19" s="1"/>
  <c r="A3181" i="19" s="1"/>
  <c r="A3182" i="19" s="1"/>
  <c r="A3183" i="19" s="1"/>
  <c r="A3184" i="19" s="1"/>
  <c r="A3185" i="19" s="1"/>
  <c r="A3186" i="19" s="1"/>
  <c r="A3187" i="19" s="1"/>
  <c r="A3188" i="19" s="1"/>
  <c r="A3189" i="19" s="1"/>
  <c r="A3190" i="19" s="1"/>
  <c r="A3191" i="19" s="1"/>
  <c r="A3192" i="19" s="1"/>
  <c r="A3193" i="19" s="1"/>
  <c r="A3194" i="19" s="1"/>
  <c r="A3195" i="19" s="1"/>
  <c r="A3196" i="19" s="1"/>
  <c r="A3197" i="19" s="1"/>
  <c r="A3198" i="19" s="1"/>
  <c r="A3199" i="19" s="1"/>
  <c r="A3200" i="19" s="1"/>
  <c r="A3201" i="19" s="1"/>
  <c r="A3202" i="19" s="1"/>
  <c r="A3203" i="19" s="1"/>
  <c r="A3204" i="19" s="1"/>
  <c r="A3205" i="19" s="1"/>
  <c r="A3206" i="19" s="1"/>
  <c r="A3207" i="19" s="1"/>
  <c r="A3208" i="19" s="1"/>
  <c r="A3209" i="19" s="1"/>
  <c r="A3210" i="19" s="1"/>
  <c r="A3211" i="19" s="1"/>
  <c r="A3212" i="19" s="1"/>
  <c r="A3213" i="19" s="1"/>
  <c r="A3214" i="19" s="1"/>
  <c r="A3215" i="19" s="1"/>
  <c r="A3216" i="19" s="1"/>
  <c r="A3217" i="19" s="1"/>
  <c r="A3218" i="19" s="1"/>
  <c r="A3219" i="19" s="1"/>
  <c r="A3220" i="19" s="1"/>
  <c r="A3221" i="19" s="1"/>
  <c r="A3222" i="19" s="1"/>
  <c r="A3223" i="19" s="1"/>
  <c r="A3224" i="19" s="1"/>
  <c r="A3225" i="19" s="1"/>
  <c r="A3226" i="19" s="1"/>
  <c r="A3227" i="19" s="1"/>
  <c r="A3228" i="19" s="1"/>
  <c r="A3229" i="19" s="1"/>
  <c r="A3230" i="19" s="1"/>
  <c r="A3231" i="19" s="1"/>
  <c r="A3232" i="19" s="1"/>
  <c r="A3233" i="19" s="1"/>
  <c r="A3234" i="19" s="1"/>
  <c r="A3235" i="19" s="1"/>
  <c r="A3236" i="19" s="1"/>
  <c r="A3237" i="19" s="1"/>
  <c r="A3238" i="19" s="1"/>
  <c r="A3239" i="19" s="1"/>
  <c r="A3240" i="19" s="1"/>
  <c r="A3241" i="19" s="1"/>
  <c r="A3242" i="19" s="1"/>
  <c r="A3243" i="19" s="1"/>
  <c r="A3244" i="19" s="1"/>
  <c r="A3245" i="19" s="1"/>
  <c r="A3246" i="19" s="1"/>
  <c r="A3247" i="19" s="1"/>
  <c r="A3248" i="19" s="1"/>
  <c r="A3249" i="19" s="1"/>
  <c r="A3250" i="19" s="1"/>
  <c r="A3251" i="19" s="1"/>
  <c r="A3252" i="19" s="1"/>
  <c r="A3253" i="19" s="1"/>
  <c r="A3254" i="19" s="1"/>
  <c r="A3255" i="19" s="1"/>
  <c r="A3256" i="19" s="1"/>
  <c r="A3257" i="19" s="1"/>
  <c r="A3258" i="19" s="1"/>
  <c r="A3259" i="19" s="1"/>
  <c r="A3260" i="19" s="1"/>
  <c r="A3261" i="19" s="1"/>
  <c r="A3262" i="19" s="1"/>
  <c r="A3263" i="19" s="1"/>
  <c r="A3264" i="19" s="1"/>
  <c r="A3265" i="19" s="1"/>
  <c r="A3266" i="19" s="1"/>
  <c r="A3267" i="19" s="1"/>
  <c r="A3268" i="19" s="1"/>
  <c r="A3269" i="19" s="1"/>
  <c r="A3270" i="19" s="1"/>
  <c r="A3271" i="19" s="1"/>
  <c r="A3272" i="19" s="1"/>
  <c r="A3273" i="19" s="1"/>
  <c r="A3274" i="19" s="1"/>
  <c r="A3275" i="19" s="1"/>
  <c r="A3276" i="19" s="1"/>
  <c r="A3277" i="19" s="1"/>
  <c r="A3278" i="19" s="1"/>
  <c r="A3279" i="19" s="1"/>
  <c r="A3280" i="19" s="1"/>
  <c r="A3281" i="19" s="1"/>
  <c r="A3282" i="19" s="1"/>
  <c r="A3283" i="19" s="1"/>
  <c r="A3284" i="19" s="1"/>
  <c r="A3285" i="19" s="1"/>
  <c r="A3286" i="19" s="1"/>
  <c r="A3287" i="19" s="1"/>
  <c r="A3288" i="19" s="1"/>
  <c r="A3289" i="19" s="1"/>
  <c r="A3290" i="19" s="1"/>
  <c r="A3291" i="19" s="1"/>
  <c r="A3292" i="19" s="1"/>
  <c r="A3293" i="19" s="1"/>
  <c r="A3294" i="19" s="1"/>
  <c r="A3295" i="19" s="1"/>
  <c r="A3296" i="19" s="1"/>
  <c r="A3297" i="19" s="1"/>
  <c r="A3298" i="19" s="1"/>
  <c r="A3299" i="19" s="1"/>
  <c r="A3300" i="19" s="1"/>
  <c r="A3301" i="19" s="1"/>
  <c r="A3302" i="19" s="1"/>
  <c r="A3303" i="19" s="1"/>
  <c r="A3304" i="19" s="1"/>
  <c r="A3305" i="19" s="1"/>
  <c r="A3306" i="19" s="1"/>
  <c r="A3307" i="19" s="1"/>
  <c r="A3308" i="19" s="1"/>
  <c r="A3309" i="19" s="1"/>
  <c r="A3310" i="19" s="1"/>
  <c r="A3311" i="19" s="1"/>
  <c r="A3312" i="19" s="1"/>
  <c r="A3313" i="19" s="1"/>
  <c r="A3314" i="19" s="1"/>
  <c r="A3315" i="19" s="1"/>
  <c r="A3316" i="19" s="1"/>
  <c r="A3317" i="19" s="1"/>
  <c r="A3318" i="19" s="1"/>
  <c r="A3319" i="19" s="1"/>
  <c r="A3320" i="19" s="1"/>
  <c r="A3321" i="19" s="1"/>
  <c r="A3322" i="19" s="1"/>
  <c r="A3323" i="19" s="1"/>
  <c r="A3324" i="19" s="1"/>
  <c r="A3325" i="19" s="1"/>
  <c r="A3326" i="19" s="1"/>
  <c r="A3327" i="19" s="1"/>
  <c r="A3328" i="19" s="1"/>
  <c r="A3329" i="19" s="1"/>
  <c r="A3330" i="19" s="1"/>
  <c r="A3331" i="19" s="1"/>
  <c r="A3332" i="19" s="1"/>
  <c r="A3333" i="19" s="1"/>
  <c r="A3334" i="19" s="1"/>
  <c r="A3335" i="19" s="1"/>
  <c r="A3336" i="19" s="1"/>
  <c r="A3337" i="19" s="1"/>
  <c r="A3338" i="19" s="1"/>
  <c r="A3339" i="19" s="1"/>
  <c r="A3340" i="19" s="1"/>
  <c r="A3341" i="19" s="1"/>
  <c r="A3342" i="19" s="1"/>
  <c r="A3343" i="19" s="1"/>
  <c r="A3344" i="19" s="1"/>
  <c r="A3345" i="19" s="1"/>
  <c r="A3346" i="19" s="1"/>
  <c r="A3347" i="19" s="1"/>
  <c r="A3348" i="19" s="1"/>
  <c r="A3349" i="19" s="1"/>
  <c r="A3350" i="19" s="1"/>
  <c r="A3351" i="19" s="1"/>
  <c r="A3352" i="19" s="1"/>
  <c r="A3353" i="19" s="1"/>
  <c r="A3354" i="19" s="1"/>
  <c r="A3355" i="19" s="1"/>
  <c r="A3356" i="19" s="1"/>
  <c r="A3357" i="19" s="1"/>
  <c r="A3358" i="19" s="1"/>
  <c r="A3359" i="19" s="1"/>
  <c r="A3360" i="19" s="1"/>
  <c r="A3361" i="19" s="1"/>
  <c r="A3362" i="19" s="1"/>
  <c r="A3363" i="19" s="1"/>
  <c r="A3364" i="19" s="1"/>
  <c r="A3365" i="19" s="1"/>
  <c r="A3366" i="19" s="1"/>
  <c r="A3367" i="19" s="1"/>
  <c r="A3368" i="19" s="1"/>
  <c r="A3369" i="19" s="1"/>
  <c r="A3370" i="19" s="1"/>
  <c r="A3371" i="19" s="1"/>
  <c r="A3372" i="19" s="1"/>
  <c r="A3373" i="19" s="1"/>
  <c r="A3374" i="19" s="1"/>
  <c r="A3375" i="19" s="1"/>
  <c r="A3376" i="19" s="1"/>
  <c r="A3377" i="19" s="1"/>
  <c r="A3378" i="19" s="1"/>
  <c r="A3379" i="19" s="1"/>
  <c r="A3380" i="19" s="1"/>
  <c r="A3381" i="19" s="1"/>
  <c r="A3382" i="19" s="1"/>
  <c r="A3383" i="19" s="1"/>
  <c r="A3384" i="19" s="1"/>
  <c r="A3385" i="19" s="1"/>
  <c r="A3386" i="19" s="1"/>
  <c r="A3387" i="19" s="1"/>
  <c r="A3388" i="19" s="1"/>
  <c r="A3389" i="19" s="1"/>
  <c r="A3390" i="19" s="1"/>
  <c r="A3391" i="19" s="1"/>
  <c r="A3392" i="19" s="1"/>
  <c r="A3393" i="19" s="1"/>
  <c r="A3394" i="19" s="1"/>
  <c r="A3395" i="19" s="1"/>
  <c r="A3396" i="19" s="1"/>
  <c r="A3397" i="19" s="1"/>
  <c r="A3398" i="19" s="1"/>
  <c r="A3399" i="19" s="1"/>
  <c r="A3400" i="19" s="1"/>
  <c r="A3401" i="19" s="1"/>
  <c r="A3402" i="19" s="1"/>
  <c r="A3403" i="19" s="1"/>
  <c r="A3404" i="19" s="1"/>
  <c r="A3405" i="19" s="1"/>
  <c r="A3406" i="19" s="1"/>
  <c r="A3407" i="19" s="1"/>
  <c r="A3408" i="19" s="1"/>
  <c r="A3409" i="19" s="1"/>
  <c r="A3410" i="19" s="1"/>
  <c r="A3411" i="19" s="1"/>
  <c r="A3412" i="19" s="1"/>
  <c r="A3413" i="19" s="1"/>
  <c r="A3414" i="19" s="1"/>
  <c r="A3415" i="19" s="1"/>
  <c r="A3416" i="19" s="1"/>
  <c r="A3417" i="19" s="1"/>
  <c r="A3418" i="19" s="1"/>
  <c r="A3419" i="19" s="1"/>
  <c r="A3420" i="19" s="1"/>
  <c r="A3421" i="19" s="1"/>
  <c r="A3422" i="19" s="1"/>
  <c r="A3423" i="19" s="1"/>
  <c r="A3424" i="19" s="1"/>
  <c r="A3425" i="19" s="1"/>
  <c r="A3426" i="19" s="1"/>
  <c r="A3427" i="19" s="1"/>
  <c r="A3428" i="19" s="1"/>
  <c r="A3429" i="19" s="1"/>
  <c r="A3430" i="19" s="1"/>
  <c r="A3431" i="19" s="1"/>
  <c r="A3432" i="19" s="1"/>
  <c r="A3433" i="19" s="1"/>
  <c r="A3434" i="19" s="1"/>
  <c r="A3435" i="19" s="1"/>
  <c r="A3436" i="19" s="1"/>
  <c r="A3437" i="19" s="1"/>
  <c r="A3438" i="19" s="1"/>
  <c r="A3439" i="19" s="1"/>
  <c r="A3440" i="19" s="1"/>
  <c r="A3441" i="19" s="1"/>
  <c r="A3442" i="19" s="1"/>
  <c r="A3443" i="19" s="1"/>
  <c r="A3444" i="19" s="1"/>
  <c r="A3445" i="19" s="1"/>
  <c r="A3446" i="19" s="1"/>
  <c r="A3447" i="19" s="1"/>
  <c r="A3448" i="19" s="1"/>
  <c r="A3449" i="19" s="1"/>
  <c r="A3450" i="19" s="1"/>
  <c r="A3451" i="19" s="1"/>
  <c r="A3452" i="19" s="1"/>
  <c r="A3453" i="19" s="1"/>
  <c r="A3454" i="19" s="1"/>
  <c r="A3455" i="19" s="1"/>
  <c r="A3456" i="19" s="1"/>
  <c r="A3457" i="19" s="1"/>
  <c r="A3458" i="19" s="1"/>
  <c r="A3459" i="19" s="1"/>
  <c r="A3460" i="19" s="1"/>
  <c r="A3461" i="19" s="1"/>
  <c r="A3462" i="19" s="1"/>
  <c r="A3463" i="19" s="1"/>
  <c r="A3464" i="19" s="1"/>
  <c r="A3465" i="19" s="1"/>
  <c r="A3466" i="19" s="1"/>
  <c r="A3467" i="19" s="1"/>
  <c r="A3468" i="19" s="1"/>
  <c r="A3469" i="19" s="1"/>
  <c r="A3470" i="19" s="1"/>
  <c r="A3471" i="19" s="1"/>
  <c r="A3472" i="19" s="1"/>
  <c r="A3473" i="19" s="1"/>
  <c r="A3474" i="19" s="1"/>
  <c r="A3475" i="19" s="1"/>
  <c r="A3476" i="19" s="1"/>
  <c r="A3477" i="19" s="1"/>
  <c r="A3478" i="19" s="1"/>
  <c r="A3479" i="19" s="1"/>
  <c r="A3480" i="19" s="1"/>
  <c r="A3481" i="19" s="1"/>
  <c r="A3482" i="19" s="1"/>
  <c r="A3483" i="19" s="1"/>
  <c r="A3484" i="19" s="1"/>
  <c r="A3485" i="19" s="1"/>
  <c r="A3486" i="19" s="1"/>
  <c r="A3487" i="19" s="1"/>
  <c r="A3488" i="19" s="1"/>
  <c r="A3489" i="19" s="1"/>
  <c r="A3490" i="19" s="1"/>
  <c r="A3491" i="19" s="1"/>
  <c r="A3492" i="19" s="1"/>
  <c r="A3493" i="19" s="1"/>
  <c r="A3494" i="19" s="1"/>
  <c r="A3495" i="19" s="1"/>
  <c r="A3496" i="19" s="1"/>
  <c r="A3497" i="19" s="1"/>
  <c r="A3498" i="19" s="1"/>
  <c r="A3499" i="19" s="1"/>
  <c r="A3500" i="19" s="1"/>
  <c r="A3501" i="19" s="1"/>
  <c r="A3502" i="19" s="1"/>
  <c r="A3503" i="19" s="1"/>
  <c r="A3504" i="19" s="1"/>
  <c r="A3505" i="19" s="1"/>
  <c r="A3506" i="19" s="1"/>
  <c r="A3507" i="19" s="1"/>
  <c r="A3508" i="19" s="1"/>
  <c r="A3509" i="19" s="1"/>
  <c r="A3510" i="19" s="1"/>
  <c r="A3511" i="19" s="1"/>
  <c r="A3512" i="19" s="1"/>
  <c r="A3513" i="19" s="1"/>
  <c r="A3514" i="19" s="1"/>
  <c r="A3515" i="19" s="1"/>
  <c r="A3516" i="19" s="1"/>
  <c r="A3517" i="19" s="1"/>
  <c r="A3518" i="19" s="1"/>
  <c r="A3519" i="19" s="1"/>
  <c r="A3520" i="19" s="1"/>
  <c r="A3521" i="19" s="1"/>
  <c r="A3522" i="19" s="1"/>
  <c r="A3523" i="19" s="1"/>
  <c r="A3524" i="19" s="1"/>
  <c r="A3525" i="19" s="1"/>
  <c r="A3526" i="19" s="1"/>
  <c r="A3527" i="19" s="1"/>
  <c r="A3528" i="19" s="1"/>
  <c r="A3529" i="19" s="1"/>
  <c r="A3530" i="19" s="1"/>
  <c r="A3531" i="19" s="1"/>
  <c r="A3532" i="19" s="1"/>
  <c r="A3533" i="19" s="1"/>
  <c r="A3534" i="19" s="1"/>
  <c r="A3535" i="19" s="1"/>
  <c r="A3536" i="19" s="1"/>
  <c r="A3537" i="19" s="1"/>
  <c r="A3538" i="19" s="1"/>
  <c r="A3539" i="19" s="1"/>
  <c r="A3540" i="19" s="1"/>
  <c r="A3541" i="19" s="1"/>
  <c r="A3542" i="19" s="1"/>
  <c r="A3543" i="19" s="1"/>
  <c r="A3544" i="19" s="1"/>
  <c r="A3545" i="19" s="1"/>
  <c r="A3546" i="19" s="1"/>
  <c r="A3547" i="19" s="1"/>
  <c r="A3548" i="19" s="1"/>
  <c r="A3549" i="19" s="1"/>
  <c r="A3550" i="19" s="1"/>
  <c r="A3551" i="19" s="1"/>
  <c r="A3552" i="19" s="1"/>
  <c r="A3553" i="19" s="1"/>
  <c r="A3554" i="19" s="1"/>
  <c r="A3555" i="19" s="1"/>
  <c r="A3556" i="19" s="1"/>
  <c r="A3557" i="19" s="1"/>
  <c r="A3558" i="19" s="1"/>
  <c r="A3559" i="19" s="1"/>
  <c r="A3560" i="19" s="1"/>
  <c r="A3561" i="19" s="1"/>
  <c r="A3562" i="19" s="1"/>
  <c r="A3563" i="19" s="1"/>
  <c r="A3564" i="19" s="1"/>
  <c r="A3565" i="19" s="1"/>
  <c r="A3566" i="19" s="1"/>
  <c r="A3567" i="19" s="1"/>
  <c r="A3568" i="19" s="1"/>
  <c r="A3569" i="19" s="1"/>
  <c r="A3570" i="19" s="1"/>
  <c r="A3571" i="19" s="1"/>
  <c r="A3572" i="19" s="1"/>
  <c r="A3573" i="19" s="1"/>
  <c r="A3574" i="19" s="1"/>
  <c r="A3575" i="19" s="1"/>
  <c r="A3576" i="19" s="1"/>
  <c r="A3577" i="19" s="1"/>
  <c r="A3578" i="19" s="1"/>
  <c r="A3579" i="19" s="1"/>
  <c r="A3580" i="19" s="1"/>
  <c r="A3581" i="19" s="1"/>
  <c r="A3582" i="19" s="1"/>
  <c r="A3583" i="19" s="1"/>
  <c r="A3584" i="19" s="1"/>
  <c r="A3585" i="19" s="1"/>
  <c r="A3586" i="19" s="1"/>
  <c r="A3587" i="19" s="1"/>
  <c r="A3588" i="19" s="1"/>
  <c r="A3589" i="19" s="1"/>
  <c r="A3590" i="19" s="1"/>
  <c r="A3591" i="19" s="1"/>
  <c r="A3592" i="19" s="1"/>
  <c r="A3593" i="19" s="1"/>
  <c r="A3594" i="19" s="1"/>
  <c r="A3595" i="19" s="1"/>
  <c r="A3596" i="19" s="1"/>
  <c r="A3597" i="19" s="1"/>
  <c r="A3598" i="19" s="1"/>
  <c r="A3599" i="19" s="1"/>
  <c r="A3600" i="19" s="1"/>
  <c r="A3601" i="19" s="1"/>
  <c r="A3602" i="19" s="1"/>
  <c r="A3603" i="19" s="1"/>
  <c r="A3604" i="19" s="1"/>
  <c r="A3605" i="19" s="1"/>
  <c r="A3606" i="19" s="1"/>
  <c r="A3607" i="19" s="1"/>
  <c r="A3608" i="19" s="1"/>
  <c r="A3609" i="19" s="1"/>
  <c r="A3610" i="19" s="1"/>
  <c r="A3611" i="19" s="1"/>
  <c r="A3612" i="19" s="1"/>
  <c r="A3613" i="19" s="1"/>
  <c r="A3614" i="19" s="1"/>
  <c r="A3615" i="19" s="1"/>
  <c r="A3616" i="19" s="1"/>
  <c r="A3617" i="19" s="1"/>
  <c r="A3618" i="19" s="1"/>
  <c r="A3619" i="19" s="1"/>
  <c r="A3620" i="19" s="1"/>
  <c r="A3621" i="19" s="1"/>
  <c r="A3622" i="19" s="1"/>
  <c r="A3623" i="19" s="1"/>
  <c r="A3624" i="19" s="1"/>
  <c r="A3625" i="19" s="1"/>
  <c r="A3626" i="19" s="1"/>
  <c r="A3627" i="19" s="1"/>
  <c r="A3628" i="19" s="1"/>
  <c r="A3629" i="19" s="1"/>
  <c r="A3630" i="19" s="1"/>
  <c r="A3631" i="19" s="1"/>
  <c r="A3632" i="19" s="1"/>
  <c r="A3633" i="19" s="1"/>
  <c r="A3634" i="19" s="1"/>
  <c r="A3635" i="19" s="1"/>
  <c r="A3636" i="19" s="1"/>
  <c r="A3637" i="19" s="1"/>
  <c r="A3638" i="19" s="1"/>
  <c r="A3639" i="19" s="1"/>
  <c r="A3640" i="19" s="1"/>
  <c r="A3641" i="19" s="1"/>
  <c r="A3642" i="19" s="1"/>
  <c r="A3643" i="19" s="1"/>
  <c r="A3644" i="19" s="1"/>
  <c r="A3645" i="19" s="1"/>
  <c r="A3646" i="19" s="1"/>
  <c r="A3647" i="19" s="1"/>
  <c r="A3648" i="19" s="1"/>
  <c r="A3649" i="19" s="1"/>
  <c r="A3650" i="19" s="1"/>
  <c r="A3651" i="19" s="1"/>
  <c r="A3652" i="19" s="1"/>
  <c r="A3653" i="19" s="1"/>
  <c r="A3654" i="19" s="1"/>
  <c r="A3655" i="19" s="1"/>
  <c r="A3656" i="19" s="1"/>
  <c r="A3657" i="19" s="1"/>
  <c r="A3658" i="19" s="1"/>
  <c r="A3659" i="19" s="1"/>
  <c r="A3660" i="19" s="1"/>
  <c r="A3661" i="19" s="1"/>
  <c r="A3662" i="19" s="1"/>
  <c r="A3663" i="19" s="1"/>
  <c r="A3664" i="19" s="1"/>
  <c r="A3665" i="19" s="1"/>
  <c r="A3666" i="19" s="1"/>
  <c r="A3667" i="19" s="1"/>
  <c r="A3668" i="19" s="1"/>
  <c r="A3669" i="19" s="1"/>
  <c r="A3670" i="19" s="1"/>
  <c r="A3671" i="19" s="1"/>
  <c r="A3672" i="19" s="1"/>
  <c r="A3673" i="19" s="1"/>
  <c r="A3674" i="19" s="1"/>
  <c r="A3675" i="19" s="1"/>
  <c r="A3676" i="19" s="1"/>
  <c r="A3677" i="19" s="1"/>
  <c r="A3678" i="19" s="1"/>
  <c r="A3679" i="19" s="1"/>
  <c r="A3680" i="19" s="1"/>
  <c r="A3681" i="19" s="1"/>
  <c r="A3682" i="19" s="1"/>
  <c r="A3683" i="19" s="1"/>
  <c r="A3684" i="19" s="1"/>
  <c r="A3685" i="19" s="1"/>
  <c r="A3686" i="19" s="1"/>
  <c r="A3687" i="19" s="1"/>
  <c r="A3688" i="19" s="1"/>
  <c r="A3689" i="19" s="1"/>
  <c r="A3690" i="19" s="1"/>
  <c r="A3691" i="19" s="1"/>
  <c r="A3692" i="19" s="1"/>
  <c r="A3693" i="19" s="1"/>
  <c r="A3694" i="19" s="1"/>
  <c r="A3695" i="19" s="1"/>
  <c r="A3696" i="19" s="1"/>
  <c r="A3697" i="19" s="1"/>
  <c r="A3698" i="19" s="1"/>
  <c r="A3699" i="19" s="1"/>
  <c r="A3700" i="19" s="1"/>
  <c r="A3701" i="19" s="1"/>
  <c r="A3702" i="19" s="1"/>
  <c r="A3703" i="19" s="1"/>
  <c r="A3704" i="19" s="1"/>
  <c r="A3705" i="19" s="1"/>
  <c r="A3706" i="19" s="1"/>
  <c r="A3707" i="19" s="1"/>
  <c r="A3708" i="19" s="1"/>
  <c r="A3709" i="19" s="1"/>
  <c r="A3710" i="19" s="1"/>
  <c r="A3711" i="19" s="1"/>
  <c r="A3712" i="19" s="1"/>
  <c r="A3713" i="19" s="1"/>
  <c r="A3714" i="19" s="1"/>
  <c r="A3715" i="19" s="1"/>
  <c r="A3716" i="19" s="1"/>
  <c r="A3717" i="19" s="1"/>
  <c r="A3718" i="19" s="1"/>
  <c r="A3719" i="19" s="1"/>
  <c r="A3720" i="19" s="1"/>
  <c r="A3721" i="19" s="1"/>
  <c r="A3722" i="19" s="1"/>
  <c r="A3723" i="19" s="1"/>
  <c r="A3724" i="19" s="1"/>
  <c r="A3725" i="19" s="1"/>
  <c r="A3726" i="19" s="1"/>
  <c r="A3727" i="19" s="1"/>
  <c r="A3728" i="19" s="1"/>
  <c r="A3729" i="19" s="1"/>
  <c r="A3730" i="19" s="1"/>
  <c r="A3731" i="19" s="1"/>
  <c r="A3732" i="19" s="1"/>
  <c r="A3733" i="19" s="1"/>
  <c r="A3734" i="19" s="1"/>
  <c r="A3735" i="19" s="1"/>
  <c r="A3736" i="19" s="1"/>
  <c r="A3737" i="19" s="1"/>
  <c r="A3738" i="19" s="1"/>
  <c r="A3739" i="19" s="1"/>
  <c r="A3740" i="19" s="1"/>
  <c r="A3741" i="19" s="1"/>
  <c r="A3742" i="19" s="1"/>
  <c r="A3743" i="19" s="1"/>
  <c r="A3744" i="19" s="1"/>
  <c r="A3745" i="19" s="1"/>
  <c r="A3746" i="19" s="1"/>
  <c r="A3747" i="19" s="1"/>
  <c r="A3748" i="19" s="1"/>
  <c r="A3749" i="19" s="1"/>
  <c r="A3750" i="19" s="1"/>
  <c r="A3751" i="19" s="1"/>
  <c r="A3752" i="19" s="1"/>
  <c r="A3753" i="19" s="1"/>
  <c r="A3754" i="19" s="1"/>
  <c r="A3755" i="19" s="1"/>
  <c r="A3756" i="19" s="1"/>
  <c r="A3757" i="19" s="1"/>
  <c r="A3758" i="19" s="1"/>
  <c r="A3759" i="19" s="1"/>
  <c r="A3760" i="19" s="1"/>
  <c r="A3761" i="19" s="1"/>
  <c r="A3762" i="19" s="1"/>
  <c r="A3763" i="19" s="1"/>
  <c r="A3764" i="19" s="1"/>
  <c r="A3765" i="19" s="1"/>
  <c r="A3766" i="19" s="1"/>
  <c r="A3767" i="19" s="1"/>
  <c r="A3768" i="19" s="1"/>
  <c r="A3769" i="19" s="1"/>
  <c r="A3770" i="19" s="1"/>
  <c r="A3771" i="19" s="1"/>
  <c r="A3772" i="19" s="1"/>
  <c r="A3773" i="19" s="1"/>
  <c r="A3774" i="19" s="1"/>
  <c r="A3775" i="19" s="1"/>
  <c r="A3776" i="19" s="1"/>
  <c r="A3777" i="19" s="1"/>
  <c r="A3778" i="19" s="1"/>
  <c r="A3779" i="19" s="1"/>
  <c r="A3780" i="19" s="1"/>
  <c r="A3781" i="19" s="1"/>
  <c r="A3782" i="19" s="1"/>
  <c r="A3783" i="19" s="1"/>
  <c r="A3784" i="19" s="1"/>
  <c r="A3785" i="19" s="1"/>
  <c r="A3786" i="19" s="1"/>
  <c r="A3787" i="19" s="1"/>
  <c r="A3788" i="19" s="1"/>
  <c r="A3789" i="19" s="1"/>
  <c r="A3790" i="19" s="1"/>
  <c r="A3791" i="19" s="1"/>
  <c r="A3792" i="19" s="1"/>
  <c r="A3793" i="19" s="1"/>
  <c r="A3794" i="19" s="1"/>
  <c r="A3795" i="19" s="1"/>
  <c r="A3796" i="19" s="1"/>
  <c r="A3797" i="19" s="1"/>
  <c r="A3798" i="19" s="1"/>
  <c r="A3799" i="19" s="1"/>
  <c r="A3800" i="19" s="1"/>
  <c r="A3801" i="19" s="1"/>
  <c r="A3802" i="19" s="1"/>
  <c r="A3803" i="19" s="1"/>
  <c r="A3804" i="19" s="1"/>
  <c r="A3805" i="19" s="1"/>
  <c r="A3806" i="19" s="1"/>
  <c r="A3807" i="19" s="1"/>
  <c r="A3808" i="19" s="1"/>
  <c r="A3809" i="19" s="1"/>
  <c r="A3810" i="19" s="1"/>
  <c r="A3811" i="19" s="1"/>
  <c r="A3812" i="19" s="1"/>
  <c r="A3813" i="19" s="1"/>
  <c r="A3814" i="19" s="1"/>
  <c r="A3815" i="19" s="1"/>
  <c r="A3816" i="19" s="1"/>
  <c r="A3817" i="19" s="1"/>
  <c r="A3818" i="19" s="1"/>
  <c r="A3819" i="19" s="1"/>
  <c r="A3820" i="19" s="1"/>
  <c r="A3821" i="19" s="1"/>
  <c r="A3822" i="19" s="1"/>
  <c r="A3823" i="19" s="1"/>
  <c r="A3824" i="19" s="1"/>
  <c r="A3825" i="19" s="1"/>
  <c r="A3826" i="19" s="1"/>
  <c r="A3827" i="19" s="1"/>
  <c r="A3828" i="19" s="1"/>
  <c r="A3829" i="19" s="1"/>
  <c r="A3830" i="19" s="1"/>
  <c r="A3831" i="19" s="1"/>
  <c r="A3832" i="19" s="1"/>
  <c r="A3833" i="19" s="1"/>
  <c r="A3834" i="19" s="1"/>
  <c r="A3835" i="19" s="1"/>
  <c r="A3836" i="19" s="1"/>
  <c r="A3837" i="19" s="1"/>
  <c r="A3838" i="19" s="1"/>
  <c r="A3839" i="19" s="1"/>
  <c r="A3840" i="19" s="1"/>
  <c r="A3841" i="19" s="1"/>
  <c r="A3842" i="19" s="1"/>
  <c r="A3843" i="19" s="1"/>
  <c r="A3844" i="19" s="1"/>
  <c r="A3845" i="19" s="1"/>
  <c r="A3846" i="19" s="1"/>
  <c r="A3847" i="19" s="1"/>
  <c r="A3848" i="19" s="1"/>
  <c r="A3849" i="19" s="1"/>
  <c r="A3850" i="19" s="1"/>
  <c r="A3851" i="19" s="1"/>
  <c r="A3852" i="19" s="1"/>
  <c r="A3853" i="19" s="1"/>
  <c r="A3854" i="19" s="1"/>
  <c r="A3855" i="19" s="1"/>
  <c r="A3856" i="19" s="1"/>
  <c r="A3857" i="19" s="1"/>
  <c r="A3858" i="19" s="1"/>
  <c r="A3859" i="19" s="1"/>
  <c r="A3860" i="19" s="1"/>
  <c r="A3861" i="19" s="1"/>
  <c r="A3862" i="19" s="1"/>
  <c r="A3863" i="19" s="1"/>
  <c r="A3864" i="19" s="1"/>
  <c r="A3865" i="19" s="1"/>
  <c r="A3866" i="19" s="1"/>
  <c r="A3867" i="19" s="1"/>
  <c r="A3868" i="19" s="1"/>
  <c r="A3869" i="19" s="1"/>
  <c r="A3870" i="19" s="1"/>
  <c r="A3871" i="19" s="1"/>
  <c r="A3872" i="19" s="1"/>
  <c r="A3873" i="19" s="1"/>
  <c r="A3874" i="19" s="1"/>
  <c r="A3875" i="19" s="1"/>
  <c r="A3876" i="19" s="1"/>
  <c r="A3877" i="19" s="1"/>
  <c r="A3878" i="19" s="1"/>
  <c r="A3879" i="19" s="1"/>
  <c r="A3880" i="19" s="1"/>
  <c r="A3881" i="19" s="1"/>
  <c r="A3882" i="19" s="1"/>
  <c r="A3883" i="19" s="1"/>
  <c r="A3884" i="19" s="1"/>
  <c r="A3885" i="19" s="1"/>
  <c r="A3886" i="19" s="1"/>
  <c r="A3887" i="19" s="1"/>
  <c r="A3888" i="19" s="1"/>
  <c r="A3889" i="19" s="1"/>
  <c r="A3890" i="19" s="1"/>
  <c r="A3891" i="19" s="1"/>
  <c r="A3892" i="19" s="1"/>
  <c r="A3893" i="19" s="1"/>
  <c r="A3894" i="19" s="1"/>
  <c r="A3895" i="19" s="1"/>
  <c r="A3896" i="19" s="1"/>
  <c r="A3897" i="19" s="1"/>
  <c r="A3898" i="19" s="1"/>
  <c r="A3899" i="19" s="1"/>
  <c r="A3900" i="19" s="1"/>
  <c r="A3901" i="19" s="1"/>
  <c r="A3902" i="19" s="1"/>
  <c r="A3903" i="19" s="1"/>
  <c r="A3904" i="19" s="1"/>
  <c r="A3905" i="19" s="1"/>
  <c r="A3906" i="19" s="1"/>
  <c r="A3907" i="19" s="1"/>
  <c r="A3908" i="19" s="1"/>
  <c r="A3909" i="19" s="1"/>
  <c r="A3910" i="19" s="1"/>
  <c r="A3911" i="19" s="1"/>
  <c r="A3912" i="19" s="1"/>
  <c r="A3913" i="19" s="1"/>
  <c r="A3914" i="19" s="1"/>
  <c r="A3915" i="19" s="1"/>
  <c r="A3916" i="19" s="1"/>
  <c r="A3917" i="19" s="1"/>
  <c r="A3918" i="19" s="1"/>
  <c r="A3919" i="19" s="1"/>
  <c r="A3920" i="19" s="1"/>
  <c r="A3921" i="19" s="1"/>
  <c r="A3922" i="19" s="1"/>
  <c r="A3923" i="19" s="1"/>
  <c r="A3924" i="19" s="1"/>
  <c r="A3925" i="19" s="1"/>
  <c r="A3926" i="19" s="1"/>
  <c r="A3927" i="19" s="1"/>
  <c r="A3928" i="19" s="1"/>
  <c r="A3929" i="19" s="1"/>
  <c r="A3930" i="19" s="1"/>
  <c r="A3931" i="19" s="1"/>
  <c r="A3932" i="19" s="1"/>
  <c r="A3933" i="19" s="1"/>
  <c r="A3934" i="19" s="1"/>
  <c r="A3935" i="19" s="1"/>
  <c r="A3936" i="19" s="1"/>
  <c r="A3937" i="19" s="1"/>
  <c r="A3938" i="19" s="1"/>
  <c r="A3939" i="19" s="1"/>
  <c r="A3940" i="19" s="1"/>
  <c r="A3941" i="19" s="1"/>
  <c r="A3942" i="19" s="1"/>
  <c r="A3943" i="19" s="1"/>
  <c r="A3944" i="19" s="1"/>
  <c r="A3945" i="19" s="1"/>
  <c r="A3946" i="19" s="1"/>
  <c r="A3947" i="19" s="1"/>
  <c r="A3948" i="19" s="1"/>
  <c r="A3949" i="19" s="1"/>
  <c r="A3950" i="19" s="1"/>
  <c r="A3951" i="19" s="1"/>
  <c r="A3952" i="19" s="1"/>
  <c r="A3953" i="19" s="1"/>
  <c r="A3954" i="19" s="1"/>
  <c r="A3955" i="19" s="1"/>
  <c r="A3956" i="19" s="1"/>
  <c r="A3957" i="19" s="1"/>
  <c r="A3958" i="19" s="1"/>
  <c r="A3959" i="19" s="1"/>
  <c r="A3960" i="19" s="1"/>
  <c r="A3961" i="19" s="1"/>
  <c r="A3962" i="19" s="1"/>
  <c r="A3963" i="19" s="1"/>
  <c r="A3964" i="19" s="1"/>
  <c r="A3965" i="19" s="1"/>
  <c r="A3966" i="19" s="1"/>
  <c r="A3967" i="19" s="1"/>
  <c r="A3968" i="19" s="1"/>
  <c r="A3969" i="19" s="1"/>
  <c r="A3970" i="19" s="1"/>
  <c r="A3971" i="19" s="1"/>
  <c r="A3972" i="19" s="1"/>
  <c r="A3973" i="19" s="1"/>
  <c r="A3974" i="19" s="1"/>
  <c r="A3975" i="19" s="1"/>
  <c r="A3976" i="19" s="1"/>
  <c r="A3977" i="19" s="1"/>
  <c r="A3978" i="19" s="1"/>
  <c r="A3979" i="19" s="1"/>
  <c r="A3980" i="19" s="1"/>
  <c r="A3981" i="19" s="1"/>
  <c r="A3982" i="19" s="1"/>
  <c r="A3983" i="19" s="1"/>
  <c r="A3984" i="19" s="1"/>
  <c r="A3985" i="19" s="1"/>
  <c r="A3986" i="19" s="1"/>
  <c r="A3987" i="19" s="1"/>
  <c r="A3988" i="19" s="1"/>
  <c r="A3989" i="19" s="1"/>
  <c r="A3990" i="19" s="1"/>
  <c r="A3991" i="19" s="1"/>
  <c r="A3992" i="19" s="1"/>
  <c r="A3993" i="19" s="1"/>
  <c r="A3994" i="19" s="1"/>
  <c r="A3995" i="19" s="1"/>
  <c r="A3996" i="19" s="1"/>
  <c r="A3997" i="19" s="1"/>
  <c r="A3998" i="19" s="1"/>
  <c r="A3999" i="19" s="1"/>
  <c r="A4000" i="19" s="1"/>
  <c r="A4001" i="19" s="1"/>
  <c r="A4002" i="19" s="1"/>
  <c r="A4003" i="19" s="1"/>
  <c r="A4004" i="19" s="1"/>
  <c r="A4005" i="19" s="1"/>
  <c r="A4006" i="19" s="1"/>
  <c r="A4007" i="19" s="1"/>
  <c r="A4008" i="19" s="1"/>
  <c r="A4009" i="19" s="1"/>
  <c r="A4010" i="19" s="1"/>
  <c r="A4011" i="19" s="1"/>
  <c r="A4012" i="19" s="1"/>
  <c r="A4013" i="19" s="1"/>
  <c r="A4014" i="19" s="1"/>
  <c r="A4015" i="19" s="1"/>
  <c r="A4016" i="19" s="1"/>
  <c r="A4017" i="19" s="1"/>
  <c r="A4018" i="19" s="1"/>
  <c r="A4019" i="19" s="1"/>
  <c r="A4020" i="19" s="1"/>
  <c r="A4021" i="19" s="1"/>
  <c r="A4022" i="19" s="1"/>
  <c r="A4023" i="19" s="1"/>
  <c r="A4024" i="19" s="1"/>
  <c r="A4025" i="19" s="1"/>
  <c r="A4026" i="19" s="1"/>
  <c r="A4027" i="19" s="1"/>
  <c r="A4028" i="19" s="1"/>
  <c r="A4029" i="19" s="1"/>
  <c r="A4030" i="19" s="1"/>
  <c r="A4031" i="19" s="1"/>
  <c r="A4032" i="19" s="1"/>
  <c r="A4033" i="19" s="1"/>
  <c r="A4034" i="19" s="1"/>
  <c r="A4035" i="19" s="1"/>
  <c r="A4036" i="19" s="1"/>
  <c r="A4037" i="19" s="1"/>
  <c r="A4038" i="19" s="1"/>
  <c r="A4039" i="19" s="1"/>
  <c r="A4040" i="19" s="1"/>
  <c r="A4041" i="19" s="1"/>
  <c r="A4042" i="19" s="1"/>
  <c r="A4043" i="19" s="1"/>
  <c r="A4044" i="19" s="1"/>
  <c r="A4045" i="19" s="1"/>
  <c r="A4046" i="19" s="1"/>
  <c r="A4047" i="19" s="1"/>
  <c r="A4048" i="19" s="1"/>
  <c r="A4049" i="19" s="1"/>
  <c r="A4050" i="19" s="1"/>
  <c r="A4051" i="19" s="1"/>
  <c r="A4052" i="19" s="1"/>
  <c r="A4053" i="19" s="1"/>
  <c r="A4054" i="19" s="1"/>
  <c r="A4055" i="19" s="1"/>
  <c r="A4056" i="19" s="1"/>
  <c r="A4057" i="19" s="1"/>
  <c r="A4058" i="19" s="1"/>
  <c r="A4059" i="19" s="1"/>
  <c r="A4060" i="19" s="1"/>
  <c r="A4061" i="19" s="1"/>
  <c r="A4062" i="19" s="1"/>
  <c r="A4063" i="19" s="1"/>
  <c r="A4064" i="19" s="1"/>
  <c r="A4065" i="19" s="1"/>
  <c r="A4066" i="19" s="1"/>
  <c r="A4067" i="19" s="1"/>
  <c r="A4068" i="19" s="1"/>
  <c r="A4069" i="19" s="1"/>
  <c r="A4070" i="19" s="1"/>
  <c r="A4071" i="19" s="1"/>
  <c r="A4072" i="19" s="1"/>
  <c r="A4073" i="19" s="1"/>
  <c r="A4074" i="19" s="1"/>
  <c r="A4075" i="19" s="1"/>
  <c r="A4076" i="19" s="1"/>
  <c r="A4077" i="19" s="1"/>
  <c r="A4078" i="19" s="1"/>
  <c r="A4079" i="19" s="1"/>
  <c r="A4080" i="19" s="1"/>
  <c r="A4081" i="19" s="1"/>
  <c r="A4082" i="19" s="1"/>
  <c r="A4083" i="19" s="1"/>
  <c r="A4084" i="19" s="1"/>
  <c r="A4085" i="19" s="1"/>
  <c r="A4086" i="19" s="1"/>
  <c r="A4087" i="19" s="1"/>
  <c r="A4088" i="19" s="1"/>
  <c r="A4089" i="19" s="1"/>
  <c r="A4090" i="19" s="1"/>
  <c r="A4091" i="19" s="1"/>
  <c r="A4092" i="19" s="1"/>
  <c r="A4093" i="19" s="1"/>
  <c r="A4094" i="19" s="1"/>
  <c r="A4095" i="19" s="1"/>
  <c r="A4096" i="19" s="1"/>
  <c r="A4097" i="19" s="1"/>
  <c r="A4098" i="19" s="1"/>
  <c r="A4099" i="19" s="1"/>
  <c r="A4100" i="19" s="1"/>
  <c r="A4101" i="19" s="1"/>
  <c r="A4102" i="19" s="1"/>
  <c r="A4103" i="19" s="1"/>
  <c r="A4104" i="19" s="1"/>
  <c r="A4105" i="19" s="1"/>
  <c r="A4106" i="19" s="1"/>
  <c r="A4107" i="19" s="1"/>
  <c r="A4108" i="19" s="1"/>
  <c r="A4109" i="19" s="1"/>
  <c r="A4110" i="19" s="1"/>
  <c r="A4111" i="19" s="1"/>
  <c r="A4112" i="19" s="1"/>
  <c r="A4113" i="19" s="1"/>
  <c r="A4114" i="19" s="1"/>
  <c r="A4115" i="19" s="1"/>
  <c r="A4116" i="19" s="1"/>
  <c r="A4117" i="19" s="1"/>
  <c r="A4118" i="19" s="1"/>
  <c r="A4119" i="19" s="1"/>
  <c r="A4120" i="19" s="1"/>
  <c r="A4121" i="19" s="1"/>
  <c r="A4122" i="19" s="1"/>
  <c r="A4123" i="19" s="1"/>
  <c r="A4124" i="19" s="1"/>
  <c r="A4125" i="19" s="1"/>
  <c r="A4126" i="19" s="1"/>
  <c r="A4127" i="19" s="1"/>
  <c r="A4128" i="19" s="1"/>
  <c r="A4129" i="19" s="1"/>
  <c r="A4130" i="19" s="1"/>
  <c r="A4131" i="19" s="1"/>
  <c r="A4132" i="19" s="1"/>
  <c r="A4133" i="19" s="1"/>
  <c r="A4134" i="19" s="1"/>
  <c r="A4135" i="19" s="1"/>
  <c r="A4136" i="19" s="1"/>
  <c r="A4137" i="19" s="1"/>
  <c r="A4138" i="19" s="1"/>
  <c r="A4139" i="19" s="1"/>
  <c r="A4140" i="19" s="1"/>
  <c r="A4141" i="19" s="1"/>
  <c r="A4142" i="19" s="1"/>
  <c r="A4143" i="19" s="1"/>
  <c r="A4144" i="19" s="1"/>
  <c r="A4145" i="19" s="1"/>
  <c r="A4146" i="19" s="1"/>
  <c r="A4147" i="19" s="1"/>
  <c r="A4148" i="19" s="1"/>
  <c r="A4149" i="19" s="1"/>
  <c r="A4150" i="19" s="1"/>
  <c r="A4151" i="19" s="1"/>
  <c r="A4152" i="19" s="1"/>
  <c r="A4153" i="19" s="1"/>
  <c r="A4154" i="19" s="1"/>
  <c r="A4155" i="19" s="1"/>
  <c r="A4156" i="19" s="1"/>
  <c r="A4157" i="19" s="1"/>
  <c r="A4158" i="19" s="1"/>
  <c r="A4159" i="19" s="1"/>
  <c r="A4160" i="19" s="1"/>
  <c r="A4161" i="19" s="1"/>
  <c r="A4162" i="19" s="1"/>
  <c r="A4163" i="19" s="1"/>
  <c r="A4164" i="19" s="1"/>
  <c r="A4165" i="19" s="1"/>
  <c r="A4166" i="19" s="1"/>
  <c r="A4167" i="19" s="1"/>
  <c r="A4168" i="19" s="1"/>
  <c r="A4169" i="19" s="1"/>
  <c r="A4170" i="19" s="1"/>
  <c r="A4171" i="19" s="1"/>
  <c r="A4172" i="19" s="1"/>
  <c r="A4173" i="19" s="1"/>
  <c r="A4174" i="19" s="1"/>
  <c r="A4175" i="19" s="1"/>
  <c r="A4176" i="19" s="1"/>
  <c r="A4177" i="19" s="1"/>
  <c r="A4178" i="19" s="1"/>
  <c r="A4179" i="19" s="1"/>
  <c r="A4180" i="19" s="1"/>
  <c r="A4181" i="19" s="1"/>
  <c r="A4182" i="19" s="1"/>
  <c r="A4183" i="19" s="1"/>
  <c r="A4184" i="19" s="1"/>
  <c r="A4185" i="19" s="1"/>
  <c r="A4186" i="19" s="1"/>
  <c r="A4187" i="19" s="1"/>
  <c r="A4188" i="19" s="1"/>
  <c r="A4189" i="19" s="1"/>
  <c r="A4190" i="19" s="1"/>
  <c r="A4191" i="19" s="1"/>
  <c r="A4192" i="19" s="1"/>
  <c r="A4193" i="19" s="1"/>
  <c r="A4194" i="19" s="1"/>
  <c r="A4195" i="19" s="1"/>
  <c r="A4196" i="19" s="1"/>
  <c r="A4197" i="19" s="1"/>
  <c r="A4198" i="19" s="1"/>
  <c r="A4199" i="19" s="1"/>
  <c r="A4200" i="19" s="1"/>
  <c r="A4201" i="19" s="1"/>
  <c r="A4202" i="19" s="1"/>
  <c r="A4203" i="19" s="1"/>
  <c r="A4204" i="19" s="1"/>
  <c r="A4205" i="19" s="1"/>
  <c r="A4206" i="19" s="1"/>
  <c r="A4207" i="19" s="1"/>
  <c r="A4208" i="19" s="1"/>
  <c r="A4209" i="19" s="1"/>
  <c r="A4210" i="19" s="1"/>
  <c r="A4211" i="19" s="1"/>
  <c r="A4212" i="19" s="1"/>
  <c r="A4213" i="19" s="1"/>
  <c r="A4214" i="19" s="1"/>
  <c r="A4215" i="19" s="1"/>
  <c r="A4216" i="19" s="1"/>
  <c r="A4217" i="19" s="1"/>
  <c r="A4218" i="19" s="1"/>
  <c r="A4219" i="19" s="1"/>
  <c r="A4220" i="19" s="1"/>
  <c r="A4221" i="19" s="1"/>
  <c r="A4222" i="19" s="1"/>
  <c r="A4223" i="19" s="1"/>
  <c r="A4224" i="19" s="1"/>
  <c r="A4225" i="19" s="1"/>
  <c r="A4226" i="19" s="1"/>
  <c r="A4227" i="19" s="1"/>
  <c r="A4228" i="19" s="1"/>
  <c r="A4229" i="19" s="1"/>
  <c r="A4230" i="19" s="1"/>
  <c r="A4231" i="19" s="1"/>
  <c r="A4232" i="19" s="1"/>
  <c r="A4233" i="19" s="1"/>
  <c r="A4234" i="19" s="1"/>
  <c r="A4235" i="19" s="1"/>
  <c r="A4236" i="19" s="1"/>
  <c r="A4237" i="19" s="1"/>
  <c r="A4238" i="19" s="1"/>
  <c r="A4239" i="19" s="1"/>
  <c r="A4240" i="19" s="1"/>
  <c r="A4241" i="19" s="1"/>
  <c r="A4242" i="19" s="1"/>
  <c r="A4243" i="19" s="1"/>
  <c r="A4244" i="19" s="1"/>
  <c r="A4245" i="19" s="1"/>
  <c r="A4246" i="19" s="1"/>
  <c r="A4247" i="19" s="1"/>
  <c r="A4248" i="19" s="1"/>
  <c r="A4249" i="19" s="1"/>
  <c r="A4250" i="19" s="1"/>
  <c r="A4251" i="19" s="1"/>
  <c r="A4252" i="19" s="1"/>
  <c r="A4253" i="19" s="1"/>
  <c r="A4254" i="19" s="1"/>
  <c r="A4255" i="19" s="1"/>
  <c r="A4256" i="19" s="1"/>
  <c r="A4257" i="19" s="1"/>
  <c r="A4258" i="19" s="1"/>
  <c r="A4259" i="19" s="1"/>
  <c r="A4260" i="19" s="1"/>
  <c r="A4261" i="19" s="1"/>
  <c r="A4262" i="19" s="1"/>
  <c r="A4263" i="19" s="1"/>
  <c r="A4264" i="19" s="1"/>
  <c r="A4265" i="19" s="1"/>
  <c r="A4266" i="19" s="1"/>
  <c r="A4267" i="19" s="1"/>
  <c r="A4268" i="19" s="1"/>
  <c r="A4269" i="19" s="1"/>
  <c r="A4270" i="19" s="1"/>
  <c r="A4271" i="19" s="1"/>
  <c r="A4272" i="19" s="1"/>
  <c r="A4273" i="19" s="1"/>
  <c r="A4274" i="19" s="1"/>
  <c r="A4275" i="19" s="1"/>
  <c r="A4276" i="19" s="1"/>
  <c r="A4277" i="19" s="1"/>
  <c r="A4278" i="19" s="1"/>
  <c r="A4279" i="19" s="1"/>
  <c r="A4280" i="19" s="1"/>
  <c r="A4281" i="19" s="1"/>
  <c r="A4282" i="19" s="1"/>
  <c r="A4283" i="19" s="1"/>
  <c r="A4284" i="19" s="1"/>
  <c r="A4285" i="19" s="1"/>
  <c r="A4286" i="19" s="1"/>
  <c r="A4287" i="19" s="1"/>
  <c r="A4288" i="19" s="1"/>
  <c r="A4289" i="19" s="1"/>
  <c r="A4290" i="19" s="1"/>
  <c r="A4291" i="19" s="1"/>
  <c r="A4292" i="19" s="1"/>
  <c r="A4293" i="19" s="1"/>
  <c r="A4294" i="19" s="1"/>
  <c r="A4295" i="19" s="1"/>
  <c r="A4296" i="19" s="1"/>
  <c r="A4297" i="19" s="1"/>
  <c r="A4298" i="19" s="1"/>
  <c r="A4299" i="19" s="1"/>
  <c r="A4300" i="19" s="1"/>
  <c r="A4301" i="19" s="1"/>
  <c r="A4302" i="19" s="1"/>
  <c r="A4303" i="19" s="1"/>
  <c r="A4304" i="19" s="1"/>
  <c r="A4305" i="19" s="1"/>
  <c r="A4306" i="19" s="1"/>
  <c r="A4307" i="19" s="1"/>
  <c r="A4308" i="19" s="1"/>
  <c r="A4309" i="19" s="1"/>
  <c r="A4310" i="19" s="1"/>
  <c r="A4311" i="19" s="1"/>
  <c r="A4312" i="19" s="1"/>
  <c r="A4313" i="19" s="1"/>
  <c r="A4314" i="19" s="1"/>
  <c r="A4315" i="19" s="1"/>
  <c r="A4316" i="19" s="1"/>
  <c r="A4317" i="19" s="1"/>
  <c r="A4318" i="19" s="1"/>
  <c r="A4319" i="19" s="1"/>
  <c r="A4320" i="19" s="1"/>
  <c r="A4321" i="19" s="1"/>
  <c r="A4322" i="19" s="1"/>
  <c r="A4323" i="19" s="1"/>
  <c r="A4324" i="19" s="1"/>
  <c r="A4325" i="19" s="1"/>
  <c r="A4326" i="19" s="1"/>
  <c r="A4327" i="19" s="1"/>
  <c r="A4328" i="19" s="1"/>
  <c r="A4329" i="19" s="1"/>
  <c r="A4330" i="19" s="1"/>
  <c r="A4331" i="19" s="1"/>
  <c r="A4332" i="19" s="1"/>
  <c r="A4333" i="19" s="1"/>
  <c r="A4334" i="19" s="1"/>
  <c r="A4335" i="19" s="1"/>
  <c r="A4336" i="19" s="1"/>
  <c r="A4337" i="19" s="1"/>
  <c r="A4338" i="19" s="1"/>
  <c r="A4339" i="19" s="1"/>
  <c r="A4340" i="19" s="1"/>
  <c r="A4341" i="19" s="1"/>
  <c r="A4342" i="19" s="1"/>
  <c r="A4343" i="19" s="1"/>
  <c r="A4344" i="19" s="1"/>
  <c r="A4345" i="19" s="1"/>
  <c r="A4346" i="19" s="1"/>
  <c r="A4347" i="19" s="1"/>
  <c r="A4348" i="19" s="1"/>
  <c r="A4349" i="19" s="1"/>
  <c r="A4350" i="19" s="1"/>
  <c r="A4351" i="19" s="1"/>
  <c r="A4352" i="19" s="1"/>
  <c r="A4353" i="19" s="1"/>
  <c r="A4354" i="19" s="1"/>
  <c r="A4355" i="19" s="1"/>
  <c r="A4356" i="19" s="1"/>
  <c r="A4357" i="19" s="1"/>
  <c r="A4358" i="19" s="1"/>
  <c r="A4359" i="19" s="1"/>
  <c r="A4360" i="19" s="1"/>
  <c r="A4361" i="19" s="1"/>
  <c r="A4362" i="19" s="1"/>
  <c r="A4363" i="19" s="1"/>
  <c r="A4364" i="19" s="1"/>
  <c r="A4365" i="19" s="1"/>
  <c r="A4366" i="19" s="1"/>
  <c r="A4367" i="19" s="1"/>
  <c r="A4368" i="19" s="1"/>
  <c r="A4369" i="19" s="1"/>
  <c r="A4370" i="19" s="1"/>
  <c r="A4371" i="19" s="1"/>
  <c r="A4372" i="19" s="1"/>
  <c r="A4373" i="19" s="1"/>
  <c r="A4374" i="19" s="1"/>
  <c r="A4375" i="19" s="1"/>
  <c r="A4376" i="19" s="1"/>
  <c r="A4377" i="19" s="1"/>
  <c r="A4378" i="19" s="1"/>
  <c r="A4379" i="19" s="1"/>
  <c r="A4380" i="19" s="1"/>
  <c r="A4381" i="19" s="1"/>
  <c r="A4382" i="19" s="1"/>
  <c r="A4383" i="19" s="1"/>
  <c r="A4384" i="19" s="1"/>
  <c r="A4385" i="19" s="1"/>
  <c r="A4386" i="19" s="1"/>
  <c r="A4387" i="19" s="1"/>
  <c r="A4388" i="19" s="1"/>
  <c r="A4389" i="19" s="1"/>
  <c r="A4390" i="19" s="1"/>
  <c r="A4391" i="19" s="1"/>
  <c r="A4392" i="19" s="1"/>
  <c r="A4393" i="19" s="1"/>
  <c r="A4394" i="19" s="1"/>
  <c r="A4395" i="19" s="1"/>
  <c r="A4396" i="19" s="1"/>
  <c r="A4397" i="19" s="1"/>
  <c r="A4398" i="19" s="1"/>
  <c r="A4399" i="19" s="1"/>
  <c r="A4400" i="19" s="1"/>
  <c r="A4401" i="19" s="1"/>
  <c r="A4402" i="19" s="1"/>
  <c r="A4403" i="19" s="1"/>
  <c r="A4404" i="19" s="1"/>
  <c r="A4405" i="19" s="1"/>
  <c r="A4406" i="19" s="1"/>
  <c r="A4407" i="19" s="1"/>
  <c r="A4408" i="19" s="1"/>
  <c r="A4409" i="19" s="1"/>
  <c r="A4410" i="19" s="1"/>
  <c r="A4411" i="19" s="1"/>
  <c r="A4412" i="19" s="1"/>
  <c r="A4413" i="19" s="1"/>
  <c r="A4414" i="19" s="1"/>
  <c r="A4415" i="19" s="1"/>
  <c r="A4416" i="19" s="1"/>
  <c r="A4417" i="19" s="1"/>
  <c r="A4418" i="19" s="1"/>
  <c r="A4419" i="19" s="1"/>
  <c r="A4420" i="19" s="1"/>
  <c r="A4421" i="19" s="1"/>
  <c r="A4422" i="19" s="1"/>
  <c r="A4423" i="19" s="1"/>
  <c r="A4424" i="19" s="1"/>
  <c r="A4425" i="19" s="1"/>
  <c r="A4426" i="19" s="1"/>
  <c r="A4427" i="19" s="1"/>
  <c r="A4428" i="19" s="1"/>
  <c r="A4429" i="19" s="1"/>
  <c r="A4430" i="19" s="1"/>
  <c r="A4431" i="19" s="1"/>
  <c r="A4432" i="19" s="1"/>
  <c r="A4433" i="19" s="1"/>
  <c r="A4434" i="19" s="1"/>
  <c r="A4435" i="19" s="1"/>
  <c r="A4436" i="19" s="1"/>
  <c r="A4437" i="19" s="1"/>
  <c r="A4438" i="19" s="1"/>
  <c r="A4439" i="19" s="1"/>
  <c r="A4440" i="19" s="1"/>
  <c r="A4441" i="19" s="1"/>
  <c r="A4442" i="19" s="1"/>
  <c r="A4443" i="19" s="1"/>
  <c r="A4444" i="19" s="1"/>
  <c r="A4445" i="19" s="1"/>
  <c r="A4446" i="19" s="1"/>
  <c r="A4447" i="19" s="1"/>
  <c r="A4448" i="19" s="1"/>
  <c r="A4449" i="19" s="1"/>
  <c r="A4450" i="19" s="1"/>
  <c r="A4451" i="19" s="1"/>
  <c r="A4452" i="19" s="1"/>
  <c r="A4453" i="19" s="1"/>
  <c r="A4454" i="19" s="1"/>
  <c r="A4455" i="19" s="1"/>
  <c r="A4456" i="19" s="1"/>
  <c r="A4457" i="19" s="1"/>
  <c r="A4458" i="19" s="1"/>
  <c r="A4459" i="19" s="1"/>
  <c r="A4460" i="19" s="1"/>
  <c r="A4461" i="19" s="1"/>
  <c r="A4462" i="19" s="1"/>
  <c r="A4463" i="19" s="1"/>
  <c r="A4464" i="19" s="1"/>
  <c r="A4465" i="19" s="1"/>
  <c r="A4466" i="19" s="1"/>
  <c r="A4467" i="19" s="1"/>
  <c r="A4468" i="19" s="1"/>
  <c r="A4469" i="19" s="1"/>
  <c r="A4470" i="19" s="1"/>
  <c r="A4471" i="19" s="1"/>
  <c r="A4472" i="19" s="1"/>
  <c r="A4473" i="19" s="1"/>
  <c r="A4474" i="19" s="1"/>
  <c r="A4475" i="19" s="1"/>
  <c r="A4476" i="19" s="1"/>
  <c r="A4477" i="19" s="1"/>
  <c r="A4478" i="19" s="1"/>
  <c r="A4479" i="19" s="1"/>
  <c r="A4480" i="19" s="1"/>
  <c r="A4481" i="19" s="1"/>
  <c r="A4482" i="19" s="1"/>
  <c r="A4483" i="19" s="1"/>
  <c r="A4484" i="19" s="1"/>
  <c r="A4485" i="19" s="1"/>
  <c r="A4486" i="19" s="1"/>
  <c r="A4487" i="19" s="1"/>
  <c r="A4488" i="19" s="1"/>
  <c r="A4489" i="19" s="1"/>
  <c r="A4490" i="19" s="1"/>
  <c r="A4491" i="19" s="1"/>
  <c r="A4492" i="19" s="1"/>
  <c r="A4493" i="19" s="1"/>
  <c r="A4494" i="19" s="1"/>
  <c r="A4495" i="19" s="1"/>
  <c r="A4496" i="19" s="1"/>
  <c r="A4497" i="19" s="1"/>
  <c r="A4498" i="19" s="1"/>
  <c r="A4499" i="19" s="1"/>
  <c r="A4500" i="19" s="1"/>
  <c r="A4501" i="19" s="1"/>
  <c r="A4502" i="19" s="1"/>
  <c r="A4503" i="19" s="1"/>
  <c r="A4504" i="19" s="1"/>
  <c r="A4505" i="19" s="1"/>
  <c r="A4506" i="19" s="1"/>
  <c r="A4507" i="19" s="1"/>
  <c r="A4508" i="19" s="1"/>
  <c r="A4509" i="19" s="1"/>
  <c r="A4510" i="19" s="1"/>
  <c r="A4511" i="19" s="1"/>
  <c r="A4512" i="19" s="1"/>
  <c r="A4513" i="19" s="1"/>
  <c r="A4514" i="19" s="1"/>
  <c r="A4515" i="19" s="1"/>
  <c r="A4516" i="19" s="1"/>
  <c r="A4517" i="19" s="1"/>
  <c r="A4518" i="19" s="1"/>
  <c r="A4519" i="19" s="1"/>
  <c r="A4520" i="19" s="1"/>
  <c r="A4521" i="19" s="1"/>
  <c r="A4522" i="19" s="1"/>
  <c r="A4523" i="19" s="1"/>
  <c r="A4524" i="19" s="1"/>
  <c r="A4525" i="19" s="1"/>
  <c r="A4526" i="19" s="1"/>
  <c r="A4527" i="19" s="1"/>
  <c r="A4528" i="19" s="1"/>
  <c r="A4529" i="19" s="1"/>
  <c r="A4530" i="19" s="1"/>
  <c r="A4531" i="19" s="1"/>
  <c r="A4532" i="19" s="1"/>
  <c r="A4533" i="19" s="1"/>
  <c r="A4534" i="19" s="1"/>
  <c r="A4535" i="19" s="1"/>
  <c r="A4536" i="19" s="1"/>
  <c r="A4537" i="19" s="1"/>
  <c r="A4538" i="19" s="1"/>
  <c r="A4539" i="19" s="1"/>
  <c r="A4540" i="19" s="1"/>
  <c r="A4541" i="19" s="1"/>
  <c r="A4542" i="19" s="1"/>
  <c r="A4543" i="19" s="1"/>
  <c r="A4544" i="19" s="1"/>
  <c r="A4545" i="19" s="1"/>
  <c r="A4546" i="19" s="1"/>
  <c r="A4547" i="19" s="1"/>
  <c r="A4548" i="19" s="1"/>
  <c r="A4549" i="19" s="1"/>
  <c r="A4550" i="19" s="1"/>
  <c r="A4551" i="19" s="1"/>
  <c r="A4552" i="19" s="1"/>
  <c r="A4553" i="19" s="1"/>
  <c r="A4554" i="19" s="1"/>
  <c r="A4555" i="19" s="1"/>
  <c r="A4556" i="19" s="1"/>
  <c r="A4557" i="19" s="1"/>
  <c r="A4558" i="19" s="1"/>
  <c r="A4559" i="19" s="1"/>
  <c r="A4560" i="19" s="1"/>
  <c r="A4561" i="19" s="1"/>
  <c r="A4562" i="19" s="1"/>
  <c r="A4563" i="19" s="1"/>
  <c r="A4564" i="19" s="1"/>
  <c r="A4565" i="19" s="1"/>
  <c r="A4566" i="19" s="1"/>
  <c r="A4567" i="19" s="1"/>
  <c r="A4568" i="19" s="1"/>
  <c r="A4569" i="19" s="1"/>
  <c r="A4570" i="19" s="1"/>
  <c r="A4571" i="19" s="1"/>
  <c r="A4572" i="19" s="1"/>
  <c r="A4573" i="19" s="1"/>
  <c r="A4574" i="19" s="1"/>
  <c r="A4575" i="19" s="1"/>
  <c r="A4576" i="19" s="1"/>
  <c r="A4577" i="19" s="1"/>
  <c r="A4578" i="19" s="1"/>
  <c r="A4579" i="19" s="1"/>
  <c r="A4580" i="19" s="1"/>
  <c r="A4581" i="19" s="1"/>
  <c r="A4582" i="19" s="1"/>
  <c r="A4583" i="19" s="1"/>
  <c r="A4584" i="19" s="1"/>
  <c r="A4585" i="19" s="1"/>
  <c r="A4586" i="19" s="1"/>
  <c r="A4587" i="19" s="1"/>
  <c r="A4588" i="19" s="1"/>
  <c r="A4589" i="19" s="1"/>
  <c r="A4590" i="19" s="1"/>
  <c r="A4591" i="19" s="1"/>
  <c r="A4592" i="19" s="1"/>
  <c r="A4593" i="19" s="1"/>
  <c r="A4594" i="19" s="1"/>
  <c r="A4595" i="19" s="1"/>
  <c r="A4596" i="19" s="1"/>
  <c r="A4597" i="19" s="1"/>
  <c r="A4598" i="19" s="1"/>
  <c r="A4599" i="19" s="1"/>
  <c r="A4600" i="19" s="1"/>
  <c r="A4601" i="19" s="1"/>
  <c r="A4602" i="19" s="1"/>
  <c r="A4603" i="19" s="1"/>
  <c r="A4604" i="19" s="1"/>
  <c r="A4605" i="19" s="1"/>
  <c r="A4606" i="19" s="1"/>
  <c r="A4607" i="19" s="1"/>
  <c r="A4608" i="19" s="1"/>
  <c r="A4609" i="19" s="1"/>
  <c r="A4610" i="19" s="1"/>
  <c r="A4611" i="19" s="1"/>
  <c r="A4612" i="19" s="1"/>
  <c r="A4613" i="19" s="1"/>
  <c r="A4614" i="19" s="1"/>
  <c r="A4615" i="19" s="1"/>
  <c r="A4616" i="19" s="1"/>
  <c r="A4617" i="19" s="1"/>
  <c r="A4618" i="19" s="1"/>
  <c r="A4619" i="19" s="1"/>
  <c r="A4620" i="19" s="1"/>
  <c r="A4621" i="19" s="1"/>
  <c r="A4622" i="19" s="1"/>
  <c r="A4623" i="19" s="1"/>
  <c r="A4624" i="19" s="1"/>
  <c r="A4625" i="19" s="1"/>
  <c r="A4626" i="19" s="1"/>
  <c r="A4627" i="19" s="1"/>
  <c r="A4628" i="19" s="1"/>
  <c r="A4629" i="19" s="1"/>
  <c r="A4630" i="19" s="1"/>
  <c r="A4631" i="19" s="1"/>
  <c r="A4632" i="19" s="1"/>
  <c r="A4633" i="19" s="1"/>
  <c r="A4634" i="19" s="1"/>
  <c r="A4635" i="19" s="1"/>
  <c r="A4636" i="19" s="1"/>
  <c r="A4637" i="19" s="1"/>
  <c r="A4638" i="19" s="1"/>
  <c r="A4639" i="19" s="1"/>
  <c r="A4640" i="19" s="1"/>
  <c r="A4641" i="19" s="1"/>
  <c r="A4642" i="19" s="1"/>
  <c r="A4643" i="19" s="1"/>
  <c r="A4644" i="19" s="1"/>
  <c r="A4645" i="19" s="1"/>
  <c r="A4646" i="19" s="1"/>
  <c r="A4647" i="19" s="1"/>
  <c r="A4648" i="19" s="1"/>
  <c r="A4649" i="19" s="1"/>
  <c r="A4650" i="19" s="1"/>
  <c r="A4651" i="19" s="1"/>
  <c r="A4652" i="19" s="1"/>
  <c r="A4653" i="19" s="1"/>
  <c r="A4654" i="19" s="1"/>
  <c r="A4655" i="19" s="1"/>
  <c r="A4656" i="19" s="1"/>
  <c r="A4657" i="19" s="1"/>
  <c r="A4658" i="19" s="1"/>
  <c r="A4659" i="19" s="1"/>
  <c r="A4660" i="19" s="1"/>
  <c r="A4661" i="19" s="1"/>
  <c r="A4662" i="19" s="1"/>
  <c r="A4663" i="19" s="1"/>
  <c r="A4664" i="19" s="1"/>
  <c r="A4665" i="19" s="1"/>
  <c r="A4666" i="19" s="1"/>
  <c r="A4667" i="19" s="1"/>
  <c r="A4668" i="19" s="1"/>
  <c r="A4669" i="19" s="1"/>
  <c r="A4670" i="19" s="1"/>
  <c r="A4671" i="19" s="1"/>
  <c r="A4672" i="19" s="1"/>
  <c r="A4673" i="19" s="1"/>
  <c r="A4674" i="19" s="1"/>
  <c r="A4675" i="19" s="1"/>
  <c r="A4676" i="19" s="1"/>
  <c r="A4677" i="19" s="1"/>
  <c r="A4678" i="19" s="1"/>
  <c r="A4679" i="19" s="1"/>
  <c r="A4680" i="19" s="1"/>
  <c r="A4681" i="19" s="1"/>
  <c r="A4682" i="19" s="1"/>
  <c r="A4683" i="19" s="1"/>
  <c r="A4684" i="19" s="1"/>
  <c r="A4685" i="19" s="1"/>
  <c r="A4686" i="19" s="1"/>
  <c r="A4687" i="19" s="1"/>
  <c r="A4688" i="19" s="1"/>
  <c r="A4689" i="19" s="1"/>
  <c r="A4690" i="19" s="1"/>
  <c r="A4691" i="19" s="1"/>
  <c r="A4692" i="19" s="1"/>
  <c r="A4693" i="19" s="1"/>
  <c r="A4694" i="19" s="1"/>
  <c r="A4695" i="19" s="1"/>
  <c r="A4696" i="19" s="1"/>
  <c r="A4697" i="19" s="1"/>
  <c r="A4698" i="19" s="1"/>
  <c r="A4699" i="19" s="1"/>
  <c r="A4700" i="19" s="1"/>
  <c r="A4701" i="19" s="1"/>
  <c r="A4702" i="19" s="1"/>
  <c r="A4703" i="19" s="1"/>
  <c r="A4704" i="19" s="1"/>
  <c r="A4705" i="19" s="1"/>
  <c r="A4706" i="19" s="1"/>
  <c r="A4707" i="19" s="1"/>
  <c r="A4708" i="19" s="1"/>
  <c r="A4709" i="19" s="1"/>
  <c r="A4710" i="19" s="1"/>
  <c r="A4711" i="19" s="1"/>
  <c r="A4712" i="19" s="1"/>
  <c r="A4713" i="19" s="1"/>
  <c r="A4714" i="19" s="1"/>
  <c r="A4715" i="19" s="1"/>
  <c r="A4716" i="19" s="1"/>
  <c r="A4717" i="19" s="1"/>
  <c r="A4718" i="19" s="1"/>
  <c r="A4719" i="19" s="1"/>
  <c r="A4720" i="19" s="1"/>
  <c r="A4721" i="19" s="1"/>
  <c r="A4722" i="19" s="1"/>
  <c r="A4723" i="19" s="1"/>
  <c r="A4724" i="19" s="1"/>
  <c r="A4725" i="19" s="1"/>
  <c r="A4726" i="19" s="1"/>
  <c r="A4727" i="19" s="1"/>
  <c r="A4728" i="19" s="1"/>
  <c r="A4729" i="19" s="1"/>
  <c r="A4730" i="19" s="1"/>
  <c r="A4731" i="19" s="1"/>
  <c r="A4732" i="19" s="1"/>
  <c r="A4733" i="19" s="1"/>
  <c r="A4734" i="19" s="1"/>
  <c r="A4735" i="19" s="1"/>
  <c r="A4736" i="19" s="1"/>
  <c r="A4737" i="19" s="1"/>
  <c r="A4738" i="19" s="1"/>
  <c r="A4739" i="19" s="1"/>
  <c r="A4740" i="19" s="1"/>
  <c r="A4741" i="19" s="1"/>
  <c r="A4742" i="19" s="1"/>
  <c r="A4743" i="19" s="1"/>
  <c r="A4744" i="19" s="1"/>
  <c r="A4745" i="19" s="1"/>
  <c r="A4746" i="19" s="1"/>
  <c r="A4747" i="19" s="1"/>
  <c r="A4748" i="19" s="1"/>
  <c r="A4749" i="19" s="1"/>
  <c r="A4750" i="19" s="1"/>
  <c r="A4751" i="19" s="1"/>
  <c r="A4752" i="19" s="1"/>
  <c r="A4753" i="19" s="1"/>
  <c r="A4754" i="19" s="1"/>
  <c r="A4755" i="19" s="1"/>
  <c r="A4756" i="19" s="1"/>
  <c r="A4757" i="19" s="1"/>
  <c r="A4758" i="19" s="1"/>
  <c r="A4759" i="19" s="1"/>
  <c r="A4760" i="19" s="1"/>
  <c r="A4761" i="19" s="1"/>
  <c r="A4762" i="19" s="1"/>
  <c r="A4763" i="19" s="1"/>
  <c r="A4764" i="19" s="1"/>
  <c r="A4765" i="19" s="1"/>
  <c r="A4766" i="19" s="1"/>
  <c r="A4767" i="19" s="1"/>
  <c r="A4768" i="19" s="1"/>
  <c r="A4769" i="19" s="1"/>
  <c r="A4770" i="19" s="1"/>
  <c r="A4771" i="19" s="1"/>
  <c r="A4772" i="19" s="1"/>
  <c r="A4773" i="19" s="1"/>
  <c r="A4774" i="19" s="1"/>
  <c r="A4775" i="19" s="1"/>
  <c r="A4776" i="19" s="1"/>
  <c r="A4777" i="19" s="1"/>
  <c r="A4778" i="19" s="1"/>
  <c r="A4779" i="19" s="1"/>
  <c r="A4780" i="19" s="1"/>
  <c r="A4781" i="19" s="1"/>
  <c r="A4782" i="19" s="1"/>
  <c r="A4783" i="19" s="1"/>
  <c r="A4784" i="19" s="1"/>
  <c r="A4785" i="19" s="1"/>
  <c r="A4786" i="19" s="1"/>
  <c r="A4787" i="19" s="1"/>
  <c r="A4788" i="19" s="1"/>
  <c r="A4789" i="19" s="1"/>
  <c r="A4790" i="19" s="1"/>
  <c r="A4791" i="19" s="1"/>
  <c r="A4792" i="19" s="1"/>
  <c r="A4793" i="19" s="1"/>
  <c r="A4794" i="19" s="1"/>
  <c r="A4795" i="19" s="1"/>
  <c r="A4796" i="19" s="1"/>
  <c r="A4797" i="19" s="1"/>
  <c r="A4798" i="19" s="1"/>
  <c r="A4799" i="19" s="1"/>
  <c r="A4800" i="19" s="1"/>
  <c r="A4801" i="19" s="1"/>
  <c r="A4802" i="19" s="1"/>
  <c r="A4803" i="19" s="1"/>
  <c r="A4804" i="19" s="1"/>
  <c r="A4805" i="19" s="1"/>
  <c r="A4806" i="19" s="1"/>
  <c r="A4807" i="19" s="1"/>
  <c r="A4808" i="19" s="1"/>
  <c r="A4809" i="19" s="1"/>
  <c r="A4810" i="19" s="1"/>
  <c r="A4811" i="19" s="1"/>
  <c r="A4812" i="19" s="1"/>
  <c r="A4813" i="19" s="1"/>
  <c r="A4814" i="19" s="1"/>
  <c r="A4815" i="19" s="1"/>
  <c r="A4816" i="19" s="1"/>
  <c r="A4817" i="19" s="1"/>
  <c r="A4818" i="19" s="1"/>
  <c r="A4819" i="19" s="1"/>
  <c r="A4820" i="19" s="1"/>
  <c r="A4821" i="19" s="1"/>
  <c r="A4822" i="19" s="1"/>
  <c r="A4823" i="19" s="1"/>
  <c r="A4824" i="19" s="1"/>
  <c r="A4825" i="19" s="1"/>
  <c r="A4826" i="19" s="1"/>
  <c r="A4827" i="19" s="1"/>
  <c r="A4828" i="19" s="1"/>
  <c r="A4829" i="19" s="1"/>
  <c r="A4830" i="19" s="1"/>
  <c r="A4831" i="19" s="1"/>
  <c r="A4832" i="19" s="1"/>
  <c r="A4833" i="19" s="1"/>
  <c r="A4834" i="19" s="1"/>
  <c r="A4835" i="19" s="1"/>
  <c r="A4836" i="19" s="1"/>
  <c r="A4837" i="19" s="1"/>
  <c r="A4838" i="19" s="1"/>
  <c r="A4839" i="19" s="1"/>
  <c r="A4840" i="19" s="1"/>
  <c r="A4841" i="19" s="1"/>
  <c r="A4842" i="19" s="1"/>
  <c r="A4843" i="19" s="1"/>
  <c r="A4844" i="19" s="1"/>
  <c r="A4845" i="19" s="1"/>
  <c r="A4846" i="19" s="1"/>
  <c r="A4847" i="19" s="1"/>
  <c r="A4848" i="19" s="1"/>
  <c r="A4849" i="19" s="1"/>
  <c r="A4850" i="19" s="1"/>
  <c r="A4851" i="19" s="1"/>
  <c r="A4852" i="19" s="1"/>
  <c r="A4853" i="19" s="1"/>
  <c r="A4854" i="19" s="1"/>
  <c r="A4855" i="19" s="1"/>
  <c r="A4856" i="19" s="1"/>
  <c r="A4857" i="19" s="1"/>
  <c r="A4858" i="19" s="1"/>
  <c r="A4859" i="19" s="1"/>
  <c r="A4860" i="19" s="1"/>
  <c r="A4861" i="19" s="1"/>
  <c r="A4862" i="19" s="1"/>
  <c r="A4863" i="19" s="1"/>
  <c r="A4864" i="19" s="1"/>
  <c r="A4865" i="19" s="1"/>
  <c r="A4866" i="19" s="1"/>
  <c r="A4867" i="19" s="1"/>
  <c r="A4868" i="19" s="1"/>
  <c r="A4869" i="19" s="1"/>
  <c r="A4870" i="19" s="1"/>
  <c r="A4871" i="19" s="1"/>
  <c r="A4872" i="19" s="1"/>
  <c r="A4873" i="19" s="1"/>
  <c r="A4874" i="19" s="1"/>
  <c r="A4875" i="19" s="1"/>
  <c r="A4876" i="19" s="1"/>
  <c r="A4877" i="19" s="1"/>
  <c r="A4878" i="19" s="1"/>
  <c r="A4879" i="19" s="1"/>
  <c r="A4880" i="19" s="1"/>
  <c r="A4881" i="19" s="1"/>
  <c r="A4882" i="19" s="1"/>
  <c r="A4883" i="19" s="1"/>
  <c r="A4884" i="19" s="1"/>
  <c r="A4885" i="19" s="1"/>
  <c r="A4886" i="19" s="1"/>
  <c r="A4887" i="19" s="1"/>
  <c r="A4888" i="19" s="1"/>
  <c r="A4889" i="19" s="1"/>
  <c r="A4890" i="19" s="1"/>
  <c r="A4891" i="19" s="1"/>
  <c r="A4892" i="19" s="1"/>
  <c r="A4893" i="19" s="1"/>
  <c r="A4894" i="19" s="1"/>
  <c r="A4895" i="19" s="1"/>
  <c r="A4896" i="19" s="1"/>
  <c r="A4897" i="19" s="1"/>
  <c r="A4898" i="19" s="1"/>
  <c r="A4899" i="19" s="1"/>
  <c r="A4900" i="19" s="1"/>
  <c r="A4901" i="19" s="1"/>
  <c r="A4902" i="19" s="1"/>
  <c r="A4903" i="19" s="1"/>
  <c r="A4904" i="19" s="1"/>
  <c r="A4905" i="19" s="1"/>
  <c r="A4906" i="19" s="1"/>
  <c r="A4907" i="19" s="1"/>
  <c r="A4908" i="19" s="1"/>
  <c r="A4909" i="19" s="1"/>
  <c r="A4910" i="19" s="1"/>
  <c r="A4911" i="19" s="1"/>
  <c r="A4912" i="19" s="1"/>
  <c r="A4913" i="19" s="1"/>
  <c r="A4914" i="19" s="1"/>
  <c r="A4915" i="19" s="1"/>
  <c r="A4916" i="19" s="1"/>
  <c r="A4917" i="19" s="1"/>
  <c r="A4918" i="19" s="1"/>
  <c r="A4919" i="19" s="1"/>
  <c r="A4920" i="19" s="1"/>
  <c r="A4921" i="19" s="1"/>
  <c r="A4922" i="19" s="1"/>
  <c r="A4923" i="19" s="1"/>
  <c r="A4924" i="19" s="1"/>
  <c r="A4925" i="19" s="1"/>
  <c r="A4926" i="19" s="1"/>
  <c r="A4927" i="19" s="1"/>
  <c r="A4928" i="19" s="1"/>
  <c r="A4929" i="19" s="1"/>
  <c r="A4930" i="19" s="1"/>
  <c r="A4931" i="19" s="1"/>
  <c r="A4932" i="19" s="1"/>
  <c r="A4933" i="19" s="1"/>
  <c r="A4934" i="19" s="1"/>
  <c r="A4935" i="19" s="1"/>
  <c r="A4936" i="19" s="1"/>
  <c r="A4937" i="19" s="1"/>
  <c r="A4938" i="19" s="1"/>
  <c r="A4939" i="19" s="1"/>
  <c r="A4940" i="19" s="1"/>
  <c r="A4941" i="19" s="1"/>
  <c r="A4942" i="19" s="1"/>
  <c r="A4943" i="19" s="1"/>
  <c r="A4944" i="19" s="1"/>
  <c r="A4945" i="19" s="1"/>
  <c r="A4946" i="19" s="1"/>
  <c r="A4947" i="19" s="1"/>
  <c r="A4948" i="19" s="1"/>
  <c r="A4949" i="19" s="1"/>
  <c r="A4950" i="19" s="1"/>
  <c r="A4951" i="19" s="1"/>
  <c r="A4952" i="19" s="1"/>
  <c r="A4953" i="19" s="1"/>
  <c r="A4954" i="19" s="1"/>
  <c r="A4955" i="19" s="1"/>
  <c r="A4956" i="19" s="1"/>
  <c r="A4957" i="19" s="1"/>
  <c r="A4958" i="19" s="1"/>
  <c r="A4959" i="19" s="1"/>
  <c r="A4960" i="19" s="1"/>
  <c r="A4961" i="19" s="1"/>
  <c r="A4962" i="19" s="1"/>
  <c r="A4963" i="19" s="1"/>
  <c r="A4964" i="19" s="1"/>
  <c r="A4965" i="19" s="1"/>
  <c r="A4966" i="19" s="1"/>
  <c r="A4967" i="19" s="1"/>
  <c r="A4968" i="19" s="1"/>
  <c r="A4969" i="19" s="1"/>
  <c r="A4970" i="19" s="1"/>
  <c r="A4971" i="19" s="1"/>
  <c r="A4972" i="19" s="1"/>
  <c r="A4973" i="19" s="1"/>
  <c r="A4974" i="19" s="1"/>
  <c r="A4975" i="19" s="1"/>
  <c r="A4976" i="19" s="1"/>
  <c r="A4977" i="19" s="1"/>
  <c r="A4978" i="19" s="1"/>
  <c r="A4979" i="19" s="1"/>
  <c r="A4980" i="19" s="1"/>
  <c r="A4981" i="19" s="1"/>
  <c r="A4982" i="19" s="1"/>
  <c r="A4983" i="19" s="1"/>
  <c r="A4984" i="19" s="1"/>
  <c r="A4985" i="19" s="1"/>
  <c r="A4986" i="19" s="1"/>
  <c r="A4987" i="19" s="1"/>
  <c r="A4988" i="19" s="1"/>
  <c r="A4989" i="19" s="1"/>
  <c r="A4990" i="19" s="1"/>
  <c r="A4991" i="19" s="1"/>
  <c r="A4992" i="19" s="1"/>
  <c r="A4993" i="19" s="1"/>
  <c r="A4994" i="19" s="1"/>
  <c r="A4995" i="19" s="1"/>
  <c r="A4996" i="19" s="1"/>
  <c r="A4997" i="19" s="1"/>
  <c r="A4998" i="19" s="1"/>
  <c r="A4999" i="19" s="1"/>
  <c r="A5000" i="19" s="1"/>
  <c r="A5001" i="19" s="1"/>
  <c r="A5002" i="19" s="1"/>
  <c r="A5003" i="19" s="1"/>
  <c r="A5004" i="19" s="1"/>
  <c r="A5005" i="19" s="1"/>
  <c r="A5006" i="19" s="1"/>
  <c r="A5007" i="19" s="1"/>
  <c r="A5008" i="19" s="1"/>
  <c r="A5009" i="19" s="1"/>
  <c r="A5010" i="19" s="1"/>
  <c r="A5011" i="19" s="1"/>
  <c r="A5012" i="19" s="1"/>
  <c r="A5013" i="19" s="1"/>
  <c r="A5014" i="19" s="1"/>
  <c r="A5015" i="19" s="1"/>
  <c r="A5016" i="19" s="1"/>
  <c r="A5017" i="19" s="1"/>
  <c r="A5018" i="19" s="1"/>
  <c r="A5019" i="19" s="1"/>
  <c r="A5020" i="19" s="1"/>
  <c r="A5021" i="19" s="1"/>
  <c r="A5022" i="19" s="1"/>
  <c r="A5023" i="19" s="1"/>
  <c r="A5024" i="19" s="1"/>
  <c r="A5025" i="19" s="1"/>
  <c r="A5026" i="19" s="1"/>
  <c r="A5027" i="19" s="1"/>
  <c r="A5028" i="19" s="1"/>
  <c r="A5029" i="19" s="1"/>
  <c r="A5030" i="19" s="1"/>
  <c r="A5031" i="19" s="1"/>
  <c r="A5032" i="19" s="1"/>
  <c r="A5033" i="19" s="1"/>
  <c r="A5034" i="19" s="1"/>
  <c r="A5035" i="19" s="1"/>
  <c r="A5036" i="19" s="1"/>
  <c r="A5037" i="19" s="1"/>
  <c r="A5038" i="19" s="1"/>
  <c r="A5039" i="19" s="1"/>
  <c r="A5040" i="19" s="1"/>
  <c r="A5041" i="19" s="1"/>
  <c r="A5042" i="19" s="1"/>
  <c r="A5043" i="19" s="1"/>
  <c r="A5044" i="19" s="1"/>
  <c r="A5045" i="19" s="1"/>
  <c r="A5046" i="19" s="1"/>
  <c r="A5047" i="19" s="1"/>
  <c r="A5048" i="19" s="1"/>
  <c r="A5049" i="19" s="1"/>
  <c r="A5050" i="19" s="1"/>
  <c r="A5051" i="19" s="1"/>
  <c r="A5052" i="19" s="1"/>
  <c r="A5053" i="19" s="1"/>
  <c r="A5054" i="19" s="1"/>
  <c r="A5055" i="19" s="1"/>
  <c r="A5056" i="19" s="1"/>
  <c r="A5057" i="19" s="1"/>
  <c r="A5058" i="19" s="1"/>
  <c r="A5059" i="19" s="1"/>
  <c r="A5060" i="19" s="1"/>
  <c r="A5061" i="19" s="1"/>
  <c r="A5062" i="19" s="1"/>
  <c r="A5063" i="19" s="1"/>
  <c r="A5064" i="19" s="1"/>
  <c r="A5065" i="19" s="1"/>
  <c r="A5066" i="19" s="1"/>
  <c r="A5067" i="19" s="1"/>
  <c r="A5068" i="19" s="1"/>
  <c r="A5069" i="19" s="1"/>
  <c r="A5070" i="19" s="1"/>
  <c r="A5071" i="19" s="1"/>
  <c r="A5072" i="19" s="1"/>
  <c r="A5073" i="19" s="1"/>
  <c r="A5074" i="19" s="1"/>
  <c r="A5075" i="19" s="1"/>
  <c r="A5076" i="19" s="1"/>
  <c r="A5077" i="19" s="1"/>
  <c r="A5078" i="19" s="1"/>
  <c r="A5079" i="19" s="1"/>
  <c r="A5080" i="19" s="1"/>
  <c r="A5081" i="19" s="1"/>
  <c r="A5082" i="19" s="1"/>
  <c r="A5083" i="19" s="1"/>
  <c r="A5084" i="19" s="1"/>
  <c r="A5085" i="19" s="1"/>
  <c r="A5086" i="19" s="1"/>
  <c r="A5087" i="19" s="1"/>
  <c r="A5088" i="19" s="1"/>
  <c r="A5089" i="19" s="1"/>
  <c r="A5090" i="19" s="1"/>
  <c r="A5091" i="19" s="1"/>
  <c r="A5092" i="19" s="1"/>
  <c r="A5093" i="19" s="1"/>
  <c r="A5094" i="19" s="1"/>
  <c r="A5095" i="19" s="1"/>
  <c r="A5096" i="19" s="1"/>
  <c r="A5097" i="19" s="1"/>
  <c r="A5098" i="19" s="1"/>
  <c r="A5099" i="19" s="1"/>
  <c r="A5100" i="19" s="1"/>
  <c r="A5101" i="19" s="1"/>
  <c r="A5102" i="19" s="1"/>
  <c r="A5103" i="19" s="1"/>
  <c r="A5104" i="19" s="1"/>
  <c r="A5105" i="19" s="1"/>
  <c r="A5106" i="19" s="1"/>
  <c r="A5107" i="19" s="1"/>
  <c r="A5108" i="19" s="1"/>
  <c r="A5109" i="19" s="1"/>
  <c r="A5110" i="19" s="1"/>
  <c r="A5111" i="19" s="1"/>
  <c r="A5112" i="19" s="1"/>
  <c r="A5113" i="19" s="1"/>
  <c r="A5114" i="19" s="1"/>
  <c r="A5115" i="19" s="1"/>
  <c r="A5116" i="19" s="1"/>
  <c r="A5117" i="19" s="1"/>
  <c r="A5118" i="19" s="1"/>
  <c r="A5119" i="19" s="1"/>
  <c r="A5120" i="19" s="1"/>
  <c r="A5121" i="19" s="1"/>
  <c r="A5122" i="19" s="1"/>
  <c r="A5123" i="19" s="1"/>
  <c r="A5124" i="19" s="1"/>
  <c r="A5125" i="19" s="1"/>
  <c r="A5126" i="19" s="1"/>
  <c r="A5127" i="19" s="1"/>
  <c r="A5128" i="19" s="1"/>
  <c r="A5129" i="19" s="1"/>
  <c r="A5130" i="19" s="1"/>
  <c r="A5131" i="19" s="1"/>
  <c r="A5132" i="19" s="1"/>
  <c r="A5133" i="19" s="1"/>
  <c r="A5134" i="19" s="1"/>
  <c r="A5135" i="19" s="1"/>
  <c r="A5136" i="19" s="1"/>
  <c r="A5137" i="19" s="1"/>
  <c r="A5138" i="19" s="1"/>
  <c r="A5139" i="19" s="1"/>
  <c r="A5140" i="19" s="1"/>
  <c r="A5141" i="19" s="1"/>
  <c r="A5142" i="19" s="1"/>
  <c r="A5143" i="19" s="1"/>
  <c r="A5144" i="19" s="1"/>
  <c r="A5145" i="19" s="1"/>
  <c r="A5146" i="19" s="1"/>
  <c r="A5147" i="19" s="1"/>
  <c r="A5148" i="19" s="1"/>
  <c r="A5149" i="19" s="1"/>
  <c r="A5150" i="19" s="1"/>
  <c r="A5151" i="19" s="1"/>
  <c r="A5152" i="19" s="1"/>
  <c r="A5153" i="19" s="1"/>
  <c r="A5154" i="19" s="1"/>
  <c r="A5155" i="19" s="1"/>
  <c r="A5156" i="19" s="1"/>
  <c r="A5157" i="19" s="1"/>
  <c r="A5158" i="19" s="1"/>
  <c r="A5159" i="19" s="1"/>
  <c r="A5160" i="19" s="1"/>
  <c r="A5161" i="19" s="1"/>
  <c r="A5162" i="19" s="1"/>
  <c r="A5163" i="19" s="1"/>
  <c r="A5164" i="19" s="1"/>
  <c r="A5165" i="19" s="1"/>
  <c r="A5166" i="19" s="1"/>
  <c r="A5167" i="19" s="1"/>
  <c r="A5168" i="19" s="1"/>
  <c r="A5169" i="19" s="1"/>
  <c r="A5170" i="19" s="1"/>
  <c r="A5171" i="19" s="1"/>
  <c r="A5172" i="19" s="1"/>
  <c r="A5173" i="19" s="1"/>
  <c r="A5174" i="19" s="1"/>
  <c r="A5175" i="19" s="1"/>
  <c r="A5176" i="19" s="1"/>
  <c r="A5177" i="19" s="1"/>
  <c r="A5178" i="19" s="1"/>
  <c r="A5179" i="19" s="1"/>
  <c r="A5180" i="19" s="1"/>
  <c r="A5181" i="19" s="1"/>
  <c r="A5182" i="19" s="1"/>
  <c r="A5183" i="19" s="1"/>
  <c r="A5184" i="19" s="1"/>
  <c r="A5185" i="19" s="1"/>
  <c r="A5186" i="19" s="1"/>
  <c r="A5187" i="19" s="1"/>
  <c r="A5188" i="19" s="1"/>
  <c r="A5189" i="19" s="1"/>
  <c r="A5190" i="19" s="1"/>
  <c r="A5191" i="19" s="1"/>
  <c r="A5192" i="19" s="1"/>
  <c r="A5193" i="19" s="1"/>
  <c r="A5194" i="19" s="1"/>
  <c r="A5195" i="19" s="1"/>
  <c r="A5196" i="19" s="1"/>
  <c r="A5197" i="19" s="1"/>
  <c r="A5198" i="19" s="1"/>
  <c r="A5199" i="19" s="1"/>
  <c r="A5200" i="19" s="1"/>
  <c r="A5201" i="19" s="1"/>
  <c r="A5202" i="19" s="1"/>
  <c r="A5203" i="19" s="1"/>
  <c r="A5204" i="19" s="1"/>
  <c r="A5205" i="19" s="1"/>
  <c r="A5206" i="19" s="1"/>
  <c r="A5207" i="19" s="1"/>
  <c r="A5208" i="19" s="1"/>
  <c r="A5209" i="19" s="1"/>
  <c r="A5210" i="19" s="1"/>
  <c r="A5211" i="19" s="1"/>
  <c r="A5212" i="19" s="1"/>
  <c r="A5213" i="19" s="1"/>
  <c r="A5214" i="19" s="1"/>
  <c r="A5215" i="19" s="1"/>
  <c r="A5216" i="19" s="1"/>
  <c r="A5217" i="19" s="1"/>
  <c r="A5218" i="19" s="1"/>
  <c r="A5219" i="19" s="1"/>
  <c r="A5220" i="19" s="1"/>
  <c r="A5221" i="19" s="1"/>
  <c r="A5222" i="19" s="1"/>
  <c r="A5223" i="19" s="1"/>
  <c r="A5224" i="19" s="1"/>
  <c r="A5225" i="19" s="1"/>
  <c r="A5226" i="19" s="1"/>
  <c r="A5227" i="19" s="1"/>
  <c r="A5228" i="19" s="1"/>
  <c r="A5229" i="19" s="1"/>
  <c r="A5230" i="19" s="1"/>
  <c r="A5231" i="19" s="1"/>
  <c r="A5232" i="19" s="1"/>
  <c r="A5233" i="19" s="1"/>
  <c r="A5234" i="19" s="1"/>
  <c r="A5235" i="19" s="1"/>
  <c r="A5236" i="19" s="1"/>
  <c r="A5237" i="19" s="1"/>
  <c r="A5238" i="19" s="1"/>
  <c r="A5239" i="19" s="1"/>
  <c r="A5240" i="19" s="1"/>
  <c r="A5241" i="19" s="1"/>
  <c r="A5242" i="19" s="1"/>
  <c r="A5243" i="19" s="1"/>
  <c r="A5244" i="19" s="1"/>
  <c r="A5245" i="19" s="1"/>
  <c r="A5246" i="19" s="1"/>
  <c r="A5247" i="19" s="1"/>
  <c r="A5248" i="19" s="1"/>
  <c r="A5249" i="19" s="1"/>
  <c r="A5250" i="19" s="1"/>
  <c r="A5251" i="19" s="1"/>
  <c r="A5252" i="19" s="1"/>
  <c r="A5253" i="19" s="1"/>
  <c r="A5254" i="19" s="1"/>
  <c r="A5255" i="19" s="1"/>
  <c r="A5256" i="19" s="1"/>
  <c r="A5257" i="19" s="1"/>
  <c r="A5258" i="19" s="1"/>
  <c r="A5259" i="19" s="1"/>
  <c r="A5260" i="19" s="1"/>
  <c r="A5261" i="19" s="1"/>
  <c r="A5262" i="19" s="1"/>
  <c r="A5263" i="19" s="1"/>
  <c r="A5264" i="19" s="1"/>
  <c r="A5265" i="19" s="1"/>
  <c r="A5266" i="19" s="1"/>
  <c r="A5267" i="19" s="1"/>
  <c r="A5268" i="19" s="1"/>
  <c r="A5269" i="19" s="1"/>
  <c r="A5270" i="19" s="1"/>
  <c r="A5271" i="19" s="1"/>
  <c r="A5272" i="19" s="1"/>
  <c r="A5273" i="19" s="1"/>
  <c r="A5274" i="19" s="1"/>
  <c r="A5275" i="19" s="1"/>
  <c r="A5276" i="19" s="1"/>
  <c r="A5277" i="19" s="1"/>
  <c r="A5278" i="19" s="1"/>
  <c r="A5279" i="19" s="1"/>
  <c r="A5280" i="19" s="1"/>
  <c r="A5281" i="19" s="1"/>
  <c r="A5282" i="19" s="1"/>
  <c r="A5283" i="19" s="1"/>
  <c r="A5284" i="19" s="1"/>
  <c r="A5285" i="19" s="1"/>
  <c r="A5286" i="19" s="1"/>
  <c r="A5287" i="19" s="1"/>
  <c r="A5288" i="19" s="1"/>
  <c r="A5289" i="19" s="1"/>
  <c r="A5290" i="19" s="1"/>
  <c r="A5291" i="19" s="1"/>
  <c r="A5292" i="19" s="1"/>
  <c r="A5293" i="19" s="1"/>
  <c r="A5294" i="19" s="1"/>
  <c r="A5295" i="19" s="1"/>
  <c r="A5296" i="19" s="1"/>
  <c r="A5297" i="19" s="1"/>
  <c r="A5298" i="19" s="1"/>
  <c r="A5299" i="19" s="1"/>
  <c r="A5300" i="19" s="1"/>
  <c r="A5301" i="19" s="1"/>
  <c r="A5302" i="19" s="1"/>
  <c r="A5303" i="19" s="1"/>
  <c r="A5304" i="19" s="1"/>
  <c r="A5305" i="19" s="1"/>
  <c r="A5306" i="19" s="1"/>
  <c r="A5307" i="19" s="1"/>
  <c r="A5308" i="19" s="1"/>
  <c r="A5309" i="19" s="1"/>
  <c r="A5310" i="19" s="1"/>
  <c r="A5311" i="19" s="1"/>
  <c r="A5312" i="19" s="1"/>
  <c r="A5313" i="19" s="1"/>
  <c r="A5314" i="19" s="1"/>
  <c r="A5315" i="19" s="1"/>
  <c r="A5316" i="19" s="1"/>
  <c r="A5317" i="19" s="1"/>
  <c r="A5318" i="19" s="1"/>
  <c r="A5319" i="19" s="1"/>
  <c r="A5320" i="19" s="1"/>
  <c r="A5321" i="19" s="1"/>
  <c r="A5322" i="19" s="1"/>
  <c r="A5323" i="19" s="1"/>
  <c r="A5324" i="19" s="1"/>
  <c r="A5325" i="19" s="1"/>
  <c r="A5326" i="19" s="1"/>
  <c r="A5327" i="19" s="1"/>
  <c r="A5328" i="19" s="1"/>
  <c r="A5329" i="19" s="1"/>
  <c r="A5330" i="19" s="1"/>
  <c r="A5331" i="19" s="1"/>
  <c r="A5332" i="19" s="1"/>
  <c r="A5333" i="19" s="1"/>
  <c r="A5334" i="19" s="1"/>
  <c r="A5335" i="19" s="1"/>
  <c r="A5336" i="19" s="1"/>
  <c r="A5337" i="19" s="1"/>
  <c r="A5338" i="19" s="1"/>
  <c r="A5339" i="19" s="1"/>
  <c r="A5340" i="19" s="1"/>
  <c r="A5341" i="19" s="1"/>
  <c r="A5342" i="19" s="1"/>
  <c r="A5343" i="19" s="1"/>
  <c r="A5344" i="19" s="1"/>
  <c r="A5345" i="19" s="1"/>
  <c r="A5346" i="19" s="1"/>
  <c r="A5347" i="19" s="1"/>
  <c r="A5348" i="19" s="1"/>
  <c r="A5349" i="19" s="1"/>
  <c r="A5350" i="19" s="1"/>
  <c r="A5351" i="19" s="1"/>
  <c r="A5352" i="19" s="1"/>
  <c r="A5353" i="19" s="1"/>
  <c r="A5354" i="19" s="1"/>
  <c r="A5355" i="19" s="1"/>
  <c r="A5356" i="19" s="1"/>
  <c r="A5357" i="19" s="1"/>
  <c r="A5358" i="19" s="1"/>
  <c r="A5359" i="19" s="1"/>
  <c r="A5360" i="19" s="1"/>
  <c r="A5361" i="19" s="1"/>
  <c r="A5362" i="19" s="1"/>
  <c r="A5363" i="19" s="1"/>
  <c r="A5364" i="19" s="1"/>
  <c r="A5365" i="19" s="1"/>
  <c r="A5366" i="19" s="1"/>
  <c r="A5367" i="19" s="1"/>
  <c r="A5368" i="19" s="1"/>
  <c r="A5369" i="19" s="1"/>
  <c r="A5370" i="19" s="1"/>
  <c r="A5371" i="19" s="1"/>
  <c r="A5372" i="19" s="1"/>
  <c r="A5373" i="19" s="1"/>
  <c r="A5374" i="19" s="1"/>
  <c r="A5375" i="19" s="1"/>
  <c r="A5376" i="19" s="1"/>
  <c r="A5377" i="19" s="1"/>
  <c r="A5378" i="19" s="1"/>
  <c r="A5379" i="19" s="1"/>
  <c r="A5380" i="19" s="1"/>
  <c r="A5381" i="19" s="1"/>
  <c r="A5382" i="19" s="1"/>
  <c r="A5383" i="19" s="1"/>
  <c r="A5384" i="19" s="1"/>
  <c r="A5385" i="19" s="1"/>
  <c r="A5386" i="19" s="1"/>
  <c r="A5387" i="19" s="1"/>
  <c r="A5388" i="19" s="1"/>
  <c r="A5389" i="19" s="1"/>
  <c r="A5390" i="19" s="1"/>
  <c r="A5391" i="19" s="1"/>
  <c r="A5392" i="19" s="1"/>
  <c r="A5393" i="19" s="1"/>
  <c r="A5394" i="19" s="1"/>
  <c r="A5395" i="19" s="1"/>
  <c r="A5396" i="19" s="1"/>
  <c r="A5397" i="19" s="1"/>
  <c r="A5398" i="19" s="1"/>
  <c r="A5399" i="19" s="1"/>
  <c r="A5400" i="19" s="1"/>
  <c r="A5401" i="19" s="1"/>
  <c r="A5402" i="19" s="1"/>
  <c r="A5403" i="19" s="1"/>
  <c r="A5404" i="19" s="1"/>
  <c r="A5405" i="19" s="1"/>
  <c r="A5406" i="19" s="1"/>
  <c r="A5407" i="19" s="1"/>
  <c r="A5408" i="19" s="1"/>
  <c r="A5409" i="19" s="1"/>
  <c r="A5410" i="19" s="1"/>
  <c r="A5411" i="19" s="1"/>
  <c r="A5412" i="19" s="1"/>
  <c r="A5413" i="19" s="1"/>
  <c r="A5414" i="19" s="1"/>
  <c r="A5415" i="19" s="1"/>
  <c r="A5416" i="19" s="1"/>
  <c r="A5417" i="19" s="1"/>
  <c r="A5418" i="19" s="1"/>
  <c r="A5419" i="19" s="1"/>
  <c r="A5420" i="19" s="1"/>
  <c r="A5421" i="19" s="1"/>
  <c r="A5422" i="19" s="1"/>
  <c r="A5423" i="19" s="1"/>
  <c r="A5424" i="19" s="1"/>
  <c r="A5425" i="19" s="1"/>
  <c r="A5426" i="19" s="1"/>
  <c r="A5427" i="19" s="1"/>
  <c r="A5428" i="19" s="1"/>
  <c r="A5429" i="19" s="1"/>
  <c r="A5430" i="19" s="1"/>
  <c r="A5431" i="19" s="1"/>
  <c r="A5432" i="19" s="1"/>
  <c r="A5433" i="19" s="1"/>
  <c r="A5434" i="19" s="1"/>
  <c r="A5435" i="19" s="1"/>
  <c r="A5436" i="19" s="1"/>
  <c r="A5437" i="19" s="1"/>
  <c r="A5438" i="19" s="1"/>
  <c r="A5439" i="19" s="1"/>
  <c r="A5440" i="19" s="1"/>
  <c r="A5441" i="19" s="1"/>
  <c r="A5442" i="19" s="1"/>
  <c r="A5443" i="19" s="1"/>
  <c r="A5444" i="19" s="1"/>
  <c r="A5445" i="19" s="1"/>
  <c r="A5446" i="19" s="1"/>
  <c r="A5447" i="19" s="1"/>
  <c r="A5448" i="19" s="1"/>
  <c r="A5449" i="19" s="1"/>
  <c r="A5450" i="19" s="1"/>
  <c r="A5451" i="19" s="1"/>
  <c r="A5452" i="19" s="1"/>
  <c r="A5453" i="19" s="1"/>
  <c r="A5454" i="19" s="1"/>
  <c r="A5455" i="19" s="1"/>
  <c r="A5456" i="19" s="1"/>
  <c r="A5457" i="19" s="1"/>
  <c r="A5458" i="19" s="1"/>
  <c r="A5459" i="19" s="1"/>
  <c r="A5460" i="19" s="1"/>
  <c r="A5461" i="19" s="1"/>
  <c r="A5462" i="19" s="1"/>
  <c r="A5463" i="19" s="1"/>
  <c r="A5464" i="19" s="1"/>
  <c r="A5465" i="19" s="1"/>
  <c r="A5466" i="19" s="1"/>
  <c r="A5467" i="19" s="1"/>
  <c r="A5468" i="19" s="1"/>
  <c r="A5469" i="19" s="1"/>
  <c r="A5470" i="19" s="1"/>
  <c r="A5471" i="19" s="1"/>
  <c r="A5472" i="19" s="1"/>
  <c r="A5473" i="19" s="1"/>
  <c r="A5474" i="19" s="1"/>
  <c r="A5475" i="19" s="1"/>
  <c r="A5476" i="19" s="1"/>
  <c r="A5477" i="19" s="1"/>
  <c r="A5478" i="19" s="1"/>
  <c r="A5479" i="19" s="1"/>
  <c r="A5480" i="19" s="1"/>
  <c r="A5481" i="19" s="1"/>
  <c r="A5482" i="19" s="1"/>
  <c r="A5483" i="19" s="1"/>
  <c r="A5484" i="19" s="1"/>
  <c r="A5485" i="19" s="1"/>
  <c r="A5486" i="19" s="1"/>
  <c r="A5487" i="19" s="1"/>
  <c r="A5488" i="19" s="1"/>
  <c r="A5489" i="19" s="1"/>
  <c r="A5490" i="19" s="1"/>
  <c r="A5491" i="19" s="1"/>
  <c r="A5492" i="19" s="1"/>
  <c r="A5493" i="19" s="1"/>
  <c r="A5494" i="19" s="1"/>
  <c r="A5495" i="19" s="1"/>
  <c r="A5496" i="19" s="1"/>
  <c r="A5497" i="19" s="1"/>
  <c r="A5498" i="19" s="1"/>
  <c r="A5499" i="19" s="1"/>
  <c r="A5500" i="19" s="1"/>
  <c r="A5501" i="19" s="1"/>
  <c r="A5502" i="19" s="1"/>
  <c r="A5503" i="19" s="1"/>
  <c r="A5504" i="19" s="1"/>
  <c r="A5505" i="19" s="1"/>
  <c r="A5506" i="19" s="1"/>
  <c r="A5507" i="19" s="1"/>
  <c r="A5508" i="19" s="1"/>
  <c r="A5509" i="19" s="1"/>
  <c r="A5510" i="19" s="1"/>
  <c r="A5511" i="19" s="1"/>
  <c r="A5512" i="19" s="1"/>
  <c r="A5513" i="19" s="1"/>
  <c r="A5514" i="19" s="1"/>
  <c r="A5515" i="19" s="1"/>
  <c r="A5516" i="19" s="1"/>
  <c r="A5517" i="19" s="1"/>
  <c r="A5518" i="19" s="1"/>
  <c r="A5519" i="19" s="1"/>
  <c r="A5520" i="19" s="1"/>
  <c r="A5521" i="19" s="1"/>
  <c r="A5522" i="19" s="1"/>
  <c r="A5523" i="19" s="1"/>
  <c r="A5524" i="19" s="1"/>
  <c r="A5525" i="19" s="1"/>
  <c r="A5526" i="19" s="1"/>
  <c r="A5527" i="19" s="1"/>
  <c r="A5528" i="19" s="1"/>
  <c r="A5529" i="19" s="1"/>
  <c r="A5530" i="19" s="1"/>
  <c r="A5531" i="19" s="1"/>
  <c r="A5532" i="19" s="1"/>
  <c r="A5533" i="19" s="1"/>
  <c r="A5534" i="19" s="1"/>
  <c r="A5535" i="19" s="1"/>
  <c r="A5536" i="19" s="1"/>
  <c r="A5537" i="19" s="1"/>
  <c r="A5538" i="19" s="1"/>
  <c r="A5539" i="19" s="1"/>
  <c r="A5540" i="19" s="1"/>
  <c r="A5541" i="19" s="1"/>
  <c r="A5542" i="19" s="1"/>
  <c r="A5543" i="19" s="1"/>
  <c r="A5544" i="19" s="1"/>
  <c r="A5545" i="19" s="1"/>
  <c r="A5546" i="19" s="1"/>
  <c r="A5547" i="19" s="1"/>
  <c r="A5548" i="19" s="1"/>
  <c r="A5549" i="19" s="1"/>
  <c r="A5550" i="19" s="1"/>
  <c r="A5551" i="19" s="1"/>
  <c r="A5552" i="19" s="1"/>
  <c r="A5553" i="19" s="1"/>
  <c r="A5554" i="19" s="1"/>
  <c r="A5555" i="19" s="1"/>
  <c r="A5556" i="19" s="1"/>
  <c r="A5557" i="19" s="1"/>
  <c r="A5558" i="19" s="1"/>
  <c r="A5559" i="19" s="1"/>
  <c r="A5560" i="19" s="1"/>
  <c r="A5561" i="19" s="1"/>
  <c r="A5562" i="19" s="1"/>
  <c r="A5563" i="19" s="1"/>
  <c r="A5564" i="19" s="1"/>
  <c r="A5565" i="19" s="1"/>
  <c r="A5566" i="19" s="1"/>
  <c r="A5567" i="19" s="1"/>
  <c r="A5568" i="19" s="1"/>
  <c r="A5569" i="19" s="1"/>
  <c r="A5570" i="19" s="1"/>
  <c r="A5571" i="19" s="1"/>
  <c r="A5572" i="19" s="1"/>
  <c r="A5573" i="19" s="1"/>
  <c r="A5574" i="19" s="1"/>
  <c r="A5575" i="19" s="1"/>
  <c r="A5576" i="19" s="1"/>
  <c r="A5577" i="19" s="1"/>
  <c r="A5578" i="19" s="1"/>
  <c r="A5579" i="19" s="1"/>
  <c r="A5580" i="19" s="1"/>
  <c r="A5581" i="19" s="1"/>
  <c r="A5582" i="19" s="1"/>
  <c r="A5583" i="19" s="1"/>
  <c r="A5584" i="19" s="1"/>
  <c r="A5585" i="19" s="1"/>
  <c r="A5586" i="19" s="1"/>
  <c r="A5587" i="19" s="1"/>
  <c r="A5588" i="19" s="1"/>
  <c r="A5589" i="19" s="1"/>
  <c r="A5590" i="19" s="1"/>
  <c r="A5591" i="19" s="1"/>
  <c r="A5592" i="19" s="1"/>
  <c r="A5593" i="19" s="1"/>
  <c r="A5594" i="19" s="1"/>
  <c r="A5595" i="19" s="1"/>
  <c r="A5596" i="19" s="1"/>
  <c r="A5597" i="19" s="1"/>
  <c r="A5598" i="19" s="1"/>
  <c r="A5599" i="19" s="1"/>
  <c r="A5600" i="19" s="1"/>
  <c r="A5601" i="19" s="1"/>
  <c r="A5602" i="19" s="1"/>
  <c r="A5603" i="19" s="1"/>
  <c r="A5604" i="19" s="1"/>
  <c r="A5605" i="19" s="1"/>
  <c r="A5606" i="19" s="1"/>
  <c r="A5607" i="19" s="1"/>
  <c r="A5608" i="19" s="1"/>
  <c r="A5609" i="19" s="1"/>
  <c r="A5610" i="19" s="1"/>
  <c r="A5611" i="19" s="1"/>
  <c r="A5612" i="19" s="1"/>
  <c r="A5613" i="19" s="1"/>
  <c r="A5614" i="19" s="1"/>
  <c r="A5615" i="19" s="1"/>
  <c r="A5616" i="19" s="1"/>
  <c r="A5617" i="19" s="1"/>
  <c r="A5618" i="19" s="1"/>
  <c r="A5619" i="19" s="1"/>
  <c r="A5620" i="19" s="1"/>
  <c r="A5621" i="19" s="1"/>
  <c r="A5622" i="19" s="1"/>
  <c r="A5623" i="19" s="1"/>
  <c r="A5624" i="19" s="1"/>
  <c r="A5625" i="19" s="1"/>
  <c r="A5626" i="19" s="1"/>
  <c r="A5627" i="19" s="1"/>
  <c r="A5628" i="19" s="1"/>
  <c r="A5629" i="19" s="1"/>
  <c r="A5630" i="19" s="1"/>
  <c r="A5631" i="19" s="1"/>
  <c r="A5632" i="19" s="1"/>
  <c r="A5633" i="19" s="1"/>
  <c r="A5634" i="19" s="1"/>
  <c r="A5635" i="19" s="1"/>
  <c r="A5636" i="19" s="1"/>
  <c r="A5637" i="19" s="1"/>
  <c r="A5638" i="19" s="1"/>
  <c r="A5639" i="19" s="1"/>
  <c r="A5640" i="19" s="1"/>
  <c r="A5641" i="19" s="1"/>
  <c r="A5642" i="19" s="1"/>
  <c r="A5643" i="19" s="1"/>
  <c r="A5644" i="19" s="1"/>
  <c r="A5645" i="19" s="1"/>
  <c r="A5646" i="19" s="1"/>
  <c r="A5647" i="19" s="1"/>
  <c r="A5648" i="19" s="1"/>
  <c r="A5649" i="19" s="1"/>
  <c r="A5650" i="19" s="1"/>
  <c r="A5651" i="19" s="1"/>
  <c r="A5652" i="19" s="1"/>
  <c r="A5653" i="19" s="1"/>
  <c r="A5654" i="19" s="1"/>
  <c r="A5655" i="19" s="1"/>
  <c r="A5656" i="19" s="1"/>
  <c r="A5657" i="19" s="1"/>
  <c r="A5658" i="19" s="1"/>
  <c r="A5659" i="19" s="1"/>
  <c r="A5660" i="19" s="1"/>
  <c r="A5661" i="19" s="1"/>
  <c r="A5662" i="19" s="1"/>
  <c r="A5663" i="19" s="1"/>
  <c r="A5664" i="19" s="1"/>
  <c r="A5665" i="19" s="1"/>
  <c r="A5666" i="19" s="1"/>
  <c r="A5667" i="19" s="1"/>
  <c r="A5668" i="19" s="1"/>
  <c r="A5669" i="19" s="1"/>
  <c r="A5670" i="19" s="1"/>
  <c r="A5671" i="19" s="1"/>
  <c r="A5672" i="19" s="1"/>
  <c r="A5673" i="19" s="1"/>
  <c r="A5674" i="19" s="1"/>
  <c r="A5675" i="19" s="1"/>
  <c r="A5676" i="19" s="1"/>
  <c r="A5677" i="19" s="1"/>
  <c r="A5678" i="19" s="1"/>
  <c r="A5679" i="19" s="1"/>
  <c r="A5680" i="19" s="1"/>
  <c r="A5681" i="19" s="1"/>
  <c r="A5682" i="19" s="1"/>
  <c r="A5683" i="19" s="1"/>
  <c r="A5684" i="19" s="1"/>
  <c r="A5685" i="19" s="1"/>
  <c r="A5686" i="19" s="1"/>
  <c r="A5687" i="19" s="1"/>
  <c r="A5688" i="19" s="1"/>
  <c r="A5689" i="19" s="1"/>
  <c r="A5690" i="19" s="1"/>
  <c r="A5691" i="19" s="1"/>
  <c r="A5692" i="19" s="1"/>
  <c r="A5693" i="19" s="1"/>
  <c r="A5694" i="19" s="1"/>
  <c r="A5695" i="19" s="1"/>
  <c r="A5696" i="19" s="1"/>
  <c r="A5697" i="19" s="1"/>
  <c r="A5698" i="19" s="1"/>
  <c r="A5699" i="19" s="1"/>
  <c r="A5700" i="19" s="1"/>
  <c r="A5701" i="19" s="1"/>
  <c r="A5702" i="19" s="1"/>
  <c r="A5703" i="19" s="1"/>
  <c r="A5704" i="19" s="1"/>
  <c r="A5705" i="19" s="1"/>
  <c r="A5706" i="19" s="1"/>
  <c r="A5707" i="19" s="1"/>
  <c r="A5708" i="19" s="1"/>
  <c r="A5709" i="19" s="1"/>
  <c r="A5710" i="19" s="1"/>
  <c r="A5711" i="19" s="1"/>
  <c r="A5712" i="19" s="1"/>
  <c r="A5713" i="19" s="1"/>
  <c r="A5714" i="19" s="1"/>
  <c r="A5715" i="19" s="1"/>
  <c r="A5716" i="19" s="1"/>
  <c r="A5717" i="19" s="1"/>
  <c r="A5718" i="19" s="1"/>
  <c r="A5719" i="19" s="1"/>
  <c r="A5720" i="19" s="1"/>
  <c r="A5721" i="19" s="1"/>
  <c r="A5722" i="19" s="1"/>
  <c r="A5723" i="19" s="1"/>
  <c r="A5724" i="19" s="1"/>
  <c r="A5725" i="19" s="1"/>
  <c r="A5726" i="19" s="1"/>
  <c r="A5727" i="19" s="1"/>
  <c r="A5728" i="19" s="1"/>
  <c r="A5729" i="19" s="1"/>
  <c r="A5730" i="19" s="1"/>
  <c r="A5731" i="19" s="1"/>
  <c r="A5732" i="19" s="1"/>
  <c r="A5733" i="19" s="1"/>
  <c r="A5734" i="19" s="1"/>
  <c r="A5735" i="19" s="1"/>
  <c r="A5736" i="19" s="1"/>
  <c r="A5737" i="19" s="1"/>
  <c r="A5738" i="19" s="1"/>
  <c r="A5739" i="19" s="1"/>
  <c r="A5740" i="19" s="1"/>
  <c r="A5741" i="19" s="1"/>
  <c r="A5742" i="19" s="1"/>
  <c r="A5743" i="19" s="1"/>
  <c r="A5744" i="19" s="1"/>
  <c r="A5745" i="19" s="1"/>
  <c r="A5746" i="19" s="1"/>
  <c r="A5747" i="19" s="1"/>
  <c r="A5748" i="19" s="1"/>
  <c r="A5749" i="19" s="1"/>
  <c r="A5750" i="19" s="1"/>
  <c r="A5751" i="19" s="1"/>
  <c r="A5752" i="19" s="1"/>
  <c r="A5753" i="19" s="1"/>
  <c r="A5754" i="19" s="1"/>
  <c r="A5755" i="19" s="1"/>
  <c r="A5756" i="19" s="1"/>
  <c r="A5757" i="19" s="1"/>
  <c r="A5758" i="19" s="1"/>
  <c r="A5759" i="19" s="1"/>
  <c r="A5760" i="19" s="1"/>
  <c r="A5761" i="19" s="1"/>
  <c r="A5762" i="19" s="1"/>
  <c r="A5763" i="19" s="1"/>
  <c r="A5764" i="19" s="1"/>
  <c r="A5765" i="19" s="1"/>
  <c r="A5766" i="19" s="1"/>
  <c r="A5767" i="19" s="1"/>
  <c r="A5768" i="19" s="1"/>
  <c r="A5769" i="19" s="1"/>
  <c r="A5770" i="19" s="1"/>
  <c r="A5771" i="19" s="1"/>
  <c r="A5772" i="19" s="1"/>
  <c r="A5773" i="19" s="1"/>
  <c r="A5774" i="19" s="1"/>
  <c r="A5775" i="19" s="1"/>
  <c r="A5776" i="19" s="1"/>
  <c r="A5777" i="19" s="1"/>
  <c r="A5778" i="19" s="1"/>
  <c r="A5779" i="19" s="1"/>
  <c r="A5780" i="19" s="1"/>
  <c r="A5781" i="19" s="1"/>
  <c r="A5782" i="19" s="1"/>
  <c r="A5783" i="19" s="1"/>
  <c r="A5784" i="19" s="1"/>
  <c r="A5785" i="19" s="1"/>
  <c r="A5786" i="19" s="1"/>
  <c r="A5787" i="19" s="1"/>
  <c r="A5788" i="19" s="1"/>
  <c r="A5789" i="19" s="1"/>
  <c r="A5790" i="19" s="1"/>
  <c r="A5791" i="19" s="1"/>
  <c r="A5792" i="19" s="1"/>
  <c r="A5793" i="19" s="1"/>
  <c r="A5794" i="19" s="1"/>
  <c r="A5795" i="19" s="1"/>
  <c r="A5796" i="19" s="1"/>
  <c r="A5797" i="19" s="1"/>
  <c r="A5798" i="19" s="1"/>
  <c r="A5799" i="19" s="1"/>
  <c r="A5800" i="19" s="1"/>
  <c r="A5801" i="19" s="1"/>
  <c r="A5802" i="19" s="1"/>
  <c r="A5803" i="19" s="1"/>
  <c r="A5804" i="19" s="1"/>
  <c r="A5805" i="19" s="1"/>
  <c r="A5806" i="19" s="1"/>
  <c r="A5807" i="19" s="1"/>
  <c r="A5808" i="19" s="1"/>
  <c r="A5809" i="19" s="1"/>
  <c r="A5810" i="19" s="1"/>
  <c r="A5811" i="19" s="1"/>
  <c r="A5812" i="19" s="1"/>
  <c r="A5813" i="19" s="1"/>
  <c r="A5814" i="19" s="1"/>
  <c r="A5815" i="19" s="1"/>
  <c r="A5816" i="19" s="1"/>
  <c r="A5817" i="19" s="1"/>
  <c r="A5818" i="19" s="1"/>
  <c r="A5819" i="19" s="1"/>
  <c r="A5820" i="19" s="1"/>
  <c r="A5821" i="19" s="1"/>
  <c r="A5822" i="19" s="1"/>
  <c r="B172" i="1"/>
  <c r="B176" i="1"/>
  <c r="B81" i="1"/>
  <c r="A148" i="10" l="1"/>
  <c r="A47" i="9"/>
  <c r="A187" i="4" l="1"/>
  <c r="A10" i="19" l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1" i="19" s="1"/>
  <c r="A72" i="19" s="1"/>
  <c r="A73" i="19" s="1"/>
  <c r="A74" i="19" s="1"/>
  <c r="A75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2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7" i="19" s="1"/>
  <c r="A128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5" i="19" s="1"/>
  <c r="A156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3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0" i="19" s="1"/>
  <c r="A211" i="19" s="1"/>
  <c r="A212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7" i="19" s="1"/>
  <c r="A238" i="19" s="1"/>
  <c r="A239" i="19" s="1"/>
  <c r="A240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4" i="19" s="1"/>
  <c r="A265" i="19" s="1"/>
  <c r="A266" i="19" s="1"/>
  <c r="A267" i="19" s="1"/>
  <c r="A268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2" i="19" s="1"/>
  <c r="A283" i="19" s="1"/>
  <c r="A284" i="19" s="1"/>
  <c r="A285" i="19" s="1"/>
  <c r="A286" i="19" s="1"/>
  <c r="A287" i="19" s="1"/>
  <c r="A288" i="19" s="1"/>
  <c r="A289" i="19" s="1"/>
  <c r="A290" i="19" s="1"/>
  <c r="A291" i="19" s="1"/>
  <c r="A292" i="19" s="1"/>
  <c r="A293" i="19" s="1"/>
  <c r="A294" i="19" s="1"/>
  <c r="A295" i="19" s="1"/>
  <c r="A296" i="19" s="1"/>
  <c r="A297" i="19" s="1"/>
  <c r="A298" i="19" s="1"/>
  <c r="A299" i="19" s="1"/>
  <c r="A300" i="19" s="1"/>
  <c r="A301" i="19" s="1"/>
  <c r="A302" i="19" s="1"/>
  <c r="A303" i="19" s="1"/>
  <c r="A304" i="19" s="1"/>
  <c r="A305" i="19" s="1"/>
  <c r="A306" i="19" s="1"/>
  <c r="A307" i="19" s="1"/>
  <c r="A308" i="19" s="1"/>
  <c r="A309" i="19" s="1"/>
  <c r="A310" i="19" s="1"/>
  <c r="A311" i="19" s="1"/>
  <c r="A312" i="19" s="1"/>
  <c r="A313" i="19" s="1"/>
  <c r="A314" i="19" s="1"/>
  <c r="A315" i="19" s="1"/>
  <c r="A316" i="19" s="1"/>
  <c r="A317" i="19" s="1"/>
  <c r="A318" i="19" s="1"/>
  <c r="A319" i="19" s="1"/>
  <c r="A320" i="19" s="1"/>
  <c r="A321" i="19" s="1"/>
  <c r="A322" i="19" s="1"/>
  <c r="A323" i="19" s="1"/>
  <c r="A324" i="19" s="1"/>
  <c r="A325" i="19" s="1"/>
  <c r="A326" i="19" s="1"/>
  <c r="A327" i="19" s="1"/>
  <c r="A328" i="19" s="1"/>
  <c r="A329" i="19" s="1"/>
  <c r="A330" i="19" s="1"/>
  <c r="A331" i="19" s="1"/>
  <c r="A332" i="19" s="1"/>
  <c r="A333" i="19" s="1"/>
  <c r="A334" i="19" s="1"/>
  <c r="A335" i="19" s="1"/>
  <c r="A336" i="19" s="1"/>
  <c r="A337" i="19" s="1"/>
  <c r="A338" i="19" s="1"/>
  <c r="A339" i="19" s="1"/>
  <c r="A340" i="19" s="1"/>
  <c r="A341" i="19" s="1"/>
  <c r="A342" i="19" s="1"/>
  <c r="A343" i="19" s="1"/>
  <c r="A344" i="19" s="1"/>
  <c r="A345" i="19" s="1"/>
  <c r="A346" i="19" s="1"/>
  <c r="A347" i="19" s="1"/>
  <c r="A348" i="19" s="1"/>
  <c r="A349" i="19" s="1"/>
  <c r="A350" i="19" s="1"/>
  <c r="A351" i="19" s="1"/>
  <c r="A352" i="19" s="1"/>
  <c r="A353" i="19" s="1"/>
  <c r="A354" i="19" s="1"/>
  <c r="A355" i="19" s="1"/>
  <c r="A356" i="19" s="1"/>
  <c r="A357" i="19" s="1"/>
  <c r="A358" i="19" s="1"/>
  <c r="A359" i="19" s="1"/>
  <c r="A360" i="19" s="1"/>
  <c r="A361" i="19" s="1"/>
  <c r="A362" i="19" s="1"/>
  <c r="A363" i="19" s="1"/>
  <c r="A364" i="19" s="1"/>
  <c r="A365" i="19" s="1"/>
  <c r="A366" i="19" s="1"/>
  <c r="A367" i="19" s="1"/>
  <c r="A368" i="19" s="1"/>
  <c r="A369" i="19" s="1"/>
  <c r="A370" i="19" s="1"/>
  <c r="A371" i="19" s="1"/>
  <c r="A372" i="19" s="1"/>
  <c r="A373" i="19" s="1"/>
  <c r="A374" i="19" s="1"/>
  <c r="A375" i="19" s="1"/>
  <c r="A376" i="19" s="1"/>
  <c r="A377" i="19" s="1"/>
  <c r="A378" i="19" s="1"/>
  <c r="A379" i="19" s="1"/>
  <c r="A380" i="19" s="1"/>
  <c r="A381" i="19" s="1"/>
  <c r="A382" i="19" s="1"/>
  <c r="A383" i="19" s="1"/>
  <c r="A384" i="19" s="1"/>
  <c r="A385" i="19" s="1"/>
  <c r="A386" i="19" s="1"/>
  <c r="A387" i="19" s="1"/>
  <c r="A388" i="19" s="1"/>
  <c r="A389" i="19" s="1"/>
  <c r="A390" i="19" s="1"/>
  <c r="A391" i="19" s="1"/>
  <c r="A392" i="19" s="1"/>
  <c r="A393" i="19" s="1"/>
  <c r="A394" i="19" s="1"/>
  <c r="A395" i="19" s="1"/>
  <c r="A396" i="19" s="1"/>
  <c r="A397" i="19" s="1"/>
  <c r="A398" i="19" s="1"/>
  <c r="A399" i="19" s="1"/>
  <c r="A400" i="19" s="1"/>
  <c r="A401" i="19" s="1"/>
  <c r="A402" i="19" s="1"/>
  <c r="A403" i="19" s="1"/>
  <c r="A404" i="19" s="1"/>
  <c r="A405" i="19" s="1"/>
  <c r="A406" i="19" s="1"/>
  <c r="A407" i="19" s="1"/>
  <c r="A408" i="19" s="1"/>
  <c r="A409" i="19" s="1"/>
  <c r="A410" i="19" s="1"/>
  <c r="A411" i="19" s="1"/>
  <c r="A412" i="19" s="1"/>
  <c r="A413" i="19" s="1"/>
  <c r="A414" i="19" s="1"/>
  <c r="A415" i="19" s="1"/>
  <c r="A416" i="19" s="1"/>
  <c r="A417" i="19" s="1"/>
  <c r="A418" i="19" s="1"/>
  <c r="A419" i="19" s="1"/>
  <c r="A420" i="19" s="1"/>
  <c r="A421" i="19" s="1"/>
  <c r="A422" i="19" s="1"/>
  <c r="A423" i="19" s="1"/>
  <c r="A424" i="19" s="1"/>
  <c r="A425" i="19" s="1"/>
  <c r="A426" i="19" s="1"/>
  <c r="A427" i="19" s="1"/>
  <c r="A428" i="19" s="1"/>
  <c r="A429" i="19" s="1"/>
  <c r="A430" i="19" s="1"/>
  <c r="A431" i="19" s="1"/>
  <c r="A432" i="19" s="1"/>
  <c r="A433" i="19" s="1"/>
  <c r="A434" i="19" s="1"/>
  <c r="A435" i="19" s="1"/>
  <c r="A436" i="19" s="1"/>
  <c r="A437" i="19" s="1"/>
  <c r="A438" i="19" s="1"/>
  <c r="A439" i="19" s="1"/>
  <c r="A440" i="19" s="1"/>
  <c r="A441" i="19" s="1"/>
  <c r="A442" i="19" s="1"/>
  <c r="A443" i="19" s="1"/>
  <c r="A444" i="19" s="1"/>
  <c r="A445" i="19" s="1"/>
  <c r="A446" i="19" s="1"/>
  <c r="A447" i="19" s="1"/>
  <c r="A448" i="19" s="1"/>
  <c r="A449" i="19" s="1"/>
  <c r="A450" i="19" s="1"/>
  <c r="A451" i="19" s="1"/>
  <c r="A452" i="19" s="1"/>
  <c r="A453" i="19" s="1"/>
  <c r="A454" i="19" s="1"/>
  <c r="A455" i="19" s="1"/>
  <c r="A456" i="19" s="1"/>
  <c r="A457" i="19" s="1"/>
  <c r="A458" i="19" s="1"/>
  <c r="A459" i="19" s="1"/>
  <c r="A460" i="19" s="1"/>
  <c r="A461" i="19" s="1"/>
  <c r="A462" i="19" s="1"/>
  <c r="A463" i="19" s="1"/>
  <c r="A464" i="19" s="1"/>
  <c r="A465" i="19" s="1"/>
  <c r="A466" i="19" s="1"/>
  <c r="A467" i="19" s="1"/>
  <c r="A468" i="19" s="1"/>
  <c r="A469" i="19" s="1"/>
  <c r="A470" i="19" s="1"/>
  <c r="A471" i="19" s="1"/>
  <c r="A472" i="19" s="1"/>
  <c r="A473" i="19" s="1"/>
  <c r="A474" i="19" s="1"/>
  <c r="A475" i="19" s="1"/>
  <c r="A476" i="19" s="1"/>
  <c r="A477" i="19" s="1"/>
  <c r="A478" i="19" s="1"/>
  <c r="A479" i="19" s="1"/>
  <c r="A480" i="19" s="1"/>
  <c r="A481" i="19" s="1"/>
  <c r="A482" i="19" s="1"/>
  <c r="A483" i="19" s="1"/>
  <c r="A484" i="19" s="1"/>
  <c r="A485" i="19" s="1"/>
  <c r="A486" i="19" s="1"/>
  <c r="A487" i="19" s="1"/>
  <c r="A488" i="19" s="1"/>
  <c r="A489" i="19" s="1"/>
  <c r="A490" i="19" s="1"/>
  <c r="A491" i="19" s="1"/>
  <c r="A492" i="19" s="1"/>
  <c r="A493" i="19" s="1"/>
  <c r="A494" i="19" s="1"/>
  <c r="A495" i="19" s="1"/>
  <c r="A496" i="19" s="1"/>
  <c r="A497" i="19" s="1"/>
  <c r="A498" i="19" s="1"/>
  <c r="A499" i="19" s="1"/>
  <c r="A500" i="19" s="1"/>
  <c r="A501" i="19" s="1"/>
  <c r="A502" i="19" s="1"/>
  <c r="A503" i="19" s="1"/>
  <c r="A504" i="19" s="1"/>
  <c r="A505" i="19" s="1"/>
  <c r="A506" i="19" s="1"/>
  <c r="A507" i="19" s="1"/>
  <c r="A508" i="19" s="1"/>
  <c r="A509" i="19" s="1"/>
  <c r="A510" i="19" s="1"/>
  <c r="A511" i="19" s="1"/>
  <c r="A512" i="19" s="1"/>
  <c r="A513" i="19" s="1"/>
  <c r="A514" i="19" s="1"/>
  <c r="A515" i="19" s="1"/>
  <c r="A516" i="19" s="1"/>
  <c r="A517" i="19" s="1"/>
  <c r="A518" i="19" s="1"/>
  <c r="A519" i="19" s="1"/>
  <c r="A520" i="19" s="1"/>
  <c r="A521" i="19" s="1"/>
  <c r="A522" i="19" s="1"/>
  <c r="A523" i="19" s="1"/>
  <c r="A524" i="19" s="1"/>
  <c r="A525" i="19" s="1"/>
  <c r="A526" i="19" s="1"/>
  <c r="A527" i="19" s="1"/>
  <c r="A528" i="19" s="1"/>
  <c r="A529" i="19" s="1"/>
  <c r="A530" i="19" s="1"/>
  <c r="A531" i="19" s="1"/>
  <c r="A532" i="19" s="1"/>
  <c r="A533" i="19" s="1"/>
  <c r="A534" i="19" s="1"/>
  <c r="A535" i="19" s="1"/>
  <c r="A536" i="19" s="1"/>
  <c r="A537" i="19" s="1"/>
  <c r="A538" i="19" s="1"/>
  <c r="A539" i="19" s="1"/>
  <c r="A540" i="19" s="1"/>
  <c r="A541" i="19" s="1"/>
  <c r="A542" i="19" s="1"/>
  <c r="A543" i="19" s="1"/>
  <c r="A544" i="19" s="1"/>
  <c r="A545" i="19" s="1"/>
  <c r="A546" i="19" s="1"/>
  <c r="A547" i="19" s="1"/>
  <c r="A548" i="19" s="1"/>
  <c r="A549" i="19" s="1"/>
  <c r="A550" i="19" s="1"/>
  <c r="A551" i="19" s="1"/>
  <c r="A552" i="19" s="1"/>
  <c r="A553" i="19" s="1"/>
  <c r="A554" i="19" s="1"/>
  <c r="A555" i="19" s="1"/>
  <c r="A556" i="19" s="1"/>
  <c r="A557" i="19" s="1"/>
  <c r="A558" i="19" s="1"/>
  <c r="A559" i="19" s="1"/>
  <c r="A560" i="19" s="1"/>
  <c r="A561" i="19" s="1"/>
  <c r="A562" i="19" s="1"/>
  <c r="A563" i="19" s="1"/>
  <c r="A564" i="19" s="1"/>
  <c r="A565" i="19" s="1"/>
  <c r="A566" i="19" s="1"/>
  <c r="A567" i="19" s="1"/>
  <c r="A568" i="19" s="1"/>
  <c r="A569" i="19" s="1"/>
  <c r="A570" i="19" s="1"/>
  <c r="A571" i="19" s="1"/>
  <c r="A572" i="19" s="1"/>
  <c r="A573" i="19" s="1"/>
  <c r="A574" i="19" s="1"/>
  <c r="A575" i="19" s="1"/>
  <c r="A576" i="19" s="1"/>
  <c r="A577" i="19" s="1"/>
  <c r="A578" i="19" s="1"/>
  <c r="A579" i="19" s="1"/>
  <c r="A580" i="19" s="1"/>
  <c r="A581" i="19" s="1"/>
  <c r="A582" i="19" s="1"/>
  <c r="A583" i="19" s="1"/>
  <c r="A584" i="19" s="1"/>
  <c r="A585" i="19" s="1"/>
  <c r="A586" i="19" s="1"/>
  <c r="A587" i="19" s="1"/>
  <c r="A588" i="19" s="1"/>
  <c r="A589" i="19" s="1"/>
  <c r="A590" i="19" s="1"/>
  <c r="A591" i="19" s="1"/>
  <c r="A592" i="19" s="1"/>
  <c r="A593" i="19" s="1"/>
  <c r="A594" i="19" s="1"/>
  <c r="A595" i="19" s="1"/>
  <c r="A596" i="19" s="1"/>
  <c r="A597" i="19" s="1"/>
  <c r="A598" i="19" s="1"/>
  <c r="A599" i="19" s="1"/>
  <c r="A600" i="19" s="1"/>
  <c r="A601" i="19" s="1"/>
  <c r="A602" i="19" s="1"/>
  <c r="A603" i="19" s="1"/>
  <c r="A604" i="19" s="1"/>
  <c r="A605" i="19" s="1"/>
  <c r="A606" i="19" s="1"/>
  <c r="A607" i="19" s="1"/>
  <c r="A608" i="19" s="1"/>
  <c r="A609" i="19" s="1"/>
  <c r="A610" i="19" s="1"/>
  <c r="A611" i="19" s="1"/>
  <c r="A612" i="19" s="1"/>
  <c r="A613" i="19" s="1"/>
  <c r="A614" i="19" s="1"/>
  <c r="A615" i="19" s="1"/>
  <c r="A616" i="19" s="1"/>
  <c r="A617" i="19" s="1"/>
  <c r="A618" i="19" s="1"/>
  <c r="A619" i="19" s="1"/>
  <c r="A620" i="19" s="1"/>
  <c r="A621" i="19" s="1"/>
  <c r="A622" i="19" s="1"/>
  <c r="A623" i="19" s="1"/>
  <c r="A624" i="19" s="1"/>
  <c r="A625" i="19" s="1"/>
  <c r="A626" i="19" s="1"/>
  <c r="A627" i="19" s="1"/>
  <c r="A628" i="19" s="1"/>
  <c r="A629" i="19" s="1"/>
  <c r="A630" i="19" s="1"/>
  <c r="A631" i="19" s="1"/>
  <c r="A632" i="19" s="1"/>
  <c r="A633" i="19" s="1"/>
  <c r="A634" i="19" s="1"/>
  <c r="A635" i="19" s="1"/>
  <c r="A636" i="19" s="1"/>
  <c r="A637" i="19" s="1"/>
  <c r="A638" i="19" s="1"/>
  <c r="A639" i="19" s="1"/>
  <c r="A640" i="19" s="1"/>
  <c r="A641" i="19" s="1"/>
  <c r="A642" i="19" s="1"/>
  <c r="A643" i="19" s="1"/>
  <c r="A644" i="19" s="1"/>
  <c r="A645" i="19" s="1"/>
  <c r="A646" i="19" s="1"/>
  <c r="A647" i="19" s="1"/>
  <c r="A648" i="19" s="1"/>
  <c r="A649" i="19" s="1"/>
  <c r="A650" i="19" s="1"/>
  <c r="A651" i="19" s="1"/>
  <c r="A652" i="19" s="1"/>
  <c r="A653" i="19" s="1"/>
  <c r="A654" i="19" s="1"/>
  <c r="A655" i="19" s="1"/>
  <c r="A656" i="19" s="1"/>
  <c r="A657" i="19" s="1"/>
  <c r="A658" i="19" s="1"/>
  <c r="A659" i="19" s="1"/>
  <c r="A660" i="19" s="1"/>
  <c r="A661" i="19" s="1"/>
  <c r="A662" i="19" s="1"/>
  <c r="A663" i="19" s="1"/>
  <c r="A664" i="19" s="1"/>
  <c r="A665" i="19" s="1"/>
  <c r="A666" i="19" s="1"/>
  <c r="A667" i="19" s="1"/>
  <c r="A668" i="19" s="1"/>
  <c r="A669" i="19" s="1"/>
  <c r="A670" i="19" s="1"/>
  <c r="A671" i="19" s="1"/>
  <c r="A672" i="19" s="1"/>
  <c r="A673" i="19" s="1"/>
  <c r="A674" i="19" s="1"/>
  <c r="A675" i="19" s="1"/>
  <c r="A676" i="19" s="1"/>
  <c r="A677" i="19" s="1"/>
  <c r="A678" i="19" s="1"/>
  <c r="A679" i="19" s="1"/>
  <c r="A680" i="19" s="1"/>
  <c r="A681" i="19" s="1"/>
  <c r="A682" i="19" s="1"/>
  <c r="A683" i="19" s="1"/>
  <c r="A684" i="19" s="1"/>
  <c r="A685" i="19" s="1"/>
  <c r="A686" i="19" s="1"/>
  <c r="A687" i="19" s="1"/>
  <c r="A688" i="19" s="1"/>
  <c r="A689" i="19" s="1"/>
  <c r="A690" i="19" s="1"/>
  <c r="A691" i="19" s="1"/>
  <c r="A692" i="19" s="1"/>
  <c r="A693" i="19" s="1"/>
  <c r="A694" i="19" s="1"/>
  <c r="A695" i="19" s="1"/>
  <c r="A696" i="19" s="1"/>
  <c r="A697" i="19" s="1"/>
  <c r="A698" i="19" s="1"/>
  <c r="A699" i="19" s="1"/>
  <c r="A700" i="19" s="1"/>
  <c r="A701" i="19" s="1"/>
  <c r="A702" i="19" s="1"/>
  <c r="A703" i="19" s="1"/>
  <c r="A704" i="19" s="1"/>
  <c r="A705" i="19" s="1"/>
  <c r="A706" i="19" s="1"/>
  <c r="A707" i="19" s="1"/>
  <c r="A708" i="19" s="1"/>
  <c r="A709" i="19" s="1"/>
  <c r="A710" i="19" s="1"/>
  <c r="A711" i="19" s="1"/>
  <c r="A712" i="19" s="1"/>
  <c r="A713" i="19" s="1"/>
  <c r="A714" i="19" s="1"/>
  <c r="A715" i="19" s="1"/>
  <c r="A716" i="19" s="1"/>
  <c r="A717" i="19" s="1"/>
  <c r="A718" i="19" s="1"/>
  <c r="A719" i="19" s="1"/>
  <c r="A720" i="19" s="1"/>
  <c r="A721" i="19" s="1"/>
  <c r="A722" i="19" s="1"/>
  <c r="A723" i="19" s="1"/>
  <c r="A724" i="19" s="1"/>
  <c r="A725" i="19" s="1"/>
  <c r="A726" i="19" s="1"/>
  <c r="A727" i="19" s="1"/>
  <c r="A728" i="19" s="1"/>
  <c r="A729" i="19" s="1"/>
  <c r="A730" i="19" s="1"/>
  <c r="A731" i="19" s="1"/>
  <c r="A732" i="19" s="1"/>
  <c r="A733" i="19" s="1"/>
  <c r="A734" i="19" s="1"/>
  <c r="A735" i="19" s="1"/>
  <c r="A736" i="19" s="1"/>
  <c r="A737" i="19" s="1"/>
  <c r="A738" i="19" s="1"/>
  <c r="A739" i="19" s="1"/>
  <c r="A740" i="19" s="1"/>
  <c r="A741" i="19" s="1"/>
  <c r="A742" i="19" s="1"/>
  <c r="A743" i="19" s="1"/>
  <c r="A744" i="19" s="1"/>
  <c r="A745" i="19" s="1"/>
  <c r="A746" i="19" s="1"/>
  <c r="A747" i="19" s="1"/>
  <c r="A748" i="19" s="1"/>
  <c r="A749" i="19" s="1"/>
  <c r="A750" i="19" s="1"/>
  <c r="A751" i="19" s="1"/>
  <c r="B175" i="1"/>
  <c r="B177" i="1" s="1"/>
  <c r="A222" i="12"/>
  <c r="A64" i="7" l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32" i="4" l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31" i="4"/>
  <c r="A46" i="9" l="1"/>
  <c r="A4022" i="13"/>
  <c r="A4023" i="13" s="1"/>
  <c r="A4024" i="13" s="1"/>
  <c r="A4025" i="13" s="1"/>
  <c r="A4026" i="13" s="1"/>
  <c r="A4027" i="13" s="1"/>
  <c r="A4028" i="13" s="1"/>
  <c r="A4029" i="13" s="1"/>
  <c r="A4030" i="13" s="1"/>
  <c r="A4031" i="13" s="1"/>
  <c r="A4032" i="13" s="1"/>
  <c r="A4033" i="13" s="1"/>
  <c r="A4034" i="13" s="1"/>
  <c r="A4035" i="13" s="1"/>
  <c r="A4036" i="13" s="1"/>
  <c r="A15" i="17" l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183" i="8" l="1"/>
  <c r="A184" i="8" s="1"/>
  <c r="A185" i="8" s="1"/>
  <c r="A4007" i="13" l="1"/>
  <c r="A4008" i="13" s="1"/>
  <c r="A4009" i="13" s="1"/>
  <c r="A4010" i="13" s="1"/>
  <c r="A4011" i="13" s="1"/>
  <c r="A4012" i="13" s="1"/>
  <c r="A4013" i="13" s="1"/>
  <c r="A4014" i="13" s="1"/>
  <c r="A4015" i="13" s="1"/>
  <c r="A4016" i="13" s="1"/>
  <c r="A4017" i="13" s="1"/>
  <c r="A4018" i="13" s="1"/>
  <c r="A4019" i="13" s="1"/>
  <c r="A4020" i="13" s="1"/>
  <c r="A4021" i="13" s="1"/>
  <c r="A42" i="9"/>
  <c r="A43" i="9" s="1"/>
  <c r="A44" i="9" s="1"/>
  <c r="A45" i="9" s="1"/>
  <c r="A10" i="17" l="1"/>
  <c r="A11" i="17" s="1"/>
  <c r="A12" i="17" s="1"/>
  <c r="A13" i="17" s="1"/>
  <c r="A14" i="17" s="1"/>
  <c r="A11" i="18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10" i="18"/>
  <c r="A11" i="16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10" i="16"/>
  <c r="A10" i="4" l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11" i="2" l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10" i="2"/>
  <c r="A10" i="12" l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182" i="8" l="1"/>
  <c r="A11" i="14" l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6" i="14" s="1"/>
  <c r="A207" i="14" s="1"/>
  <c r="A10" i="14"/>
  <c r="A223" i="13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A291" i="13" s="1"/>
  <c r="A292" i="13" s="1"/>
  <c r="A293" i="13" s="1"/>
  <c r="A294" i="13" s="1"/>
  <c r="A295" i="13" s="1"/>
  <c r="A296" i="13" s="1"/>
  <c r="A297" i="13" s="1"/>
  <c r="A298" i="13" s="1"/>
  <c r="A299" i="13" s="1"/>
  <c r="A300" i="13" s="1"/>
  <c r="A301" i="13" s="1"/>
  <c r="A302" i="13" s="1"/>
  <c r="A303" i="13" s="1"/>
  <c r="A304" i="13" s="1"/>
  <c r="A305" i="13" s="1"/>
  <c r="A306" i="13" s="1"/>
  <c r="A307" i="13" s="1"/>
  <c r="A308" i="13" s="1"/>
  <c r="A309" i="13" s="1"/>
  <c r="A310" i="13" s="1"/>
  <c r="A311" i="13" s="1"/>
  <c r="A312" i="13" s="1"/>
  <c r="A313" i="13" s="1"/>
  <c r="A314" i="13" s="1"/>
  <c r="A315" i="13" s="1"/>
  <c r="A316" i="13" s="1"/>
  <c r="A317" i="13" s="1"/>
  <c r="A318" i="13" s="1"/>
  <c r="A319" i="13" s="1"/>
  <c r="A320" i="13" s="1"/>
  <c r="A321" i="13" s="1"/>
  <c r="A322" i="13" s="1"/>
  <c r="A323" i="13" s="1"/>
  <c r="A324" i="13" s="1"/>
  <c r="A325" i="13" s="1"/>
  <c r="A326" i="13" s="1"/>
  <c r="A327" i="13" s="1"/>
  <c r="A328" i="13" s="1"/>
  <c r="A329" i="13" s="1"/>
  <c r="A330" i="13" s="1"/>
  <c r="A331" i="13" s="1"/>
  <c r="A332" i="13" s="1"/>
  <c r="A333" i="13" s="1"/>
  <c r="A334" i="13" s="1"/>
  <c r="A335" i="13" s="1"/>
  <c r="A336" i="13" s="1"/>
  <c r="A337" i="13" s="1"/>
  <c r="A338" i="13" s="1"/>
  <c r="A339" i="13" s="1"/>
  <c r="A340" i="13" s="1"/>
  <c r="A341" i="13" s="1"/>
  <c r="A342" i="13" s="1"/>
  <c r="A343" i="13" s="1"/>
  <c r="A344" i="13" s="1"/>
  <c r="A345" i="13" s="1"/>
  <c r="A346" i="13" s="1"/>
  <c r="A347" i="13" s="1"/>
  <c r="A348" i="13" s="1"/>
  <c r="A349" i="13" s="1"/>
  <c r="A350" i="13" s="1"/>
  <c r="A351" i="13" s="1"/>
  <c r="A352" i="13" s="1"/>
  <c r="A353" i="13" s="1"/>
  <c r="A354" i="13" s="1"/>
  <c r="A355" i="13" s="1"/>
  <c r="A356" i="13" s="1"/>
  <c r="A357" i="13" s="1"/>
  <c r="A358" i="13" s="1"/>
  <c r="A359" i="13" s="1"/>
  <c r="A360" i="13" s="1"/>
  <c r="A361" i="13" s="1"/>
  <c r="A362" i="13" s="1"/>
  <c r="A363" i="13" s="1"/>
  <c r="A364" i="13" s="1"/>
  <c r="A365" i="13" s="1"/>
  <c r="A366" i="13" s="1"/>
  <c r="A367" i="13" s="1"/>
  <c r="A368" i="13" s="1"/>
  <c r="A369" i="13" s="1"/>
  <c r="A370" i="13" s="1"/>
  <c r="A371" i="13" s="1"/>
  <c r="A372" i="13" s="1"/>
  <c r="A373" i="13" s="1"/>
  <c r="A374" i="13" s="1"/>
  <c r="A375" i="13" s="1"/>
  <c r="A376" i="13" s="1"/>
  <c r="A377" i="13" s="1"/>
  <c r="A378" i="13" s="1"/>
  <c r="A379" i="13" s="1"/>
  <c r="A380" i="13" s="1"/>
  <c r="A381" i="13" s="1"/>
  <c r="A382" i="13" s="1"/>
  <c r="A383" i="13" s="1"/>
  <c r="A384" i="13" s="1"/>
  <c r="A385" i="13" s="1"/>
  <c r="A386" i="13" s="1"/>
  <c r="A387" i="13" s="1"/>
  <c r="A388" i="13" s="1"/>
  <c r="A389" i="13" s="1"/>
  <c r="A390" i="13" s="1"/>
  <c r="A391" i="13" s="1"/>
  <c r="A392" i="13" s="1"/>
  <c r="A393" i="13" s="1"/>
  <c r="A394" i="13" s="1"/>
  <c r="A395" i="13" s="1"/>
  <c r="A396" i="13" s="1"/>
  <c r="A397" i="13" s="1"/>
  <c r="A398" i="13" s="1"/>
  <c r="A399" i="13" s="1"/>
  <c r="A400" i="13" s="1"/>
  <c r="A401" i="13" s="1"/>
  <c r="A402" i="13" s="1"/>
  <c r="A403" i="13" s="1"/>
  <c r="A404" i="13" s="1"/>
  <c r="A405" i="13" s="1"/>
  <c r="A406" i="13" s="1"/>
  <c r="A407" i="13" s="1"/>
  <c r="A408" i="13" s="1"/>
  <c r="A409" i="13" s="1"/>
  <c r="A410" i="13" s="1"/>
  <c r="A411" i="13" s="1"/>
  <c r="A412" i="13" s="1"/>
  <c r="A413" i="13" s="1"/>
  <c r="A414" i="13" s="1"/>
  <c r="A415" i="13" s="1"/>
  <c r="A416" i="13" s="1"/>
  <c r="A417" i="13" s="1"/>
  <c r="A418" i="13" s="1"/>
  <c r="A419" i="13" s="1"/>
  <c r="A420" i="13" s="1"/>
  <c r="A421" i="13" s="1"/>
  <c r="A422" i="13" s="1"/>
  <c r="A423" i="13" s="1"/>
  <c r="A424" i="13" s="1"/>
  <c r="A425" i="13" s="1"/>
  <c r="A426" i="13" s="1"/>
  <c r="A427" i="13" s="1"/>
  <c r="A428" i="13" s="1"/>
  <c r="A429" i="13" s="1"/>
  <c r="A430" i="13" s="1"/>
  <c r="A431" i="13" s="1"/>
  <c r="A432" i="13" s="1"/>
  <c r="A433" i="13" s="1"/>
  <c r="A434" i="13" s="1"/>
  <c r="A435" i="13" s="1"/>
  <c r="A436" i="13" s="1"/>
  <c r="A437" i="13" s="1"/>
  <c r="A438" i="13" s="1"/>
  <c r="A439" i="13" s="1"/>
  <c r="A440" i="13" s="1"/>
  <c r="A441" i="13" s="1"/>
  <c r="A442" i="13" s="1"/>
  <c r="A443" i="13" s="1"/>
  <c r="A444" i="13" s="1"/>
  <c r="A445" i="13" s="1"/>
  <c r="A446" i="13" s="1"/>
  <c r="A447" i="13" s="1"/>
  <c r="A448" i="13" s="1"/>
  <c r="A449" i="13" s="1"/>
  <c r="A450" i="13" s="1"/>
  <c r="A451" i="13" s="1"/>
  <c r="A452" i="13" s="1"/>
  <c r="A453" i="13" s="1"/>
  <c r="A454" i="13" s="1"/>
  <c r="A455" i="13" s="1"/>
  <c r="A456" i="13" s="1"/>
  <c r="A457" i="13" s="1"/>
  <c r="A458" i="13" s="1"/>
  <c r="A459" i="13" s="1"/>
  <c r="A460" i="13" s="1"/>
  <c r="A461" i="13" s="1"/>
  <c r="A462" i="13" s="1"/>
  <c r="A463" i="13" s="1"/>
  <c r="A464" i="13" s="1"/>
  <c r="A465" i="13" s="1"/>
  <c r="A466" i="13" s="1"/>
  <c r="A467" i="13" s="1"/>
  <c r="A468" i="13" s="1"/>
  <c r="A469" i="13" s="1"/>
  <c r="A470" i="13" s="1"/>
  <c r="A471" i="13" s="1"/>
  <c r="A472" i="13" s="1"/>
  <c r="A473" i="13" s="1"/>
  <c r="A474" i="13" s="1"/>
  <c r="A475" i="13" s="1"/>
  <c r="A476" i="13" s="1"/>
  <c r="A477" i="13" s="1"/>
  <c r="A478" i="13" s="1"/>
  <c r="A479" i="13" s="1"/>
  <c r="A480" i="13" s="1"/>
  <c r="A481" i="13" s="1"/>
  <c r="A482" i="13" s="1"/>
  <c r="A483" i="13" s="1"/>
  <c r="A484" i="13" s="1"/>
  <c r="A485" i="13" s="1"/>
  <c r="A486" i="13" s="1"/>
  <c r="A487" i="13" s="1"/>
  <c r="A488" i="13" s="1"/>
  <c r="A489" i="13" s="1"/>
  <c r="A490" i="13" s="1"/>
  <c r="A491" i="13" s="1"/>
  <c r="A492" i="13" s="1"/>
  <c r="A493" i="13" s="1"/>
  <c r="A494" i="13" s="1"/>
  <c r="A495" i="13" s="1"/>
  <c r="A496" i="13" s="1"/>
  <c r="A497" i="13" s="1"/>
  <c r="A498" i="13" s="1"/>
  <c r="A499" i="13" s="1"/>
  <c r="A500" i="13" s="1"/>
  <c r="A501" i="13" s="1"/>
  <c r="A502" i="13" s="1"/>
  <c r="A503" i="13" s="1"/>
  <c r="A504" i="13" s="1"/>
  <c r="A505" i="13" s="1"/>
  <c r="A506" i="13" s="1"/>
  <c r="A507" i="13" s="1"/>
  <c r="A508" i="13" s="1"/>
  <c r="A509" i="13" s="1"/>
  <c r="A510" i="13" s="1"/>
  <c r="A511" i="13" s="1"/>
  <c r="A512" i="13" s="1"/>
  <c r="A513" i="13" s="1"/>
  <c r="A514" i="13" s="1"/>
  <c r="A515" i="13" s="1"/>
  <c r="A516" i="13" s="1"/>
  <c r="A517" i="13" s="1"/>
  <c r="A518" i="13" s="1"/>
  <c r="A519" i="13" s="1"/>
  <c r="A520" i="13" s="1"/>
  <c r="A521" i="13" s="1"/>
  <c r="A522" i="13" s="1"/>
  <c r="A523" i="13" s="1"/>
  <c r="A524" i="13" s="1"/>
  <c r="A525" i="13" s="1"/>
  <c r="A526" i="13" s="1"/>
  <c r="A527" i="13" s="1"/>
  <c r="A528" i="13" s="1"/>
  <c r="A529" i="13" s="1"/>
  <c r="A530" i="13" s="1"/>
  <c r="A531" i="13" s="1"/>
  <c r="A532" i="13" s="1"/>
  <c r="A533" i="13" s="1"/>
  <c r="A534" i="13" s="1"/>
  <c r="A535" i="13" s="1"/>
  <c r="A536" i="13" s="1"/>
  <c r="A537" i="13" s="1"/>
  <c r="A538" i="13" s="1"/>
  <c r="A539" i="13" s="1"/>
  <c r="A540" i="13" s="1"/>
  <c r="A541" i="13" s="1"/>
  <c r="A542" i="13" s="1"/>
  <c r="A543" i="13" s="1"/>
  <c r="A544" i="13" s="1"/>
  <c r="A545" i="13" s="1"/>
  <c r="A546" i="13" s="1"/>
  <c r="A547" i="13" s="1"/>
  <c r="A548" i="13" s="1"/>
  <c r="A549" i="13" s="1"/>
  <c r="A550" i="13" s="1"/>
  <c r="A551" i="13" s="1"/>
  <c r="A552" i="13" s="1"/>
  <c r="A553" i="13" s="1"/>
  <c r="A554" i="13" s="1"/>
  <c r="A555" i="13" s="1"/>
  <c r="A556" i="13" s="1"/>
  <c r="A557" i="13" s="1"/>
  <c r="A558" i="13" s="1"/>
  <c r="A559" i="13" s="1"/>
  <c r="A560" i="13" s="1"/>
  <c r="A561" i="13" s="1"/>
  <c r="A562" i="13" s="1"/>
  <c r="A563" i="13" s="1"/>
  <c r="A564" i="13" s="1"/>
  <c r="A565" i="13" s="1"/>
  <c r="A566" i="13" s="1"/>
  <c r="A567" i="13" s="1"/>
  <c r="A568" i="13" s="1"/>
  <c r="A569" i="13" s="1"/>
  <c r="A570" i="13" s="1"/>
  <c r="A571" i="13" s="1"/>
  <c r="A572" i="13" s="1"/>
  <c r="A573" i="13" s="1"/>
  <c r="A574" i="13" s="1"/>
  <c r="A575" i="13" s="1"/>
  <c r="A576" i="13" s="1"/>
  <c r="A577" i="13" s="1"/>
  <c r="A578" i="13" s="1"/>
  <c r="A579" i="13" s="1"/>
  <c r="A580" i="13" s="1"/>
  <c r="A581" i="13" s="1"/>
  <c r="A582" i="13" s="1"/>
  <c r="A583" i="13" s="1"/>
  <c r="A584" i="13" s="1"/>
  <c r="A585" i="13" s="1"/>
  <c r="A586" i="13" s="1"/>
  <c r="A587" i="13" s="1"/>
  <c r="A588" i="13" s="1"/>
  <c r="A589" i="13" s="1"/>
  <c r="A590" i="13" s="1"/>
  <c r="A591" i="13" s="1"/>
  <c r="A592" i="13" s="1"/>
  <c r="A593" i="13" s="1"/>
  <c r="A594" i="13" s="1"/>
  <c r="A595" i="13" s="1"/>
  <c r="A596" i="13" s="1"/>
  <c r="A597" i="13" s="1"/>
  <c r="A598" i="13" s="1"/>
  <c r="A599" i="13" s="1"/>
  <c r="A600" i="13" s="1"/>
  <c r="A601" i="13" s="1"/>
  <c r="A602" i="13" s="1"/>
  <c r="A603" i="13" s="1"/>
  <c r="A604" i="13" s="1"/>
  <c r="A605" i="13" s="1"/>
  <c r="A606" i="13" s="1"/>
  <c r="A607" i="13" s="1"/>
  <c r="A608" i="13" s="1"/>
  <c r="A609" i="13" s="1"/>
  <c r="A610" i="13" s="1"/>
  <c r="A611" i="13" s="1"/>
  <c r="A612" i="13" s="1"/>
  <c r="A613" i="13" s="1"/>
  <c r="A614" i="13" s="1"/>
  <c r="A615" i="13" s="1"/>
  <c r="A616" i="13" s="1"/>
  <c r="A617" i="13" s="1"/>
  <c r="A618" i="13" s="1"/>
  <c r="A619" i="13" s="1"/>
  <c r="A620" i="13" s="1"/>
  <c r="A621" i="13" s="1"/>
  <c r="A622" i="13" s="1"/>
  <c r="A623" i="13" s="1"/>
  <c r="A624" i="13" s="1"/>
  <c r="A625" i="13" s="1"/>
  <c r="A626" i="13" s="1"/>
  <c r="A627" i="13" s="1"/>
  <c r="A628" i="13" s="1"/>
  <c r="A629" i="13" s="1"/>
  <c r="A630" i="13" s="1"/>
  <c r="A631" i="13" s="1"/>
  <c r="A632" i="13" s="1"/>
  <c r="A633" i="13" s="1"/>
  <c r="A634" i="13" s="1"/>
  <c r="A635" i="13" s="1"/>
  <c r="A636" i="13" s="1"/>
  <c r="A637" i="13" s="1"/>
  <c r="A638" i="13" s="1"/>
  <c r="A639" i="13" s="1"/>
  <c r="A640" i="13" s="1"/>
  <c r="A641" i="13" s="1"/>
  <c r="A642" i="13" s="1"/>
  <c r="A643" i="13" s="1"/>
  <c r="A644" i="13" s="1"/>
  <c r="A645" i="13" s="1"/>
  <c r="A646" i="13" s="1"/>
  <c r="A647" i="13" s="1"/>
  <c r="A648" i="13" s="1"/>
  <c r="A649" i="13" s="1"/>
  <c r="A650" i="13" s="1"/>
  <c r="A651" i="13" s="1"/>
  <c r="A652" i="13" s="1"/>
  <c r="A653" i="13" s="1"/>
  <c r="A654" i="13" s="1"/>
  <c r="A655" i="13" s="1"/>
  <c r="A656" i="13" s="1"/>
  <c r="A657" i="13" s="1"/>
  <c r="A658" i="13" s="1"/>
  <c r="A659" i="13" s="1"/>
  <c r="A660" i="13" s="1"/>
  <c r="A661" i="13" s="1"/>
  <c r="A662" i="13" s="1"/>
  <c r="A663" i="13" s="1"/>
  <c r="A664" i="13" s="1"/>
  <c r="A665" i="13" s="1"/>
  <c r="A666" i="13" s="1"/>
  <c r="A667" i="13" s="1"/>
  <c r="A668" i="13" s="1"/>
  <c r="A669" i="13" s="1"/>
  <c r="A670" i="13" s="1"/>
  <c r="A671" i="13" s="1"/>
  <c r="A672" i="13" s="1"/>
  <c r="A673" i="13" s="1"/>
  <c r="A674" i="13" s="1"/>
  <c r="A675" i="13" s="1"/>
  <c r="A676" i="13" s="1"/>
  <c r="A677" i="13" s="1"/>
  <c r="A678" i="13" s="1"/>
  <c r="A679" i="13" s="1"/>
  <c r="A680" i="13" s="1"/>
  <c r="A681" i="13" s="1"/>
  <c r="A682" i="13" s="1"/>
  <c r="A683" i="13" s="1"/>
  <c r="A684" i="13" s="1"/>
  <c r="A685" i="13" s="1"/>
  <c r="A686" i="13" s="1"/>
  <c r="A687" i="13" s="1"/>
  <c r="A688" i="13" s="1"/>
  <c r="A689" i="13" s="1"/>
  <c r="A690" i="13" s="1"/>
  <c r="A691" i="13" s="1"/>
  <c r="A692" i="13" s="1"/>
  <c r="A693" i="13" s="1"/>
  <c r="A694" i="13" s="1"/>
  <c r="A695" i="13" s="1"/>
  <c r="A696" i="13" s="1"/>
  <c r="A697" i="13" s="1"/>
  <c r="A698" i="13" s="1"/>
  <c r="A699" i="13" s="1"/>
  <c r="A700" i="13" s="1"/>
  <c r="A701" i="13" s="1"/>
  <c r="A702" i="13" s="1"/>
  <c r="A703" i="13" s="1"/>
  <c r="A704" i="13" s="1"/>
  <c r="A705" i="13" s="1"/>
  <c r="A706" i="13" s="1"/>
  <c r="A707" i="13" s="1"/>
  <c r="A708" i="13" s="1"/>
  <c r="A709" i="13" s="1"/>
  <c r="A710" i="13" s="1"/>
  <c r="A711" i="13" s="1"/>
  <c r="A712" i="13" s="1"/>
  <c r="A713" i="13" s="1"/>
  <c r="A714" i="13" s="1"/>
  <c r="A715" i="13" s="1"/>
  <c r="A716" i="13" s="1"/>
  <c r="A717" i="13" s="1"/>
  <c r="A718" i="13" s="1"/>
  <c r="A719" i="13" s="1"/>
  <c r="A720" i="13" s="1"/>
  <c r="A721" i="13" s="1"/>
  <c r="A722" i="13" s="1"/>
  <c r="A723" i="13" s="1"/>
  <c r="A724" i="13" s="1"/>
  <c r="A725" i="13" s="1"/>
  <c r="A726" i="13" s="1"/>
  <c r="A727" i="13" s="1"/>
  <c r="A728" i="13" s="1"/>
  <c r="A729" i="13" s="1"/>
  <c r="A730" i="13" s="1"/>
  <c r="A731" i="13" s="1"/>
  <c r="A732" i="13" s="1"/>
  <c r="A733" i="13" s="1"/>
  <c r="A734" i="13" s="1"/>
  <c r="A735" i="13" s="1"/>
  <c r="A736" i="13" s="1"/>
  <c r="A737" i="13" s="1"/>
  <c r="A738" i="13" s="1"/>
  <c r="A739" i="13" s="1"/>
  <c r="A740" i="13" s="1"/>
  <c r="A741" i="13" s="1"/>
  <c r="A742" i="13" s="1"/>
  <c r="A743" i="13" s="1"/>
  <c r="A744" i="13" s="1"/>
  <c r="A745" i="13" s="1"/>
  <c r="A746" i="13" s="1"/>
  <c r="A747" i="13" s="1"/>
  <c r="A748" i="13" s="1"/>
  <c r="A749" i="13" s="1"/>
  <c r="A750" i="13" s="1"/>
  <c r="A751" i="13" s="1"/>
  <c r="A752" i="13" s="1"/>
  <c r="A753" i="13" s="1"/>
  <c r="A754" i="13" s="1"/>
  <c r="A755" i="13" s="1"/>
  <c r="A756" i="13" s="1"/>
  <c r="A757" i="13" s="1"/>
  <c r="A758" i="13" s="1"/>
  <c r="A759" i="13" s="1"/>
  <c r="A760" i="13" s="1"/>
  <c r="A761" i="13" s="1"/>
  <c r="A762" i="13" s="1"/>
  <c r="A763" i="13" s="1"/>
  <c r="A764" i="13" s="1"/>
  <c r="A765" i="13" s="1"/>
  <c r="A766" i="13" s="1"/>
  <c r="A767" i="13" s="1"/>
  <c r="A768" i="13" s="1"/>
  <c r="A769" i="13" s="1"/>
  <c r="A770" i="13" s="1"/>
  <c r="A771" i="13" s="1"/>
  <c r="A772" i="13" s="1"/>
  <c r="A773" i="13" s="1"/>
  <c r="A774" i="13" s="1"/>
  <c r="A775" i="13" s="1"/>
  <c r="A776" i="13" s="1"/>
  <c r="A777" i="13" s="1"/>
  <c r="A778" i="13" s="1"/>
  <c r="A779" i="13" s="1"/>
  <c r="A780" i="13" s="1"/>
  <c r="A781" i="13" s="1"/>
  <c r="A782" i="13" s="1"/>
  <c r="A783" i="13" s="1"/>
  <c r="A784" i="13" s="1"/>
  <c r="A785" i="13" s="1"/>
  <c r="A786" i="13" s="1"/>
  <c r="A787" i="13" s="1"/>
  <c r="A788" i="13" s="1"/>
  <c r="A789" i="13" s="1"/>
  <c r="A790" i="13" s="1"/>
  <c r="A791" i="13" s="1"/>
  <c r="A792" i="13" s="1"/>
  <c r="A793" i="13" s="1"/>
  <c r="A794" i="13" s="1"/>
  <c r="A795" i="13" s="1"/>
  <c r="A796" i="13" s="1"/>
  <c r="A797" i="13" s="1"/>
  <c r="A798" i="13" s="1"/>
  <c r="A799" i="13" s="1"/>
  <c r="A800" i="13" s="1"/>
  <c r="A801" i="13" s="1"/>
  <c r="A802" i="13" s="1"/>
  <c r="A803" i="13" s="1"/>
  <c r="A804" i="13" s="1"/>
  <c r="A805" i="13" s="1"/>
  <c r="A806" i="13" s="1"/>
  <c r="A807" i="13" s="1"/>
  <c r="A808" i="13" s="1"/>
  <c r="A809" i="13" s="1"/>
  <c r="A810" i="13" s="1"/>
  <c r="A811" i="13" s="1"/>
  <c r="A812" i="13" s="1"/>
  <c r="A813" i="13" s="1"/>
  <c r="A814" i="13" s="1"/>
  <c r="A815" i="13" s="1"/>
  <c r="A816" i="13" s="1"/>
  <c r="A817" i="13" s="1"/>
  <c r="A818" i="13" s="1"/>
  <c r="A819" i="13" s="1"/>
  <c r="A820" i="13" s="1"/>
  <c r="A821" i="13" s="1"/>
  <c r="A822" i="13" s="1"/>
  <c r="A823" i="13" s="1"/>
  <c r="A824" i="13" s="1"/>
  <c r="A825" i="13" s="1"/>
  <c r="A826" i="13" s="1"/>
  <c r="A827" i="13" s="1"/>
  <c r="A828" i="13" s="1"/>
  <c r="A829" i="13" s="1"/>
  <c r="A830" i="13" s="1"/>
  <c r="A831" i="13" s="1"/>
  <c r="A832" i="13" s="1"/>
  <c r="A833" i="13" s="1"/>
  <c r="A834" i="13" s="1"/>
  <c r="A835" i="13" s="1"/>
  <c r="A836" i="13" s="1"/>
  <c r="A837" i="13" s="1"/>
  <c r="A838" i="13" s="1"/>
  <c r="A839" i="13" s="1"/>
  <c r="A840" i="13" s="1"/>
  <c r="A841" i="13" s="1"/>
  <c r="A842" i="13" s="1"/>
  <c r="A843" i="13" s="1"/>
  <c r="A844" i="13" s="1"/>
  <c r="A845" i="13" s="1"/>
  <c r="A846" i="13" s="1"/>
  <c r="A847" i="13" s="1"/>
  <c r="A848" i="13" s="1"/>
  <c r="A849" i="13" s="1"/>
  <c r="A850" i="13" s="1"/>
  <c r="A851" i="13" s="1"/>
  <c r="A852" i="13" s="1"/>
  <c r="A853" i="13" s="1"/>
  <c r="A854" i="13" s="1"/>
  <c r="A855" i="13" s="1"/>
  <c r="A856" i="13" s="1"/>
  <c r="A857" i="13" s="1"/>
  <c r="A858" i="13" s="1"/>
  <c r="A859" i="13" s="1"/>
  <c r="A860" i="13" s="1"/>
  <c r="A861" i="13" s="1"/>
  <c r="A862" i="13" s="1"/>
  <c r="A863" i="13" s="1"/>
  <c r="A864" i="13" s="1"/>
  <c r="A865" i="13" s="1"/>
  <c r="A866" i="13" s="1"/>
  <c r="A867" i="13" s="1"/>
  <c r="A868" i="13" s="1"/>
  <c r="A869" i="13" s="1"/>
  <c r="A870" i="13" s="1"/>
  <c r="A871" i="13" s="1"/>
  <c r="A872" i="13" s="1"/>
  <c r="A873" i="13" s="1"/>
  <c r="A874" i="13" s="1"/>
  <c r="A875" i="13" s="1"/>
  <c r="A876" i="13" s="1"/>
  <c r="A877" i="13" s="1"/>
  <c r="A878" i="13" s="1"/>
  <c r="A879" i="13" s="1"/>
  <c r="A880" i="13" s="1"/>
  <c r="A881" i="13" s="1"/>
  <c r="A882" i="13" s="1"/>
  <c r="A883" i="13" s="1"/>
  <c r="A884" i="13" s="1"/>
  <c r="A885" i="13" s="1"/>
  <c r="A886" i="13" s="1"/>
  <c r="A887" i="13" s="1"/>
  <c r="A888" i="13" s="1"/>
  <c r="A889" i="13" s="1"/>
  <c r="A890" i="13" s="1"/>
  <c r="A891" i="13" s="1"/>
  <c r="A892" i="13" s="1"/>
  <c r="A893" i="13" s="1"/>
  <c r="A894" i="13" s="1"/>
  <c r="A895" i="13" s="1"/>
  <c r="A896" i="13" s="1"/>
  <c r="A897" i="13" s="1"/>
  <c r="A898" i="13" s="1"/>
  <c r="A899" i="13" s="1"/>
  <c r="A900" i="13" s="1"/>
  <c r="A901" i="13" s="1"/>
  <c r="A902" i="13" s="1"/>
  <c r="A903" i="13" s="1"/>
  <c r="A904" i="13" s="1"/>
  <c r="A905" i="13" s="1"/>
  <c r="A906" i="13" s="1"/>
  <c r="A907" i="13" s="1"/>
  <c r="A908" i="13" s="1"/>
  <c r="A909" i="13" s="1"/>
  <c r="A910" i="13" s="1"/>
  <c r="A911" i="13" s="1"/>
  <c r="A912" i="13" s="1"/>
  <c r="A913" i="13" s="1"/>
  <c r="A914" i="13" s="1"/>
  <c r="A915" i="13" s="1"/>
  <c r="A916" i="13" s="1"/>
  <c r="A917" i="13" s="1"/>
  <c r="A918" i="13" s="1"/>
  <c r="A919" i="13" s="1"/>
  <c r="A920" i="13" s="1"/>
  <c r="A921" i="13" s="1"/>
  <c r="A922" i="13" s="1"/>
  <c r="A923" i="13" s="1"/>
  <c r="A924" i="13" s="1"/>
  <c r="A925" i="13" s="1"/>
  <c r="A926" i="13" s="1"/>
  <c r="A927" i="13" s="1"/>
  <c r="A928" i="13" s="1"/>
  <c r="A929" i="13" s="1"/>
  <c r="A930" i="13" s="1"/>
  <c r="A931" i="13" s="1"/>
  <c r="A932" i="13" s="1"/>
  <c r="A933" i="13" s="1"/>
  <c r="A934" i="13" s="1"/>
  <c r="A935" i="13" s="1"/>
  <c r="A936" i="13" s="1"/>
  <c r="A937" i="13" s="1"/>
  <c r="A938" i="13" s="1"/>
  <c r="A939" i="13" s="1"/>
  <c r="A940" i="13" s="1"/>
  <c r="A941" i="13" s="1"/>
  <c r="A942" i="13" s="1"/>
  <c r="A943" i="13" s="1"/>
  <c r="A944" i="13" s="1"/>
  <c r="A945" i="13" s="1"/>
  <c r="A946" i="13" s="1"/>
  <c r="A947" i="13" s="1"/>
  <c r="A948" i="13" s="1"/>
  <c r="A949" i="13" s="1"/>
  <c r="A950" i="13" s="1"/>
  <c r="A951" i="13" s="1"/>
  <c r="A952" i="13" s="1"/>
  <c r="A953" i="13" s="1"/>
  <c r="A954" i="13" s="1"/>
  <c r="A955" i="13" s="1"/>
  <c r="A956" i="13" s="1"/>
  <c r="A957" i="13" s="1"/>
  <c r="A958" i="13" s="1"/>
  <c r="A959" i="13" s="1"/>
  <c r="A960" i="13" s="1"/>
  <c r="A961" i="13" s="1"/>
  <c r="A962" i="13" s="1"/>
  <c r="A963" i="13" s="1"/>
  <c r="A964" i="13" s="1"/>
  <c r="A965" i="13" s="1"/>
  <c r="A966" i="13" s="1"/>
  <c r="A967" i="13" s="1"/>
  <c r="A968" i="13" s="1"/>
  <c r="A969" i="13" s="1"/>
  <c r="A970" i="13" s="1"/>
  <c r="A971" i="13" s="1"/>
  <c r="A972" i="13" s="1"/>
  <c r="A973" i="13" s="1"/>
  <c r="A974" i="13" s="1"/>
  <c r="A975" i="13" s="1"/>
  <c r="A976" i="13" s="1"/>
  <c r="A977" i="13" s="1"/>
  <c r="A978" i="13" s="1"/>
  <c r="A979" i="13" s="1"/>
  <c r="A980" i="13" s="1"/>
  <c r="A981" i="13" s="1"/>
  <c r="A982" i="13" s="1"/>
  <c r="A983" i="13" s="1"/>
  <c r="A984" i="13" s="1"/>
  <c r="A985" i="13" s="1"/>
  <c r="A986" i="13" s="1"/>
  <c r="A987" i="13" s="1"/>
  <c r="A988" i="13" s="1"/>
  <c r="A989" i="13" s="1"/>
  <c r="A990" i="13" s="1"/>
  <c r="A991" i="13" s="1"/>
  <c r="A992" i="13" s="1"/>
  <c r="A993" i="13" s="1"/>
  <c r="A994" i="13" s="1"/>
  <c r="A995" i="13" s="1"/>
  <c r="A996" i="13" s="1"/>
  <c r="A997" i="13" s="1"/>
  <c r="A998" i="13" s="1"/>
  <c r="A999" i="13" s="1"/>
  <c r="A1000" i="13" s="1"/>
  <c r="A1001" i="13" s="1"/>
  <c r="A1002" i="13" s="1"/>
  <c r="A1003" i="13" s="1"/>
  <c r="A1004" i="13" s="1"/>
  <c r="A1005" i="13" s="1"/>
  <c r="A1006" i="13" s="1"/>
  <c r="A1007" i="13" s="1"/>
  <c r="A1008" i="13" s="1"/>
  <c r="A1009" i="13" s="1"/>
  <c r="A1010" i="13" s="1"/>
  <c r="A1011" i="13" s="1"/>
  <c r="A1012" i="13" s="1"/>
  <c r="A1013" i="13" s="1"/>
  <c r="A1014" i="13" s="1"/>
  <c r="A1015" i="13" s="1"/>
  <c r="A1016" i="13" s="1"/>
  <c r="A1017" i="13" s="1"/>
  <c r="A1018" i="13" s="1"/>
  <c r="A1019" i="13" s="1"/>
  <c r="A1020" i="13" s="1"/>
  <c r="A1021" i="13" s="1"/>
  <c r="A1022" i="13" s="1"/>
  <c r="A1023" i="13" s="1"/>
  <c r="A1024" i="13" s="1"/>
  <c r="A1025" i="13" s="1"/>
  <c r="A1026" i="13" s="1"/>
  <c r="A1027" i="13" s="1"/>
  <c r="A1028" i="13" s="1"/>
  <c r="A1029" i="13" s="1"/>
  <c r="A1030" i="13" s="1"/>
  <c r="A1031" i="13" s="1"/>
  <c r="A1032" i="13" s="1"/>
  <c r="A1033" i="13" s="1"/>
  <c r="A1034" i="13" s="1"/>
  <c r="A1035" i="13" s="1"/>
  <c r="A1036" i="13" s="1"/>
  <c r="A1037" i="13" s="1"/>
  <c r="A1038" i="13" s="1"/>
  <c r="A1039" i="13" s="1"/>
  <c r="A1040" i="13" s="1"/>
  <c r="A1041" i="13" s="1"/>
  <c r="A1042" i="13" s="1"/>
  <c r="A1043" i="13" s="1"/>
  <c r="A1044" i="13" s="1"/>
  <c r="A1045" i="13" s="1"/>
  <c r="A1046" i="13" s="1"/>
  <c r="A1047" i="13" s="1"/>
  <c r="A1048" i="13" s="1"/>
  <c r="A1049" i="13" s="1"/>
  <c r="A1050" i="13" s="1"/>
  <c r="A1051" i="13" s="1"/>
  <c r="A1052" i="13" s="1"/>
  <c r="A1053" i="13" s="1"/>
  <c r="A1054" i="13" s="1"/>
  <c r="A1055" i="13" s="1"/>
  <c r="A1056" i="13" s="1"/>
  <c r="A1057" i="13" s="1"/>
  <c r="A1058" i="13" s="1"/>
  <c r="A1059" i="13" s="1"/>
  <c r="A1060" i="13" s="1"/>
  <c r="A1061" i="13" s="1"/>
  <c r="A1062" i="13" s="1"/>
  <c r="A1063" i="13" s="1"/>
  <c r="A1064" i="13" s="1"/>
  <c r="A1065" i="13" s="1"/>
  <c r="A1066" i="13" s="1"/>
  <c r="A1067" i="13" s="1"/>
  <c r="A1068" i="13" s="1"/>
  <c r="A1069" i="13" s="1"/>
  <c r="A1070" i="13" s="1"/>
  <c r="A1071" i="13" s="1"/>
  <c r="A1072" i="13" s="1"/>
  <c r="A1073" i="13" s="1"/>
  <c r="A1074" i="13" s="1"/>
  <c r="A1075" i="13" s="1"/>
  <c r="A1076" i="13" s="1"/>
  <c r="A1077" i="13" s="1"/>
  <c r="A1078" i="13" s="1"/>
  <c r="A1079" i="13" s="1"/>
  <c r="A1080" i="13" s="1"/>
  <c r="A1081" i="13" s="1"/>
  <c r="A1082" i="13" s="1"/>
  <c r="A1083" i="13" s="1"/>
  <c r="A1084" i="13" s="1"/>
  <c r="A1085" i="13" s="1"/>
  <c r="A1086" i="13" s="1"/>
  <c r="A1087" i="13" s="1"/>
  <c r="A1088" i="13" s="1"/>
  <c r="A1089" i="13" s="1"/>
  <c r="A1090" i="13" s="1"/>
  <c r="A1091" i="13" s="1"/>
  <c r="A1092" i="13" s="1"/>
  <c r="A1093" i="13" s="1"/>
  <c r="A1094" i="13" s="1"/>
  <c r="A1095" i="13" s="1"/>
  <c r="A1096" i="13" s="1"/>
  <c r="A1097" i="13" s="1"/>
  <c r="A1098" i="13" s="1"/>
  <c r="A1099" i="13" s="1"/>
  <c r="A1100" i="13" s="1"/>
  <c r="A1101" i="13" s="1"/>
  <c r="A1102" i="13" s="1"/>
  <c r="A1103" i="13" s="1"/>
  <c r="A1104" i="13" s="1"/>
  <c r="A1105" i="13" s="1"/>
  <c r="A1106" i="13" s="1"/>
  <c r="A1107" i="13" s="1"/>
  <c r="A1108" i="13" s="1"/>
  <c r="A1109" i="13" s="1"/>
  <c r="A1110" i="13" s="1"/>
  <c r="A1111" i="13" s="1"/>
  <c r="A1112" i="13" s="1"/>
  <c r="A1113" i="13" s="1"/>
  <c r="A1114" i="13" s="1"/>
  <c r="A1115" i="13" s="1"/>
  <c r="A1116" i="13" s="1"/>
  <c r="A1117" i="13" s="1"/>
  <c r="A1118" i="13" s="1"/>
  <c r="A1119" i="13" s="1"/>
  <c r="A1120" i="13" s="1"/>
  <c r="A1121" i="13" s="1"/>
  <c r="A1122" i="13" s="1"/>
  <c r="A1123" i="13" s="1"/>
  <c r="A1124" i="13" s="1"/>
  <c r="A1125" i="13" s="1"/>
  <c r="A1126" i="13" s="1"/>
  <c r="A1127" i="13" s="1"/>
  <c r="A1128" i="13" s="1"/>
  <c r="A1129" i="13" s="1"/>
  <c r="A1130" i="13" s="1"/>
  <c r="A1131" i="13" s="1"/>
  <c r="A1132" i="13" s="1"/>
  <c r="A1133" i="13" s="1"/>
  <c r="A1134" i="13" s="1"/>
  <c r="A1135" i="13" s="1"/>
  <c r="A1136" i="13" s="1"/>
  <c r="A1137" i="13" s="1"/>
  <c r="A1138" i="13" s="1"/>
  <c r="A1139" i="13" s="1"/>
  <c r="A1140" i="13" s="1"/>
  <c r="A1141" i="13" s="1"/>
  <c r="A1142" i="13" s="1"/>
  <c r="A1143" i="13" s="1"/>
  <c r="A1144" i="13" s="1"/>
  <c r="A1145" i="13" s="1"/>
  <c r="A1146" i="13" s="1"/>
  <c r="A1147" i="13" s="1"/>
  <c r="A1148" i="13" s="1"/>
  <c r="A1149" i="13" s="1"/>
  <c r="A1150" i="13" s="1"/>
  <c r="A1151" i="13" s="1"/>
  <c r="A1152" i="13" s="1"/>
  <c r="A1153" i="13" s="1"/>
  <c r="A1154" i="13" s="1"/>
  <c r="A1155" i="13" s="1"/>
  <c r="A1156" i="13" s="1"/>
  <c r="A1157" i="13" s="1"/>
  <c r="A1158" i="13" s="1"/>
  <c r="A1159" i="13" s="1"/>
  <c r="A1160" i="13" s="1"/>
  <c r="A1161" i="13" s="1"/>
  <c r="A1162" i="13" s="1"/>
  <c r="A1163" i="13" s="1"/>
  <c r="A1164" i="13" s="1"/>
  <c r="A1165" i="13" s="1"/>
  <c r="A1166" i="13" s="1"/>
  <c r="A1167" i="13" s="1"/>
  <c r="A1168" i="13" s="1"/>
  <c r="A1169" i="13" s="1"/>
  <c r="A1170" i="13" s="1"/>
  <c r="A1171" i="13" s="1"/>
  <c r="A1172" i="13" s="1"/>
  <c r="A1173" i="13" s="1"/>
  <c r="A1174" i="13" s="1"/>
  <c r="A1175" i="13" s="1"/>
  <c r="A1176" i="13" s="1"/>
  <c r="A1177" i="13" s="1"/>
  <c r="A1178" i="13" s="1"/>
  <c r="A1179" i="13" s="1"/>
  <c r="A1180" i="13" s="1"/>
  <c r="A1181" i="13" s="1"/>
  <c r="A1182" i="13" s="1"/>
  <c r="A1183" i="13" s="1"/>
  <c r="A1184" i="13" s="1"/>
  <c r="A1185" i="13" s="1"/>
  <c r="A1186" i="13" s="1"/>
  <c r="A1187" i="13" s="1"/>
  <c r="A1188" i="13" s="1"/>
  <c r="A1189" i="13" s="1"/>
  <c r="A1190" i="13" s="1"/>
  <c r="A1191" i="13" s="1"/>
  <c r="A1192" i="13" s="1"/>
  <c r="A1193" i="13" s="1"/>
  <c r="A1194" i="13" s="1"/>
  <c r="A1195" i="13" s="1"/>
  <c r="A1196" i="13" s="1"/>
  <c r="A1197" i="13" s="1"/>
  <c r="A1198" i="13" s="1"/>
  <c r="A1199" i="13" s="1"/>
  <c r="A1200" i="13" s="1"/>
  <c r="A1201" i="13" s="1"/>
  <c r="A1202" i="13" s="1"/>
  <c r="A1203" i="13" s="1"/>
  <c r="A1204" i="13" s="1"/>
  <c r="A1205" i="13" s="1"/>
  <c r="A1206" i="13" s="1"/>
  <c r="A1207" i="13" s="1"/>
  <c r="A1208" i="13" s="1"/>
  <c r="A1209" i="13" s="1"/>
  <c r="A1210" i="13" s="1"/>
  <c r="A1211" i="13" s="1"/>
  <c r="A1212" i="13" s="1"/>
  <c r="A1213" i="13" s="1"/>
  <c r="A1214" i="13" s="1"/>
  <c r="A1215" i="13" s="1"/>
  <c r="A1216" i="13" s="1"/>
  <c r="A1217" i="13" s="1"/>
  <c r="A1218" i="13" s="1"/>
  <c r="A1219" i="13" s="1"/>
  <c r="A1220" i="13" s="1"/>
  <c r="A1221" i="13" s="1"/>
  <c r="A1222" i="13" s="1"/>
  <c r="A1223" i="13" s="1"/>
  <c r="A1224" i="13" s="1"/>
  <c r="A1225" i="13" s="1"/>
  <c r="A1226" i="13" s="1"/>
  <c r="A1227" i="13" s="1"/>
  <c r="A1228" i="13" s="1"/>
  <c r="A1229" i="13" s="1"/>
  <c r="A1230" i="13" s="1"/>
  <c r="A1231" i="13" s="1"/>
  <c r="A1232" i="13" s="1"/>
  <c r="A1233" i="13" s="1"/>
  <c r="A1234" i="13" s="1"/>
  <c r="A1235" i="13" s="1"/>
  <c r="A1236" i="13" s="1"/>
  <c r="A1237" i="13" s="1"/>
  <c r="A1238" i="13" s="1"/>
  <c r="A1239" i="13" s="1"/>
  <c r="A1240" i="13" s="1"/>
  <c r="A1241" i="13" s="1"/>
  <c r="A1242" i="13" s="1"/>
  <c r="A1243" i="13" s="1"/>
  <c r="A1244" i="13" s="1"/>
  <c r="A1245" i="13" s="1"/>
  <c r="A1246" i="13" s="1"/>
  <c r="A1247" i="13" s="1"/>
  <c r="A1248" i="13" s="1"/>
  <c r="A1249" i="13" s="1"/>
  <c r="A1250" i="13" s="1"/>
  <c r="A1251" i="13" s="1"/>
  <c r="A1252" i="13" s="1"/>
  <c r="A1253" i="13" s="1"/>
  <c r="A1254" i="13" s="1"/>
  <c r="A1255" i="13" s="1"/>
  <c r="A1256" i="13" s="1"/>
  <c r="A1257" i="13" s="1"/>
  <c r="A1258" i="13" s="1"/>
  <c r="A1259" i="13" s="1"/>
  <c r="A1260" i="13" s="1"/>
  <c r="A1261" i="13" s="1"/>
  <c r="A1262" i="13" s="1"/>
  <c r="A1263" i="13" s="1"/>
  <c r="A1264" i="13" s="1"/>
  <c r="A1265" i="13" s="1"/>
  <c r="A1266" i="13" s="1"/>
  <c r="A1267" i="13" s="1"/>
  <c r="A1268" i="13" s="1"/>
  <c r="A1269" i="13" s="1"/>
  <c r="A1270" i="13" s="1"/>
  <c r="A1271" i="13" s="1"/>
  <c r="A1272" i="13" s="1"/>
  <c r="A1273" i="13" s="1"/>
  <c r="A1274" i="13" s="1"/>
  <c r="A1275" i="13" s="1"/>
  <c r="A1276" i="13" s="1"/>
  <c r="A1277" i="13" s="1"/>
  <c r="A1278" i="13" s="1"/>
  <c r="A1279" i="13" s="1"/>
  <c r="A1280" i="13" s="1"/>
  <c r="A1281" i="13" s="1"/>
  <c r="A1282" i="13" s="1"/>
  <c r="A1283" i="13" s="1"/>
  <c r="A1284" i="13" s="1"/>
  <c r="A1285" i="13" s="1"/>
  <c r="A1286" i="13" s="1"/>
  <c r="A1287" i="13" s="1"/>
  <c r="A1288" i="13" s="1"/>
  <c r="A1289" i="13" s="1"/>
  <c r="A1290" i="13" s="1"/>
  <c r="A1291" i="13" s="1"/>
  <c r="A1292" i="13" s="1"/>
  <c r="A1293" i="13" s="1"/>
  <c r="A1294" i="13" s="1"/>
  <c r="A1295" i="13" s="1"/>
  <c r="A1296" i="13" s="1"/>
  <c r="A1297" i="13" s="1"/>
  <c r="A1298" i="13" s="1"/>
  <c r="A1299" i="13" s="1"/>
  <c r="A1300" i="13" s="1"/>
  <c r="A1301" i="13" s="1"/>
  <c r="A1302" i="13" s="1"/>
  <c r="A1303" i="13" s="1"/>
  <c r="A1304" i="13" s="1"/>
  <c r="A1305" i="13" s="1"/>
  <c r="A1306" i="13" s="1"/>
  <c r="A1307" i="13" s="1"/>
  <c r="A1308" i="13" s="1"/>
  <c r="A1309" i="13" s="1"/>
  <c r="A1310" i="13" s="1"/>
  <c r="A1311" i="13" s="1"/>
  <c r="A1312" i="13" s="1"/>
  <c r="A1313" i="13" s="1"/>
  <c r="A1314" i="13" s="1"/>
  <c r="A1315" i="13" s="1"/>
  <c r="A1316" i="13" s="1"/>
  <c r="A1317" i="13" s="1"/>
  <c r="A1318" i="13" s="1"/>
  <c r="A1319" i="13" s="1"/>
  <c r="A1320" i="13" s="1"/>
  <c r="A1321" i="13" s="1"/>
  <c r="A1322" i="13" s="1"/>
  <c r="A1323" i="13" s="1"/>
  <c r="A1324" i="13" s="1"/>
  <c r="A1325" i="13" s="1"/>
  <c r="A1326" i="13" s="1"/>
  <c r="A1327" i="13" s="1"/>
  <c r="A1328" i="13" s="1"/>
  <c r="A1329" i="13" s="1"/>
  <c r="A1330" i="13" s="1"/>
  <c r="A1331" i="13" s="1"/>
  <c r="A1332" i="13" s="1"/>
  <c r="A1333" i="13" s="1"/>
  <c r="A1334" i="13" s="1"/>
  <c r="A1335" i="13" s="1"/>
  <c r="A1336" i="13" s="1"/>
  <c r="A1337" i="13" s="1"/>
  <c r="A1338" i="13" s="1"/>
  <c r="A1339" i="13" s="1"/>
  <c r="A1340" i="13" s="1"/>
  <c r="A1341" i="13" s="1"/>
  <c r="A1342" i="13" s="1"/>
  <c r="A1343" i="13" s="1"/>
  <c r="A1344" i="13" s="1"/>
  <c r="A1345" i="13" s="1"/>
  <c r="A1346" i="13" s="1"/>
  <c r="A1347" i="13" s="1"/>
  <c r="A1348" i="13" s="1"/>
  <c r="A1349" i="13" s="1"/>
  <c r="A1350" i="13" s="1"/>
  <c r="A1351" i="13" s="1"/>
  <c r="A1352" i="13" s="1"/>
  <c r="A1353" i="13" s="1"/>
  <c r="A1354" i="13" s="1"/>
  <c r="A1355" i="13" s="1"/>
  <c r="A1356" i="13" s="1"/>
  <c r="A1357" i="13" s="1"/>
  <c r="A1358" i="13" s="1"/>
  <c r="A1359" i="13" s="1"/>
  <c r="A1360" i="13" s="1"/>
  <c r="A1361" i="13" s="1"/>
  <c r="A1362" i="13" s="1"/>
  <c r="A1363" i="13" s="1"/>
  <c r="A1364" i="13" s="1"/>
  <c r="A1365" i="13" s="1"/>
  <c r="A1366" i="13" s="1"/>
  <c r="A1367" i="13" s="1"/>
  <c r="A1368" i="13" s="1"/>
  <c r="A1369" i="13" s="1"/>
  <c r="A1370" i="13" s="1"/>
  <c r="A1371" i="13" s="1"/>
  <c r="A1372" i="13" s="1"/>
  <c r="A1373" i="13" s="1"/>
  <c r="A1374" i="13" s="1"/>
  <c r="A1375" i="13" s="1"/>
  <c r="A1376" i="13" s="1"/>
  <c r="A1377" i="13" s="1"/>
  <c r="A1378" i="13" s="1"/>
  <c r="A1379" i="13" s="1"/>
  <c r="A1380" i="13" s="1"/>
  <c r="A1381" i="13" s="1"/>
  <c r="A1382" i="13" s="1"/>
  <c r="A1383" i="13" s="1"/>
  <c r="A1384" i="13" s="1"/>
  <c r="A1385" i="13" s="1"/>
  <c r="A1386" i="13" s="1"/>
  <c r="A1387" i="13" s="1"/>
  <c r="A1388" i="13" s="1"/>
  <c r="A1389" i="13" s="1"/>
  <c r="A1390" i="13" s="1"/>
  <c r="A1391" i="13" s="1"/>
  <c r="A1392" i="13" s="1"/>
  <c r="A1393" i="13" s="1"/>
  <c r="A1394" i="13" s="1"/>
  <c r="A1395" i="13" s="1"/>
  <c r="A1396" i="13" s="1"/>
  <c r="A1397" i="13" s="1"/>
  <c r="A1398" i="13" s="1"/>
  <c r="A1399" i="13" s="1"/>
  <c r="A1400" i="13" s="1"/>
  <c r="A1401" i="13" s="1"/>
  <c r="A1402" i="13" s="1"/>
  <c r="A1403" i="13" s="1"/>
  <c r="A1404" i="13" s="1"/>
  <c r="A1405" i="13" s="1"/>
  <c r="A1406" i="13" s="1"/>
  <c r="A1407" i="13" s="1"/>
  <c r="A1408" i="13" s="1"/>
  <c r="A1409" i="13" s="1"/>
  <c r="A1410" i="13" s="1"/>
  <c r="A1411" i="13" s="1"/>
  <c r="A1412" i="13" s="1"/>
  <c r="A1413" i="13" s="1"/>
  <c r="A1414" i="13" s="1"/>
  <c r="A1415" i="13" s="1"/>
  <c r="A1416" i="13" s="1"/>
  <c r="A1417" i="13" s="1"/>
  <c r="A1418" i="13" s="1"/>
  <c r="A1419" i="13" s="1"/>
  <c r="A1420" i="13" s="1"/>
  <c r="A1421" i="13" s="1"/>
  <c r="A1422" i="13" s="1"/>
  <c r="A1423" i="13" s="1"/>
  <c r="A1424" i="13" s="1"/>
  <c r="A1425" i="13" s="1"/>
  <c r="A1426" i="13" s="1"/>
  <c r="A1427" i="13" s="1"/>
  <c r="A1428" i="13" s="1"/>
  <c r="A1429" i="13" s="1"/>
  <c r="A1430" i="13" s="1"/>
  <c r="A1431" i="13" s="1"/>
  <c r="A1432" i="13" s="1"/>
  <c r="A1433" i="13" s="1"/>
  <c r="A1434" i="13" s="1"/>
  <c r="A1435" i="13" s="1"/>
  <c r="A1436" i="13" s="1"/>
  <c r="A1437" i="13" s="1"/>
  <c r="A1438" i="13" s="1"/>
  <c r="A1439" i="13" s="1"/>
  <c r="A1440" i="13" s="1"/>
  <c r="A1441" i="13" s="1"/>
  <c r="A1442" i="13" s="1"/>
  <c r="A1443" i="13" s="1"/>
  <c r="A1444" i="13" s="1"/>
  <c r="A1445" i="13" s="1"/>
  <c r="A1446" i="13" s="1"/>
  <c r="A1447" i="13" s="1"/>
  <c r="A1448" i="13" s="1"/>
  <c r="A1449" i="13" s="1"/>
  <c r="A1450" i="13" s="1"/>
  <c r="A1451" i="13" s="1"/>
  <c r="A1452" i="13" s="1"/>
  <c r="A1453" i="13" s="1"/>
  <c r="A1454" i="13" s="1"/>
  <c r="A1455" i="13" s="1"/>
  <c r="A1456" i="13" s="1"/>
  <c r="A1457" i="13" s="1"/>
  <c r="A1458" i="13" s="1"/>
  <c r="A1459" i="13" s="1"/>
  <c r="A1460" i="13" s="1"/>
  <c r="A1461" i="13" s="1"/>
  <c r="A1462" i="13" s="1"/>
  <c r="A1463" i="13" s="1"/>
  <c r="A1464" i="13" s="1"/>
  <c r="A1465" i="13" s="1"/>
  <c r="A1466" i="13" s="1"/>
  <c r="A1467" i="13" s="1"/>
  <c r="A1468" i="13" s="1"/>
  <c r="A1469" i="13" s="1"/>
  <c r="A1470" i="13" s="1"/>
  <c r="A1471" i="13" s="1"/>
  <c r="A1472" i="13" s="1"/>
  <c r="A1473" i="13" s="1"/>
  <c r="A1474" i="13" s="1"/>
  <c r="A1475" i="13" s="1"/>
  <c r="A1476" i="13" s="1"/>
  <c r="A1477" i="13" s="1"/>
  <c r="A1478" i="13" s="1"/>
  <c r="A1479" i="13" s="1"/>
  <c r="A1480" i="13" s="1"/>
  <c r="A1481" i="13" s="1"/>
  <c r="A1482" i="13" s="1"/>
  <c r="A1483" i="13" s="1"/>
  <c r="A1484" i="13" s="1"/>
  <c r="A1485" i="13" s="1"/>
  <c r="A1486" i="13" s="1"/>
  <c r="A1487" i="13" s="1"/>
  <c r="A1488" i="13" s="1"/>
  <c r="A1489" i="13" s="1"/>
  <c r="A1490" i="13" s="1"/>
  <c r="A1491" i="13" s="1"/>
  <c r="A1492" i="13" s="1"/>
  <c r="A1493" i="13" s="1"/>
  <c r="A1494" i="13" s="1"/>
  <c r="A1495" i="13" s="1"/>
  <c r="A1496" i="13" s="1"/>
  <c r="A1497" i="13" s="1"/>
  <c r="A1498" i="13" s="1"/>
  <c r="A1499" i="13" s="1"/>
  <c r="A1500" i="13" s="1"/>
  <c r="A1501" i="13" s="1"/>
  <c r="A1502" i="13" s="1"/>
  <c r="A1503" i="13" s="1"/>
  <c r="A1504" i="13" s="1"/>
  <c r="A1505" i="13" s="1"/>
  <c r="A1506" i="13" s="1"/>
  <c r="A1507" i="13" s="1"/>
  <c r="A1508" i="13" s="1"/>
  <c r="A1509" i="13" s="1"/>
  <c r="A1510" i="13" s="1"/>
  <c r="A1511" i="13" s="1"/>
  <c r="A1512" i="13" s="1"/>
  <c r="A1513" i="13" s="1"/>
  <c r="A1514" i="13" s="1"/>
  <c r="A1515" i="13" s="1"/>
  <c r="A1516" i="13" s="1"/>
  <c r="A1517" i="13" s="1"/>
  <c r="A1518" i="13" s="1"/>
  <c r="A1519" i="13" s="1"/>
  <c r="A1520" i="13" s="1"/>
  <c r="A1521" i="13" s="1"/>
  <c r="A1522" i="13" s="1"/>
  <c r="A1523" i="13" s="1"/>
  <c r="A1524" i="13" s="1"/>
  <c r="A1525" i="13" s="1"/>
  <c r="A1526" i="13" s="1"/>
  <c r="A1527" i="13" s="1"/>
  <c r="A1528" i="13" s="1"/>
  <c r="A1529" i="13" s="1"/>
  <c r="A1530" i="13" s="1"/>
  <c r="A1531" i="13" s="1"/>
  <c r="A1532" i="13" s="1"/>
  <c r="A1533" i="13" s="1"/>
  <c r="A1534" i="13" s="1"/>
  <c r="A1535" i="13" s="1"/>
  <c r="A1536" i="13" s="1"/>
  <c r="A1537" i="13" s="1"/>
  <c r="A1538" i="13" s="1"/>
  <c r="A1539" i="13" s="1"/>
  <c r="A1540" i="13" s="1"/>
  <c r="A1541" i="13" s="1"/>
  <c r="A1542" i="13" s="1"/>
  <c r="A1543" i="13" s="1"/>
  <c r="A1544" i="13" s="1"/>
  <c r="A1545" i="13" s="1"/>
  <c r="A1546" i="13" s="1"/>
  <c r="A1547" i="13" s="1"/>
  <c r="A1548" i="13" s="1"/>
  <c r="A1549" i="13" s="1"/>
  <c r="A1550" i="13" s="1"/>
  <c r="A1551" i="13" s="1"/>
  <c r="A1552" i="13" s="1"/>
  <c r="A1553" i="13" s="1"/>
  <c r="A1554" i="13" s="1"/>
  <c r="A1555" i="13" s="1"/>
  <c r="A1556" i="13" s="1"/>
  <c r="A1557" i="13" s="1"/>
  <c r="A1558" i="13" s="1"/>
  <c r="A1559" i="13" s="1"/>
  <c r="A1560" i="13" s="1"/>
  <c r="A1561" i="13" s="1"/>
  <c r="A1562" i="13" s="1"/>
  <c r="A1563" i="13" s="1"/>
  <c r="A1564" i="13" s="1"/>
  <c r="A1565" i="13" s="1"/>
  <c r="A1566" i="13" s="1"/>
  <c r="A1567" i="13" s="1"/>
  <c r="A1568" i="13" s="1"/>
  <c r="A1569" i="13" s="1"/>
  <c r="A1570" i="13" s="1"/>
  <c r="A1571" i="13" s="1"/>
  <c r="A1572" i="13" s="1"/>
  <c r="A1573" i="13" s="1"/>
  <c r="A1574" i="13" s="1"/>
  <c r="A1575" i="13" s="1"/>
  <c r="A1576" i="13" s="1"/>
  <c r="A1577" i="13" s="1"/>
  <c r="A1578" i="13" s="1"/>
  <c r="A1579" i="13" s="1"/>
  <c r="A1580" i="13" s="1"/>
  <c r="A1581" i="13" s="1"/>
  <c r="A1582" i="13" s="1"/>
  <c r="A1583" i="13" s="1"/>
  <c r="A1584" i="13" s="1"/>
  <c r="A1585" i="13" s="1"/>
  <c r="A1586" i="13" s="1"/>
  <c r="A1587" i="13" s="1"/>
  <c r="A1588" i="13" s="1"/>
  <c r="A1589" i="13" s="1"/>
  <c r="A1590" i="13" s="1"/>
  <c r="A1591" i="13" s="1"/>
  <c r="A1592" i="13" s="1"/>
  <c r="A1593" i="13" s="1"/>
  <c r="A1594" i="13" s="1"/>
  <c r="A1595" i="13" s="1"/>
  <c r="A1596" i="13" s="1"/>
  <c r="A1597" i="13" s="1"/>
  <c r="A1598" i="13" s="1"/>
  <c r="A1599" i="13" s="1"/>
  <c r="A1600" i="13" s="1"/>
  <c r="A1601" i="13" s="1"/>
  <c r="A1602" i="13" s="1"/>
  <c r="A1603" i="13" s="1"/>
  <c r="A1604" i="13" s="1"/>
  <c r="A1605" i="13" s="1"/>
  <c r="A1606" i="13" s="1"/>
  <c r="A1607" i="13" s="1"/>
  <c r="A1608" i="13" s="1"/>
  <c r="A1609" i="13" s="1"/>
  <c r="A1610" i="13" s="1"/>
  <c r="A1611" i="13" s="1"/>
  <c r="A1612" i="13" s="1"/>
  <c r="A1613" i="13" s="1"/>
  <c r="A1614" i="13" s="1"/>
  <c r="A1615" i="13" s="1"/>
  <c r="A1616" i="13" s="1"/>
  <c r="A1617" i="13" s="1"/>
  <c r="A1618" i="13" s="1"/>
  <c r="A1619" i="13" s="1"/>
  <c r="A1620" i="13" s="1"/>
  <c r="A1621" i="13" s="1"/>
  <c r="A1622" i="13" s="1"/>
  <c r="A1623" i="13" s="1"/>
  <c r="A1624" i="13" s="1"/>
  <c r="A1625" i="13" s="1"/>
  <c r="A1626" i="13" s="1"/>
  <c r="A1627" i="13" s="1"/>
  <c r="A1628" i="13" s="1"/>
  <c r="A1629" i="13" s="1"/>
  <c r="A1630" i="13" s="1"/>
  <c r="A1631" i="13" s="1"/>
  <c r="A1632" i="13" s="1"/>
  <c r="A1633" i="13" s="1"/>
  <c r="A1634" i="13" s="1"/>
  <c r="A1635" i="13" s="1"/>
  <c r="A1636" i="13" s="1"/>
  <c r="A1637" i="13" s="1"/>
  <c r="A1638" i="13" s="1"/>
  <c r="A1639" i="13" s="1"/>
  <c r="A1640" i="13" s="1"/>
  <c r="A1641" i="13" s="1"/>
  <c r="A1642" i="13" s="1"/>
  <c r="A1643" i="13" s="1"/>
  <c r="A1644" i="13" s="1"/>
  <c r="A1645" i="13" s="1"/>
  <c r="A1646" i="13" s="1"/>
  <c r="A1647" i="13" s="1"/>
  <c r="A1648" i="13" s="1"/>
  <c r="A1649" i="13" s="1"/>
  <c r="A1650" i="13" s="1"/>
  <c r="A1651" i="13" s="1"/>
  <c r="A1652" i="13" s="1"/>
  <c r="A1653" i="13" s="1"/>
  <c r="A1654" i="13" s="1"/>
  <c r="A1655" i="13" s="1"/>
  <c r="A1656" i="13" s="1"/>
  <c r="A1657" i="13" s="1"/>
  <c r="A1658" i="13" s="1"/>
  <c r="A1659" i="13" s="1"/>
  <c r="A1660" i="13" s="1"/>
  <c r="A1661" i="13" s="1"/>
  <c r="A1662" i="13" s="1"/>
  <c r="A1663" i="13" s="1"/>
  <c r="A1664" i="13" s="1"/>
  <c r="A1665" i="13" s="1"/>
  <c r="A1666" i="13" s="1"/>
  <c r="A1667" i="13" s="1"/>
  <c r="A1668" i="13" s="1"/>
  <c r="A1669" i="13" s="1"/>
  <c r="A1670" i="13" s="1"/>
  <c r="A1671" i="13" s="1"/>
  <c r="A1672" i="13" s="1"/>
  <c r="A1673" i="13" s="1"/>
  <c r="A1674" i="13" s="1"/>
  <c r="A1675" i="13" s="1"/>
  <c r="A1676" i="13" s="1"/>
  <c r="A1677" i="13" s="1"/>
  <c r="A1678" i="13" s="1"/>
  <c r="A1679" i="13" s="1"/>
  <c r="A1680" i="13" s="1"/>
  <c r="A1681" i="13" s="1"/>
  <c r="A1682" i="13" s="1"/>
  <c r="A1683" i="13" s="1"/>
  <c r="A1684" i="13" s="1"/>
  <c r="A1685" i="13" s="1"/>
  <c r="A1686" i="13" s="1"/>
  <c r="A1687" i="13" s="1"/>
  <c r="A1688" i="13" s="1"/>
  <c r="A1689" i="13" s="1"/>
  <c r="A1690" i="13" s="1"/>
  <c r="A1691" i="13" s="1"/>
  <c r="A1692" i="13" s="1"/>
  <c r="A1693" i="13" s="1"/>
  <c r="A1694" i="13" s="1"/>
  <c r="A1695" i="13" s="1"/>
  <c r="A1696" i="13" s="1"/>
  <c r="A1697" i="13" s="1"/>
  <c r="A1698" i="13" s="1"/>
  <c r="A1699" i="13" s="1"/>
  <c r="A1700" i="13" s="1"/>
  <c r="A1701" i="13" s="1"/>
  <c r="A1702" i="13" s="1"/>
  <c r="A1703" i="13" s="1"/>
  <c r="A1704" i="13" s="1"/>
  <c r="A1705" i="13" s="1"/>
  <c r="A1706" i="13" s="1"/>
  <c r="A1707" i="13" s="1"/>
  <c r="A1708" i="13" s="1"/>
  <c r="A1709" i="13" s="1"/>
  <c r="A1710" i="13" s="1"/>
  <c r="A1711" i="13" s="1"/>
  <c r="A1712" i="13" s="1"/>
  <c r="A1713" i="13" s="1"/>
  <c r="A1714" i="13" s="1"/>
  <c r="A1715" i="13" s="1"/>
  <c r="A1716" i="13" s="1"/>
  <c r="A1717" i="13" s="1"/>
  <c r="A1718" i="13" s="1"/>
  <c r="A1719" i="13" s="1"/>
  <c r="A1720" i="13" s="1"/>
  <c r="A1721" i="13" s="1"/>
  <c r="A1722" i="13" s="1"/>
  <c r="A1723" i="13" s="1"/>
  <c r="A1724" i="13" s="1"/>
  <c r="A1725" i="13" s="1"/>
  <c r="A1726" i="13" s="1"/>
  <c r="A1727" i="13" s="1"/>
  <c r="A1728" i="13" s="1"/>
  <c r="A1729" i="13" s="1"/>
  <c r="A1730" i="13" s="1"/>
  <c r="A1731" i="13" s="1"/>
  <c r="A1732" i="13" s="1"/>
  <c r="A1733" i="13" s="1"/>
  <c r="A1734" i="13" s="1"/>
  <c r="A1735" i="13" s="1"/>
  <c r="A1736" i="13" s="1"/>
  <c r="A1737" i="13" s="1"/>
  <c r="A1738" i="13" s="1"/>
  <c r="A1739" i="13" s="1"/>
  <c r="A1740" i="13" s="1"/>
  <c r="A1741" i="13" s="1"/>
  <c r="A1742" i="13" s="1"/>
  <c r="A1743" i="13" s="1"/>
  <c r="A1744" i="13" s="1"/>
  <c r="A1745" i="13" s="1"/>
  <c r="A1746" i="13" s="1"/>
  <c r="A1747" i="13" s="1"/>
  <c r="A1748" i="13" s="1"/>
  <c r="A1749" i="13" s="1"/>
  <c r="A1750" i="13" s="1"/>
  <c r="A1751" i="13" s="1"/>
  <c r="A1752" i="13" s="1"/>
  <c r="A1753" i="13" s="1"/>
  <c r="A1754" i="13" s="1"/>
  <c r="A1755" i="13" s="1"/>
  <c r="A1756" i="13" s="1"/>
  <c r="A1757" i="13" s="1"/>
  <c r="A1758" i="13" s="1"/>
  <c r="A1759" i="13" s="1"/>
  <c r="A1760" i="13" s="1"/>
  <c r="A1761" i="13" s="1"/>
  <c r="A1762" i="13" s="1"/>
  <c r="A1763" i="13" s="1"/>
  <c r="A1764" i="13" s="1"/>
  <c r="A1765" i="13" s="1"/>
  <c r="A1766" i="13" s="1"/>
  <c r="A1767" i="13" s="1"/>
  <c r="A1768" i="13" s="1"/>
  <c r="A1769" i="13" s="1"/>
  <c r="A1770" i="13" s="1"/>
  <c r="A1771" i="13" s="1"/>
  <c r="A1772" i="13" s="1"/>
  <c r="A1773" i="13" s="1"/>
  <c r="A1774" i="13" s="1"/>
  <c r="A1775" i="13" s="1"/>
  <c r="A1776" i="13" s="1"/>
  <c r="A1777" i="13" s="1"/>
  <c r="A1778" i="13" s="1"/>
  <c r="A1779" i="13" s="1"/>
  <c r="A1780" i="13" s="1"/>
  <c r="A1781" i="13" s="1"/>
  <c r="A1782" i="13" s="1"/>
  <c r="A1783" i="13" s="1"/>
  <c r="A1784" i="13" s="1"/>
  <c r="A1785" i="13" s="1"/>
  <c r="A1786" i="13" s="1"/>
  <c r="A1787" i="13" s="1"/>
  <c r="A1788" i="13" s="1"/>
  <c r="A1789" i="13" s="1"/>
  <c r="A1790" i="13" s="1"/>
  <c r="A1791" i="13" s="1"/>
  <c r="A1792" i="13" s="1"/>
  <c r="A1793" i="13" s="1"/>
  <c r="A1794" i="13" s="1"/>
  <c r="A1795" i="13" s="1"/>
  <c r="A1796" i="13" s="1"/>
  <c r="A1797" i="13" s="1"/>
  <c r="A1798" i="13" s="1"/>
  <c r="A1799" i="13" s="1"/>
  <c r="A1800" i="13" s="1"/>
  <c r="A1801" i="13" s="1"/>
  <c r="A1802" i="13" s="1"/>
  <c r="A1803" i="13" s="1"/>
  <c r="A1804" i="13" s="1"/>
  <c r="A1805" i="13" s="1"/>
  <c r="A1806" i="13" s="1"/>
  <c r="A1807" i="13" s="1"/>
  <c r="A1808" i="13" s="1"/>
  <c r="A1809" i="13" s="1"/>
  <c r="A1810" i="13" s="1"/>
  <c r="A1811" i="13" s="1"/>
  <c r="A1812" i="13" s="1"/>
  <c r="A1813" i="13" s="1"/>
  <c r="A1814" i="13" s="1"/>
  <c r="A1815" i="13" s="1"/>
  <c r="A1816" i="13" s="1"/>
  <c r="A1817" i="13" s="1"/>
  <c r="A1818" i="13" s="1"/>
  <c r="A1819" i="13" s="1"/>
  <c r="A1820" i="13" s="1"/>
  <c r="A1821" i="13" s="1"/>
  <c r="A1822" i="13" s="1"/>
  <c r="A1823" i="13" s="1"/>
  <c r="A1824" i="13" s="1"/>
  <c r="A1825" i="13" s="1"/>
  <c r="A1826" i="13" s="1"/>
  <c r="A1827" i="13" s="1"/>
  <c r="A1828" i="13" s="1"/>
  <c r="A1829" i="13" s="1"/>
  <c r="A1830" i="13" s="1"/>
  <c r="A1831" i="13" s="1"/>
  <c r="A1832" i="13" s="1"/>
  <c r="A1833" i="13" s="1"/>
  <c r="A1834" i="13" s="1"/>
  <c r="A1835" i="13" s="1"/>
  <c r="A1836" i="13" s="1"/>
  <c r="A1837" i="13" s="1"/>
  <c r="A1838" i="13" s="1"/>
  <c r="A1839" i="13" s="1"/>
  <c r="A1840" i="13" s="1"/>
  <c r="A1841" i="13" s="1"/>
  <c r="A1842" i="13" s="1"/>
  <c r="A1843" i="13" s="1"/>
  <c r="A1844" i="13" s="1"/>
  <c r="A1845" i="13" s="1"/>
  <c r="A1846" i="13" s="1"/>
  <c r="A1847" i="13" s="1"/>
  <c r="A1848" i="13" s="1"/>
  <c r="A1849" i="13" s="1"/>
  <c r="A1850" i="13" s="1"/>
  <c r="A1851" i="13" s="1"/>
  <c r="A1852" i="13" s="1"/>
  <c r="A1853" i="13" s="1"/>
  <c r="A1854" i="13" s="1"/>
  <c r="A1855" i="13" s="1"/>
  <c r="A1856" i="13" s="1"/>
  <c r="A1857" i="13" s="1"/>
  <c r="A1858" i="13" s="1"/>
  <c r="A1859" i="13" s="1"/>
  <c r="A1860" i="13" s="1"/>
  <c r="A1861" i="13" s="1"/>
  <c r="A1862" i="13" s="1"/>
  <c r="A1863" i="13" s="1"/>
  <c r="A1864" i="13" s="1"/>
  <c r="A1865" i="13" s="1"/>
  <c r="A1866" i="13" s="1"/>
  <c r="A1867" i="13" s="1"/>
  <c r="A1868" i="13" s="1"/>
  <c r="A1869" i="13" s="1"/>
  <c r="A1870" i="13" s="1"/>
  <c r="A1871" i="13" s="1"/>
  <c r="A1872" i="13" s="1"/>
  <c r="A1873" i="13" s="1"/>
  <c r="A1874" i="13" s="1"/>
  <c r="A1875" i="13" s="1"/>
  <c r="A1876" i="13" s="1"/>
  <c r="A1877" i="13" s="1"/>
  <c r="A1878" i="13" s="1"/>
  <c r="A1879" i="13" s="1"/>
  <c r="A1880" i="13" s="1"/>
  <c r="A1881" i="13" s="1"/>
  <c r="A1882" i="13" s="1"/>
  <c r="A1883" i="13" s="1"/>
  <c r="A1884" i="13" s="1"/>
  <c r="A1885" i="13" s="1"/>
  <c r="A1886" i="13" s="1"/>
  <c r="A1887" i="13" s="1"/>
  <c r="A1888" i="13" s="1"/>
  <c r="A1889" i="13" s="1"/>
  <c r="A1890" i="13" s="1"/>
  <c r="A1891" i="13" s="1"/>
  <c r="A1892" i="13" s="1"/>
  <c r="A1893" i="13" s="1"/>
  <c r="A1894" i="13" s="1"/>
  <c r="A1895" i="13" s="1"/>
  <c r="A1896" i="13" s="1"/>
  <c r="A1897" i="13" s="1"/>
  <c r="A1898" i="13" s="1"/>
  <c r="A1899" i="13" s="1"/>
  <c r="A1900" i="13" s="1"/>
  <c r="A1901" i="13" s="1"/>
  <c r="A1902" i="13" s="1"/>
  <c r="A1903" i="13" s="1"/>
  <c r="A1904" i="13" s="1"/>
  <c r="A1905" i="13" s="1"/>
  <c r="A1906" i="13" s="1"/>
  <c r="A1907" i="13" s="1"/>
  <c r="A1908" i="13" s="1"/>
  <c r="A1909" i="13" s="1"/>
  <c r="A1910" i="13" s="1"/>
  <c r="A1911" i="13" s="1"/>
  <c r="A1912" i="13" s="1"/>
  <c r="A1913" i="13" s="1"/>
  <c r="A1914" i="13" s="1"/>
  <c r="A1915" i="13" s="1"/>
  <c r="A1916" i="13" s="1"/>
  <c r="A1917" i="13" s="1"/>
  <c r="A1918" i="13" s="1"/>
  <c r="A1919" i="13" s="1"/>
  <c r="A1920" i="13" s="1"/>
  <c r="A1921" i="13" s="1"/>
  <c r="A1922" i="13" s="1"/>
  <c r="A1923" i="13" s="1"/>
  <c r="A1924" i="13" s="1"/>
  <c r="A1925" i="13" s="1"/>
  <c r="A1926" i="13" s="1"/>
  <c r="A1927" i="13" s="1"/>
  <c r="A1928" i="13" s="1"/>
  <c r="A1929" i="13" s="1"/>
  <c r="A1930" i="13" s="1"/>
  <c r="A1931" i="13" s="1"/>
  <c r="A1932" i="13" s="1"/>
  <c r="A1933" i="13" s="1"/>
  <c r="A1934" i="13" s="1"/>
  <c r="A1935" i="13" s="1"/>
  <c r="A1936" i="13" s="1"/>
  <c r="A1937" i="13" s="1"/>
  <c r="A1938" i="13" s="1"/>
  <c r="A1939" i="13" s="1"/>
  <c r="A1940" i="13" s="1"/>
  <c r="A1941" i="13" s="1"/>
  <c r="A1942" i="13" s="1"/>
  <c r="A1943" i="13" s="1"/>
  <c r="A1944" i="13" s="1"/>
  <c r="A1945" i="13" s="1"/>
  <c r="A1946" i="13" s="1"/>
  <c r="A1947" i="13" s="1"/>
  <c r="A1948" i="13" s="1"/>
  <c r="A1949" i="13" s="1"/>
  <c r="A1950" i="13" s="1"/>
  <c r="A1951" i="13" s="1"/>
  <c r="A1952" i="13" s="1"/>
  <c r="A1953" i="13" s="1"/>
  <c r="A1954" i="13" s="1"/>
  <c r="A1955" i="13" s="1"/>
  <c r="A1956" i="13" s="1"/>
  <c r="A1957" i="13" s="1"/>
  <c r="A1958" i="13" s="1"/>
  <c r="A1959" i="13" s="1"/>
  <c r="A1960" i="13" s="1"/>
  <c r="A1961" i="13" s="1"/>
  <c r="A1962" i="13" s="1"/>
  <c r="A1963" i="13" s="1"/>
  <c r="A1964" i="13" s="1"/>
  <c r="A1965" i="13" s="1"/>
  <c r="A1966" i="13" s="1"/>
  <c r="A1967" i="13" s="1"/>
  <c r="A1968" i="13" s="1"/>
  <c r="A1969" i="13" s="1"/>
  <c r="A1970" i="13" s="1"/>
  <c r="A1971" i="13" s="1"/>
  <c r="A1972" i="13" s="1"/>
  <c r="A1973" i="13" s="1"/>
  <c r="A1974" i="13" s="1"/>
  <c r="A1975" i="13" s="1"/>
  <c r="A1976" i="13" s="1"/>
  <c r="A1977" i="13" s="1"/>
  <c r="A1978" i="13" s="1"/>
  <c r="A1979" i="13" s="1"/>
  <c r="A1980" i="13" s="1"/>
  <c r="A1981" i="13" s="1"/>
  <c r="A1982" i="13" s="1"/>
  <c r="A1983" i="13" s="1"/>
  <c r="A1984" i="13" s="1"/>
  <c r="A1985" i="13" s="1"/>
  <c r="A1986" i="13" s="1"/>
  <c r="A1987" i="13" s="1"/>
  <c r="A1988" i="13" s="1"/>
  <c r="A1989" i="13" s="1"/>
  <c r="A1990" i="13" s="1"/>
  <c r="A1991" i="13" s="1"/>
  <c r="A1992" i="13" s="1"/>
  <c r="A1993" i="13" s="1"/>
  <c r="A1994" i="13" s="1"/>
  <c r="A1995" i="13" s="1"/>
  <c r="A1996" i="13" s="1"/>
  <c r="A1997" i="13" s="1"/>
  <c r="A1998" i="13" s="1"/>
  <c r="A1999" i="13" s="1"/>
  <c r="A2000" i="13" s="1"/>
  <c r="A2001" i="13" s="1"/>
  <c r="A2002" i="13" s="1"/>
  <c r="A2003" i="13" s="1"/>
  <c r="A2004" i="13" s="1"/>
  <c r="A2005" i="13" s="1"/>
  <c r="A2006" i="13" s="1"/>
  <c r="A2007" i="13" s="1"/>
  <c r="A2008" i="13" s="1"/>
  <c r="A2009" i="13" s="1"/>
  <c r="A2010" i="13" s="1"/>
  <c r="A2011" i="13" s="1"/>
  <c r="A2012" i="13" s="1"/>
  <c r="A2013" i="13" s="1"/>
  <c r="A2014" i="13" s="1"/>
  <c r="A2015" i="13" s="1"/>
  <c r="A2016" i="13" s="1"/>
  <c r="A2017" i="13" s="1"/>
  <c r="A2018" i="13" s="1"/>
  <c r="A2019" i="13" s="1"/>
  <c r="A2020" i="13" s="1"/>
  <c r="A2021" i="13" s="1"/>
  <c r="A2022" i="13" s="1"/>
  <c r="A2023" i="13" s="1"/>
  <c r="A2024" i="13" s="1"/>
  <c r="A2025" i="13" s="1"/>
  <c r="A2026" i="13" s="1"/>
  <c r="A2027" i="13" s="1"/>
  <c r="A2028" i="13" s="1"/>
  <c r="A2029" i="13" s="1"/>
  <c r="A2030" i="13" s="1"/>
  <c r="A2031" i="13" s="1"/>
  <c r="A2032" i="13" s="1"/>
  <c r="A2033" i="13" s="1"/>
  <c r="A2034" i="13" s="1"/>
  <c r="A2035" i="13" s="1"/>
  <c r="A2036" i="13" s="1"/>
  <c r="A2037" i="13" s="1"/>
  <c r="A2038" i="13" s="1"/>
  <c r="A2039" i="13" s="1"/>
  <c r="A2040" i="13" s="1"/>
  <c r="A2041" i="13" s="1"/>
  <c r="A2042" i="13" s="1"/>
  <c r="A2043" i="13" s="1"/>
  <c r="A2044" i="13" s="1"/>
  <c r="A2045" i="13" s="1"/>
  <c r="A2046" i="13" s="1"/>
  <c r="A2047" i="13" s="1"/>
  <c r="A2048" i="13" s="1"/>
  <c r="A2049" i="13" s="1"/>
  <c r="A2050" i="13" s="1"/>
  <c r="A2051" i="13" s="1"/>
  <c r="A2052" i="13" s="1"/>
  <c r="A2053" i="13" s="1"/>
  <c r="A2054" i="13" s="1"/>
  <c r="A2055" i="13" s="1"/>
  <c r="A2056" i="13" s="1"/>
  <c r="A2057" i="13" s="1"/>
  <c r="A2058" i="13" s="1"/>
  <c r="A2059" i="13" s="1"/>
  <c r="A2060" i="13" s="1"/>
  <c r="A2061" i="13" s="1"/>
  <c r="A2062" i="13" s="1"/>
  <c r="A2063" i="13" s="1"/>
  <c r="A2064" i="13" s="1"/>
  <c r="A2065" i="13" s="1"/>
  <c r="A2066" i="13" s="1"/>
  <c r="A2067" i="13" s="1"/>
  <c r="A2068" i="13" s="1"/>
  <c r="A2069" i="13" s="1"/>
  <c r="A2070" i="13" s="1"/>
  <c r="A2071" i="13" s="1"/>
  <c r="A2072" i="13" s="1"/>
  <c r="A2073" i="13" s="1"/>
  <c r="A2074" i="13" s="1"/>
  <c r="A2075" i="13" s="1"/>
  <c r="A2076" i="13" s="1"/>
  <c r="A2077" i="13" s="1"/>
  <c r="A2078" i="13" s="1"/>
  <c r="A2079" i="13" s="1"/>
  <c r="A2080" i="13" s="1"/>
  <c r="A2081" i="13" s="1"/>
  <c r="A2082" i="13" s="1"/>
  <c r="A2083" i="13" s="1"/>
  <c r="A2084" i="13" s="1"/>
  <c r="A2085" i="13" s="1"/>
  <c r="A2086" i="13" s="1"/>
  <c r="A2087" i="13" s="1"/>
  <c r="A2088" i="13" s="1"/>
  <c r="A2089" i="13" s="1"/>
  <c r="A2090" i="13" s="1"/>
  <c r="A2091" i="13" s="1"/>
  <c r="A2092" i="13" s="1"/>
  <c r="A2093" i="13" s="1"/>
  <c r="A2094" i="13" s="1"/>
  <c r="A2095" i="13" s="1"/>
  <c r="A2096" i="13" s="1"/>
  <c r="A2097" i="13" s="1"/>
  <c r="A2098" i="13" s="1"/>
  <c r="A2099" i="13" s="1"/>
  <c r="A2100" i="13" s="1"/>
  <c r="A2101" i="13" s="1"/>
  <c r="A2102" i="13" s="1"/>
  <c r="A2103" i="13" s="1"/>
  <c r="A2104" i="13" s="1"/>
  <c r="A2105" i="13" s="1"/>
  <c r="A2106" i="13" s="1"/>
  <c r="A2107" i="13" s="1"/>
  <c r="A2108" i="13" s="1"/>
  <c r="A2109" i="13" s="1"/>
  <c r="A2110" i="13" s="1"/>
  <c r="A2111" i="13" s="1"/>
  <c r="A2112" i="13" s="1"/>
  <c r="A2113" i="13" s="1"/>
  <c r="A2114" i="13" s="1"/>
  <c r="A2115" i="13" s="1"/>
  <c r="A2116" i="13" s="1"/>
  <c r="A2117" i="13" s="1"/>
  <c r="A2118" i="13" s="1"/>
  <c r="A2119" i="13" s="1"/>
  <c r="A2120" i="13" s="1"/>
  <c r="A2121" i="13" s="1"/>
  <c r="A2122" i="13" s="1"/>
  <c r="A2123" i="13" s="1"/>
  <c r="A2124" i="13" s="1"/>
  <c r="A2125" i="13" s="1"/>
  <c r="A2126" i="13" s="1"/>
  <c r="A2127" i="13" s="1"/>
  <c r="A2128" i="13" s="1"/>
  <c r="A2129" i="13" s="1"/>
  <c r="A2130" i="13" s="1"/>
  <c r="A2131" i="13" s="1"/>
  <c r="A2132" i="13" s="1"/>
  <c r="A2133" i="13" s="1"/>
  <c r="A2134" i="13" s="1"/>
  <c r="A2135" i="13" s="1"/>
  <c r="A2136" i="13" s="1"/>
  <c r="A2137" i="13" s="1"/>
  <c r="A2138" i="13" s="1"/>
  <c r="A2139" i="13" s="1"/>
  <c r="A2140" i="13" s="1"/>
  <c r="A2141" i="13" s="1"/>
  <c r="A2142" i="13" s="1"/>
  <c r="A2143" i="13" s="1"/>
  <c r="A2144" i="13" s="1"/>
  <c r="A2145" i="13" s="1"/>
  <c r="A2146" i="13" s="1"/>
  <c r="A2147" i="13" s="1"/>
  <c r="A2148" i="13" s="1"/>
  <c r="A2149" i="13" s="1"/>
  <c r="A2150" i="13" s="1"/>
  <c r="A2151" i="13" s="1"/>
  <c r="A2152" i="13" s="1"/>
  <c r="A2153" i="13" s="1"/>
  <c r="A2154" i="13" s="1"/>
  <c r="A2155" i="13" s="1"/>
  <c r="A2156" i="13" s="1"/>
  <c r="A2157" i="13" s="1"/>
  <c r="A2158" i="13" s="1"/>
  <c r="A2159" i="13" s="1"/>
  <c r="A2160" i="13" s="1"/>
  <c r="A2161" i="13" s="1"/>
  <c r="A2162" i="13" s="1"/>
  <c r="A2163" i="13" s="1"/>
  <c r="A2164" i="13" s="1"/>
  <c r="A2165" i="13" s="1"/>
  <c r="A2166" i="13" s="1"/>
  <c r="A2167" i="13" s="1"/>
  <c r="A2168" i="13" s="1"/>
  <c r="A2169" i="13" s="1"/>
  <c r="A2170" i="13" s="1"/>
  <c r="A2171" i="13" s="1"/>
  <c r="A2172" i="13" s="1"/>
  <c r="A2173" i="13" s="1"/>
  <c r="A2174" i="13" s="1"/>
  <c r="A2175" i="13" s="1"/>
  <c r="A2176" i="13" s="1"/>
  <c r="A2177" i="13" s="1"/>
  <c r="A2178" i="13" s="1"/>
  <c r="A2179" i="13" s="1"/>
  <c r="A2180" i="13" s="1"/>
  <c r="A2181" i="13" s="1"/>
  <c r="A2182" i="13" s="1"/>
  <c r="A2183" i="13" s="1"/>
  <c r="A2184" i="13" s="1"/>
  <c r="A2185" i="13" s="1"/>
  <c r="A2186" i="13" s="1"/>
  <c r="A2187" i="13" s="1"/>
  <c r="A2188" i="13" s="1"/>
  <c r="A2189" i="13" s="1"/>
  <c r="A2190" i="13" s="1"/>
  <c r="A2191" i="13" s="1"/>
  <c r="A2192" i="13" s="1"/>
  <c r="A2193" i="13" s="1"/>
  <c r="A2194" i="13" s="1"/>
  <c r="A2195" i="13" s="1"/>
  <c r="A2196" i="13" s="1"/>
  <c r="A2197" i="13" s="1"/>
  <c r="A2198" i="13" s="1"/>
  <c r="A2199" i="13" s="1"/>
  <c r="A2200" i="13" s="1"/>
  <c r="A2201" i="13" s="1"/>
  <c r="A2202" i="13" s="1"/>
  <c r="A2203" i="13" s="1"/>
  <c r="A2204" i="13" s="1"/>
  <c r="A2205" i="13" s="1"/>
  <c r="A2206" i="13" s="1"/>
  <c r="A2207" i="13" s="1"/>
  <c r="A2208" i="13" s="1"/>
  <c r="A2209" i="13" s="1"/>
  <c r="A2210" i="13" s="1"/>
  <c r="A2211" i="13" s="1"/>
  <c r="A2212" i="13" s="1"/>
  <c r="A2213" i="13" s="1"/>
  <c r="A2214" i="13" s="1"/>
  <c r="A2215" i="13" s="1"/>
  <c r="A2216" i="13" s="1"/>
  <c r="A2217" i="13" s="1"/>
  <c r="A2218" i="13" s="1"/>
  <c r="A2219" i="13" s="1"/>
  <c r="A2220" i="13" s="1"/>
  <c r="A2221" i="13" s="1"/>
  <c r="A2222" i="13" s="1"/>
  <c r="A2223" i="13" s="1"/>
  <c r="A2224" i="13" s="1"/>
  <c r="A2225" i="13" s="1"/>
  <c r="A2226" i="13" s="1"/>
  <c r="A2227" i="13" s="1"/>
  <c r="A2228" i="13" s="1"/>
  <c r="A2229" i="13" s="1"/>
  <c r="A2230" i="13" s="1"/>
  <c r="A2231" i="13" s="1"/>
  <c r="A2232" i="13" s="1"/>
  <c r="A2233" i="13" s="1"/>
  <c r="A2234" i="13" s="1"/>
  <c r="A2235" i="13" s="1"/>
  <c r="A2236" i="13" s="1"/>
  <c r="A2237" i="13" s="1"/>
  <c r="A2238" i="13" s="1"/>
  <c r="A2239" i="13" s="1"/>
  <c r="A2240" i="13" s="1"/>
  <c r="A2241" i="13" s="1"/>
  <c r="A2242" i="13" s="1"/>
  <c r="A2243" i="13" s="1"/>
  <c r="A2244" i="13" s="1"/>
  <c r="A2245" i="13" s="1"/>
  <c r="A2246" i="13" s="1"/>
  <c r="A2247" i="13" s="1"/>
  <c r="A2248" i="13" s="1"/>
  <c r="A2249" i="13" s="1"/>
  <c r="A2250" i="13" s="1"/>
  <c r="A2251" i="13" s="1"/>
  <c r="A2252" i="13" s="1"/>
  <c r="A2253" i="13" s="1"/>
  <c r="A2254" i="13" s="1"/>
  <c r="A2255" i="13" s="1"/>
  <c r="A2256" i="13" s="1"/>
  <c r="A2257" i="13" s="1"/>
  <c r="A2258" i="13" s="1"/>
  <c r="A2259" i="13" s="1"/>
  <c r="A2260" i="13" s="1"/>
  <c r="A2261" i="13" s="1"/>
  <c r="A2262" i="13" s="1"/>
  <c r="A2263" i="13" s="1"/>
  <c r="A2264" i="13" s="1"/>
  <c r="A2265" i="13" s="1"/>
  <c r="A2266" i="13" s="1"/>
  <c r="A2267" i="13" s="1"/>
  <c r="A2268" i="13" s="1"/>
  <c r="A2269" i="13" s="1"/>
  <c r="A2270" i="13" s="1"/>
  <c r="A2271" i="13" s="1"/>
  <c r="A2272" i="13" s="1"/>
  <c r="A2273" i="13" s="1"/>
  <c r="A2274" i="13" s="1"/>
  <c r="A2275" i="13" s="1"/>
  <c r="A2276" i="13" s="1"/>
  <c r="A2277" i="13" s="1"/>
  <c r="A2278" i="13" s="1"/>
  <c r="A2279" i="13" s="1"/>
  <c r="A2280" i="13" s="1"/>
  <c r="A2281" i="13" s="1"/>
  <c r="A2282" i="13" s="1"/>
  <c r="A2283" i="13" s="1"/>
  <c r="A2284" i="13" s="1"/>
  <c r="A2285" i="13" s="1"/>
  <c r="A2286" i="13" s="1"/>
  <c r="A2287" i="13" s="1"/>
  <c r="A2288" i="13" s="1"/>
  <c r="A2289" i="13" s="1"/>
  <c r="A2290" i="13" s="1"/>
  <c r="A2291" i="13" s="1"/>
  <c r="A2292" i="13" s="1"/>
  <c r="A2293" i="13" s="1"/>
  <c r="A2294" i="13" s="1"/>
  <c r="A2295" i="13" s="1"/>
  <c r="A2296" i="13" s="1"/>
  <c r="A2297" i="13" s="1"/>
  <c r="A2298" i="13" s="1"/>
  <c r="A2299" i="13" s="1"/>
  <c r="A2300" i="13" s="1"/>
  <c r="A2301" i="13" s="1"/>
  <c r="A2302" i="13" s="1"/>
  <c r="A2303" i="13" s="1"/>
  <c r="A2304" i="13" s="1"/>
  <c r="A2305" i="13" s="1"/>
  <c r="A2306" i="13" s="1"/>
  <c r="A2307" i="13" s="1"/>
  <c r="A2308" i="13" s="1"/>
  <c r="A2309" i="13" s="1"/>
  <c r="A2310" i="13" s="1"/>
  <c r="A2311" i="13" s="1"/>
  <c r="A2312" i="13" s="1"/>
  <c r="A2313" i="13" s="1"/>
  <c r="A2314" i="13" s="1"/>
  <c r="A2315" i="13" s="1"/>
  <c r="A2316" i="13" s="1"/>
  <c r="A2317" i="13" s="1"/>
  <c r="A2318" i="13" s="1"/>
  <c r="A2319" i="13" s="1"/>
  <c r="A2320" i="13" s="1"/>
  <c r="A2321" i="13" s="1"/>
  <c r="A2322" i="13" s="1"/>
  <c r="A2323" i="13" s="1"/>
  <c r="A2324" i="13" s="1"/>
  <c r="A2325" i="13" s="1"/>
  <c r="A2326" i="13" s="1"/>
  <c r="A2327" i="13" s="1"/>
  <c r="A2328" i="13" s="1"/>
  <c r="A2329" i="13" s="1"/>
  <c r="A2330" i="13" s="1"/>
  <c r="A2331" i="13" s="1"/>
  <c r="A2332" i="13" s="1"/>
  <c r="A2333" i="13" s="1"/>
  <c r="A2334" i="13" s="1"/>
  <c r="A2335" i="13" s="1"/>
  <c r="A2336" i="13" s="1"/>
  <c r="A2337" i="13" s="1"/>
  <c r="A2338" i="13" s="1"/>
  <c r="A2339" i="13" s="1"/>
  <c r="A2340" i="13" s="1"/>
  <c r="A2341" i="13" s="1"/>
  <c r="A2342" i="13" s="1"/>
  <c r="A2343" i="13" s="1"/>
  <c r="A2344" i="13" s="1"/>
  <c r="A2345" i="13" s="1"/>
  <c r="A2346" i="13" s="1"/>
  <c r="A2347" i="13" s="1"/>
  <c r="A2348" i="13" s="1"/>
  <c r="A2349" i="13" s="1"/>
  <c r="A2350" i="13" s="1"/>
  <c r="A2351" i="13" s="1"/>
  <c r="A2352" i="13" s="1"/>
  <c r="A2353" i="13" s="1"/>
  <c r="A2354" i="13" s="1"/>
  <c r="A2355" i="13" s="1"/>
  <c r="A2356" i="13" s="1"/>
  <c r="A2357" i="13" s="1"/>
  <c r="A2358" i="13" s="1"/>
  <c r="A2359" i="13" s="1"/>
  <c r="A2360" i="13" s="1"/>
  <c r="A2361" i="13" s="1"/>
  <c r="A2362" i="13" s="1"/>
  <c r="A2363" i="13" s="1"/>
  <c r="A2364" i="13" s="1"/>
  <c r="A2365" i="13" s="1"/>
  <c r="A2366" i="13" s="1"/>
  <c r="A2367" i="13" s="1"/>
  <c r="A2368" i="13" s="1"/>
  <c r="A2369" i="13" s="1"/>
  <c r="A2370" i="13" s="1"/>
  <c r="A2371" i="13" s="1"/>
  <c r="A2372" i="13" s="1"/>
  <c r="A2373" i="13" s="1"/>
  <c r="A2374" i="13" s="1"/>
  <c r="A2375" i="13" s="1"/>
  <c r="A2376" i="13" s="1"/>
  <c r="A2377" i="13" s="1"/>
  <c r="A2378" i="13" s="1"/>
  <c r="A2379" i="13" s="1"/>
  <c r="A2380" i="13" s="1"/>
  <c r="A2381" i="13" s="1"/>
  <c r="A2382" i="13" s="1"/>
  <c r="A2383" i="13" s="1"/>
  <c r="A2384" i="13" s="1"/>
  <c r="A2385" i="13" s="1"/>
  <c r="A2386" i="13" s="1"/>
  <c r="A2387" i="13" s="1"/>
  <c r="A2388" i="13" s="1"/>
  <c r="A2389" i="13" s="1"/>
  <c r="A2390" i="13" s="1"/>
  <c r="A2391" i="13" s="1"/>
  <c r="A2392" i="13" s="1"/>
  <c r="A2393" i="13" s="1"/>
  <c r="A2394" i="13" s="1"/>
  <c r="A2395" i="13" s="1"/>
  <c r="A2396" i="13" s="1"/>
  <c r="A2397" i="13" s="1"/>
  <c r="A2398" i="13" s="1"/>
  <c r="A2399" i="13" s="1"/>
  <c r="A2400" i="13" s="1"/>
  <c r="A2401" i="13" s="1"/>
  <c r="A2402" i="13" s="1"/>
  <c r="A2403" i="13" s="1"/>
  <c r="A2404" i="13" s="1"/>
  <c r="A2405" i="13" s="1"/>
  <c r="A2406" i="13" s="1"/>
  <c r="A2407" i="13" s="1"/>
  <c r="A2408" i="13" s="1"/>
  <c r="A2409" i="13" s="1"/>
  <c r="A2410" i="13" s="1"/>
  <c r="A2411" i="13" s="1"/>
  <c r="A2412" i="13" s="1"/>
  <c r="A2413" i="13" s="1"/>
  <c r="A2414" i="13" s="1"/>
  <c r="A2415" i="13" s="1"/>
  <c r="A2416" i="13" s="1"/>
  <c r="A2417" i="13" s="1"/>
  <c r="A2418" i="13" s="1"/>
  <c r="A2419" i="13" s="1"/>
  <c r="A2420" i="13" s="1"/>
  <c r="A2421" i="13" s="1"/>
  <c r="A2422" i="13" s="1"/>
  <c r="A2423" i="13" s="1"/>
  <c r="A2424" i="13" s="1"/>
  <c r="A2425" i="13" s="1"/>
  <c r="A2426" i="13" s="1"/>
  <c r="A2427" i="13" s="1"/>
  <c r="A2428" i="13" s="1"/>
  <c r="A2429" i="13" s="1"/>
  <c r="A2430" i="13" s="1"/>
  <c r="A2431" i="13" s="1"/>
  <c r="A2432" i="13" s="1"/>
  <c r="A2433" i="13" s="1"/>
  <c r="A2434" i="13" s="1"/>
  <c r="A2435" i="13" s="1"/>
  <c r="A2436" i="13" s="1"/>
  <c r="A2437" i="13" s="1"/>
  <c r="A2438" i="13" s="1"/>
  <c r="A2439" i="13" s="1"/>
  <c r="A2440" i="13" s="1"/>
  <c r="A2441" i="13" s="1"/>
  <c r="A2442" i="13" s="1"/>
  <c r="A2443" i="13" s="1"/>
  <c r="A2444" i="13" s="1"/>
  <c r="A2445" i="13" s="1"/>
  <c r="A2446" i="13" s="1"/>
  <c r="A2447" i="13" s="1"/>
  <c r="A2448" i="13" s="1"/>
  <c r="A2449" i="13" s="1"/>
  <c r="A2450" i="13" s="1"/>
  <c r="A2451" i="13" s="1"/>
  <c r="A2452" i="13" s="1"/>
  <c r="A2453" i="13" s="1"/>
  <c r="A2454" i="13" s="1"/>
  <c r="A2455" i="13" s="1"/>
  <c r="A2456" i="13" s="1"/>
  <c r="A2457" i="13" s="1"/>
  <c r="A2458" i="13" s="1"/>
  <c r="A2459" i="13" s="1"/>
  <c r="A2460" i="13" s="1"/>
  <c r="A2461" i="13" s="1"/>
  <c r="A2462" i="13" s="1"/>
  <c r="A2463" i="13" s="1"/>
  <c r="A2464" i="13" s="1"/>
  <c r="A2465" i="13" s="1"/>
  <c r="A2466" i="13" s="1"/>
  <c r="A2467" i="13" s="1"/>
  <c r="A2468" i="13" s="1"/>
  <c r="A2469" i="13" s="1"/>
  <c r="A2470" i="13" s="1"/>
  <c r="A2471" i="13" s="1"/>
  <c r="A2472" i="13" s="1"/>
  <c r="A2473" i="13" s="1"/>
  <c r="A2474" i="13" s="1"/>
  <c r="A2475" i="13" s="1"/>
  <c r="A2476" i="13" s="1"/>
  <c r="A2477" i="13" s="1"/>
  <c r="A2478" i="13" s="1"/>
  <c r="A2479" i="13" s="1"/>
  <c r="A2480" i="13" s="1"/>
  <c r="A2481" i="13" s="1"/>
  <c r="A2482" i="13" s="1"/>
  <c r="A2483" i="13" s="1"/>
  <c r="A2484" i="13" s="1"/>
  <c r="A2485" i="13" s="1"/>
  <c r="A2486" i="13" s="1"/>
  <c r="A2487" i="13" s="1"/>
  <c r="A2488" i="13" s="1"/>
  <c r="A2489" i="13" s="1"/>
  <c r="A2490" i="13" s="1"/>
  <c r="A2491" i="13" s="1"/>
  <c r="A2492" i="13" s="1"/>
  <c r="A2493" i="13" s="1"/>
  <c r="A2494" i="13" s="1"/>
  <c r="A2495" i="13" s="1"/>
  <c r="A2496" i="13" s="1"/>
  <c r="A2497" i="13" s="1"/>
  <c r="A2498" i="13" s="1"/>
  <c r="A2499" i="13" s="1"/>
  <c r="A2500" i="13" s="1"/>
  <c r="A2501" i="13" s="1"/>
  <c r="A2502" i="13" s="1"/>
  <c r="A2503" i="13" s="1"/>
  <c r="A2504" i="13" s="1"/>
  <c r="A2505" i="13" s="1"/>
  <c r="A2506" i="13" s="1"/>
  <c r="A2507" i="13" s="1"/>
  <c r="A2508" i="13" s="1"/>
  <c r="A2509" i="13" s="1"/>
  <c r="A2510" i="13" s="1"/>
  <c r="A2511" i="13" s="1"/>
  <c r="A2512" i="13" s="1"/>
  <c r="A2513" i="13" s="1"/>
  <c r="A2514" i="13" s="1"/>
  <c r="A2515" i="13" s="1"/>
  <c r="A2516" i="13" s="1"/>
  <c r="A2517" i="13" s="1"/>
  <c r="A2518" i="13" s="1"/>
  <c r="A2519" i="13" s="1"/>
  <c r="A2520" i="13" s="1"/>
  <c r="A2521" i="13" s="1"/>
  <c r="A2522" i="13" s="1"/>
  <c r="A2523" i="13" s="1"/>
  <c r="A2524" i="13" s="1"/>
  <c r="A2525" i="13" s="1"/>
  <c r="A2526" i="13" s="1"/>
  <c r="A2527" i="13" s="1"/>
  <c r="A2528" i="13" s="1"/>
  <c r="A2529" i="13" s="1"/>
  <c r="A2530" i="13" s="1"/>
  <c r="A2531" i="13" s="1"/>
  <c r="A2532" i="13" s="1"/>
  <c r="A2533" i="13" s="1"/>
  <c r="A2534" i="13" s="1"/>
  <c r="A2535" i="13" s="1"/>
  <c r="A2536" i="13" s="1"/>
  <c r="A2537" i="13" s="1"/>
  <c r="A2538" i="13" s="1"/>
  <c r="A2539" i="13" s="1"/>
  <c r="A2540" i="13" s="1"/>
  <c r="A2541" i="13" s="1"/>
  <c r="A2542" i="13" s="1"/>
  <c r="A2543" i="13" s="1"/>
  <c r="A2544" i="13" s="1"/>
  <c r="A2545" i="13" s="1"/>
  <c r="A2546" i="13" s="1"/>
  <c r="A2547" i="13" s="1"/>
  <c r="A2548" i="13" s="1"/>
  <c r="A2549" i="13" s="1"/>
  <c r="A2550" i="13" s="1"/>
  <c r="A2551" i="13" s="1"/>
  <c r="A2552" i="13" s="1"/>
  <c r="A2553" i="13" s="1"/>
  <c r="A2554" i="13" s="1"/>
  <c r="A2555" i="13" s="1"/>
  <c r="A2556" i="13" s="1"/>
  <c r="A2557" i="13" s="1"/>
  <c r="A2558" i="13" s="1"/>
  <c r="A2559" i="13" s="1"/>
  <c r="A2560" i="13" s="1"/>
  <c r="A2561" i="13" s="1"/>
  <c r="A2562" i="13" s="1"/>
  <c r="A2563" i="13" s="1"/>
  <c r="A2564" i="13" s="1"/>
  <c r="A2565" i="13" s="1"/>
  <c r="A2566" i="13" s="1"/>
  <c r="A2567" i="13" s="1"/>
  <c r="A2568" i="13" s="1"/>
  <c r="A2569" i="13" s="1"/>
  <c r="A2570" i="13" s="1"/>
  <c r="A2571" i="13" s="1"/>
  <c r="A2572" i="13" s="1"/>
  <c r="A2573" i="13" s="1"/>
  <c r="A2574" i="13" s="1"/>
  <c r="A2575" i="13" s="1"/>
  <c r="A2576" i="13" s="1"/>
  <c r="A2577" i="13" s="1"/>
  <c r="A2578" i="13" s="1"/>
  <c r="A2579" i="13" s="1"/>
  <c r="A2580" i="13" s="1"/>
  <c r="A2581" i="13" s="1"/>
  <c r="A2582" i="13" s="1"/>
  <c r="A2583" i="13" s="1"/>
  <c r="A2584" i="13" s="1"/>
  <c r="A2585" i="13" s="1"/>
  <c r="A2586" i="13" s="1"/>
  <c r="A2587" i="13" s="1"/>
  <c r="A2588" i="13" s="1"/>
  <c r="A2589" i="13" s="1"/>
  <c r="A2590" i="13" s="1"/>
  <c r="A2591" i="13" s="1"/>
  <c r="A2592" i="13" s="1"/>
  <c r="A2593" i="13" s="1"/>
  <c r="A2594" i="13" s="1"/>
  <c r="A2595" i="13" s="1"/>
  <c r="A2596" i="13" s="1"/>
  <c r="A2597" i="13" s="1"/>
  <c r="A2598" i="13" s="1"/>
  <c r="A2599" i="13" s="1"/>
  <c r="A2600" i="13" s="1"/>
  <c r="A2601" i="13" s="1"/>
  <c r="A2602" i="13" s="1"/>
  <c r="A2603" i="13" s="1"/>
  <c r="A2604" i="13" s="1"/>
  <c r="A2605" i="13" s="1"/>
  <c r="A2606" i="13" s="1"/>
  <c r="A2607" i="13" s="1"/>
  <c r="A2608" i="13" s="1"/>
  <c r="A2609" i="13" s="1"/>
  <c r="A2610" i="13" s="1"/>
  <c r="A2611" i="13" s="1"/>
  <c r="A2612" i="13" s="1"/>
  <c r="A2613" i="13" s="1"/>
  <c r="A2614" i="13" s="1"/>
  <c r="A2615" i="13" s="1"/>
  <c r="A2616" i="13" s="1"/>
  <c r="A2617" i="13" s="1"/>
  <c r="A2618" i="13" s="1"/>
  <c r="A2619" i="13" s="1"/>
  <c r="A2620" i="13" s="1"/>
  <c r="A2621" i="13" s="1"/>
  <c r="A2622" i="13" s="1"/>
  <c r="A2623" i="13" s="1"/>
  <c r="A2624" i="13" s="1"/>
  <c r="A2625" i="13" s="1"/>
  <c r="A2626" i="13" s="1"/>
  <c r="A2627" i="13" s="1"/>
  <c r="A2628" i="13" s="1"/>
  <c r="A2629" i="13" s="1"/>
  <c r="A2630" i="13" s="1"/>
  <c r="A2631" i="13" s="1"/>
  <c r="A2632" i="13" s="1"/>
  <c r="A2633" i="13" s="1"/>
  <c r="A2634" i="13" s="1"/>
  <c r="A2635" i="13" s="1"/>
  <c r="A2636" i="13" s="1"/>
  <c r="A2637" i="13" s="1"/>
  <c r="A2638" i="13" s="1"/>
  <c r="A2639" i="13" s="1"/>
  <c r="A2640" i="13" s="1"/>
  <c r="A2641" i="13" s="1"/>
  <c r="A2642" i="13" s="1"/>
  <c r="A2643" i="13" s="1"/>
  <c r="A2644" i="13" s="1"/>
  <c r="A2645" i="13" s="1"/>
  <c r="A2646" i="13" s="1"/>
  <c r="A2647" i="13" s="1"/>
  <c r="A2648" i="13" s="1"/>
  <c r="A2649" i="13" s="1"/>
  <c r="A2650" i="13" s="1"/>
  <c r="A2651" i="13" s="1"/>
  <c r="A2652" i="13" s="1"/>
  <c r="A2653" i="13" s="1"/>
  <c r="A2654" i="13" s="1"/>
  <c r="A2655" i="13" s="1"/>
  <c r="A2656" i="13" s="1"/>
  <c r="A2657" i="13" s="1"/>
  <c r="A2658" i="13" s="1"/>
  <c r="A2659" i="13" s="1"/>
  <c r="A2660" i="13" s="1"/>
  <c r="A2661" i="13" s="1"/>
  <c r="A2662" i="13" s="1"/>
  <c r="A2663" i="13" s="1"/>
  <c r="A2664" i="13" s="1"/>
  <c r="A2665" i="13" s="1"/>
  <c r="A2666" i="13" s="1"/>
  <c r="A2667" i="13" s="1"/>
  <c r="A2668" i="13" s="1"/>
  <c r="A2669" i="13" s="1"/>
  <c r="A2670" i="13" s="1"/>
  <c r="A2671" i="13" s="1"/>
  <c r="A2672" i="13" s="1"/>
  <c r="A2673" i="13" s="1"/>
  <c r="A2674" i="13" s="1"/>
  <c r="A2675" i="13" s="1"/>
  <c r="A2676" i="13" s="1"/>
  <c r="A2677" i="13" s="1"/>
  <c r="A2678" i="13" s="1"/>
  <c r="A2679" i="13" s="1"/>
  <c r="A2680" i="13" s="1"/>
  <c r="A2681" i="13" s="1"/>
  <c r="A2682" i="13" s="1"/>
  <c r="A2683" i="13" s="1"/>
  <c r="A2684" i="13" s="1"/>
  <c r="A2685" i="13" s="1"/>
  <c r="A2686" i="13" s="1"/>
  <c r="A2687" i="13" s="1"/>
  <c r="A2688" i="13" s="1"/>
  <c r="A2689" i="13" s="1"/>
  <c r="A2690" i="13" s="1"/>
  <c r="A2691" i="13" s="1"/>
  <c r="A2692" i="13" s="1"/>
  <c r="A2693" i="13" s="1"/>
  <c r="A2694" i="13" s="1"/>
  <c r="A2695" i="13" s="1"/>
  <c r="A2696" i="13" s="1"/>
  <c r="A2697" i="13" s="1"/>
  <c r="A2698" i="13" s="1"/>
  <c r="A2699" i="13" s="1"/>
  <c r="A2700" i="13" s="1"/>
  <c r="A2701" i="13" s="1"/>
  <c r="A2702" i="13" s="1"/>
  <c r="A2703" i="13" s="1"/>
  <c r="A2704" i="13" s="1"/>
  <c r="A2705" i="13" s="1"/>
  <c r="A2706" i="13" s="1"/>
  <c r="A2707" i="13" s="1"/>
  <c r="A2708" i="13" s="1"/>
  <c r="A2709" i="13" s="1"/>
  <c r="A2710" i="13" s="1"/>
  <c r="A2711" i="13" s="1"/>
  <c r="A2712" i="13" s="1"/>
  <c r="A2713" i="13" s="1"/>
  <c r="A2714" i="13" s="1"/>
  <c r="A2715" i="13" s="1"/>
  <c r="A2716" i="13" s="1"/>
  <c r="A2717" i="13" s="1"/>
  <c r="A2718" i="13" s="1"/>
  <c r="A2719" i="13" s="1"/>
  <c r="A2720" i="13" s="1"/>
  <c r="A2721" i="13" s="1"/>
  <c r="A2722" i="13" s="1"/>
  <c r="A2723" i="13" s="1"/>
  <c r="A2724" i="13" s="1"/>
  <c r="A2725" i="13" s="1"/>
  <c r="A2726" i="13" s="1"/>
  <c r="A2727" i="13" s="1"/>
  <c r="A2728" i="13" s="1"/>
  <c r="A2729" i="13" s="1"/>
  <c r="A2730" i="13" s="1"/>
  <c r="A2731" i="13" s="1"/>
  <c r="A2732" i="13" s="1"/>
  <c r="A2733" i="13" s="1"/>
  <c r="A2734" i="13" s="1"/>
  <c r="A2735" i="13" s="1"/>
  <c r="A2736" i="13" s="1"/>
  <c r="A2737" i="13" s="1"/>
  <c r="A2738" i="13" s="1"/>
  <c r="A2739" i="13" s="1"/>
  <c r="A2740" i="13" s="1"/>
  <c r="A2741" i="13" s="1"/>
  <c r="A2742" i="13" s="1"/>
  <c r="A2743" i="13" s="1"/>
  <c r="A2744" i="13" s="1"/>
  <c r="A2745" i="13" s="1"/>
  <c r="A2746" i="13" s="1"/>
  <c r="A2747" i="13" s="1"/>
  <c r="A2748" i="13" s="1"/>
  <c r="A2749" i="13" s="1"/>
  <c r="A2750" i="13" s="1"/>
  <c r="A2751" i="13" s="1"/>
  <c r="A2752" i="13" s="1"/>
  <c r="A2753" i="13" s="1"/>
  <c r="A2754" i="13" s="1"/>
  <c r="A2755" i="13" s="1"/>
  <c r="A2756" i="13" s="1"/>
  <c r="A2757" i="13" s="1"/>
  <c r="A2758" i="13" s="1"/>
  <c r="A2759" i="13" s="1"/>
  <c r="A2760" i="13" s="1"/>
  <c r="A2761" i="13" s="1"/>
  <c r="A2762" i="13" s="1"/>
  <c r="A2763" i="13" s="1"/>
  <c r="A2764" i="13" s="1"/>
  <c r="A2765" i="13" s="1"/>
  <c r="A2766" i="13" s="1"/>
  <c r="A2767" i="13" s="1"/>
  <c r="A2768" i="13" s="1"/>
  <c r="A2769" i="13" s="1"/>
  <c r="A2770" i="13" s="1"/>
  <c r="A2771" i="13" s="1"/>
  <c r="A2772" i="13" s="1"/>
  <c r="A2773" i="13" s="1"/>
  <c r="A2774" i="13" s="1"/>
  <c r="A2775" i="13" s="1"/>
  <c r="A2776" i="13" s="1"/>
  <c r="A2777" i="13" s="1"/>
  <c r="A2778" i="13" s="1"/>
  <c r="A2779" i="13" s="1"/>
  <c r="A2780" i="13" s="1"/>
  <c r="A2781" i="13" s="1"/>
  <c r="A2782" i="13" s="1"/>
  <c r="A2783" i="13" s="1"/>
  <c r="A2784" i="13" s="1"/>
  <c r="A2785" i="13" s="1"/>
  <c r="A2786" i="13" s="1"/>
  <c r="A2787" i="13" s="1"/>
  <c r="A2788" i="13" s="1"/>
  <c r="A2789" i="13" s="1"/>
  <c r="A2790" i="13" s="1"/>
  <c r="A2791" i="13" s="1"/>
  <c r="A2792" i="13" s="1"/>
  <c r="A2793" i="13" s="1"/>
  <c r="A2794" i="13" s="1"/>
  <c r="A2795" i="13" s="1"/>
  <c r="A2796" i="13" s="1"/>
  <c r="A2797" i="13" s="1"/>
  <c r="A2798" i="13" s="1"/>
  <c r="A2799" i="13" s="1"/>
  <c r="A2800" i="13" s="1"/>
  <c r="A2801" i="13" s="1"/>
  <c r="A2802" i="13" s="1"/>
  <c r="A2803" i="13" s="1"/>
  <c r="A2804" i="13" s="1"/>
  <c r="A2805" i="13" s="1"/>
  <c r="A2806" i="13" s="1"/>
  <c r="A2807" i="13" s="1"/>
  <c r="A2808" i="13" s="1"/>
  <c r="A2809" i="13" s="1"/>
  <c r="A2810" i="13" s="1"/>
  <c r="A2811" i="13" s="1"/>
  <c r="A2812" i="13" s="1"/>
  <c r="A2813" i="13" s="1"/>
  <c r="A2814" i="13" s="1"/>
  <c r="A2815" i="13" s="1"/>
  <c r="A2816" i="13" s="1"/>
  <c r="A2817" i="13" s="1"/>
  <c r="A2818" i="13" s="1"/>
  <c r="A2819" i="13" s="1"/>
  <c r="A2820" i="13" s="1"/>
  <c r="A2821" i="13" s="1"/>
  <c r="A2822" i="13" s="1"/>
  <c r="A2823" i="13" s="1"/>
  <c r="A2824" i="13" s="1"/>
  <c r="A2825" i="13" s="1"/>
  <c r="A2826" i="13" s="1"/>
  <c r="A2827" i="13" s="1"/>
  <c r="A2828" i="13" s="1"/>
  <c r="A2829" i="13" s="1"/>
  <c r="A2830" i="13" s="1"/>
  <c r="A2831" i="13" s="1"/>
  <c r="A2832" i="13" s="1"/>
  <c r="A2833" i="13" s="1"/>
  <c r="A2834" i="13" s="1"/>
  <c r="A2835" i="13" s="1"/>
  <c r="A2836" i="13" s="1"/>
  <c r="A2837" i="13" s="1"/>
  <c r="A2838" i="13" s="1"/>
  <c r="A2839" i="13" s="1"/>
  <c r="A2840" i="13" s="1"/>
  <c r="A2841" i="13" s="1"/>
  <c r="A2842" i="13" s="1"/>
  <c r="A2843" i="13" s="1"/>
  <c r="A2844" i="13" s="1"/>
  <c r="A2845" i="13" s="1"/>
  <c r="A2846" i="13" s="1"/>
  <c r="A2847" i="13" s="1"/>
  <c r="A2848" i="13" s="1"/>
  <c r="A2849" i="13" s="1"/>
  <c r="A2850" i="13" s="1"/>
  <c r="A2851" i="13" s="1"/>
  <c r="A2852" i="13" s="1"/>
  <c r="A2853" i="13" s="1"/>
  <c r="A2854" i="13" s="1"/>
  <c r="A2855" i="13" s="1"/>
  <c r="A2856" i="13" s="1"/>
  <c r="A2857" i="13" s="1"/>
  <c r="A2858" i="13" s="1"/>
  <c r="A2859" i="13" s="1"/>
  <c r="A2860" i="13" s="1"/>
  <c r="A2861" i="13" s="1"/>
  <c r="A2862" i="13" s="1"/>
  <c r="A2863" i="13" s="1"/>
  <c r="A2864" i="13" s="1"/>
  <c r="A2865" i="13" s="1"/>
  <c r="A2866" i="13" s="1"/>
  <c r="A2867" i="13" s="1"/>
  <c r="A2868" i="13" s="1"/>
  <c r="A2869" i="13" s="1"/>
  <c r="A2870" i="13" s="1"/>
  <c r="A2871" i="13" s="1"/>
  <c r="A2872" i="13" s="1"/>
  <c r="A2873" i="13" s="1"/>
  <c r="A2874" i="13" s="1"/>
  <c r="A2875" i="13" s="1"/>
  <c r="A2876" i="13" s="1"/>
  <c r="A2877" i="13" s="1"/>
  <c r="A2878" i="13" s="1"/>
  <c r="A2879" i="13" s="1"/>
  <c r="A2880" i="13" s="1"/>
  <c r="A2881" i="13" s="1"/>
  <c r="A2882" i="13" s="1"/>
  <c r="A2883" i="13" s="1"/>
  <c r="A2884" i="13" s="1"/>
  <c r="A2885" i="13" s="1"/>
  <c r="A2886" i="13" s="1"/>
  <c r="A2887" i="13" s="1"/>
  <c r="A2888" i="13" s="1"/>
  <c r="A2889" i="13" s="1"/>
  <c r="A2890" i="13" s="1"/>
  <c r="A2891" i="13" s="1"/>
  <c r="A2892" i="13" s="1"/>
  <c r="A2893" i="13" s="1"/>
  <c r="A2894" i="13" s="1"/>
  <c r="A2895" i="13" s="1"/>
  <c r="A2896" i="13" s="1"/>
  <c r="A2897" i="13" s="1"/>
  <c r="A2898" i="13" s="1"/>
  <c r="A2899" i="13" s="1"/>
  <c r="A2900" i="13" s="1"/>
  <c r="A2901" i="13" s="1"/>
  <c r="A2902" i="13" s="1"/>
  <c r="A2903" i="13" s="1"/>
  <c r="A2904" i="13" s="1"/>
  <c r="A2905" i="13" s="1"/>
  <c r="A2906" i="13" s="1"/>
  <c r="A2907" i="13" s="1"/>
  <c r="A2908" i="13" s="1"/>
  <c r="A2909" i="13" s="1"/>
  <c r="A2910" i="13" s="1"/>
  <c r="A2911" i="13" s="1"/>
  <c r="A2912" i="13" s="1"/>
  <c r="A2913" i="13" s="1"/>
  <c r="A2914" i="13" s="1"/>
  <c r="A2915" i="13" s="1"/>
  <c r="A2916" i="13" s="1"/>
  <c r="A2917" i="13" s="1"/>
  <c r="A2918" i="13" s="1"/>
  <c r="A2919" i="13" s="1"/>
  <c r="A2920" i="13" s="1"/>
  <c r="A2921" i="13" s="1"/>
  <c r="A2922" i="13" s="1"/>
  <c r="A2923" i="13" s="1"/>
  <c r="A2924" i="13" s="1"/>
  <c r="A2925" i="13" s="1"/>
  <c r="A2926" i="13" s="1"/>
  <c r="A2927" i="13" s="1"/>
  <c r="A2928" i="13" s="1"/>
  <c r="A2929" i="13" s="1"/>
  <c r="A2930" i="13" s="1"/>
  <c r="A2931" i="13" s="1"/>
  <c r="A2932" i="13" s="1"/>
  <c r="A2933" i="13" s="1"/>
  <c r="A2934" i="13" s="1"/>
  <c r="A2935" i="13" s="1"/>
  <c r="A2936" i="13" s="1"/>
  <c r="A2937" i="13" s="1"/>
  <c r="A2938" i="13" s="1"/>
  <c r="A2939" i="13" s="1"/>
  <c r="A2940" i="13" s="1"/>
  <c r="A2941" i="13" s="1"/>
  <c r="A2942" i="13" s="1"/>
  <c r="A2943" i="13" s="1"/>
  <c r="A2944" i="13" s="1"/>
  <c r="A2945" i="13" s="1"/>
  <c r="A2946" i="13" s="1"/>
  <c r="A2947" i="13" s="1"/>
  <c r="A2948" i="13" s="1"/>
  <c r="A2949" i="13" s="1"/>
  <c r="A2950" i="13" s="1"/>
  <c r="A2951" i="13" s="1"/>
  <c r="A2952" i="13" s="1"/>
  <c r="A2953" i="13" s="1"/>
  <c r="A2954" i="13" s="1"/>
  <c r="A2955" i="13" s="1"/>
  <c r="A2956" i="13" s="1"/>
  <c r="A2957" i="13" s="1"/>
  <c r="A2958" i="13" s="1"/>
  <c r="A2959" i="13" s="1"/>
  <c r="A2960" i="13" s="1"/>
  <c r="A2961" i="13" s="1"/>
  <c r="A2962" i="13" s="1"/>
  <c r="A2963" i="13" s="1"/>
  <c r="A2964" i="13" s="1"/>
  <c r="A2965" i="13" s="1"/>
  <c r="A2966" i="13" s="1"/>
  <c r="A2967" i="13" s="1"/>
  <c r="A2968" i="13" s="1"/>
  <c r="A2969" i="13" s="1"/>
  <c r="A2970" i="13" s="1"/>
  <c r="A2971" i="13" s="1"/>
  <c r="A2972" i="13" s="1"/>
  <c r="A2973" i="13" s="1"/>
  <c r="A2974" i="13" s="1"/>
  <c r="A2975" i="13" s="1"/>
  <c r="A2976" i="13" s="1"/>
  <c r="A2977" i="13" s="1"/>
  <c r="A2978" i="13" s="1"/>
  <c r="A2979" i="13" s="1"/>
  <c r="A2980" i="13" s="1"/>
  <c r="A2981" i="13" s="1"/>
  <c r="A2982" i="13" s="1"/>
  <c r="A2983" i="13" s="1"/>
  <c r="A2984" i="13" s="1"/>
  <c r="A2985" i="13" s="1"/>
  <c r="A2986" i="13" s="1"/>
  <c r="A2987" i="13" s="1"/>
  <c r="A2988" i="13" s="1"/>
  <c r="A2989" i="13" s="1"/>
  <c r="A2990" i="13" s="1"/>
  <c r="A2991" i="13" s="1"/>
  <c r="A2992" i="13" s="1"/>
  <c r="A2993" i="13" s="1"/>
  <c r="A2994" i="13" s="1"/>
  <c r="A2995" i="13" s="1"/>
  <c r="A2996" i="13" s="1"/>
  <c r="A2997" i="13" s="1"/>
  <c r="A2998" i="13" s="1"/>
  <c r="A2999" i="13" s="1"/>
  <c r="A3000" i="13" s="1"/>
  <c r="A3001" i="13" s="1"/>
  <c r="A3002" i="13" s="1"/>
  <c r="A3003" i="13" s="1"/>
  <c r="A3004" i="13" s="1"/>
  <c r="A3005" i="13" s="1"/>
  <c r="A3006" i="13" s="1"/>
  <c r="A3007" i="13" s="1"/>
  <c r="A3008" i="13" s="1"/>
  <c r="A3009" i="13" s="1"/>
  <c r="A3010" i="13" s="1"/>
  <c r="A3011" i="13" s="1"/>
  <c r="A3012" i="13" s="1"/>
  <c r="A3013" i="13" s="1"/>
  <c r="A3014" i="13" s="1"/>
  <c r="A3015" i="13" s="1"/>
  <c r="A3016" i="13" s="1"/>
  <c r="A3017" i="13" s="1"/>
  <c r="A3018" i="13" s="1"/>
  <c r="A3019" i="13" s="1"/>
  <c r="A3020" i="13" s="1"/>
  <c r="A3021" i="13" s="1"/>
  <c r="A3022" i="13" s="1"/>
  <c r="A3023" i="13" s="1"/>
  <c r="A3024" i="13" s="1"/>
  <c r="A3025" i="13" s="1"/>
  <c r="A3026" i="13" s="1"/>
  <c r="A3027" i="13" s="1"/>
  <c r="A3028" i="13" s="1"/>
  <c r="A3029" i="13" s="1"/>
  <c r="A3030" i="13" s="1"/>
  <c r="A3031" i="13" s="1"/>
  <c r="A3032" i="13" s="1"/>
  <c r="A3033" i="13" s="1"/>
  <c r="A3034" i="13" s="1"/>
  <c r="A3035" i="13" s="1"/>
  <c r="A3036" i="13" s="1"/>
  <c r="A3037" i="13" s="1"/>
  <c r="A3038" i="13" s="1"/>
  <c r="A3039" i="13" s="1"/>
  <c r="A3040" i="13" s="1"/>
  <c r="A3041" i="13" s="1"/>
  <c r="A3042" i="13" s="1"/>
  <c r="A3043" i="13" s="1"/>
  <c r="A3044" i="13" s="1"/>
  <c r="A3045" i="13" s="1"/>
  <c r="A3046" i="13" s="1"/>
  <c r="A3047" i="13" s="1"/>
  <c r="A3048" i="13" s="1"/>
  <c r="A3049" i="13" s="1"/>
  <c r="A3050" i="13" s="1"/>
  <c r="A3051" i="13" s="1"/>
  <c r="A3052" i="13" s="1"/>
  <c r="A3053" i="13" s="1"/>
  <c r="A3054" i="13" s="1"/>
  <c r="A3055" i="13" s="1"/>
  <c r="A3056" i="13" s="1"/>
  <c r="A3057" i="13" s="1"/>
  <c r="A3058" i="13" s="1"/>
  <c r="A3059" i="13" s="1"/>
  <c r="A3060" i="13" s="1"/>
  <c r="A3061" i="13" s="1"/>
  <c r="A3062" i="13" s="1"/>
  <c r="A3063" i="13" s="1"/>
  <c r="A3064" i="13" s="1"/>
  <c r="A3065" i="13" s="1"/>
  <c r="A3066" i="13" s="1"/>
  <c r="A3067" i="13" s="1"/>
  <c r="A3068" i="13" s="1"/>
  <c r="A3069" i="13" s="1"/>
  <c r="A3070" i="13" s="1"/>
  <c r="A3071" i="13" s="1"/>
  <c r="A3072" i="13" s="1"/>
  <c r="A3073" i="13" s="1"/>
  <c r="A3074" i="13" s="1"/>
  <c r="A3075" i="13" s="1"/>
  <c r="A3076" i="13" s="1"/>
  <c r="A3077" i="13" s="1"/>
  <c r="A3078" i="13" s="1"/>
  <c r="A3079" i="13" s="1"/>
  <c r="A3080" i="13" s="1"/>
  <c r="A3081" i="13" s="1"/>
  <c r="A3082" i="13" s="1"/>
  <c r="A3083" i="13" s="1"/>
  <c r="A3084" i="13" s="1"/>
  <c r="A3085" i="13" s="1"/>
  <c r="A3086" i="13" s="1"/>
  <c r="A3087" i="13" s="1"/>
  <c r="A3088" i="13" s="1"/>
  <c r="A3089" i="13" s="1"/>
  <c r="A3090" i="13" s="1"/>
  <c r="A3091" i="13" s="1"/>
  <c r="A3092" i="13" s="1"/>
  <c r="A3093" i="13" s="1"/>
  <c r="A3094" i="13" s="1"/>
  <c r="A3095" i="13" s="1"/>
  <c r="A3096" i="13" s="1"/>
  <c r="A3097" i="13" s="1"/>
  <c r="A3098" i="13" s="1"/>
  <c r="A3099" i="13" s="1"/>
  <c r="A3100" i="13" s="1"/>
  <c r="A3101" i="13" s="1"/>
  <c r="A3102" i="13" s="1"/>
  <c r="A3103" i="13" s="1"/>
  <c r="A3104" i="13" s="1"/>
  <c r="A3105" i="13" s="1"/>
  <c r="A3106" i="13" s="1"/>
  <c r="A3107" i="13" s="1"/>
  <c r="A3108" i="13" s="1"/>
  <c r="A3109" i="13" s="1"/>
  <c r="A3110" i="13" s="1"/>
  <c r="A3111" i="13" s="1"/>
  <c r="A3112" i="13" s="1"/>
  <c r="A3113" i="13" s="1"/>
  <c r="A3114" i="13" s="1"/>
  <c r="A3115" i="13" s="1"/>
  <c r="A3116" i="13" s="1"/>
  <c r="A3117" i="13" s="1"/>
  <c r="A3118" i="13" s="1"/>
  <c r="A3119" i="13" s="1"/>
  <c r="A3120" i="13" s="1"/>
  <c r="A3121" i="13" s="1"/>
  <c r="A3122" i="13" s="1"/>
  <c r="A3123" i="13" s="1"/>
  <c r="A3124" i="13" s="1"/>
  <c r="A3125" i="13" s="1"/>
  <c r="A3126" i="13" s="1"/>
  <c r="A3127" i="13" s="1"/>
  <c r="A3128" i="13" s="1"/>
  <c r="A3129" i="13" s="1"/>
  <c r="A3130" i="13" s="1"/>
  <c r="A3131" i="13" s="1"/>
  <c r="A3132" i="13" s="1"/>
  <c r="A3133" i="13" s="1"/>
  <c r="A3134" i="13" s="1"/>
  <c r="A3135" i="13" s="1"/>
  <c r="A3136" i="13" s="1"/>
  <c r="A3137" i="13" s="1"/>
  <c r="A3138" i="13" s="1"/>
  <c r="A3139" i="13" s="1"/>
  <c r="A3140" i="13" s="1"/>
  <c r="A3141" i="13" s="1"/>
  <c r="A3142" i="13" s="1"/>
  <c r="A3143" i="13" s="1"/>
  <c r="A3144" i="13" s="1"/>
  <c r="A3145" i="13" s="1"/>
  <c r="A3146" i="13" s="1"/>
  <c r="A3147" i="13" s="1"/>
  <c r="A3148" i="13" s="1"/>
  <c r="A3149" i="13" s="1"/>
  <c r="A3150" i="13" s="1"/>
  <c r="A3151" i="13" s="1"/>
  <c r="A3152" i="13" s="1"/>
  <c r="A3153" i="13" s="1"/>
  <c r="A3154" i="13" s="1"/>
  <c r="A3155" i="13" s="1"/>
  <c r="A3156" i="13" s="1"/>
  <c r="A3157" i="13" s="1"/>
  <c r="A3158" i="13" s="1"/>
  <c r="A3159" i="13" s="1"/>
  <c r="A3160" i="13" s="1"/>
  <c r="A3161" i="13" s="1"/>
  <c r="A3162" i="13" s="1"/>
  <c r="A3163" i="13" s="1"/>
  <c r="A3164" i="13" s="1"/>
  <c r="A3165" i="13" s="1"/>
  <c r="A3166" i="13" s="1"/>
  <c r="A3167" i="13" s="1"/>
  <c r="A3168" i="13" s="1"/>
  <c r="A3169" i="13" s="1"/>
  <c r="A3170" i="13" s="1"/>
  <c r="A3171" i="13" s="1"/>
  <c r="A3172" i="13" s="1"/>
  <c r="A3173" i="13" s="1"/>
  <c r="A3174" i="13" s="1"/>
  <c r="A3175" i="13" s="1"/>
  <c r="A3176" i="13" s="1"/>
  <c r="A3177" i="13" s="1"/>
  <c r="A3178" i="13" s="1"/>
  <c r="A3179" i="13" s="1"/>
  <c r="A3180" i="13" s="1"/>
  <c r="A3181" i="13" s="1"/>
  <c r="A3182" i="13" s="1"/>
  <c r="A3183" i="13" s="1"/>
  <c r="A3184" i="13" s="1"/>
  <c r="A3185" i="13" s="1"/>
  <c r="A3186" i="13" s="1"/>
  <c r="A3187" i="13" s="1"/>
  <c r="A3188" i="13" s="1"/>
  <c r="A3189" i="13" s="1"/>
  <c r="A3190" i="13" s="1"/>
  <c r="A3191" i="13" s="1"/>
  <c r="A3192" i="13" s="1"/>
  <c r="A3193" i="13" s="1"/>
  <c r="A3194" i="13" s="1"/>
  <c r="A3195" i="13" s="1"/>
  <c r="A3196" i="13" s="1"/>
  <c r="A3197" i="13" s="1"/>
  <c r="A3198" i="13" s="1"/>
  <c r="A3199" i="13" s="1"/>
  <c r="A3200" i="13" s="1"/>
  <c r="A3201" i="13" s="1"/>
  <c r="A3202" i="13" s="1"/>
  <c r="A3203" i="13" s="1"/>
  <c r="A3204" i="13" s="1"/>
  <c r="A3205" i="13" s="1"/>
  <c r="A3206" i="13" s="1"/>
  <c r="A3207" i="13" s="1"/>
  <c r="A3208" i="13" s="1"/>
  <c r="A3209" i="13" s="1"/>
  <c r="A3210" i="13" s="1"/>
  <c r="A3211" i="13" s="1"/>
  <c r="A3212" i="13" s="1"/>
  <c r="A3213" i="13" s="1"/>
  <c r="A3214" i="13" s="1"/>
  <c r="A3215" i="13" s="1"/>
  <c r="A3216" i="13" s="1"/>
  <c r="A3217" i="13" s="1"/>
  <c r="A3218" i="13" s="1"/>
  <c r="A3219" i="13" s="1"/>
  <c r="A3220" i="13" s="1"/>
  <c r="A3221" i="13" s="1"/>
  <c r="A3222" i="13" s="1"/>
  <c r="A3223" i="13" s="1"/>
  <c r="A3224" i="13" s="1"/>
  <c r="A3225" i="13" s="1"/>
  <c r="A3226" i="13" s="1"/>
  <c r="A3227" i="13" s="1"/>
  <c r="A3228" i="13" s="1"/>
  <c r="A3229" i="13" s="1"/>
  <c r="A3230" i="13" s="1"/>
  <c r="A3231" i="13" s="1"/>
  <c r="A3232" i="13" s="1"/>
  <c r="A3233" i="13" s="1"/>
  <c r="A3234" i="13" s="1"/>
  <c r="A3235" i="13" s="1"/>
  <c r="A3236" i="13" s="1"/>
  <c r="A3237" i="13" s="1"/>
  <c r="A3238" i="13" s="1"/>
  <c r="A3239" i="13" s="1"/>
  <c r="A3240" i="13" s="1"/>
  <c r="A3241" i="13" s="1"/>
  <c r="A3242" i="13" s="1"/>
  <c r="A3243" i="13" s="1"/>
  <c r="A3244" i="13" s="1"/>
  <c r="A3245" i="13" s="1"/>
  <c r="A3246" i="13" s="1"/>
  <c r="A3247" i="13" s="1"/>
  <c r="A3248" i="13" s="1"/>
  <c r="A3249" i="13" s="1"/>
  <c r="A3250" i="13" s="1"/>
  <c r="A3251" i="13" s="1"/>
  <c r="A3252" i="13" s="1"/>
  <c r="A3253" i="13" s="1"/>
  <c r="A3254" i="13" s="1"/>
  <c r="A3255" i="13" s="1"/>
  <c r="A3256" i="13" s="1"/>
  <c r="A3257" i="13" s="1"/>
  <c r="A3258" i="13" s="1"/>
  <c r="A3259" i="13" s="1"/>
  <c r="A3260" i="13" s="1"/>
  <c r="A3261" i="13" s="1"/>
  <c r="A3262" i="13" s="1"/>
  <c r="A3263" i="13" s="1"/>
  <c r="A3264" i="13" s="1"/>
  <c r="A3265" i="13" s="1"/>
  <c r="A3266" i="13" s="1"/>
  <c r="A3267" i="13" s="1"/>
  <c r="A3268" i="13" s="1"/>
  <c r="A3269" i="13" s="1"/>
  <c r="A3270" i="13" s="1"/>
  <c r="A3271" i="13" s="1"/>
  <c r="A3272" i="13" s="1"/>
  <c r="A3273" i="13" s="1"/>
  <c r="A3274" i="13" s="1"/>
  <c r="A3275" i="13" s="1"/>
  <c r="A3276" i="13" s="1"/>
  <c r="A3277" i="13" s="1"/>
  <c r="A3278" i="13" s="1"/>
  <c r="A3279" i="13" s="1"/>
  <c r="A3280" i="13" s="1"/>
  <c r="A3281" i="13" s="1"/>
  <c r="A3282" i="13" s="1"/>
  <c r="A3283" i="13" s="1"/>
  <c r="A3284" i="13" s="1"/>
  <c r="A3285" i="13" s="1"/>
  <c r="A3286" i="13" s="1"/>
  <c r="A3287" i="13" s="1"/>
  <c r="A3288" i="13" s="1"/>
  <c r="A3289" i="13" s="1"/>
  <c r="A3290" i="13" s="1"/>
  <c r="A3291" i="13" s="1"/>
  <c r="A3292" i="13" s="1"/>
  <c r="A3293" i="13" s="1"/>
  <c r="A3294" i="13" s="1"/>
  <c r="A3295" i="13" s="1"/>
  <c r="A3296" i="13" s="1"/>
  <c r="A3297" i="13" s="1"/>
  <c r="A3298" i="13" s="1"/>
  <c r="A3299" i="13" s="1"/>
  <c r="A3300" i="13" s="1"/>
  <c r="A3301" i="13" s="1"/>
  <c r="A3302" i="13" s="1"/>
  <c r="A3303" i="13" s="1"/>
  <c r="A3304" i="13" s="1"/>
  <c r="A3305" i="13" s="1"/>
  <c r="A3306" i="13" s="1"/>
  <c r="A3307" i="13" s="1"/>
  <c r="A3308" i="13" s="1"/>
  <c r="A3309" i="13" s="1"/>
  <c r="A3310" i="13" s="1"/>
  <c r="A3311" i="13" s="1"/>
  <c r="A3312" i="13" s="1"/>
  <c r="A3313" i="13" s="1"/>
  <c r="A3314" i="13" s="1"/>
  <c r="A3315" i="13" s="1"/>
  <c r="A3316" i="13" s="1"/>
  <c r="A3317" i="13" s="1"/>
  <c r="A3318" i="13" s="1"/>
  <c r="A3319" i="13" s="1"/>
  <c r="A3320" i="13" s="1"/>
  <c r="A3321" i="13" s="1"/>
  <c r="A3322" i="13" s="1"/>
  <c r="A3323" i="13" s="1"/>
  <c r="A3324" i="13" s="1"/>
  <c r="A3325" i="13" s="1"/>
  <c r="A3326" i="13" s="1"/>
  <c r="A3327" i="13" s="1"/>
  <c r="A3328" i="13" s="1"/>
  <c r="A3329" i="13" s="1"/>
  <c r="A3330" i="13" s="1"/>
  <c r="A3331" i="13" s="1"/>
  <c r="A3332" i="13" s="1"/>
  <c r="A3333" i="13" s="1"/>
  <c r="A3334" i="13" s="1"/>
  <c r="A3335" i="13" s="1"/>
  <c r="A3336" i="13" s="1"/>
  <c r="A3337" i="13" s="1"/>
  <c r="A3338" i="13" s="1"/>
  <c r="A3339" i="13" s="1"/>
  <c r="A3340" i="13" s="1"/>
  <c r="A3341" i="13" s="1"/>
  <c r="A3342" i="13" s="1"/>
  <c r="A3343" i="13" s="1"/>
  <c r="A3344" i="13" s="1"/>
  <c r="A3345" i="13" s="1"/>
  <c r="A3346" i="13" s="1"/>
  <c r="A3347" i="13" s="1"/>
  <c r="A3348" i="13" s="1"/>
  <c r="A3349" i="13" s="1"/>
  <c r="A3350" i="13" s="1"/>
  <c r="A3351" i="13" s="1"/>
  <c r="A3352" i="13" s="1"/>
  <c r="A3353" i="13" s="1"/>
  <c r="A3354" i="13" s="1"/>
  <c r="A3355" i="13" s="1"/>
  <c r="A3356" i="13" s="1"/>
  <c r="A3357" i="13" s="1"/>
  <c r="A3358" i="13" s="1"/>
  <c r="A3359" i="13" s="1"/>
  <c r="A3360" i="13" s="1"/>
  <c r="A3361" i="13" s="1"/>
  <c r="A3362" i="13" s="1"/>
  <c r="A3363" i="13" s="1"/>
  <c r="A3364" i="13" s="1"/>
  <c r="A3365" i="13" s="1"/>
  <c r="A3366" i="13" s="1"/>
  <c r="A3367" i="13" s="1"/>
  <c r="A3368" i="13" s="1"/>
  <c r="A3369" i="13" s="1"/>
  <c r="A3370" i="13" s="1"/>
  <c r="A3371" i="13" s="1"/>
  <c r="A3372" i="13" s="1"/>
  <c r="A3373" i="13" s="1"/>
  <c r="A3374" i="13" s="1"/>
  <c r="A3375" i="13" s="1"/>
  <c r="A3376" i="13" s="1"/>
  <c r="A3377" i="13" s="1"/>
  <c r="A3378" i="13" s="1"/>
  <c r="A3379" i="13" s="1"/>
  <c r="A3380" i="13" s="1"/>
  <c r="A3381" i="13" s="1"/>
  <c r="A3382" i="13" s="1"/>
  <c r="A3383" i="13" s="1"/>
  <c r="A3384" i="13" s="1"/>
  <c r="A3385" i="13" s="1"/>
  <c r="A3386" i="13" s="1"/>
  <c r="A3387" i="13" s="1"/>
  <c r="A3388" i="13" s="1"/>
  <c r="A3389" i="13" s="1"/>
  <c r="A3390" i="13" s="1"/>
  <c r="A3391" i="13" s="1"/>
  <c r="A3392" i="13" s="1"/>
  <c r="A3393" i="13" s="1"/>
  <c r="A3394" i="13" s="1"/>
  <c r="A3395" i="13" s="1"/>
  <c r="A3396" i="13" s="1"/>
  <c r="A3397" i="13" s="1"/>
  <c r="A3398" i="13" s="1"/>
  <c r="A3399" i="13" s="1"/>
  <c r="A3400" i="13" s="1"/>
  <c r="A3401" i="13" s="1"/>
  <c r="A3402" i="13" s="1"/>
  <c r="A3403" i="13" s="1"/>
  <c r="A3404" i="13" s="1"/>
  <c r="A3405" i="13" s="1"/>
  <c r="A3406" i="13" s="1"/>
  <c r="A3407" i="13" s="1"/>
  <c r="A3408" i="13" s="1"/>
  <c r="A3409" i="13" s="1"/>
  <c r="A3410" i="13" s="1"/>
  <c r="A3411" i="13" s="1"/>
  <c r="A3412" i="13" s="1"/>
  <c r="A3413" i="13" s="1"/>
  <c r="A3414" i="13" s="1"/>
  <c r="A3415" i="13" s="1"/>
  <c r="A3416" i="13" s="1"/>
  <c r="A3417" i="13" s="1"/>
  <c r="A3418" i="13" s="1"/>
  <c r="A3419" i="13" s="1"/>
  <c r="A3420" i="13" s="1"/>
  <c r="A3421" i="13" s="1"/>
  <c r="A3422" i="13" s="1"/>
  <c r="A3423" i="13" s="1"/>
  <c r="A3424" i="13" s="1"/>
  <c r="A3425" i="13" s="1"/>
  <c r="A3426" i="13" s="1"/>
  <c r="A3427" i="13" s="1"/>
  <c r="A3428" i="13" s="1"/>
  <c r="A3429" i="13" s="1"/>
  <c r="A3430" i="13" s="1"/>
  <c r="A3431" i="13" s="1"/>
  <c r="A3432" i="13" s="1"/>
  <c r="A3433" i="13" s="1"/>
  <c r="A3434" i="13" s="1"/>
  <c r="A3435" i="13" s="1"/>
  <c r="A3436" i="13" s="1"/>
  <c r="A3437" i="13" s="1"/>
  <c r="A3438" i="13" s="1"/>
  <c r="A3439" i="13" s="1"/>
  <c r="A3440" i="13" s="1"/>
  <c r="A3441" i="13" s="1"/>
  <c r="A3442" i="13" s="1"/>
  <c r="A3443" i="13" s="1"/>
  <c r="A3444" i="13" s="1"/>
  <c r="A3445" i="13" s="1"/>
  <c r="A3446" i="13" s="1"/>
  <c r="A3447" i="13" s="1"/>
  <c r="A3448" i="13" s="1"/>
  <c r="A3449" i="13" s="1"/>
  <c r="A3450" i="13" s="1"/>
  <c r="A3451" i="13" s="1"/>
  <c r="A3452" i="13" s="1"/>
  <c r="A3453" i="13" s="1"/>
  <c r="A3454" i="13" s="1"/>
  <c r="A3455" i="13" s="1"/>
  <c r="A3456" i="13" s="1"/>
  <c r="A3457" i="13" s="1"/>
  <c r="A3458" i="13" s="1"/>
  <c r="A3459" i="13" s="1"/>
  <c r="A3460" i="13" s="1"/>
  <c r="A3461" i="13" s="1"/>
  <c r="A3462" i="13" s="1"/>
  <c r="A3463" i="13" s="1"/>
  <c r="A3464" i="13" s="1"/>
  <c r="A3465" i="13" s="1"/>
  <c r="A3466" i="13" s="1"/>
  <c r="A3467" i="13" s="1"/>
  <c r="A3468" i="13" s="1"/>
  <c r="A3469" i="13" s="1"/>
  <c r="A3470" i="13" s="1"/>
  <c r="A3471" i="13" s="1"/>
  <c r="A3472" i="13" s="1"/>
  <c r="A3473" i="13" s="1"/>
  <c r="A3474" i="13" s="1"/>
  <c r="A3475" i="13" s="1"/>
  <c r="A3476" i="13" s="1"/>
  <c r="A3477" i="13" s="1"/>
  <c r="A3478" i="13" s="1"/>
  <c r="A3479" i="13" s="1"/>
  <c r="A3480" i="13" s="1"/>
  <c r="A3481" i="13" s="1"/>
  <c r="A3482" i="13" s="1"/>
  <c r="A3483" i="13" s="1"/>
  <c r="A3484" i="13" s="1"/>
  <c r="A3485" i="13" s="1"/>
  <c r="A3486" i="13" s="1"/>
  <c r="A3487" i="13" s="1"/>
  <c r="A3488" i="13" s="1"/>
  <c r="A3489" i="13" s="1"/>
  <c r="A3490" i="13" s="1"/>
  <c r="A3491" i="13" s="1"/>
  <c r="A3492" i="13" s="1"/>
  <c r="A3493" i="13" s="1"/>
  <c r="A3494" i="13" s="1"/>
  <c r="A3495" i="13" s="1"/>
  <c r="A3496" i="13" s="1"/>
  <c r="A3497" i="13" s="1"/>
  <c r="A3498" i="13" s="1"/>
  <c r="A3499" i="13" s="1"/>
  <c r="A3500" i="13" s="1"/>
  <c r="A3501" i="13" s="1"/>
  <c r="A3502" i="13" s="1"/>
  <c r="A3503" i="13" s="1"/>
  <c r="A3504" i="13" s="1"/>
  <c r="A3505" i="13" s="1"/>
  <c r="A3506" i="13" s="1"/>
  <c r="A3507" i="13" s="1"/>
  <c r="A3508" i="13" s="1"/>
  <c r="A3509" i="13" s="1"/>
  <c r="A3510" i="13" s="1"/>
  <c r="A3511" i="13" s="1"/>
  <c r="A3512" i="13" s="1"/>
  <c r="A3513" i="13" s="1"/>
  <c r="A3514" i="13" s="1"/>
  <c r="A3515" i="13" s="1"/>
  <c r="A3516" i="13" s="1"/>
  <c r="A3517" i="13" s="1"/>
  <c r="A3518" i="13" s="1"/>
  <c r="A3519" i="13" s="1"/>
  <c r="A3520" i="13" s="1"/>
  <c r="A3521" i="13" s="1"/>
  <c r="A3522" i="13" s="1"/>
  <c r="A3523" i="13" s="1"/>
  <c r="A3524" i="13" s="1"/>
  <c r="A3525" i="13" s="1"/>
  <c r="A3526" i="13" s="1"/>
  <c r="A3527" i="13" s="1"/>
  <c r="A3528" i="13" s="1"/>
  <c r="A3529" i="13" s="1"/>
  <c r="A3530" i="13" s="1"/>
  <c r="A3531" i="13" s="1"/>
  <c r="A3532" i="13" s="1"/>
  <c r="A3533" i="13" s="1"/>
  <c r="A3534" i="13" s="1"/>
  <c r="A3535" i="13" s="1"/>
  <c r="A3536" i="13" s="1"/>
  <c r="A3537" i="13" s="1"/>
  <c r="A3538" i="13" s="1"/>
  <c r="A3539" i="13" s="1"/>
  <c r="A3540" i="13" s="1"/>
  <c r="A3541" i="13" s="1"/>
  <c r="A3542" i="13" s="1"/>
  <c r="A3543" i="13" s="1"/>
  <c r="A3544" i="13" s="1"/>
  <c r="A3545" i="13" s="1"/>
  <c r="A3546" i="13" s="1"/>
  <c r="A3547" i="13" s="1"/>
  <c r="A3548" i="13" s="1"/>
  <c r="A3549" i="13" s="1"/>
  <c r="A3550" i="13" s="1"/>
  <c r="A3551" i="13" s="1"/>
  <c r="A3552" i="13" s="1"/>
  <c r="A3553" i="13" s="1"/>
  <c r="A3554" i="13" s="1"/>
  <c r="A3555" i="13" s="1"/>
  <c r="A3556" i="13" s="1"/>
  <c r="A3557" i="13" s="1"/>
  <c r="A3558" i="13" s="1"/>
  <c r="A3559" i="13" s="1"/>
  <c r="A3560" i="13" s="1"/>
  <c r="A3561" i="13" s="1"/>
  <c r="A3562" i="13" s="1"/>
  <c r="A3563" i="13" s="1"/>
  <c r="A3564" i="13" s="1"/>
  <c r="A3565" i="13" s="1"/>
  <c r="A3566" i="13" s="1"/>
  <c r="A3567" i="13" s="1"/>
  <c r="A3568" i="13" s="1"/>
  <c r="A3569" i="13" s="1"/>
  <c r="A3570" i="13" s="1"/>
  <c r="A3571" i="13" s="1"/>
  <c r="A3572" i="13" s="1"/>
  <c r="A3573" i="13" s="1"/>
  <c r="A3574" i="13" s="1"/>
  <c r="A3575" i="13" s="1"/>
  <c r="A3576" i="13" s="1"/>
  <c r="A3577" i="13" s="1"/>
  <c r="A3578" i="13" s="1"/>
  <c r="A3579" i="13" s="1"/>
  <c r="A3580" i="13" s="1"/>
  <c r="A3581" i="13" s="1"/>
  <c r="A3582" i="13" s="1"/>
  <c r="A3583" i="13" s="1"/>
  <c r="A3584" i="13" s="1"/>
  <c r="A3585" i="13" s="1"/>
  <c r="A3586" i="13" s="1"/>
  <c r="A3587" i="13" s="1"/>
  <c r="A3588" i="13" s="1"/>
  <c r="A3589" i="13" s="1"/>
  <c r="A3590" i="13" s="1"/>
  <c r="A3591" i="13" s="1"/>
  <c r="A3592" i="13" s="1"/>
  <c r="A3593" i="13" s="1"/>
  <c r="A3594" i="13" s="1"/>
  <c r="A3595" i="13" s="1"/>
  <c r="A3596" i="13" s="1"/>
  <c r="A3597" i="13" s="1"/>
  <c r="A3598" i="13" s="1"/>
  <c r="A3599" i="13" s="1"/>
  <c r="A3600" i="13" s="1"/>
  <c r="A3601" i="13" s="1"/>
  <c r="A3602" i="13" s="1"/>
  <c r="A3603" i="13" s="1"/>
  <c r="A3604" i="13" s="1"/>
  <c r="A3605" i="13" s="1"/>
  <c r="A3606" i="13" s="1"/>
  <c r="A3607" i="13" s="1"/>
  <c r="A3608" i="13" s="1"/>
  <c r="A3609" i="13" s="1"/>
  <c r="A3610" i="13" s="1"/>
  <c r="A3611" i="13" s="1"/>
  <c r="A3612" i="13" s="1"/>
  <c r="A3613" i="13" s="1"/>
  <c r="A3614" i="13" s="1"/>
  <c r="A3615" i="13" s="1"/>
  <c r="A3616" i="13" s="1"/>
  <c r="A3617" i="13" s="1"/>
  <c r="A3618" i="13" s="1"/>
  <c r="A3619" i="13" s="1"/>
  <c r="A3620" i="13" s="1"/>
  <c r="A3621" i="13" s="1"/>
  <c r="A3622" i="13" s="1"/>
  <c r="A3623" i="13" s="1"/>
  <c r="A3624" i="13" s="1"/>
  <c r="A3625" i="13" s="1"/>
  <c r="A3626" i="13" s="1"/>
  <c r="A3627" i="13" s="1"/>
  <c r="A3628" i="13" s="1"/>
  <c r="A3629" i="13" s="1"/>
  <c r="A3630" i="13" s="1"/>
  <c r="A3631" i="13" s="1"/>
  <c r="A3632" i="13" s="1"/>
  <c r="A3633" i="13" s="1"/>
  <c r="A3634" i="13" s="1"/>
  <c r="A3635" i="13" s="1"/>
  <c r="A3636" i="13" s="1"/>
  <c r="A3637" i="13" s="1"/>
  <c r="A3638" i="13" s="1"/>
  <c r="A3639" i="13" s="1"/>
  <c r="A3640" i="13" s="1"/>
  <c r="A3641" i="13" s="1"/>
  <c r="A3642" i="13" s="1"/>
  <c r="A3643" i="13" s="1"/>
  <c r="A3644" i="13" s="1"/>
  <c r="A3645" i="13" s="1"/>
  <c r="A3646" i="13" s="1"/>
  <c r="A3647" i="13" s="1"/>
  <c r="A3648" i="13" s="1"/>
  <c r="A3649" i="13" s="1"/>
  <c r="A3650" i="13" s="1"/>
  <c r="A3651" i="13" s="1"/>
  <c r="A3652" i="13" s="1"/>
  <c r="A3653" i="13" s="1"/>
  <c r="A3654" i="13" s="1"/>
  <c r="A3655" i="13" s="1"/>
  <c r="A3656" i="13" s="1"/>
  <c r="A3657" i="13" s="1"/>
  <c r="A3658" i="13" s="1"/>
  <c r="A3659" i="13" s="1"/>
  <c r="A3660" i="13" s="1"/>
  <c r="A3661" i="13" s="1"/>
  <c r="A3662" i="13" s="1"/>
  <c r="A3663" i="13" s="1"/>
  <c r="A3664" i="13" s="1"/>
  <c r="A3665" i="13" s="1"/>
  <c r="A3666" i="13" s="1"/>
  <c r="A3667" i="13" s="1"/>
  <c r="A3668" i="13" s="1"/>
  <c r="A3669" i="13" s="1"/>
  <c r="A3670" i="13" s="1"/>
  <c r="A3671" i="13" s="1"/>
  <c r="A3672" i="13" s="1"/>
  <c r="A3673" i="13" s="1"/>
  <c r="A3674" i="13" s="1"/>
  <c r="A3675" i="13" s="1"/>
  <c r="A3676" i="13" s="1"/>
  <c r="A3677" i="13" s="1"/>
  <c r="A3678" i="13" s="1"/>
  <c r="A3679" i="13" s="1"/>
  <c r="A3680" i="13" s="1"/>
  <c r="A3681" i="13" s="1"/>
  <c r="A3682" i="13" s="1"/>
  <c r="A3683" i="13" s="1"/>
  <c r="A3684" i="13" s="1"/>
  <c r="A3685" i="13" s="1"/>
  <c r="A3686" i="13" s="1"/>
  <c r="A3687" i="13" s="1"/>
  <c r="A3688" i="13" s="1"/>
  <c r="A3689" i="13" s="1"/>
  <c r="A3690" i="13" s="1"/>
  <c r="A3691" i="13" s="1"/>
  <c r="A3692" i="13" s="1"/>
  <c r="A3693" i="13" s="1"/>
  <c r="A3694" i="13" s="1"/>
  <c r="A3695" i="13" s="1"/>
  <c r="A3696" i="13" s="1"/>
  <c r="A3697" i="13" s="1"/>
  <c r="A3698" i="13" s="1"/>
  <c r="A3699" i="13" s="1"/>
  <c r="A3700" i="13" s="1"/>
  <c r="A3701" i="13" s="1"/>
  <c r="A3702" i="13" s="1"/>
  <c r="A3703" i="13" s="1"/>
  <c r="A3704" i="13" s="1"/>
  <c r="A3705" i="13" s="1"/>
  <c r="A3706" i="13" s="1"/>
  <c r="A3707" i="13" s="1"/>
  <c r="A3708" i="13" s="1"/>
  <c r="A3709" i="13" s="1"/>
  <c r="A3710" i="13" s="1"/>
  <c r="A3711" i="13" s="1"/>
  <c r="A3712" i="13" s="1"/>
  <c r="A3713" i="13" s="1"/>
  <c r="A3714" i="13" s="1"/>
  <c r="A3715" i="13" s="1"/>
  <c r="A3716" i="13" s="1"/>
  <c r="A3717" i="13" s="1"/>
  <c r="A3718" i="13" s="1"/>
  <c r="A3719" i="13" s="1"/>
  <c r="A3720" i="13" s="1"/>
  <c r="A3721" i="13" s="1"/>
  <c r="A3722" i="13" s="1"/>
  <c r="A3723" i="13" s="1"/>
  <c r="A3724" i="13" s="1"/>
  <c r="A3725" i="13" s="1"/>
  <c r="A3726" i="13" s="1"/>
  <c r="A3727" i="13" s="1"/>
  <c r="A3728" i="13" s="1"/>
  <c r="A3729" i="13" s="1"/>
  <c r="A3730" i="13" s="1"/>
  <c r="A3731" i="13" s="1"/>
  <c r="A3732" i="13" s="1"/>
  <c r="A3733" i="13" s="1"/>
  <c r="A3734" i="13" s="1"/>
  <c r="A3735" i="13" s="1"/>
  <c r="A3736" i="13" s="1"/>
  <c r="A3737" i="13" s="1"/>
  <c r="A3738" i="13" s="1"/>
  <c r="A3739" i="13" s="1"/>
  <c r="A3740" i="13" s="1"/>
  <c r="A3741" i="13" s="1"/>
  <c r="A3742" i="13" s="1"/>
  <c r="A3743" i="13" s="1"/>
  <c r="A3744" i="13" s="1"/>
  <c r="A3745" i="13" s="1"/>
  <c r="A3746" i="13" s="1"/>
  <c r="A3747" i="13" s="1"/>
  <c r="A3748" i="13" s="1"/>
  <c r="A3749" i="13" s="1"/>
  <c r="A3750" i="13" s="1"/>
  <c r="A3751" i="13" s="1"/>
  <c r="A3752" i="13" s="1"/>
  <c r="A3753" i="13" s="1"/>
  <c r="A3754" i="13" s="1"/>
  <c r="A3755" i="13" s="1"/>
  <c r="A3756" i="13" s="1"/>
  <c r="A3757" i="13" s="1"/>
  <c r="A3758" i="13" s="1"/>
  <c r="A3759" i="13" s="1"/>
  <c r="A3760" i="13" s="1"/>
  <c r="A3761" i="13" s="1"/>
  <c r="A3762" i="13" s="1"/>
  <c r="A3763" i="13" s="1"/>
  <c r="A3764" i="13" s="1"/>
  <c r="A3765" i="13" s="1"/>
  <c r="A3766" i="13" s="1"/>
  <c r="A3767" i="13" s="1"/>
  <c r="A3768" i="13" s="1"/>
  <c r="A3769" i="13" s="1"/>
  <c r="A3770" i="13" s="1"/>
  <c r="A3771" i="13" s="1"/>
  <c r="A3772" i="13" s="1"/>
  <c r="A3773" i="13" s="1"/>
  <c r="A3774" i="13" s="1"/>
  <c r="A3775" i="13" s="1"/>
  <c r="A3776" i="13" s="1"/>
  <c r="A3777" i="13" s="1"/>
  <c r="A3778" i="13" s="1"/>
  <c r="A3779" i="13" s="1"/>
  <c r="A3780" i="13" s="1"/>
  <c r="A3781" i="13" s="1"/>
  <c r="A3782" i="13" s="1"/>
  <c r="A3783" i="13" s="1"/>
  <c r="A3784" i="13" s="1"/>
  <c r="A3785" i="13" s="1"/>
  <c r="A3786" i="13" s="1"/>
  <c r="A3787" i="13" s="1"/>
  <c r="A3788" i="13" s="1"/>
  <c r="A3789" i="13" s="1"/>
  <c r="A3790" i="13" s="1"/>
  <c r="A3791" i="13" s="1"/>
  <c r="A3792" i="13" s="1"/>
  <c r="A3793" i="13" s="1"/>
  <c r="A3794" i="13" s="1"/>
  <c r="A3795" i="13" s="1"/>
  <c r="A3796" i="13" s="1"/>
  <c r="A3797" i="13" s="1"/>
  <c r="A3798" i="13" s="1"/>
  <c r="A3799" i="13" s="1"/>
  <c r="A3800" i="13" s="1"/>
  <c r="A3801" i="13" s="1"/>
  <c r="A3802" i="13" s="1"/>
  <c r="A3803" i="13" s="1"/>
  <c r="A3804" i="13" s="1"/>
  <c r="A3805" i="13" s="1"/>
  <c r="A3806" i="13" s="1"/>
  <c r="A3807" i="13" s="1"/>
  <c r="A3808" i="13" s="1"/>
  <c r="A3809" i="13" s="1"/>
  <c r="A3810" i="13" s="1"/>
  <c r="A3811" i="13" s="1"/>
  <c r="A3812" i="13" s="1"/>
  <c r="A3813" i="13" s="1"/>
  <c r="A3814" i="13" s="1"/>
  <c r="A3815" i="13" s="1"/>
  <c r="A3816" i="13" s="1"/>
  <c r="A3817" i="13" s="1"/>
  <c r="A3818" i="13" s="1"/>
  <c r="A3819" i="13" s="1"/>
  <c r="A3820" i="13" s="1"/>
  <c r="A3821" i="13" s="1"/>
  <c r="A3822" i="13" s="1"/>
  <c r="A3823" i="13" s="1"/>
  <c r="A3824" i="13" s="1"/>
  <c r="A3825" i="13" s="1"/>
  <c r="A3826" i="13" s="1"/>
  <c r="A3827" i="13" s="1"/>
  <c r="A3828" i="13" s="1"/>
  <c r="A3829" i="13" s="1"/>
  <c r="A3830" i="13" s="1"/>
  <c r="A3831" i="13" s="1"/>
  <c r="A3832" i="13" s="1"/>
  <c r="A3833" i="13" s="1"/>
  <c r="A3834" i="13" s="1"/>
  <c r="A3835" i="13" s="1"/>
  <c r="A3836" i="13" s="1"/>
  <c r="A3837" i="13" s="1"/>
  <c r="A3838" i="13" s="1"/>
  <c r="A3839" i="13" s="1"/>
  <c r="A3840" i="13" s="1"/>
  <c r="A3841" i="13" s="1"/>
  <c r="A3842" i="13" s="1"/>
  <c r="A3843" i="13" s="1"/>
  <c r="A3844" i="13" s="1"/>
  <c r="A3845" i="13" s="1"/>
  <c r="A3846" i="13" s="1"/>
  <c r="A3847" i="13" s="1"/>
  <c r="A3848" i="13" s="1"/>
  <c r="A3849" i="13" s="1"/>
  <c r="A3850" i="13" s="1"/>
  <c r="A3851" i="13" s="1"/>
  <c r="A3852" i="13" s="1"/>
  <c r="A3853" i="13" s="1"/>
  <c r="A3854" i="13" s="1"/>
  <c r="A3855" i="13" s="1"/>
  <c r="A3856" i="13" s="1"/>
  <c r="A3857" i="13" s="1"/>
  <c r="A3858" i="13" s="1"/>
  <c r="A3859" i="13" s="1"/>
  <c r="A3860" i="13" s="1"/>
  <c r="A3861" i="13" s="1"/>
  <c r="A3862" i="13" s="1"/>
  <c r="A3863" i="13" s="1"/>
  <c r="A3864" i="13" s="1"/>
  <c r="A3865" i="13" s="1"/>
  <c r="A3866" i="13" s="1"/>
  <c r="A3867" i="13" s="1"/>
  <c r="A3868" i="13" s="1"/>
  <c r="A3869" i="13" s="1"/>
  <c r="A3870" i="13" s="1"/>
  <c r="A3871" i="13" s="1"/>
  <c r="A3872" i="13" s="1"/>
  <c r="A3873" i="13" s="1"/>
  <c r="A3874" i="13" s="1"/>
  <c r="A3875" i="13" s="1"/>
  <c r="A3876" i="13" s="1"/>
  <c r="A3877" i="13" s="1"/>
  <c r="A3878" i="13" s="1"/>
  <c r="A3879" i="13" s="1"/>
  <c r="A3880" i="13" s="1"/>
  <c r="A3881" i="13" s="1"/>
  <c r="A3882" i="13" s="1"/>
  <c r="A3883" i="13" s="1"/>
  <c r="A3884" i="13" s="1"/>
  <c r="A3885" i="13" s="1"/>
  <c r="A3886" i="13" s="1"/>
  <c r="A3887" i="13" s="1"/>
  <c r="A3888" i="13" s="1"/>
  <c r="A3889" i="13" s="1"/>
  <c r="A3890" i="13" s="1"/>
  <c r="A3891" i="13" s="1"/>
  <c r="A3892" i="13" s="1"/>
  <c r="A3893" i="13" s="1"/>
  <c r="A3894" i="13" s="1"/>
  <c r="A3895" i="13" s="1"/>
  <c r="A3896" i="13" s="1"/>
  <c r="A3897" i="13" s="1"/>
  <c r="A3898" i="13" s="1"/>
  <c r="A3899" i="13" s="1"/>
  <c r="A3900" i="13" s="1"/>
  <c r="A3901" i="13" s="1"/>
  <c r="A3902" i="13" s="1"/>
  <c r="A3903" i="13" s="1"/>
  <c r="A3904" i="13" s="1"/>
  <c r="A3905" i="13" s="1"/>
  <c r="A3906" i="13" s="1"/>
  <c r="A3907" i="13" s="1"/>
  <c r="A3908" i="13" s="1"/>
  <c r="A3909" i="13" s="1"/>
  <c r="A3910" i="13" s="1"/>
  <c r="A3911" i="13" s="1"/>
  <c r="A3912" i="13" s="1"/>
  <c r="A3913" i="13" s="1"/>
  <c r="A3914" i="13" s="1"/>
  <c r="A3915" i="13" s="1"/>
  <c r="A3916" i="13" s="1"/>
  <c r="A3917" i="13" s="1"/>
  <c r="A3918" i="13" s="1"/>
  <c r="A3919" i="13" s="1"/>
  <c r="A3920" i="13" s="1"/>
  <c r="A3921" i="13" s="1"/>
  <c r="A3922" i="13" s="1"/>
  <c r="A3923" i="13" s="1"/>
  <c r="A3924" i="13" s="1"/>
  <c r="A3925" i="13" s="1"/>
  <c r="A3926" i="13" s="1"/>
  <c r="A3927" i="13" s="1"/>
  <c r="A3928" i="13" s="1"/>
  <c r="A3929" i="13" s="1"/>
  <c r="A3930" i="13" s="1"/>
  <c r="A3931" i="13" s="1"/>
  <c r="A3932" i="13" s="1"/>
  <c r="A3933" i="13" s="1"/>
  <c r="A3934" i="13" s="1"/>
  <c r="A3935" i="13" s="1"/>
  <c r="A3936" i="13" s="1"/>
  <c r="A3937" i="13" s="1"/>
  <c r="A3938" i="13" s="1"/>
  <c r="A3939" i="13" s="1"/>
  <c r="A3940" i="13" s="1"/>
  <c r="A3941" i="13" s="1"/>
  <c r="A3942" i="13" s="1"/>
  <c r="A3943" i="13" s="1"/>
  <c r="A3944" i="13" s="1"/>
  <c r="A3945" i="13" s="1"/>
  <c r="A3946" i="13" s="1"/>
  <c r="A3947" i="13" s="1"/>
  <c r="A3948" i="13" s="1"/>
  <c r="A3949" i="13" s="1"/>
  <c r="A3950" i="13" s="1"/>
  <c r="A3951" i="13" s="1"/>
  <c r="A3952" i="13" s="1"/>
  <c r="A3953" i="13" s="1"/>
  <c r="A3954" i="13" s="1"/>
  <c r="A3955" i="13" s="1"/>
  <c r="A3956" i="13" s="1"/>
  <c r="A3957" i="13" s="1"/>
  <c r="A3958" i="13" s="1"/>
  <c r="A3959" i="13" s="1"/>
  <c r="A3960" i="13" s="1"/>
  <c r="A3961" i="13" s="1"/>
  <c r="A3962" i="13" s="1"/>
  <c r="A3963" i="13" s="1"/>
  <c r="A3964" i="13" s="1"/>
  <c r="A3965" i="13" s="1"/>
  <c r="A3966" i="13" s="1"/>
  <c r="A3967" i="13" s="1"/>
  <c r="A3968" i="13" s="1"/>
  <c r="A3969" i="13" s="1"/>
  <c r="A3970" i="13" s="1"/>
  <c r="A3971" i="13" s="1"/>
  <c r="A3972" i="13" s="1"/>
  <c r="A3973" i="13" s="1"/>
  <c r="A3974" i="13" s="1"/>
  <c r="A3975" i="13" s="1"/>
  <c r="A3976" i="13" s="1"/>
  <c r="A3977" i="13" s="1"/>
  <c r="A3978" i="13" s="1"/>
  <c r="A3979" i="13" s="1"/>
  <c r="A3980" i="13" s="1"/>
  <c r="A3981" i="13" s="1"/>
  <c r="A3982" i="13" s="1"/>
  <c r="A3983" i="13" s="1"/>
  <c r="A3984" i="13" s="1"/>
  <c r="A3985" i="13" s="1"/>
  <c r="A3986" i="13" s="1"/>
  <c r="A3987" i="13" s="1"/>
  <c r="A3988" i="13" s="1"/>
  <c r="A3989" i="13" s="1"/>
  <c r="A3990" i="13" s="1"/>
  <c r="A3991" i="13" s="1"/>
  <c r="A3992" i="13" s="1"/>
  <c r="A3993" i="13" s="1"/>
  <c r="A3994" i="13" s="1"/>
  <c r="A3995" i="13" s="1"/>
  <c r="A3996" i="13" s="1"/>
  <c r="A3997" i="13" s="1"/>
  <c r="A3998" i="13" s="1"/>
  <c r="A3999" i="13" s="1"/>
  <c r="A4000" i="13" s="1"/>
  <c r="A4001" i="13" s="1"/>
  <c r="A4002" i="13" s="1"/>
  <c r="A4003" i="13" s="1"/>
  <c r="A4004" i="13" s="1"/>
  <c r="A4005" i="13" s="1"/>
  <c r="A4006" i="13" s="1"/>
  <c r="A222" i="13"/>
  <c r="A10" i="13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11" i="1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10" i="11"/>
  <c r="A10" i="10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10" i="9"/>
  <c r="A98" i="8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0" i="8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10" i="6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10" i="7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87" i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</calcChain>
</file>

<file path=xl/sharedStrings.xml><?xml version="1.0" encoding="utf-8"?>
<sst xmlns="http://schemas.openxmlformats.org/spreadsheetml/2006/main" count="73416" uniqueCount="18694">
  <si>
    <t>Group</t>
  </si>
  <si>
    <t>Member Name</t>
  </si>
  <si>
    <t>Street Address</t>
  </si>
  <si>
    <t>City</t>
  </si>
  <si>
    <t>State</t>
  </si>
  <si>
    <t>Zip Code</t>
  </si>
  <si>
    <t>Policy Number</t>
  </si>
  <si>
    <t>Inception Date</t>
  </si>
  <si>
    <t>Added</t>
  </si>
  <si>
    <t>AICC</t>
  </si>
  <si>
    <t>ISCC</t>
  </si>
  <si>
    <t>MEGA</t>
  </si>
  <si>
    <t>MA McDonald's</t>
  </si>
  <si>
    <t>MIIA</t>
  </si>
  <si>
    <t>SILBA</t>
  </si>
  <si>
    <t>Expiration Date</t>
  </si>
  <si>
    <t>Deleted</t>
  </si>
  <si>
    <t>ABC MA</t>
  </si>
  <si>
    <t>STAM</t>
  </si>
  <si>
    <t>Total Additions</t>
  </si>
  <si>
    <t>Total Deletions</t>
  </si>
  <si>
    <t>FutureComp / USI Insurance Services</t>
  </si>
  <si>
    <t>Phone:</t>
  </si>
  <si>
    <t>(413) 781-5940</t>
  </si>
  <si>
    <t>711 E. Main Street, Suite 201</t>
  </si>
  <si>
    <t xml:space="preserve">FAX </t>
  </si>
  <si>
    <t>(413) 733-7722</t>
  </si>
  <si>
    <t>Chicopee, MA   01020</t>
  </si>
  <si>
    <t>Effective Date</t>
  </si>
  <si>
    <t xml:space="preserve">Automotive Industry Compensation Corporation </t>
  </si>
  <si>
    <t xml:space="preserve">Independent Schools Compensation Corporation </t>
  </si>
  <si>
    <t xml:space="preserve">Chicopee, MA   01020 </t>
  </si>
  <si>
    <t>Massachusetts Bay Self-Insurance Group, Inc.</t>
  </si>
  <si>
    <t>Cabot Risk Strategies LLC</t>
  </si>
  <si>
    <t>(800) 222-5963</t>
  </si>
  <si>
    <t xml:space="preserve">15 Cabot Road </t>
  </si>
  <si>
    <t>FAX</t>
  </si>
  <si>
    <t>Woburn, MA 01801-1003</t>
  </si>
  <si>
    <t xml:space="preserve">Zip </t>
  </si>
  <si>
    <t xml:space="preserve">Policy </t>
  </si>
  <si>
    <t>Effective</t>
  </si>
  <si>
    <t>St.</t>
  </si>
  <si>
    <t>Code</t>
  </si>
  <si>
    <t>Number</t>
  </si>
  <si>
    <t>Date</t>
  </si>
  <si>
    <t>MA BAY</t>
  </si>
  <si>
    <t xml:space="preserve">Massachusetts Care Self-Insurance Group, Inc. </t>
  </si>
  <si>
    <t>Cove Risk Services, LLC</t>
  </si>
  <si>
    <t>(781) 353-2085</t>
  </si>
  <si>
    <t>35 Braintree Hill Office Park, Suite 206</t>
  </si>
  <si>
    <t>(800) 790-8877</t>
  </si>
  <si>
    <t>P.O. Box 859222-9222</t>
  </si>
  <si>
    <t>(800) 382-8891</t>
  </si>
  <si>
    <t>Braintree, MA  02184</t>
  </si>
  <si>
    <t xml:space="preserve">MA Care </t>
  </si>
  <si>
    <t>Massachusetts Catholic Self-Insurance Group, Inc.</t>
  </si>
  <si>
    <t>(617) 746-5740</t>
  </si>
  <si>
    <t>66 Brooks Drive</t>
  </si>
  <si>
    <t>(617) 779-4572</t>
  </si>
  <si>
    <t>Braintree, MA 02184-3839</t>
  </si>
  <si>
    <t>MA Catholic</t>
  </si>
  <si>
    <t>Massachusetts Education and Government Assn. Property Casualty Group, Inc.</t>
  </si>
  <si>
    <t>Cannon Cochran Management Services, Inc.</t>
  </si>
  <si>
    <t>(781) 683-1086</t>
  </si>
  <si>
    <t>55 Walkers Brook Drive, Suite 402</t>
  </si>
  <si>
    <t>(800) 552-1150</t>
  </si>
  <si>
    <t>Reading, MA 01867</t>
  </si>
  <si>
    <t>(781) 246-3425</t>
  </si>
  <si>
    <t>Massachusetts Healthcare Self-Insurance Group, Inc.</t>
  </si>
  <si>
    <t>MA Healthcare</t>
  </si>
  <si>
    <t>Massachusetts Manufacturing Self-Insurance Group, Inc.</t>
  </si>
  <si>
    <t>Massachusetts McDonald Operators Workers' Compensation Group, Inc.</t>
  </si>
  <si>
    <t>Arthur J. Gallagher Risk Management Services (AJG)</t>
  </si>
  <si>
    <t>CMS Associates, Inc. c/o First American Insurance Agency</t>
  </si>
  <si>
    <t xml:space="preserve">(413) 592-8118 </t>
  </si>
  <si>
    <t>510 Front Street</t>
  </si>
  <si>
    <t xml:space="preserve"> </t>
  </si>
  <si>
    <t>(800) 932-3112</t>
  </si>
  <si>
    <t>Chicopee, MA 01013</t>
  </si>
  <si>
    <t>(413) 592-0995</t>
  </si>
  <si>
    <t>Attn: David A. Matosky</t>
  </si>
  <si>
    <t>MA NAHRO</t>
  </si>
  <si>
    <t>Massachusetts Retail Merchants Workers Compensation Group</t>
  </si>
  <si>
    <t>Massachusetts Trade Self-Insurance Group, Inc.</t>
  </si>
  <si>
    <t>(617) 426-7272</t>
  </si>
  <si>
    <t>Attention: Stanley J. Corcoran</t>
  </si>
  <si>
    <t>NEEIA</t>
  </si>
  <si>
    <t xml:space="preserve">Membership in Workers Compensation Self-Insurance Groups </t>
  </si>
  <si>
    <t xml:space="preserve">NAMES, ADDRESSES, AND TELEPHONE NUMBERS OF </t>
  </si>
  <si>
    <t>APPROVED WORKERS' COMPENSATION SELF-INSURANCE GROUPS</t>
  </si>
  <si>
    <t>MA CARE</t>
  </si>
  <si>
    <t>MA HEALTH</t>
  </si>
  <si>
    <t>MA MANUF</t>
  </si>
  <si>
    <t>MA TRADE</t>
  </si>
  <si>
    <t>MA RETAIL</t>
  </si>
  <si>
    <t xml:space="preserve">Cove Risk Services, LLC </t>
  </si>
  <si>
    <t>(formerly First Cardinal Corp.)</t>
  </si>
  <si>
    <t>Automotive Industry Compensation Corporation (effective 4/1/06)</t>
  </si>
  <si>
    <t>Independent Schools Compensation Corporation (effective 1/1/2018)</t>
  </si>
  <si>
    <t>Self-Insured Lumber Business Association, Inc. (effective 1/1/2018)</t>
  </si>
  <si>
    <t>Chicopee, MA   01020 (new address effective 9/28/18)</t>
  </si>
  <si>
    <t>Braintree, MA 02184</t>
  </si>
  <si>
    <t>55 Walkers Brook Drive, 4th Floor, Suite 402</t>
  </si>
  <si>
    <t>(new address effective 3/26/18)</t>
  </si>
  <si>
    <t>Massachusetts Interlocal Insurance Association, Inc.</t>
  </si>
  <si>
    <t>CLOSED GROUPS</t>
  </si>
  <si>
    <t>Ceased Operation:</t>
  </si>
  <si>
    <t>CMCC</t>
  </si>
  <si>
    <t xml:space="preserve">Commonwealth Manufacturers Compensation Corp. </t>
  </si>
  <si>
    <t>CTCC</t>
  </si>
  <si>
    <t>Commonwealth Transportation Compensation Corporation</t>
  </si>
  <si>
    <t>CICC</t>
  </si>
  <si>
    <t>Construction Industries Compensation Corporation</t>
  </si>
  <si>
    <t>GACC</t>
  </si>
  <si>
    <t>Graphic Arts Compensation Corp. (Approved for dissolution 3/30/09)</t>
  </si>
  <si>
    <t>MMCG</t>
  </si>
  <si>
    <t>Manufacturers of Massachusetts Compensation Group, Inc.</t>
  </si>
  <si>
    <t>MACC</t>
  </si>
  <si>
    <t>Massachusetts Automotive Compensation Corp. (Merged into WRSCC 5/5/06)</t>
  </si>
  <si>
    <t>STP</t>
  </si>
  <si>
    <t>S.T.P. Workers' Compensation, Inc.  (Company dissolved 1/1/98)</t>
  </si>
  <si>
    <t>WSRCC</t>
  </si>
  <si>
    <t xml:space="preserve">Wholesale/Retail Suppliers Compensation Corporation </t>
  </si>
  <si>
    <t>MBSIG</t>
  </si>
  <si>
    <t>MEIG</t>
  </si>
  <si>
    <t>All liabilities of both groups transferred to New York Marine &amp; General Insurance Co.</t>
  </si>
  <si>
    <t>Chubb Services Corp.</t>
  </si>
  <si>
    <t>(508) 898-2777</t>
  </si>
  <si>
    <t>2000 West Park Drive, Suite 200</t>
  </si>
  <si>
    <t>(508) 898-3623</t>
  </si>
  <si>
    <t>Westborough Office Park</t>
  </si>
  <si>
    <t>Westborough MA 01581</t>
  </si>
  <si>
    <t>FLORISTS</t>
  </si>
  <si>
    <t>Massachusetts Florists &amp; Nurseries Self-Insurance Group (Group dissolved 1/1/96)
All liabilities transferred to Florists Mutual Insurance Co.</t>
  </si>
  <si>
    <t>Florist Mutual Insurance Company</t>
  </si>
  <si>
    <t>(800) 851-7740</t>
  </si>
  <si>
    <t>500 St. Louis Street</t>
  </si>
  <si>
    <t>(800) 233-3642</t>
  </si>
  <si>
    <t>Edwardsville, IL 62025</t>
  </si>
  <si>
    <t>NAHRO</t>
  </si>
  <si>
    <t>Massachusetts NAHRO Workers' Compensation Trust 
All liabilities transferred to Star Insurance Company</t>
  </si>
  <si>
    <t>HVAC</t>
  </si>
  <si>
    <t>HVAC Compensation Corporation</t>
  </si>
  <si>
    <t>Home Health</t>
  </si>
  <si>
    <t>Home Health Self-Insurance Group (Approved for dissolution 1/1/12)</t>
  </si>
  <si>
    <t>All liabilities  transferred to New York Marine &amp; General Insurance Co.</t>
  </si>
  <si>
    <t>MAGIC</t>
  </si>
  <si>
    <t>Manufacturers' Assn. Group Ins. Corp., Inc. 
(Merged into Manufacturers of MA Comp. Group 12/10)</t>
  </si>
  <si>
    <t>MA High Tech</t>
  </si>
  <si>
    <t>Massachusetts High Technology Self-Insurance Group</t>
  </si>
  <si>
    <t>DIO FAC</t>
  </si>
  <si>
    <t>Diocesan Facilities Self-Insurance Group, Inc.</t>
  </si>
  <si>
    <t>The eight members merged with the MA Catholic SIG effective 1/1/2018</t>
  </si>
  <si>
    <t>Chicopee, MA 01013;  Attn: David A. Matosky</t>
  </si>
  <si>
    <t>All liabilities  transferred to Safety National Casualty Corp. (#15105) on 12/27/18</t>
  </si>
  <si>
    <t>All liabilities  transferred to Safety National Casualty Corp. (#15105) on 12/30/19</t>
  </si>
  <si>
    <t>All liabilities  transferred to Safety National Casualty Corp. (#15105) on 8/21/20</t>
  </si>
  <si>
    <t>(Both approved for dissolution 3/31/11)</t>
  </si>
  <si>
    <t>Massachusetts Biotechnology Self-Ins. Group, Inc.</t>
  </si>
  <si>
    <t xml:space="preserve">Massachusetts Electronics Industry Group, Inc. </t>
  </si>
  <si>
    <t>MA Manufacturing</t>
  </si>
  <si>
    <t>MA Trade</t>
  </si>
  <si>
    <t xml:space="preserve">MA Trade </t>
  </si>
  <si>
    <t>Total deletions</t>
  </si>
  <si>
    <t>Total additions</t>
  </si>
  <si>
    <t>MA Retail Merchants</t>
  </si>
  <si>
    <t>ABC (Associated Builders &amp; Contractors) Massachusetts W.C. Self-Insurance Group, Inc.</t>
  </si>
  <si>
    <t>MIIA (Massachusetts Interlocal Insurance Association, Inc.) Property Casualty Group, Inc.</t>
  </si>
  <si>
    <t>Massachusetts Municipal Association</t>
  </si>
  <si>
    <t>Massachusetts NAHRO (National Association of Housing and Redevelopment Officials) Workers' Compensation Group, Inc.</t>
  </si>
  <si>
    <t>NEEIA (New England Educators Insurance Association) Compensation, Inc.</t>
  </si>
  <si>
    <t xml:space="preserve">STAM (School Transportation Association of Massachusetts) Workers Compensation SIG, Inc. </t>
  </si>
  <si>
    <t>P.O. Box 859222-9222, Braintree, MA  02184</t>
  </si>
  <si>
    <t>Ratio Risk Services, LLC {Formerly Roman Catholic Archdiocese of Boston (RCAB)}</t>
  </si>
  <si>
    <t>Ratio Risk Services, LLC {formerly Roman Catholic Archdiocese of Boston (RCAB)}</t>
  </si>
  <si>
    <t>3 Center Plaza</t>
  </si>
  <si>
    <t>Boston, MA 02108, Attention: Stanley J. Corcoran</t>
  </si>
  <si>
    <t>4350 W Cypress St - Ste 300</t>
  </si>
  <si>
    <t>Tampa, FL 33607</t>
  </si>
  <si>
    <t>MA Interlocal Ins Assoc</t>
  </si>
  <si>
    <t>Self-Insured Lumber</t>
  </si>
  <si>
    <t>Boston, MA 02108</t>
  </si>
  <si>
    <t>Mackinaw Administrators, LLC</t>
  </si>
  <si>
    <t>3500 American Blvd West, Suite #155</t>
  </si>
  <si>
    <t>Bloomington, MN 55431</t>
  </si>
  <si>
    <t>AmeriTrust Group, Inc. (formerly Meadowbrook TPA Associates)</t>
  </si>
  <si>
    <t>Doug Ellington</t>
  </si>
  <si>
    <t>Deon Williams</t>
  </si>
  <si>
    <t>15 Cabot Road</t>
  </si>
  <si>
    <t>(413) 739-9330</t>
  </si>
  <si>
    <t>(413) 750-4216</t>
  </si>
  <si>
    <t>(781) 376-9907</t>
  </si>
  <si>
    <t>(781) 683-1151</t>
  </si>
  <si>
    <t>(217) 477-3062</t>
  </si>
  <si>
    <t>FAX :</t>
  </si>
  <si>
    <t>(617) 426-9546</t>
  </si>
  <si>
    <t>(800) 526-6442</t>
  </si>
  <si>
    <t>(727) 796-6210</t>
  </si>
  <si>
    <t>(727) 791-1613</t>
  </si>
  <si>
    <t xml:space="preserve">Massachusetts Education and Government Assn. Property Casualty Group, Inc. </t>
  </si>
  <si>
    <t>Massachusetts Interlocal Insurance Association, Inc. Property Casualty Group, Inc.</t>
  </si>
  <si>
    <t>Mass NAHRO</t>
  </si>
  <si>
    <t>Massachusetts NAHRO Workers' Compensation Group, Inc.  
(National Association of Housing and Redevelopment Officials) 
(Began Operation 4/1/04)</t>
  </si>
  <si>
    <t>AJG</t>
  </si>
  <si>
    <t>Arthur J. Gallagher Risk Management Services</t>
  </si>
  <si>
    <t>CMS Associates, Inc.
c/o First American Insurance Agency</t>
  </si>
  <si>
    <t>FAIA</t>
  </si>
  <si>
    <t>MMA</t>
  </si>
  <si>
    <t>CCMSI</t>
  </si>
  <si>
    <t>RRS</t>
  </si>
  <si>
    <t>USI</t>
  </si>
  <si>
    <t>School Transportation Assn. of MA Workers Comp., Inc.  (effective 10/1/06)</t>
  </si>
  <si>
    <t>MA McDon</t>
  </si>
  <si>
    <t>CMS Associates, Inc. c/o 
First American Insurance Agency</t>
  </si>
  <si>
    <t xml:space="preserve">952-886-6208  </t>
  </si>
  <si>
    <t>386-302-7001</t>
  </si>
  <si>
    <t>Associated Builders &amp; Contractors MA W.C. Self-Insurance Group, Inc.  (Effective 1/1/11)</t>
  </si>
  <si>
    <t xml:space="preserve">Mobile: </t>
  </si>
  <si>
    <t xml:space="preserve">FAX: </t>
  </si>
  <si>
    <t xml:space="preserve">978-933-4115  </t>
  </si>
  <si>
    <t>MA</t>
  </si>
  <si>
    <t>Brockton</t>
  </si>
  <si>
    <t>New Bedford</t>
  </si>
  <si>
    <t>Needham</t>
  </si>
  <si>
    <t>3 Center Plaza, Suite #610</t>
  </si>
  <si>
    <t>Arlington</t>
  </si>
  <si>
    <t>Bernardston</t>
  </si>
  <si>
    <t>Billerica</t>
  </si>
  <si>
    <t>Brookline</t>
  </si>
  <si>
    <t>Worcester</t>
  </si>
  <si>
    <t>Assonet</t>
  </si>
  <si>
    <t>Norwell</t>
  </si>
  <si>
    <t>Stoneham</t>
  </si>
  <si>
    <t>Upton</t>
  </si>
  <si>
    <t>West Bridgewater</t>
  </si>
  <si>
    <t>Woburn</t>
  </si>
  <si>
    <t>NH</t>
  </si>
  <si>
    <t>Milford</t>
  </si>
  <si>
    <t>01757</t>
  </si>
  <si>
    <t>Westfield</t>
  </si>
  <si>
    <t>Canton</t>
  </si>
  <si>
    <t>02021</t>
  </si>
  <si>
    <t>Manchester</t>
  </si>
  <si>
    <t>02494</t>
  </si>
  <si>
    <t>02061</t>
  </si>
  <si>
    <t>02180</t>
  </si>
  <si>
    <t>02379</t>
  </si>
  <si>
    <t>01086</t>
  </si>
  <si>
    <t>01801</t>
  </si>
  <si>
    <t>Accutemp Engineering, Inc.</t>
  </si>
  <si>
    <t>100 Maple Street Bldg. B</t>
  </si>
  <si>
    <t>Architectural Caulking &amp; Waterproofing, Inc.</t>
  </si>
  <si>
    <t>22 Circle Street</t>
  </si>
  <si>
    <t>02302</t>
  </si>
  <si>
    <t>Associated Concrete Coatings</t>
  </si>
  <si>
    <t>476 Valley Street</t>
  </si>
  <si>
    <t>03103</t>
  </si>
  <si>
    <t>1/1/15</t>
  </si>
  <si>
    <t>J.J. Bafaro, Inc.</t>
  </si>
  <si>
    <t>P.O. Box 943</t>
  </si>
  <si>
    <t>01613</t>
  </si>
  <si>
    <t>Commercial Drywall &amp; Construction  Co.</t>
  </si>
  <si>
    <t>135 John Vertente Blvd.</t>
  </si>
  <si>
    <t>02745</t>
  </si>
  <si>
    <t>Crocker Architectural Sheet Metal Co.,Inc.</t>
  </si>
  <si>
    <t>129 Southbridge Road</t>
  </si>
  <si>
    <t>North Oxford</t>
  </si>
  <si>
    <t>01537</t>
  </si>
  <si>
    <t xml:space="preserve">D &amp; D Electrical Contractors, Inc. </t>
  </si>
  <si>
    <t>10 Everberg Road</t>
  </si>
  <si>
    <t>D'Allessandro Corporation</t>
  </si>
  <si>
    <t>254 Pleasant Street</t>
  </si>
  <si>
    <t>Florence Electric LLC</t>
  </si>
  <si>
    <t>290 Pine Street</t>
  </si>
  <si>
    <t>J J Cardosi Inc.</t>
  </si>
  <si>
    <t>150 Amaral Street</t>
  </si>
  <si>
    <t>Riverside</t>
  </si>
  <si>
    <t>RI</t>
  </si>
  <si>
    <t>02915</t>
  </si>
  <si>
    <t>116 Harvard Street</t>
  </si>
  <si>
    <t>02446</t>
  </si>
  <si>
    <t>Medford Wellington Service Company, Inc.</t>
  </si>
  <si>
    <t>9 Executive Park Drive</t>
  </si>
  <si>
    <t>01862</t>
  </si>
  <si>
    <t>MJM Masonry, Inc.</t>
  </si>
  <si>
    <t>61 Forest Street</t>
  </si>
  <si>
    <t>02476</t>
  </si>
  <si>
    <t xml:space="preserve">Nappa Electric &amp; Construction Corp. </t>
  </si>
  <si>
    <t>02702</t>
  </si>
  <si>
    <t>Plumb House, Inc.</t>
  </si>
  <si>
    <t>10 Commercial Way</t>
  </si>
  <si>
    <t>Premier Fence, LLC</t>
  </si>
  <si>
    <t>1010 Turnpike Street</t>
  </si>
  <si>
    <t>Everett J. Prescott, Inc.</t>
  </si>
  <si>
    <t>Gardiner</t>
  </si>
  <si>
    <t>ME</t>
  </si>
  <si>
    <t>04345</t>
  </si>
  <si>
    <t>Professional Electrical Contractors of CT</t>
  </si>
  <si>
    <t>980 Turnpike Street</t>
  </si>
  <si>
    <t>Rivers Electrical Corporation</t>
  </si>
  <si>
    <t>Schernecker Property Services, Inc.</t>
  </si>
  <si>
    <t>63 Kendrick Street, Suite 102</t>
  </si>
  <si>
    <t>Tocco Building Systems</t>
  </si>
  <si>
    <t>29 Cook Street, Suite A</t>
  </si>
  <si>
    <t>01821</t>
  </si>
  <si>
    <t>Valley Concrete and Construction, Inc.</t>
  </si>
  <si>
    <t>546 Northfield Road</t>
  </si>
  <si>
    <t>01337</t>
  </si>
  <si>
    <t>Veterans Development Corporation</t>
  </si>
  <si>
    <t>120 Longwater Place, Unit 103</t>
  </si>
  <si>
    <t xml:space="preserve">W.T. Kenney Co., Inc. </t>
  </si>
  <si>
    <t>02474-3015</t>
  </si>
  <si>
    <t>WW Contracting Corp.</t>
  </si>
  <si>
    <t>1/1/19</t>
  </si>
  <si>
    <t>Kaplan Corporation dba Kaplan Construction</t>
  </si>
  <si>
    <t>24 Cook Street</t>
  </si>
  <si>
    <t>Piping Systems Installations LLC DBA Piping Systems</t>
  </si>
  <si>
    <t>32 Prescott Street, P.O.Box 600</t>
  </si>
  <si>
    <t>11 Prescott Street, P.O. Box 14</t>
  </si>
  <si>
    <t>2 Wood Street, P.O. Box 156</t>
  </si>
  <si>
    <t>495 Cars, Inc. dba 495 Mazda</t>
  </si>
  <si>
    <t>720 Rogers Street</t>
  </si>
  <si>
    <t>Lowell</t>
  </si>
  <si>
    <t>01852</t>
  </si>
  <si>
    <t>495 Chrysler Dodge Jeep</t>
  </si>
  <si>
    <t>732 Rogers Street</t>
  </si>
  <si>
    <t>06/01/2008</t>
  </si>
  <si>
    <t>A &amp; A Gasoline, Inc.</t>
  </si>
  <si>
    <t>1001 Bedford Street</t>
  </si>
  <si>
    <t>Bridgewater</t>
  </si>
  <si>
    <t>02324</t>
  </si>
  <si>
    <t>04/07/2003</t>
  </si>
  <si>
    <t>A&amp;S Towing, Inc.</t>
  </si>
  <si>
    <t>222 Andover Street</t>
  </si>
  <si>
    <t>Wilmington</t>
  </si>
  <si>
    <t>01887</t>
  </si>
  <si>
    <t>12/12/2011</t>
  </si>
  <si>
    <t>Accurate Brake LLC</t>
  </si>
  <si>
    <t>542 Massachustts Avenue</t>
  </si>
  <si>
    <t>Lexington</t>
  </si>
  <si>
    <t>02420</t>
  </si>
  <si>
    <t>12/17/2007</t>
  </si>
  <si>
    <t xml:space="preserve">Achin's Garage Inc. </t>
  </si>
  <si>
    <t>321 N. Washington Street</t>
  </si>
  <si>
    <t>North Attleboro</t>
  </si>
  <si>
    <t>02760</t>
  </si>
  <si>
    <t>Advanced Auto Body, Inc.</t>
  </si>
  <si>
    <t>254 Park Avenue</t>
  </si>
  <si>
    <t>01609</t>
  </si>
  <si>
    <t>10/11/2005</t>
  </si>
  <si>
    <t>Advantage Truck Leasing, LLC</t>
  </si>
  <si>
    <t>409 B Hartford Turnpike</t>
  </si>
  <si>
    <t>Shrewsbury</t>
  </si>
  <si>
    <t>01545</t>
  </si>
  <si>
    <t>A G Quealy Towing, Inc.</t>
  </si>
  <si>
    <t>26 Garvey Street</t>
  </si>
  <si>
    <t>Everett</t>
  </si>
  <si>
    <t>02149</t>
  </si>
  <si>
    <t>04/21/2012</t>
  </si>
  <si>
    <t>Ahearn Equipment, Inc.</t>
  </si>
  <si>
    <t>460 Main Street</t>
  </si>
  <si>
    <t>Spencer</t>
  </si>
  <si>
    <t>01562</t>
  </si>
  <si>
    <t>03/01/1995</t>
  </si>
  <si>
    <t>Alco Auto Parts Company, Inc.</t>
  </si>
  <si>
    <t>288 Hyde Park Avenue</t>
  </si>
  <si>
    <t>Jamaica Plain</t>
  </si>
  <si>
    <t>02130</t>
  </si>
  <si>
    <t>04/01/1994</t>
  </si>
  <si>
    <t>Amber Energy Inc. dba Amber Scene Clean</t>
  </si>
  <si>
    <t>650 New Ludlow Road</t>
  </si>
  <si>
    <t>South Hadley</t>
  </si>
  <si>
    <t>01075</t>
  </si>
  <si>
    <t>09/24/2003</t>
  </si>
  <si>
    <t>Andover Landscape Design and Construction, LLC</t>
  </si>
  <si>
    <t>90 Main Street</t>
  </si>
  <si>
    <t>Andover</t>
  </si>
  <si>
    <t>01810</t>
  </si>
  <si>
    <t>Andrade, Inc. dba Everett's Auto Parts</t>
  </si>
  <si>
    <t>553 Thatcher Street</t>
  </si>
  <si>
    <t>WC 007319-22</t>
  </si>
  <si>
    <t>02/12/2007</t>
  </si>
  <si>
    <t>Apple Trailer Rental Corp &amp; Ronnie's Auto</t>
  </si>
  <si>
    <t>510 Washington Street</t>
  </si>
  <si>
    <t>Auburn</t>
  </si>
  <si>
    <t>01501</t>
  </si>
  <si>
    <t>02/01/2013</t>
  </si>
  <si>
    <t>Arts Towing, Inc. dba Arts Auto Service</t>
  </si>
  <si>
    <t>93 Cedar Street</t>
  </si>
  <si>
    <t>01/01/2009</t>
  </si>
  <si>
    <t>Auto Service &amp; Tire, Inc.</t>
  </si>
  <si>
    <t>1590 Blue Hill Avenue</t>
  </si>
  <si>
    <t>Mattapan</t>
  </si>
  <si>
    <t>02126</t>
  </si>
  <si>
    <t>02/01/2005</t>
  </si>
  <si>
    <t>Ayer Auto Parts; T &amp; H Enterprises, Inc. dba</t>
  </si>
  <si>
    <t>25 Park Street</t>
  </si>
  <si>
    <t>Ayer</t>
  </si>
  <si>
    <t>01432</t>
  </si>
  <si>
    <t>01/01/2006</t>
  </si>
  <si>
    <t>B &amp; C Towing Corporation dba Chip's Transport</t>
  </si>
  <si>
    <t>2 Summer Street</t>
  </si>
  <si>
    <t>Foxboro</t>
  </si>
  <si>
    <t>02035</t>
  </si>
  <si>
    <t>11/01/2006</t>
  </si>
  <si>
    <t>Bedard Brothers Auto Sales, Inc.</t>
  </si>
  <si>
    <t>391 South State Road, P.O. Box 750</t>
  </si>
  <si>
    <t>Cheshire</t>
  </si>
  <si>
    <t>01225</t>
  </si>
  <si>
    <t>01/01/1995</t>
  </si>
  <si>
    <t>Belchertown Auto Parts, Inc.</t>
  </si>
  <si>
    <t>116 Federal Street, P.O. Box 1237</t>
  </si>
  <si>
    <t>Belchertown</t>
  </si>
  <si>
    <t>01007-1237</t>
  </si>
  <si>
    <t>07/14/1995</t>
  </si>
  <si>
    <t>Bettencourt Machine Co. Inc.</t>
  </si>
  <si>
    <t>31 South Main Street</t>
  </si>
  <si>
    <t>05/01/2005</t>
  </si>
  <si>
    <t>Big Wheel Truck Sales, Inc.</t>
  </si>
  <si>
    <t>42 Quanapoag Road</t>
  </si>
  <si>
    <t>E. Freetown</t>
  </si>
  <si>
    <t>02717</t>
  </si>
  <si>
    <t>12/05/2011</t>
  </si>
  <si>
    <t xml:space="preserve">Bill Deluca Chevrolet Cadillac, Inc.                                              </t>
  </si>
  <si>
    <t>339 North Main Street</t>
  </si>
  <si>
    <t>10810</t>
  </si>
  <si>
    <t>11/1/2014</t>
  </si>
  <si>
    <t>Bob's Auto Body Services Ltd.</t>
  </si>
  <si>
    <t>1456 NorthShore Rd.</t>
  </si>
  <si>
    <t>Revere</t>
  </si>
  <si>
    <t>02151</t>
  </si>
  <si>
    <t>10/17/2009</t>
  </si>
  <si>
    <t>Bob's Speed &amp; Auto Parts, Inc.</t>
  </si>
  <si>
    <t>240 Willard Street</t>
  </si>
  <si>
    <t>Quincy</t>
  </si>
  <si>
    <t>02169</t>
  </si>
  <si>
    <t>Borges Foreign Auto Parts, Inc.</t>
  </si>
  <si>
    <t>2200 Lewis Street</t>
  </si>
  <si>
    <t>Dighton</t>
  </si>
  <si>
    <t>02715</t>
  </si>
  <si>
    <t>04/25/2011</t>
  </si>
  <si>
    <t>Boston Car Washing Group, Inc. dba Shield System</t>
  </si>
  <si>
    <t>783 Main Street</t>
  </si>
  <si>
    <t>Winchester</t>
  </si>
  <si>
    <t>01890</t>
  </si>
  <si>
    <t>04/01/2004</t>
  </si>
  <si>
    <t>Boston Freightliner Inc.</t>
  </si>
  <si>
    <t>2 Rivergreen Drive</t>
  </si>
  <si>
    <t>01752</t>
  </si>
  <si>
    <t>Salem</t>
  </si>
  <si>
    <t>01970</t>
  </si>
  <si>
    <t>Brake &amp; Truck Supply, Inc.</t>
  </si>
  <si>
    <t>98R Paris Street, PO Box 490104</t>
  </si>
  <si>
    <t xml:space="preserve">Bridgewater Motor Works, Ltd. </t>
  </si>
  <si>
    <t>400 East Center Street</t>
  </si>
  <si>
    <t>01/01/2010</t>
  </si>
  <si>
    <t>Natick</t>
  </si>
  <si>
    <t>01760</t>
  </si>
  <si>
    <t>Brookline Machine Company, Inc.</t>
  </si>
  <si>
    <t>184 Riverview Ave. Unit A</t>
  </si>
  <si>
    <t>Waltham</t>
  </si>
  <si>
    <t>02453</t>
  </si>
  <si>
    <t>03/10/1997</t>
  </si>
  <si>
    <t>Bulldog Fire Apparatus, Inc.</t>
  </si>
  <si>
    <t>17 Winter Street, PO Box 58</t>
  </si>
  <si>
    <t>Woodville</t>
  </si>
  <si>
    <t>01784</t>
  </si>
  <si>
    <t>Southbridge</t>
  </si>
  <si>
    <t>01550</t>
  </si>
  <si>
    <t>C.J.'s Towing Unlimited, Inc.</t>
  </si>
  <si>
    <t>350 Pasco Road</t>
  </si>
  <si>
    <t>Springfield</t>
  </si>
  <si>
    <t>01151</t>
  </si>
  <si>
    <t>02/01/2007</t>
  </si>
  <si>
    <t>Cape Tire Service, Inc.</t>
  </si>
  <si>
    <t>Hyannis</t>
  </si>
  <si>
    <t>02601</t>
  </si>
  <si>
    <t xml:space="preserve">Capeway Towing &amp; Transport Inc. </t>
  </si>
  <si>
    <t>100 Scudder Avenue</t>
  </si>
  <si>
    <t>Christmas Motors, Inc.</t>
  </si>
  <si>
    <t>133 Acton Street</t>
  </si>
  <si>
    <t>Maynard</t>
  </si>
  <si>
    <t>01754</t>
  </si>
  <si>
    <t>09/12/2006</t>
  </si>
  <si>
    <t>Classic Partners, LLC</t>
  </si>
  <si>
    <t>145 Marston Street Inc. dba Coady's Garage &amp; Towing Service</t>
  </si>
  <si>
    <t>139 Marston Street</t>
  </si>
  <si>
    <t>Lawrence</t>
  </si>
  <si>
    <t>01841</t>
  </si>
  <si>
    <t>01/01/2012</t>
  </si>
  <si>
    <t>Cohasset Collision Center</t>
  </si>
  <si>
    <t>179 Route 3A</t>
  </si>
  <si>
    <t>Cohasset</t>
  </si>
  <si>
    <t>02025</t>
  </si>
  <si>
    <t>07/01/2005</t>
  </si>
  <si>
    <t>Commonwealth Motors Inc.</t>
  </si>
  <si>
    <t>1 Commonwealth Drive</t>
  </si>
  <si>
    <t>Framingham</t>
  </si>
  <si>
    <t>01702</t>
  </si>
  <si>
    <t>01/01/2005</t>
  </si>
  <si>
    <t>Connolly Buick Co., Inc./ Herb Connolly Chevrolet Hyundai</t>
  </si>
  <si>
    <t>350 Worcester Road</t>
  </si>
  <si>
    <t>12/31/2004</t>
  </si>
  <si>
    <t>Cugini Enterprises, Inc. dba Bob's Collision Center</t>
  </si>
  <si>
    <t>71 Moore Road</t>
  </si>
  <si>
    <t>East Weymouth</t>
  </si>
  <si>
    <t>02189</t>
  </si>
  <si>
    <t>Daniel J. Quirk, Inc.</t>
  </si>
  <si>
    <t>444 Quincy Avenue, P.O. Box 850972</t>
  </si>
  <si>
    <t>Braintree</t>
  </si>
  <si>
    <t>02185-0972</t>
  </si>
  <si>
    <t>01/01/2004</t>
  </si>
  <si>
    <t>Danvers Motor Company, Inc.</t>
  </si>
  <si>
    <t>106 Sylvan Street</t>
  </si>
  <si>
    <t>Danvers</t>
  </si>
  <si>
    <t>01904</t>
  </si>
  <si>
    <t>03/01/2008</t>
  </si>
  <si>
    <t>Dario Diesel Service, Inc.</t>
  </si>
  <si>
    <t>182 Southwest Cutoff</t>
  </si>
  <si>
    <t>01604</t>
  </si>
  <si>
    <t>03/28/2007</t>
  </si>
  <si>
    <t xml:space="preserve">Dave's Truck Repair, Inc. </t>
  </si>
  <si>
    <t>649 Cottage Street</t>
  </si>
  <si>
    <t>01104</t>
  </si>
  <si>
    <t>12/01/2012</t>
  </si>
  <si>
    <t>Don's Auto Cosmetics Inc.</t>
  </si>
  <si>
    <t>446 Underpass Road, P.O. Box 7</t>
  </si>
  <si>
    <t>Brewster</t>
  </si>
  <si>
    <t>02631</t>
  </si>
  <si>
    <t>06/08/2014</t>
  </si>
  <si>
    <t>Dudley Automotive Services, Inc.</t>
  </si>
  <si>
    <t>9 Dudley Street Place</t>
  </si>
  <si>
    <t>02/16/2003</t>
  </si>
  <si>
    <t>Hudson</t>
  </si>
  <si>
    <t>06/01/2005</t>
  </si>
  <si>
    <t>Eastern Auto Parts, Inc.</t>
  </si>
  <si>
    <t>220 Felton Street</t>
  </si>
  <si>
    <t>04/01/1996</t>
  </si>
  <si>
    <t>Easthampton</t>
  </si>
  <si>
    <t>01027</t>
  </si>
  <si>
    <t xml:space="preserve">Entwistle's Garage, Inc. </t>
  </si>
  <si>
    <t>800 Main Street</t>
  </si>
  <si>
    <t>Leicester</t>
  </si>
  <si>
    <t>01524</t>
  </si>
  <si>
    <t>Ernie's Touchless Car Wash System, Inc.</t>
  </si>
  <si>
    <t>579 Millbury Street</t>
  </si>
  <si>
    <t>01610</t>
  </si>
  <si>
    <t>European Collision Works, Inc.</t>
  </si>
  <si>
    <t>787 North Shore Road</t>
  </si>
  <si>
    <t>01/01/2007</t>
  </si>
  <si>
    <t>Express Towing, Inc.</t>
  </si>
  <si>
    <t>1269 Washington Street</t>
  </si>
  <si>
    <t>Weymouth</t>
  </si>
  <si>
    <t>06/01/2012</t>
  </si>
  <si>
    <t>Chelmsford</t>
  </si>
  <si>
    <t>01824</t>
  </si>
  <si>
    <t>Foco Inc. dba Le Limo</t>
  </si>
  <si>
    <t>224 B Cherry Street</t>
  </si>
  <si>
    <t>09/21/2008</t>
  </si>
  <si>
    <t>Foley Motorsports</t>
  </si>
  <si>
    <t>894 Boston Turnpike Road</t>
  </si>
  <si>
    <t>01/29/2009</t>
  </si>
  <si>
    <t xml:space="preserve">Four Star Service, Inc. </t>
  </si>
  <si>
    <t>134 Newbury Street, Ste 5</t>
  </si>
  <si>
    <t>Peabody</t>
  </si>
  <si>
    <t>01960</t>
  </si>
  <si>
    <t>01/13/2005</t>
  </si>
  <si>
    <t>GJ Towing, Inc.</t>
  </si>
  <si>
    <t>05/12/2013</t>
  </si>
  <si>
    <t>Gaeta Enterprises Inc. dba Gaeta Shell</t>
  </si>
  <si>
    <t>14 Newbury Street</t>
  </si>
  <si>
    <t>West Peabody</t>
  </si>
  <si>
    <t>07/18/2010</t>
  </si>
  <si>
    <t>Gary Rome Hyundai, Inc.</t>
  </si>
  <si>
    <t>150 Whiting Farms Road</t>
  </si>
  <si>
    <t>Holyoke</t>
  </si>
  <si>
    <t>01040</t>
  </si>
  <si>
    <t>06/09/2009</t>
  </si>
  <si>
    <t>Good Brothers Dodge, Inc.</t>
  </si>
  <si>
    <t>577 Columbian Street</t>
  </si>
  <si>
    <t>02190</t>
  </si>
  <si>
    <t>10/01/2005</t>
  </si>
  <si>
    <t>02746</t>
  </si>
  <si>
    <t>Great Bay Autobody-Marine Co., LLP</t>
  </si>
  <si>
    <t>162 Bridge Road</t>
  </si>
  <si>
    <t>Salisbury</t>
  </si>
  <si>
    <t>01952</t>
  </si>
  <si>
    <t>Harbro Sales &amp; Service, Inc.</t>
  </si>
  <si>
    <t>546 Providence Road</t>
  </si>
  <si>
    <t>Whitinsville</t>
  </si>
  <si>
    <t>01588</t>
  </si>
  <si>
    <t>04/01/2006</t>
  </si>
  <si>
    <t>Henry's Auto Parts</t>
  </si>
  <si>
    <t>676 Rathbun Street</t>
  </si>
  <si>
    <t>Blackstone</t>
  </si>
  <si>
    <t>01504</t>
  </si>
  <si>
    <t>06/16/2013</t>
  </si>
  <si>
    <t>Highway Auto Salvage, Inc.</t>
  </si>
  <si>
    <t>182 Mount Tom Rd.</t>
  </si>
  <si>
    <t>Northampton</t>
  </si>
  <si>
    <t>01060</t>
  </si>
  <si>
    <t>Hinds &amp; Coon Company</t>
  </si>
  <si>
    <t>118 B Street</t>
  </si>
  <si>
    <t>South Boston</t>
  </si>
  <si>
    <t>02127</t>
  </si>
  <si>
    <t>Hi-Tech Auto Body, Inc.</t>
  </si>
  <si>
    <t>51 New Street</t>
  </si>
  <si>
    <t>Cambridge</t>
  </si>
  <si>
    <t>02138</t>
  </si>
  <si>
    <t>Inner5 LLC dba, Somerville No Touch Car Wash</t>
  </si>
  <si>
    <t>Somerville</t>
  </si>
  <si>
    <t>02143</t>
  </si>
  <si>
    <t>I.F.S., Inc.</t>
  </si>
  <si>
    <t>14 Bristol Drive, Unit F</t>
  </si>
  <si>
    <t>South Easton</t>
  </si>
  <si>
    <t>02375</t>
  </si>
  <si>
    <t>05/25/2014</t>
  </si>
  <si>
    <t>J. C. Carbone &amp; Sons, Inc.</t>
  </si>
  <si>
    <t>572 Lincoln Avenue</t>
  </si>
  <si>
    <t>Saugus</t>
  </si>
  <si>
    <t>01906</t>
  </si>
  <si>
    <t>06/21/1995</t>
  </si>
  <si>
    <t>Jaffarian Service, Inc.</t>
  </si>
  <si>
    <t>600 River Street</t>
  </si>
  <si>
    <t>Haverhill</t>
  </si>
  <si>
    <t>01832</t>
  </si>
  <si>
    <t xml:space="preserve">James G. Grant Co., Inc. </t>
  </si>
  <si>
    <t>R28 Wolcott Street</t>
  </si>
  <si>
    <t>Readville</t>
  </si>
  <si>
    <t>02137</t>
  </si>
  <si>
    <t>Johnkurt Enterprises, Inc. dba Colorworks</t>
  </si>
  <si>
    <t>199 North Street</t>
  </si>
  <si>
    <t>Newtonville</t>
  </si>
  <si>
    <t>02460</t>
  </si>
  <si>
    <t>10/15/1995</t>
  </si>
  <si>
    <t xml:space="preserve">Johnson Dealerships, Inc. </t>
  </si>
  <si>
    <t>694 East Street, PO Box 1144</t>
  </si>
  <si>
    <t>Pittsfield</t>
  </si>
  <si>
    <t>01202</t>
  </si>
  <si>
    <t>01/01/1994</t>
  </si>
  <si>
    <t xml:space="preserve">Koch's Automotive Inc. </t>
  </si>
  <si>
    <t>44 Main Street</t>
  </si>
  <si>
    <t>Greenfield</t>
  </si>
  <si>
    <t>01301</t>
  </si>
  <si>
    <t>L&amp;B Services dba Don &amp; Wally's Service Center</t>
  </si>
  <si>
    <t>905 Providence Highway</t>
  </si>
  <si>
    <t>Norwood</t>
  </si>
  <si>
    <t>02062</t>
  </si>
  <si>
    <t>Lee Burbank Services Station, Inc.</t>
  </si>
  <si>
    <t>251 Lee Burbank Highway</t>
  </si>
  <si>
    <t xml:space="preserve">Lexington Motors Inc. dba Lexington Toyota, Inc. </t>
  </si>
  <si>
    <t>409 Massachusetts Avenue</t>
  </si>
  <si>
    <t>Linders, Inc.</t>
  </si>
  <si>
    <t>211 Granite Street</t>
  </si>
  <si>
    <t>01607</t>
  </si>
  <si>
    <t>08/01/2012</t>
  </si>
  <si>
    <t>Long Subaru Inc</t>
  </si>
  <si>
    <t>Webster</t>
  </si>
  <si>
    <t>01570</t>
  </si>
  <si>
    <t>10/01/2014</t>
  </si>
  <si>
    <t>Robert F. Scott Co., Inc. dba Longmeadow Garage</t>
  </si>
  <si>
    <t>467 Longmeadow Street</t>
  </si>
  <si>
    <t>Longmeadow</t>
  </si>
  <si>
    <t>01106</t>
  </si>
  <si>
    <t>01/01/2008</t>
  </si>
  <si>
    <t>Lowell Car Wash, Inc.</t>
  </si>
  <si>
    <t>168 Plain Street</t>
  </si>
  <si>
    <t>08/01/1995</t>
  </si>
  <si>
    <t>Lowell Fleet Maintenance LLC</t>
  </si>
  <si>
    <t>26 Tanner Street</t>
  </si>
  <si>
    <t>08/01/2011</t>
  </si>
  <si>
    <t>Lowell Fleet Towing, Inc.</t>
  </si>
  <si>
    <t>Richard Lundgren Inc. &amp; Forza Auto Group</t>
  </si>
  <si>
    <t>163 Washington Street</t>
  </si>
  <si>
    <t>Mac's Shell Service</t>
  </si>
  <si>
    <t>77 East Main Street</t>
  </si>
  <si>
    <t>12/23/2010</t>
  </si>
  <si>
    <t>Malcom &amp; Jean Keljikian dba Mal's Servicenters</t>
  </si>
  <si>
    <t>7 Massachusetts Avenue</t>
  </si>
  <si>
    <t>08/28/2007</t>
  </si>
  <si>
    <t>Master Glass Inc.</t>
  </si>
  <si>
    <t>412 Washington Street</t>
  </si>
  <si>
    <t>02188</t>
  </si>
  <si>
    <t>03/03/2008</t>
  </si>
  <si>
    <t>Mastroianni's Auto Repair, Inc.</t>
  </si>
  <si>
    <t>387 Taylor Street</t>
  </si>
  <si>
    <t>01105</t>
  </si>
  <si>
    <t>03/01/2005</t>
  </si>
  <si>
    <t>Mathieu Ford Sales, Inc.</t>
  </si>
  <si>
    <t>664 Spring Street</t>
  </si>
  <si>
    <t>Winchendon</t>
  </si>
  <si>
    <t>01475</t>
  </si>
  <si>
    <t>09/17/2004</t>
  </si>
  <si>
    <t>McCracken's Automotive Service, Inc.</t>
  </si>
  <si>
    <t>107 Spring Street</t>
  </si>
  <si>
    <t>West Roxbury</t>
  </si>
  <si>
    <t>02132</t>
  </si>
  <si>
    <t>03/17/1996</t>
  </si>
  <si>
    <t>McGee Motor Cars, Inc.</t>
  </si>
  <si>
    <t>860 Washington Street</t>
  </si>
  <si>
    <t>Hanover</t>
  </si>
  <si>
    <t>02339</t>
  </si>
  <si>
    <t>12/01/2011</t>
  </si>
  <si>
    <t>McLaughlin Chevrolet, Inc.</t>
  </si>
  <si>
    <t>741 Temple Street, P.O. Box 230</t>
  </si>
  <si>
    <t>Whitman</t>
  </si>
  <si>
    <t>02382</t>
  </si>
  <si>
    <t>12/24/2011</t>
  </si>
  <si>
    <t>McMar, Inc.</t>
  </si>
  <si>
    <t>32 Commercial Street</t>
  </si>
  <si>
    <t>05/01/2003</t>
  </si>
  <si>
    <t>Middlesex Truck &amp; Coach</t>
  </si>
  <si>
    <t>65 Gerard Street</t>
  </si>
  <si>
    <t>Boston</t>
  </si>
  <si>
    <t>02119</t>
  </si>
  <si>
    <t>Minghella Enterprises Inc</t>
  </si>
  <si>
    <t>20 Gould Street</t>
  </si>
  <si>
    <t>Mosher Auto Body, Inc.</t>
  </si>
  <si>
    <t>34 Station Road</t>
  </si>
  <si>
    <t>Sudbury</t>
  </si>
  <si>
    <t>01776</t>
  </si>
  <si>
    <t xml:space="preserve">National Glass Works, Inc. </t>
  </si>
  <si>
    <t>372 Park Avenue</t>
  </si>
  <si>
    <t>01/01/2013</t>
  </si>
  <si>
    <t>National Van Builders, Inc.</t>
  </si>
  <si>
    <t>80 Pine Street</t>
  </si>
  <si>
    <t>Attleboro</t>
  </si>
  <si>
    <t>02703-3907</t>
  </si>
  <si>
    <t>09/04/2012</t>
  </si>
  <si>
    <t>North Amherst Motors, Inc.</t>
  </si>
  <si>
    <t>P.O. Box 9607, 78 Sunderland Road</t>
  </si>
  <si>
    <t>North Amherst</t>
  </si>
  <si>
    <t>01059</t>
  </si>
  <si>
    <t>Northeast Cartage Company, Inc.</t>
  </si>
  <si>
    <t>P.O. Box 3397, 147 Summit Street</t>
  </si>
  <si>
    <t>06/26/2013</t>
  </si>
  <si>
    <t>North End Motors, Inc.</t>
  </si>
  <si>
    <t>390 Turnpike Street</t>
  </si>
  <si>
    <t>11/21/2009</t>
  </si>
  <si>
    <t>North Point Holdings, Inc. dba North Point Outdoors</t>
  </si>
  <si>
    <t>22 Ashleigh Drive, P.O. Box 925</t>
  </si>
  <si>
    <t>Derry</t>
  </si>
  <si>
    <t>03038</t>
  </si>
  <si>
    <t>North Reading Auto &amp; Recon, Inc DBA Gray's Towing</t>
  </si>
  <si>
    <t>185 Main Street</t>
  </si>
  <si>
    <t>05/01/2014</t>
  </si>
  <si>
    <t>Norwood Center Auto Body, Inc.</t>
  </si>
  <si>
    <t>101 Carnegie Row</t>
  </si>
  <si>
    <t>12/02/2003</t>
  </si>
  <si>
    <t>NU Central Mass Auto Auction LLC/NU Central Auto Auction Man</t>
  </si>
  <si>
    <t>12 Industrial Park Road East</t>
  </si>
  <si>
    <t>Oxford</t>
  </si>
  <si>
    <t>01540</t>
  </si>
  <si>
    <t>O'Hara Motors, Inc.</t>
  </si>
  <si>
    <t>50 Spring Bars Road</t>
  </si>
  <si>
    <t xml:space="preserve">Falmouth </t>
  </si>
  <si>
    <t>02540</t>
  </si>
  <si>
    <t>07/01/2004</t>
  </si>
  <si>
    <t>One Stop Auto, Inc.</t>
  </si>
  <si>
    <t>511 East Central Street</t>
  </si>
  <si>
    <t>Franklin</t>
  </si>
  <si>
    <t>02038</t>
  </si>
  <si>
    <t>12/05/2004</t>
  </si>
  <si>
    <t>One Thirty Seven Gas, Inc.</t>
  </si>
  <si>
    <t>110 Route 137, P.O. Box 1556</t>
  </si>
  <si>
    <t>East Harwich</t>
  </si>
  <si>
    <t>02645</t>
  </si>
  <si>
    <t>09/01/2007</t>
  </si>
  <si>
    <t>Parkway Automotive, Inc.</t>
  </si>
  <si>
    <t>303 Whiting Avenue</t>
  </si>
  <si>
    <t>Dedham</t>
  </si>
  <si>
    <t>02026</t>
  </si>
  <si>
    <t>01/21/2011</t>
  </si>
  <si>
    <t>Penta Auto Body Company, Inc.</t>
  </si>
  <si>
    <t>483 Pleasant Street, P.O. Box 403</t>
  </si>
  <si>
    <t>Watertown</t>
  </si>
  <si>
    <t>02472</t>
  </si>
  <si>
    <t>Penta-G Corporation et al</t>
  </si>
  <si>
    <t>255 Union Street</t>
  </si>
  <si>
    <t>02184</t>
  </si>
  <si>
    <t>05/01/1995</t>
  </si>
  <si>
    <t>75 Crescent Street</t>
  </si>
  <si>
    <t>01605</t>
  </si>
  <si>
    <t>Planet Automotive Sales dba Planet Chrysler Jeep Dodge Ram</t>
  </si>
  <si>
    <t>400 East Central Street</t>
  </si>
  <si>
    <t>01/26/2013</t>
  </si>
  <si>
    <t>Planet Subaru</t>
  </si>
  <si>
    <t>596 Washington Street</t>
  </si>
  <si>
    <t>09/29/2005</t>
  </si>
  <si>
    <t>Pleasant Street Auto Body &amp; Repair, Inc. dba
Hampshire Towing</t>
  </si>
  <si>
    <t>02/17/2003</t>
  </si>
  <si>
    <t>Prestige Auto Group, LLC</t>
  </si>
  <si>
    <t>124 Waterhouse Road</t>
  </si>
  <si>
    <t>Bourne</t>
  </si>
  <si>
    <t>02532</t>
  </si>
  <si>
    <t>01/05/2007</t>
  </si>
  <si>
    <t>The Pro's Car Care Complex</t>
  </si>
  <si>
    <t>44-46 Chauncy Street</t>
  </si>
  <si>
    <t>Mansfield</t>
  </si>
  <si>
    <t>02048</t>
  </si>
  <si>
    <t>01/01/2011</t>
  </si>
  <si>
    <t>Pro Tech Automotive &amp; Tire Center, Inc.</t>
  </si>
  <si>
    <t>205 Willow Street</t>
  </si>
  <si>
    <t>04/25/2003</t>
  </si>
  <si>
    <t>Quiklube &amp; Wash, Inc.</t>
  </si>
  <si>
    <t>657 College Highway, P.O. Box 319</t>
  </si>
  <si>
    <t>Southwick</t>
  </si>
  <si>
    <t>01077</t>
  </si>
  <si>
    <t>09/01/2008</t>
  </si>
  <si>
    <t>R. H. Long Motor Sales, Inc.</t>
  </si>
  <si>
    <t>218 Turnpike Road</t>
  </si>
  <si>
    <t>Southborough</t>
  </si>
  <si>
    <t>01772</t>
  </si>
  <si>
    <t>Rap's Auto Parts Supply, Inc.</t>
  </si>
  <si>
    <t>Fitchburg</t>
  </si>
  <si>
    <t>01420</t>
  </si>
  <si>
    <t>03/02/2007</t>
  </si>
  <si>
    <t>Reynolds Auto Wrecking, Inc.</t>
  </si>
  <si>
    <t>733 South Precinct Street</t>
  </si>
  <si>
    <t>East Taunton</t>
  </si>
  <si>
    <t>02718</t>
  </si>
  <si>
    <t>05/13/2007</t>
  </si>
  <si>
    <t>Riverside Garage, Inc.</t>
  </si>
  <si>
    <t>560 River Street</t>
  </si>
  <si>
    <t>04/03/2003</t>
  </si>
  <si>
    <t>Roadside Rescue &amp; Transport</t>
  </si>
  <si>
    <t>150 West Street, P.O. Box 404</t>
  </si>
  <si>
    <t>05/18/2012</t>
  </si>
  <si>
    <t>Robertson's Auto Salvage, Inc.</t>
  </si>
  <si>
    <t>2680 Cranberry Highway</t>
  </si>
  <si>
    <t>Wareham</t>
  </si>
  <si>
    <t>02571</t>
  </si>
  <si>
    <t>Robertson's GMC Truck, Inc.</t>
  </si>
  <si>
    <t>2680 Cranberry Highway, P.O. Box 231</t>
  </si>
  <si>
    <t>Rolla Motor Parts, Inc.</t>
  </si>
  <si>
    <t>175 West Street, P.O. Box 248</t>
  </si>
  <si>
    <t>Ware</t>
  </si>
  <si>
    <t>01082</t>
  </si>
  <si>
    <t>06/13/1994</t>
  </si>
  <si>
    <t>Saugus Auto Craft, Inc.</t>
  </si>
  <si>
    <t>79 Bennett Street</t>
  </si>
  <si>
    <t>Lynn</t>
  </si>
  <si>
    <t>01905</t>
  </si>
  <si>
    <t>01/03/2007</t>
  </si>
  <si>
    <t>Schlager Auto Body Repair, Inc.</t>
  </si>
  <si>
    <t>299 Centre Street</t>
  </si>
  <si>
    <t>Soft Touch Auto Wash; One-Putt, Inc. dba</t>
  </si>
  <si>
    <t>1469 Granby Road</t>
  </si>
  <si>
    <t>Chicopee</t>
  </si>
  <si>
    <t>01020</t>
  </si>
  <si>
    <t>11/10/2007</t>
  </si>
  <si>
    <t>Southbridge Tire Company, Inc.</t>
  </si>
  <si>
    <t>136 Central Street</t>
  </si>
  <si>
    <t>Stanley Service, Inc.</t>
  </si>
  <si>
    <t>3430 Washington Street</t>
  </si>
  <si>
    <t>09/23/2012</t>
  </si>
  <si>
    <t>State Auto &amp; Spring, LLC</t>
  </si>
  <si>
    <t>980 Osgood Street</t>
  </si>
  <si>
    <t>North Andover</t>
  </si>
  <si>
    <t>01845</t>
  </si>
  <si>
    <t>Stephens Automotive Transport</t>
  </si>
  <si>
    <t>60 Union Street</t>
  </si>
  <si>
    <t>Medford</t>
  </si>
  <si>
    <t>02155</t>
  </si>
  <si>
    <t>10/20/2012</t>
  </si>
  <si>
    <t>Sturbridge Service Center, Inc.</t>
  </si>
  <si>
    <t>Sturbridge</t>
  </si>
  <si>
    <t>01566</t>
  </si>
  <si>
    <t>07/01/2012</t>
  </si>
  <si>
    <t>Sudbay Chevrolet-Buick-Cadillac-GMC</t>
  </si>
  <si>
    <t>29 Causeway Street</t>
  </si>
  <si>
    <t>Gloucester</t>
  </si>
  <si>
    <t>01930</t>
  </si>
  <si>
    <t>06/01/2004</t>
  </si>
  <si>
    <t>Supreme Auto Body, Inc.</t>
  </si>
  <si>
    <t>1734 River Street</t>
  </si>
  <si>
    <t>Hyde Park</t>
  </si>
  <si>
    <t>02136</t>
  </si>
  <si>
    <t>12/21/2009</t>
  </si>
  <si>
    <t>Allston</t>
  </si>
  <si>
    <t>02134</t>
  </si>
  <si>
    <t>Teambuild, Inc.</t>
  </si>
  <si>
    <t>240 Pleasant Street</t>
  </si>
  <si>
    <t>Methuen</t>
  </si>
  <si>
    <t>01844</t>
  </si>
  <si>
    <t>Ted's of Fayville, Inc.</t>
  </si>
  <si>
    <t>300 Turnpike Road</t>
  </si>
  <si>
    <t>12/23/2003</t>
  </si>
  <si>
    <t>Today's Collision &amp; Fleet Service Centers, Inc.</t>
  </si>
  <si>
    <t>375 Washington Street</t>
  </si>
  <si>
    <t>Malden</t>
  </si>
  <si>
    <t>02148</t>
  </si>
  <si>
    <t>04/23/2011</t>
  </si>
  <si>
    <t>Todisco Services Inc</t>
  </si>
  <si>
    <t>171 Boston Street</t>
  </si>
  <si>
    <t>12/20/2008</t>
  </si>
  <si>
    <t>Tracy Motors, Inc.</t>
  </si>
  <si>
    <t>137 Samoset Street</t>
  </si>
  <si>
    <t>Plymouth</t>
  </si>
  <si>
    <t>02360</t>
  </si>
  <si>
    <t>05/01/2007</t>
  </si>
  <si>
    <t>Tracy Volkswagen, Inc.</t>
  </si>
  <si>
    <t>686 Route 132, P.O. Box 460</t>
  </si>
  <si>
    <t>Tri State Truck Center, LLC</t>
  </si>
  <si>
    <t>411 Hartford Turnpike</t>
  </si>
  <si>
    <t>03/01/2006</t>
  </si>
  <si>
    <t>Turnpike Car Wash, Inc.</t>
  </si>
  <si>
    <t>80 1/2 Newbury Street</t>
  </si>
  <si>
    <t>02/27/2006</t>
  </si>
  <si>
    <t>V &amp; F Auto, Inc.</t>
  </si>
  <si>
    <t>443 Springfield Street</t>
  </si>
  <si>
    <t>Agawam</t>
  </si>
  <si>
    <t>01001</t>
  </si>
  <si>
    <t>08/25/2006</t>
  </si>
  <si>
    <t>563 Kelley Boulevard</t>
  </si>
  <si>
    <t>03/11/2005</t>
  </si>
  <si>
    <t>Wagner &amp; Wagner Auto Sales, Inc.</t>
  </si>
  <si>
    <t>760 Boston Turnpike Road</t>
  </si>
  <si>
    <t>Wareham Ford, Inc.</t>
  </si>
  <si>
    <t>2628 Cranberry Highway, P.O.Box 192</t>
  </si>
  <si>
    <t>West Springfield G&amp;S Trucking, Inc.</t>
  </si>
  <si>
    <t>1554 Riverdale Street</t>
  </si>
  <si>
    <t>West Springfield</t>
  </si>
  <si>
    <t>01089</t>
  </si>
  <si>
    <t>10/10/2010</t>
  </si>
  <si>
    <t>Wilder Brothers, Inc.</t>
  </si>
  <si>
    <t>788 Country Way</t>
  </si>
  <si>
    <t>Scituate</t>
  </si>
  <si>
    <t>02066</t>
  </si>
  <si>
    <t>07/01/2008</t>
  </si>
  <si>
    <t>Academy At Charlemont</t>
  </si>
  <si>
    <t>1359 Rt 2</t>
  </si>
  <si>
    <t>Charlemont</t>
  </si>
  <si>
    <t>01339</t>
  </si>
  <si>
    <t>Academy Hill School Inc.</t>
  </si>
  <si>
    <t>1190 Liberty Street</t>
  </si>
  <si>
    <t>Academy of Notre Dame at Tyngsboro, Inc.</t>
  </si>
  <si>
    <t>180 Middlesex Road</t>
  </si>
  <si>
    <t>Tyngsboro</t>
  </si>
  <si>
    <t>01879</t>
  </si>
  <si>
    <t>Allen-Chase Foundation, Eaglebrook School</t>
  </si>
  <si>
    <t>271 Pine Nook Rd.</t>
  </si>
  <si>
    <t>Deerfield</t>
  </si>
  <si>
    <t>01342</t>
  </si>
  <si>
    <t>American Congregational Association</t>
  </si>
  <si>
    <t>14 Beacon Street, Suite 200</t>
  </si>
  <si>
    <t>02108</t>
  </si>
  <si>
    <t>Applewild School, Inc.</t>
  </si>
  <si>
    <t>120 Prospect Street</t>
  </si>
  <si>
    <t>Association of Independent Schools in New England, Inc.</t>
  </si>
  <si>
    <t>P.O. Box 850984</t>
  </si>
  <si>
    <t>Atrium School</t>
  </si>
  <si>
    <t>69 Grove Street</t>
  </si>
  <si>
    <t>Bancroft School</t>
  </si>
  <si>
    <t>110 Shore Drive</t>
  </si>
  <si>
    <t>Bay Farm Montessori Academy</t>
  </si>
  <si>
    <t>145 Loring Rd.</t>
  </si>
  <si>
    <t>Duxbury</t>
  </si>
  <si>
    <t>02332</t>
  </si>
  <si>
    <t>Beaver Country Day School</t>
  </si>
  <si>
    <t>791 Hammond Street</t>
  </si>
  <si>
    <t>Chestnut Hill</t>
  </si>
  <si>
    <t>02467</t>
  </si>
  <si>
    <t>Belmont Day School</t>
  </si>
  <si>
    <t>55 Day School Lane</t>
  </si>
  <si>
    <t>Belmont</t>
  </si>
  <si>
    <t>02478</t>
  </si>
  <si>
    <t>Belmont Hill School, Inc.</t>
  </si>
  <si>
    <t>350 Prospect Street</t>
  </si>
  <si>
    <t>41 Berkley Street</t>
  </si>
  <si>
    <t>02116</t>
  </si>
  <si>
    <t>Berkshire Country Day School</t>
  </si>
  <si>
    <t>PO Box 867</t>
  </si>
  <si>
    <t>Lenox</t>
  </si>
  <si>
    <t>01240</t>
  </si>
  <si>
    <t xml:space="preserve">Berkshire Waldorf School, Inc. </t>
  </si>
  <si>
    <t>35 West Plain Road</t>
  </si>
  <si>
    <t>Great Barrington</t>
  </si>
  <si>
    <t>01230-1573</t>
  </si>
  <si>
    <t>Boston Chinatown Neighborhood Center, Inc.</t>
  </si>
  <si>
    <t>38 Ash Street</t>
  </si>
  <si>
    <t>02111</t>
  </si>
  <si>
    <t>Boston College High School</t>
  </si>
  <si>
    <t>150 Morrissey Boulevard</t>
  </si>
  <si>
    <t>Dorchester</t>
  </si>
  <si>
    <t>02125</t>
  </si>
  <si>
    <t>Boston Lyric Opera Company</t>
  </si>
  <si>
    <t>15 Channel Center Street #106</t>
  </si>
  <si>
    <t>02110</t>
  </si>
  <si>
    <t>Boston Symphony Orchestra</t>
  </si>
  <si>
    <t>301 Massachusetts Avenue</t>
  </si>
  <si>
    <t>02115</t>
  </si>
  <si>
    <t>Boston Trinity Academy</t>
  </si>
  <si>
    <t>17 Hale Street</t>
  </si>
  <si>
    <t xml:space="preserve">Boston Youth Symphony Orchestras, Inc. </t>
  </si>
  <si>
    <t>855 Commonwealth Avenue</t>
  </si>
  <si>
    <t>02215</t>
  </si>
  <si>
    <t>Bradford Christian Academy Inc</t>
  </si>
  <si>
    <t>97 Oxford Avenue</t>
  </si>
  <si>
    <t>01835</t>
  </si>
  <si>
    <t>Brimmer &amp; May School</t>
  </si>
  <si>
    <t>69 Middlesex Road</t>
  </si>
  <si>
    <t>Brooks School</t>
  </si>
  <si>
    <t>1160 Great Pond Road</t>
  </si>
  <si>
    <t>Brookwood School, Inc.</t>
  </si>
  <si>
    <t>1 Brookwood Road</t>
  </si>
  <si>
    <t>01944</t>
  </si>
  <si>
    <t>Buckingham, Browne &amp; Nichols School</t>
  </si>
  <si>
    <t>80 Gerry's Landing Road</t>
  </si>
  <si>
    <t>Cambridge Center for Adult Education, Inc.</t>
  </si>
  <si>
    <t>42 Brattle Street</t>
  </si>
  <si>
    <t>02238</t>
  </si>
  <si>
    <t>Cambridge College, Inc.</t>
  </si>
  <si>
    <t>500 Rutherford Avenue</t>
  </si>
  <si>
    <t>Cambridge Friends School Inc.</t>
  </si>
  <si>
    <t>5 Cadbury Road</t>
  </si>
  <si>
    <t>02140</t>
  </si>
  <si>
    <t>Cambridge Montessori School</t>
  </si>
  <si>
    <t>161 Garden Street, Primary Building</t>
  </si>
  <si>
    <t>Cambridge-Ellis School</t>
  </si>
  <si>
    <t>80 Trowbridge Street</t>
  </si>
  <si>
    <t>Cape Cod Academy, Inc.</t>
  </si>
  <si>
    <t>50 Osterville-West Barnstable Road</t>
  </si>
  <si>
    <t>Osterville</t>
  </si>
  <si>
    <t>02655</t>
  </si>
  <si>
    <t>Carroll School</t>
  </si>
  <si>
    <t>25 Baker Bridge Road</t>
  </si>
  <si>
    <t>Lincoln</t>
  </si>
  <si>
    <t>01773</t>
  </si>
  <si>
    <t>Chapel Hill - Chauncy Hall School</t>
  </si>
  <si>
    <t>785 Beaver Street</t>
  </si>
  <si>
    <t>02452</t>
  </si>
  <si>
    <t>Charles River School</t>
  </si>
  <si>
    <t>56 Centre Street</t>
  </si>
  <si>
    <t>Dover</t>
  </si>
  <si>
    <t>02030</t>
  </si>
  <si>
    <t>Clark School For Creative Learning</t>
  </si>
  <si>
    <t>14 Forest Ridge Drive</t>
  </si>
  <si>
    <t>Rowley</t>
  </si>
  <si>
    <t>01969</t>
  </si>
  <si>
    <t>College of the Holy Cross</t>
  </si>
  <si>
    <t>1 College Street</t>
  </si>
  <si>
    <t>Common School</t>
  </si>
  <si>
    <t>521 South Pleasant Street</t>
  </si>
  <si>
    <t>Amherst</t>
  </si>
  <si>
    <t>01004</t>
  </si>
  <si>
    <t>Commonwealth School</t>
  </si>
  <si>
    <t>151 Commonwealth Ave</t>
  </si>
  <si>
    <t>COMPASS</t>
  </si>
  <si>
    <t>294 Bowdoin Street</t>
  </si>
  <si>
    <t>02122</t>
  </si>
  <si>
    <t>Concord Antiquarian Society</t>
  </si>
  <si>
    <t>dba Concord Museum</t>
  </si>
  <si>
    <t>Concord</t>
  </si>
  <si>
    <t>01742</t>
  </si>
  <si>
    <t>Covenant Christian Academy, Inc.</t>
  </si>
  <si>
    <t>83 Pine Street</t>
  </si>
  <si>
    <t>Creative Education Inc dba Odyssey Day School</t>
  </si>
  <si>
    <t>2-4 Audubon Rd</t>
  </si>
  <si>
    <t>Wakefield</t>
  </si>
  <si>
    <t>01880</t>
  </si>
  <si>
    <t>Curry College Inc</t>
  </si>
  <si>
    <t>1071 Blue Hill Avenue</t>
  </si>
  <si>
    <t>Milton</t>
  </si>
  <si>
    <t>02186</t>
  </si>
  <si>
    <t>Cushing Academy</t>
  </si>
  <si>
    <t>39 School Street</t>
  </si>
  <si>
    <t>Ashburnham</t>
  </si>
  <si>
    <t>01430-8000</t>
  </si>
  <si>
    <t>Dana Hall School</t>
  </si>
  <si>
    <t>45 Dana Road</t>
  </si>
  <si>
    <t>Wellesley</t>
  </si>
  <si>
    <t>02482</t>
  </si>
  <si>
    <t>Dean College</t>
  </si>
  <si>
    <t>99 Main Street</t>
  </si>
  <si>
    <t>Dedham Country Day School</t>
  </si>
  <si>
    <t>90 Sandy Valley Road</t>
  </si>
  <si>
    <t>Delphi Academy of Boston</t>
  </si>
  <si>
    <t>564 Blue Hill Avenue</t>
  </si>
  <si>
    <t>Derby Academy</t>
  </si>
  <si>
    <t>56 Burditt Avenue</t>
  </si>
  <si>
    <t>Hingham</t>
  </si>
  <si>
    <t>02043-1846</t>
  </si>
  <si>
    <t>Dexter Southfield, Inc.</t>
  </si>
  <si>
    <t>20 Newton Street</t>
  </si>
  <si>
    <t>02445-7498</t>
  </si>
  <si>
    <t>Discovery Museums, Inc.</t>
  </si>
  <si>
    <t>177 Main Street</t>
  </si>
  <si>
    <t>Acton</t>
  </si>
  <si>
    <t>01720</t>
  </si>
  <si>
    <t>Eastern Nazarene College</t>
  </si>
  <si>
    <t>23 East Elm Avenue</t>
  </si>
  <si>
    <t>02170-2905</t>
  </si>
  <si>
    <t>Epiphany School Inc</t>
  </si>
  <si>
    <t>154 Centre Street</t>
  </si>
  <si>
    <t>02124</t>
  </si>
  <si>
    <t>Falmouth Academy, Inc.</t>
  </si>
  <si>
    <t>7 Highfield Drive</t>
  </si>
  <si>
    <t>Falmouth</t>
  </si>
  <si>
    <t>Fay School</t>
  </si>
  <si>
    <t>48 Main Street</t>
  </si>
  <si>
    <t>Southboro</t>
  </si>
  <si>
    <t>Fayerweather Street School Inc</t>
  </si>
  <si>
    <t>765 Concord Ave</t>
  </si>
  <si>
    <t>02138-1044</t>
  </si>
  <si>
    <t>Fenn School</t>
  </si>
  <si>
    <t>516 Monument Street</t>
  </si>
  <si>
    <t>Fessenden School</t>
  </si>
  <si>
    <t>250 Waltham Street</t>
  </si>
  <si>
    <t>W. Newton</t>
  </si>
  <si>
    <t>02465</t>
  </si>
  <si>
    <t>Five Colleges, Inc.</t>
  </si>
  <si>
    <t>97 Spring Street</t>
  </si>
  <si>
    <t>01002</t>
  </si>
  <si>
    <t>Fuller Craft Museum Inc</t>
  </si>
  <si>
    <t>455 Oak Street</t>
  </si>
  <si>
    <t>02301</t>
  </si>
  <si>
    <t>Gann Academy</t>
  </si>
  <si>
    <t>333 Forest Street</t>
  </si>
  <si>
    <t>02451</t>
  </si>
  <si>
    <t>German International School Boston, Inc.</t>
  </si>
  <si>
    <t>57 Holton Street</t>
  </si>
  <si>
    <t>Gifford School</t>
  </si>
  <si>
    <t>177 Boston Post Road</t>
  </si>
  <si>
    <t>Weston</t>
  </si>
  <si>
    <t>02493</t>
  </si>
  <si>
    <t>Glen Urquhart School, Inc.</t>
  </si>
  <si>
    <t>74 Hart Street</t>
  </si>
  <si>
    <t>Beverly Farms</t>
  </si>
  <si>
    <t>01915</t>
  </si>
  <si>
    <t>Governor's Academy</t>
  </si>
  <si>
    <t>1 Elm Street</t>
  </si>
  <si>
    <t>Byfield</t>
  </si>
  <si>
    <t>01922</t>
  </si>
  <si>
    <t>Greenfield Center School</t>
  </si>
  <si>
    <t>739 Bernardston Road</t>
  </si>
  <si>
    <t>Groton School</t>
  </si>
  <si>
    <t>282 Farmers Row</t>
  </si>
  <si>
    <t>Groton</t>
  </si>
  <si>
    <t>01450</t>
  </si>
  <si>
    <t>Hammond Museum, Inc.</t>
  </si>
  <si>
    <t>80 Hesperus Avenue</t>
  </si>
  <si>
    <t>Harborlight Montessori School, Inc.</t>
  </si>
  <si>
    <t>243 Essex Street</t>
  </si>
  <si>
    <t>Beverly</t>
  </si>
  <si>
    <t>01915-1958</t>
  </si>
  <si>
    <t>Hebrew College</t>
  </si>
  <si>
    <t>1860 Washington Street</t>
  </si>
  <si>
    <t>Auburndale</t>
  </si>
  <si>
    <t>02466</t>
  </si>
  <si>
    <t>Heritage Plantation of Sandwich Inc</t>
  </si>
  <si>
    <t>67 Grove Street</t>
  </si>
  <si>
    <t>Sandwich</t>
  </si>
  <si>
    <t>02563</t>
  </si>
  <si>
    <t>Hillside School, Inc.</t>
  </si>
  <si>
    <t>404 Robin Hill Street</t>
  </si>
  <si>
    <t>Marlboro</t>
  </si>
  <si>
    <t xml:space="preserve">Historic Deerfield, Inc. </t>
  </si>
  <si>
    <t>P.O. Box 321</t>
  </si>
  <si>
    <t>Historic New England / Society for the Preservation of New England Antiquities</t>
  </si>
  <si>
    <t>dba Historic New England, 151 Essex Street</t>
  </si>
  <si>
    <t>House of Seven Gables Settlement</t>
  </si>
  <si>
    <t>115 Derby Street</t>
  </si>
  <si>
    <t>Inly School, Inc.</t>
  </si>
  <si>
    <t>46 Watch Hill Drive</t>
  </si>
  <si>
    <t>Institute of Contemporary Art, Inc.</t>
  </si>
  <si>
    <t>25 Harbor Shore Drive</t>
  </si>
  <si>
    <t>02210</t>
  </si>
  <si>
    <t>International Institute of New England, Inc.</t>
  </si>
  <si>
    <t>2 Boylston Street, 3rd Floor</t>
  </si>
  <si>
    <t>International School of Boston
Lycee International De Boston</t>
  </si>
  <si>
    <t>45 Matignon Road</t>
  </si>
  <si>
    <t>Isabella S. Gardner Museum</t>
  </si>
  <si>
    <t>25 Evans Way</t>
  </si>
  <si>
    <t>Jewish Community Day School</t>
  </si>
  <si>
    <t>57 Stanley Avenue</t>
  </si>
  <si>
    <t>Julie's Family Learning Program, Inc.</t>
  </si>
  <si>
    <t>133 Dorchester Street</t>
  </si>
  <si>
    <t>Kingsley Montessori School</t>
  </si>
  <si>
    <t>30 Fairfield Street</t>
  </si>
  <si>
    <t>Kovago Developmental Foundation, Inc.</t>
  </si>
  <si>
    <t>dba Pincushion Hill Montessori School, 30 Green Street</t>
  </si>
  <si>
    <t>Ashland</t>
  </si>
  <si>
    <t>01721</t>
  </si>
  <si>
    <t xml:space="preserve">Laboure College of Healthcare, Inc. </t>
  </si>
  <si>
    <t>303 Adams Street</t>
  </si>
  <si>
    <t>Lander-Grinspoon Academy</t>
  </si>
  <si>
    <t>257 Prospect Street</t>
  </si>
  <si>
    <t>Landmark School, Inc.</t>
  </si>
  <si>
    <t>429 Hale Street</t>
  </si>
  <si>
    <t>Prides Crossing</t>
  </si>
  <si>
    <t>01965-0227</t>
  </si>
  <si>
    <t>Laurel School, Laurel Education</t>
  </si>
  <si>
    <t>1436 Long Pond Rd.</t>
  </si>
  <si>
    <t>Lesley University</t>
  </si>
  <si>
    <t>29 Everett Street</t>
  </si>
  <si>
    <t>Lexington Christian Academy</t>
  </si>
  <si>
    <t>48 Bartlett Avenue</t>
  </si>
  <si>
    <t>Lexington Montessori School</t>
  </si>
  <si>
    <t>130 Pleasant Street</t>
  </si>
  <si>
    <t>02421</t>
  </si>
  <si>
    <t>Library of the Boston Athenaeum</t>
  </si>
  <si>
    <t>10  1/2  Beacon Street</t>
  </si>
  <si>
    <t>Maimonides School</t>
  </si>
  <si>
    <t>34 Philbrick Road</t>
  </si>
  <si>
    <t>02445</t>
  </si>
  <si>
    <t>Marine Biological Laboratory</t>
  </si>
  <si>
    <t>7 MBL Street</t>
  </si>
  <si>
    <t>Woods Hole</t>
  </si>
  <si>
    <t>02543</t>
  </si>
  <si>
    <t>Massachusetts Audubon Society</t>
  </si>
  <si>
    <t>208 South Great Road</t>
  </si>
  <si>
    <t>Massachusetts Higher Education Consortium</t>
  </si>
  <si>
    <t>100 University Drive</t>
  </si>
  <si>
    <t>Massachusetts Historical Society, Inc.</t>
  </si>
  <si>
    <t>1154 Boylston St.</t>
  </si>
  <si>
    <t>Meadowbrook School of Weston, Inc.</t>
  </si>
  <si>
    <t>10 Farm Road</t>
  </si>
  <si>
    <t>02493-2493</t>
  </si>
  <si>
    <t>Middlesex School</t>
  </si>
  <si>
    <t>1400 Lowell Rd.</t>
  </si>
  <si>
    <t>01742-9122</t>
  </si>
  <si>
    <t>Montserrat College of Art, Inc</t>
  </si>
  <si>
    <t>23 Essex Street</t>
  </si>
  <si>
    <t>Museum of Science</t>
  </si>
  <si>
    <t>1 Science Park</t>
  </si>
  <si>
    <t>02114</t>
  </si>
  <si>
    <t>Nashoba Brooks School</t>
  </si>
  <si>
    <t>200 Strawberry Hill Road</t>
  </si>
  <si>
    <t>01742-5499</t>
  </si>
  <si>
    <t>New England Aquarium Corp.</t>
  </si>
  <si>
    <t>Central Wharf</t>
  </si>
  <si>
    <t>New England Association of Schools &amp; Colleges</t>
  </si>
  <si>
    <t>1115 Westford Street</t>
  </si>
  <si>
    <t>New England Conservatory of Music, Inc.</t>
  </si>
  <si>
    <t>290 Huntington Avenue</t>
  </si>
  <si>
    <t>Newton Country Day School</t>
  </si>
  <si>
    <t>785 Centre Street</t>
  </si>
  <si>
    <t>Newton</t>
  </si>
  <si>
    <t>02458</t>
  </si>
  <si>
    <t>Newton Montessori School dba Wellan Montessori School</t>
  </si>
  <si>
    <t>80 Crescent Avenue</t>
  </si>
  <si>
    <t>02459</t>
  </si>
  <si>
    <t>Nichols College</t>
  </si>
  <si>
    <t>124 Center Road</t>
  </si>
  <si>
    <t>Dudley</t>
  </si>
  <si>
    <t>01570-5000</t>
  </si>
  <si>
    <t>Noble and Greenough School</t>
  </si>
  <si>
    <t>10 Campus Drive</t>
  </si>
  <si>
    <t>02026-4099</t>
  </si>
  <si>
    <t>North Bennet Street School</t>
  </si>
  <si>
    <t>150 North Street</t>
  </si>
  <si>
    <t>02109</t>
  </si>
  <si>
    <t>North Shore Nursery School, Inc.</t>
  </si>
  <si>
    <t>204 Greenwood Ave</t>
  </si>
  <si>
    <t>Oak Meadow Montessori School</t>
  </si>
  <si>
    <t>2 Old Pickard Lane</t>
  </si>
  <si>
    <t>Littleton</t>
  </si>
  <si>
    <t>01460</t>
  </si>
  <si>
    <t>Old Sturbridge Village, Inc.</t>
  </si>
  <si>
    <t>One Old Sturbridge Village Rd.</t>
  </si>
  <si>
    <t>Park School Corp</t>
  </si>
  <si>
    <t>171 Goddard Avenue</t>
  </si>
  <si>
    <t>02445-7412</t>
  </si>
  <si>
    <t xml:space="preserve">Park Street School, Inc. </t>
  </si>
  <si>
    <t>67 Brimmer Street</t>
  </si>
  <si>
    <t>Peabody Essex Museum</t>
  </si>
  <si>
    <t>East India Square</t>
  </si>
  <si>
    <t>Phoenix School</t>
  </si>
  <si>
    <t>28 Goodhue Street</t>
  </si>
  <si>
    <t>Pilgrim Society</t>
  </si>
  <si>
    <t>75 Court Street</t>
  </si>
  <si>
    <t>Pine Cobble School, Inc.</t>
  </si>
  <si>
    <t>163 Gale Road</t>
  </si>
  <si>
    <t>Williamstown</t>
  </si>
  <si>
    <t>01267</t>
  </si>
  <si>
    <t>Pingree School</t>
  </si>
  <si>
    <t>537 Highland Street</t>
  </si>
  <si>
    <t>South Hamilton</t>
  </si>
  <si>
    <t>01982</t>
  </si>
  <si>
    <t>Plimoth Patuxet Museums, Inc.</t>
  </si>
  <si>
    <t>PO Box 1620</t>
  </si>
  <si>
    <t>02362</t>
  </si>
  <si>
    <t>310 Washington Street</t>
  </si>
  <si>
    <t>Riverbend School</t>
  </si>
  <si>
    <t>39 Eliot Street</t>
  </si>
  <si>
    <t>So. Natick</t>
  </si>
  <si>
    <t>01760-6010</t>
  </si>
  <si>
    <t>Rivers School Corporation</t>
  </si>
  <si>
    <t>333 Winter Street</t>
  </si>
  <si>
    <t>02493-1040</t>
  </si>
  <si>
    <t>Riverview School, Inc.</t>
  </si>
  <si>
    <t>551 Route 6A</t>
  </si>
  <si>
    <t>East Sandwich</t>
  </si>
  <si>
    <t>02537</t>
  </si>
  <si>
    <t>Sage Center for Learning</t>
  </si>
  <si>
    <t>C/O The Sage School, 171 Mechanic Street</t>
  </si>
  <si>
    <t>Sea Education Association, Inc.</t>
  </si>
  <si>
    <t>PO Box 758</t>
  </si>
  <si>
    <t>02541</t>
  </si>
  <si>
    <t>Shady Hill School</t>
  </si>
  <si>
    <t>178 Coolidge Hill</t>
  </si>
  <si>
    <t>Shore Country Day School</t>
  </si>
  <si>
    <t>545 Cabot Street</t>
  </si>
  <si>
    <t>Solomon Schechter Day School, Inc.</t>
  </si>
  <si>
    <t>Shoolman Campus, 125 Wells Avenue</t>
  </si>
  <si>
    <t>South Shore Conservatory of Music, Inc.</t>
  </si>
  <si>
    <t>1 Conservatory Drive</t>
  </si>
  <si>
    <t>02043</t>
  </si>
  <si>
    <t>St. Mark's School</t>
  </si>
  <si>
    <t>25 Marlborough Road</t>
  </si>
  <si>
    <t>Stephen Phillips Memorial Scholarship Fund, Inc.</t>
  </si>
  <si>
    <t>27 Flint Street</t>
  </si>
  <si>
    <t>Stoneleigh-Burnham School</t>
  </si>
  <si>
    <t>574 Bernardston Road</t>
  </si>
  <si>
    <t>Summit Montessori School</t>
  </si>
  <si>
    <t>283 Pleasant Street</t>
  </si>
  <si>
    <t>01701</t>
  </si>
  <si>
    <t>Tabor Academy, Inc</t>
  </si>
  <si>
    <t>66 Spring Street</t>
  </si>
  <si>
    <t>Marion</t>
  </si>
  <si>
    <t>02738</t>
  </si>
  <si>
    <t>Tenacre Country Day School</t>
  </si>
  <si>
    <t>78 Benvenue Street</t>
  </si>
  <si>
    <t>Thacher Montessori School Inc</t>
  </si>
  <si>
    <t>1425 Blue Hill Avenue</t>
  </si>
  <si>
    <t xml:space="preserve">The Arthur J. Epstein Hillel School </t>
  </si>
  <si>
    <t>6 Community Road</t>
  </si>
  <si>
    <t>Marblehead</t>
  </si>
  <si>
    <t>01945</t>
  </si>
  <si>
    <t>The Bement School</t>
  </si>
  <si>
    <t>94 Old Main Street</t>
  </si>
  <si>
    <t>The Cambridge School of Weston</t>
  </si>
  <si>
    <t>45 Georgian Road</t>
  </si>
  <si>
    <t>The Carroll Center for the Blind, Inc.</t>
  </si>
  <si>
    <t>770 Centre Street</t>
  </si>
  <si>
    <t>The Chestnut Hill School</t>
  </si>
  <si>
    <t>428 Hammond Street</t>
  </si>
  <si>
    <t>02467-1225</t>
  </si>
  <si>
    <t>The Children's Museum dba Boston Children's Museum</t>
  </si>
  <si>
    <t>308 Congress Street</t>
  </si>
  <si>
    <t>02210-1034</t>
  </si>
  <si>
    <t>The Family Cooperative</t>
  </si>
  <si>
    <t>46 Belmont Street</t>
  </si>
  <si>
    <t>The Learning Project, Inc.</t>
  </si>
  <si>
    <t>107 Marlborough Street</t>
  </si>
  <si>
    <t>The Pike School</t>
  </si>
  <si>
    <t>34 Sunset Rock Road</t>
  </si>
  <si>
    <t>01810-4898</t>
  </si>
  <si>
    <t>The Woodward School</t>
  </si>
  <si>
    <t>1102 Hancock St.</t>
  </si>
  <si>
    <t>Touchstone Community School, Inc.</t>
  </si>
  <si>
    <t>54 Leland Street</t>
  </si>
  <si>
    <t>Grafton</t>
  </si>
  <si>
    <t>01519</t>
  </si>
  <si>
    <t>Tower School in Marblehead, Inc.</t>
  </si>
  <si>
    <t>75 West Shore Drive</t>
  </si>
  <si>
    <t>Trustees of Amherst College</t>
  </si>
  <si>
    <t>South Pleasant Street</t>
  </si>
  <si>
    <t>Trustees of Clark University</t>
  </si>
  <si>
    <t>950 Main Street</t>
  </si>
  <si>
    <t>Trustees of Friends Academy, Inc.</t>
  </si>
  <si>
    <t>1088 Tucker Road</t>
  </si>
  <si>
    <t>North Dartmouth</t>
  </si>
  <si>
    <t>02747</t>
  </si>
  <si>
    <t>Trustees of Hampshire College</t>
  </si>
  <si>
    <t>893 West Street</t>
  </si>
  <si>
    <t>01002-3359</t>
  </si>
  <si>
    <t>Trustees of Lawrence Academy</t>
  </si>
  <si>
    <t>Powder House Road</t>
  </si>
  <si>
    <t>01450-0992</t>
  </si>
  <si>
    <t>Trustees of Milton Academy</t>
  </si>
  <si>
    <t>170 Centre Street</t>
  </si>
  <si>
    <t>Trustees of Reservations</t>
  </si>
  <si>
    <t>200 High Street 4th Floor</t>
  </si>
  <si>
    <t>Trustees of Thayer Academy</t>
  </si>
  <si>
    <t>745 Washington Street</t>
  </si>
  <si>
    <t>Trustees of the Roxbury Latin School</t>
  </si>
  <si>
    <t>101 St. Theresa Avenue</t>
  </si>
  <si>
    <t>W. Roxbury</t>
  </si>
  <si>
    <t>Trustees of The Smith College</t>
  </si>
  <si>
    <t>College Hall Room 4</t>
  </si>
  <si>
    <t>01063</t>
  </si>
  <si>
    <t>Urban College of Boston</t>
  </si>
  <si>
    <t>2 Boylston Street</t>
  </si>
  <si>
    <t>USS Massachusetts Memorial Committee Inc</t>
  </si>
  <si>
    <t>Battleship Cove, 5 Water Street</t>
  </si>
  <si>
    <t>Fall River</t>
  </si>
  <si>
    <t>02721</t>
  </si>
  <si>
    <t>Walnut Hill School for the Arts</t>
  </si>
  <si>
    <t>12 Highland Street</t>
  </si>
  <si>
    <t>Waring School, Inc.</t>
  </si>
  <si>
    <t>35 Standley Street</t>
  </si>
  <si>
    <t>01915-2099</t>
  </si>
  <si>
    <t>Wellesley College</t>
  </si>
  <si>
    <t>106 Central Street, 150 Green Hall</t>
  </si>
  <si>
    <t>02481</t>
  </si>
  <si>
    <t>Wellspring House, Inc.</t>
  </si>
  <si>
    <t>302 Essex Avenue</t>
  </si>
  <si>
    <t>Wheaton College</t>
  </si>
  <si>
    <t>26 East Main Street</t>
  </si>
  <si>
    <t>Norton</t>
  </si>
  <si>
    <t>02766</t>
  </si>
  <si>
    <t>Wilbraham &amp; Monson Academy</t>
  </si>
  <si>
    <t>43 Main Street</t>
  </si>
  <si>
    <t>Wilbraham</t>
  </si>
  <si>
    <t>01095</t>
  </si>
  <si>
    <t>Williston Northampton School</t>
  </si>
  <si>
    <t>19 Payson Avenue</t>
  </si>
  <si>
    <t>Willow Hill School</t>
  </si>
  <si>
    <t>98 Haynes Road</t>
  </si>
  <si>
    <t>Winchendon School, Inc.</t>
  </si>
  <si>
    <t>172 Ash Street</t>
  </si>
  <si>
    <t>Winsor School</t>
  </si>
  <si>
    <t>103 Pilgrim Road</t>
  </si>
  <si>
    <t>Worcester Academy</t>
  </si>
  <si>
    <t>81 Providence Street</t>
  </si>
  <si>
    <t>Worcester Art Museum</t>
  </si>
  <si>
    <t>55 Salisbury Street</t>
  </si>
  <si>
    <t>Worcester Natural History Society dba EcoTarium</t>
  </si>
  <si>
    <t>222 Harrington Way</t>
  </si>
  <si>
    <t>American International College</t>
  </si>
  <si>
    <t>1000 State Street</t>
  </si>
  <si>
    <t>01109-3151</t>
  </si>
  <si>
    <t>07/01/90</t>
  </si>
  <si>
    <t>Anna Maria College</t>
  </si>
  <si>
    <t>50 Sunset Lane</t>
  </si>
  <si>
    <t>Paxton</t>
  </si>
  <si>
    <t>01612</t>
  </si>
  <si>
    <t>07/01/94</t>
  </si>
  <si>
    <t>Assumption University</t>
  </si>
  <si>
    <t>500 Salisbury Street</t>
  </si>
  <si>
    <t>07/01/92</t>
  </si>
  <si>
    <t>Babson College</t>
  </si>
  <si>
    <t>Babson Park</t>
  </si>
  <si>
    <t>02457</t>
  </si>
  <si>
    <t>11/01/91</t>
  </si>
  <si>
    <t>Bay Path University</t>
  </si>
  <si>
    <t>588 Longmeadow Street</t>
  </si>
  <si>
    <t>Bentley University</t>
  </si>
  <si>
    <t>175 Forest Street</t>
  </si>
  <si>
    <t>Berklee College of Music</t>
  </si>
  <si>
    <t>1140 Boylston Street MS 855 HR</t>
  </si>
  <si>
    <t>02215-3693</t>
  </si>
  <si>
    <t>The Berkshire School, Inc.</t>
  </si>
  <si>
    <t>245 North Undermountain Road</t>
  </si>
  <si>
    <t>Sheffield</t>
  </si>
  <si>
    <t>01257-9672</t>
  </si>
  <si>
    <t>Boston Architectural College</t>
  </si>
  <si>
    <t>320 Newbury Street</t>
  </si>
  <si>
    <t>College of Our Lady of the Elms</t>
  </si>
  <si>
    <t>291 Springfield Street</t>
  </si>
  <si>
    <t>01013-2839</t>
  </si>
  <si>
    <t>07/01/95</t>
  </si>
  <si>
    <t>Concord Academy</t>
  </si>
  <si>
    <t>166 Main Street</t>
  </si>
  <si>
    <t>08/01/92</t>
  </si>
  <si>
    <t>Trustees of Deerfield Academy</t>
  </si>
  <si>
    <t>7 Boyden Lane, P.O. Box 87</t>
  </si>
  <si>
    <t>08/31/92</t>
  </si>
  <si>
    <t>Emerson College</t>
  </si>
  <si>
    <t>120 Boylston Street</t>
  </si>
  <si>
    <t>01/01/93</t>
  </si>
  <si>
    <t>Endicott College</t>
  </si>
  <si>
    <t>376 Hale Street</t>
  </si>
  <si>
    <t>Fisher College</t>
  </si>
  <si>
    <t>118 Beacon Street</t>
  </si>
  <si>
    <t>Franklin W. Olin College of Engineering</t>
  </si>
  <si>
    <t>Olin Way</t>
  </si>
  <si>
    <t>02492</t>
  </si>
  <si>
    <t>Gordon College</t>
  </si>
  <si>
    <t>255 Grapevine Road</t>
  </si>
  <si>
    <t>Wenham</t>
  </si>
  <si>
    <t>01984</t>
  </si>
  <si>
    <t>Lasell University</t>
  </si>
  <si>
    <t>1844 Commonwealth Avenue</t>
  </si>
  <si>
    <t>MCPHS University</t>
  </si>
  <si>
    <t>179 Longwood Avenue</t>
  </si>
  <si>
    <t>02115-5804</t>
  </si>
  <si>
    <t>Miss Hall's School</t>
  </si>
  <si>
    <t>492 Holmes Road, P.O. Box 1166</t>
  </si>
  <si>
    <t>New England Law Boston</t>
  </si>
  <si>
    <t>154 Stuart Street</t>
  </si>
  <si>
    <t>11/14/16</t>
  </si>
  <si>
    <t>Northfield Mount Hermon School</t>
  </si>
  <si>
    <t>One Lamplighter Way</t>
  </si>
  <si>
    <t>Mount Hermon</t>
  </si>
  <si>
    <t>01354</t>
  </si>
  <si>
    <t>01/01/92</t>
  </si>
  <si>
    <t>Perkins School for the Blind</t>
  </si>
  <si>
    <t>175 North Beacon Street</t>
  </si>
  <si>
    <t>01/01/15</t>
  </si>
  <si>
    <t>Trustees of Phillips Academy</t>
  </si>
  <si>
    <t>180 Main Street</t>
  </si>
  <si>
    <t>02/01/92</t>
  </si>
  <si>
    <t>Regis College</t>
  </si>
  <si>
    <t>235 Wellesley Street</t>
  </si>
  <si>
    <t>Simmons University</t>
  </si>
  <si>
    <t>300 The Fenway</t>
  </si>
  <si>
    <t>Springfield College</t>
  </si>
  <si>
    <t>263 Alden Street</t>
  </si>
  <si>
    <t>01109</t>
  </si>
  <si>
    <t>Stonehill College</t>
  </si>
  <si>
    <t>320 Washington Street</t>
  </si>
  <si>
    <t>Easton</t>
  </si>
  <si>
    <t>02357</t>
  </si>
  <si>
    <t>Suffolk University</t>
  </si>
  <si>
    <t>8 Ashburton Place</t>
  </si>
  <si>
    <t>04/01/92</t>
  </si>
  <si>
    <t>Wentworth Institute of Technology</t>
  </si>
  <si>
    <t>550 Huntington Avenue</t>
  </si>
  <si>
    <t>Western New England University</t>
  </si>
  <si>
    <t>1215 Wilbraham Road</t>
  </si>
  <si>
    <t>01119</t>
  </si>
  <si>
    <t>William James College, Inc.</t>
  </si>
  <si>
    <t>1 Wells Avenue, Suite 7</t>
  </si>
  <si>
    <t>Worcester Polytechnic Institute</t>
  </si>
  <si>
    <t>100 Institute Road</t>
  </si>
  <si>
    <t>01609-2280</t>
  </si>
  <si>
    <t>AA Transportation Co., Inc.</t>
  </si>
  <si>
    <t>P.O. Box 639, 605 Hartford Turnpike</t>
  </si>
  <si>
    <t>2002</t>
  </si>
  <si>
    <t>Amaral Auto &amp; Truck Driving School, Inc.</t>
  </si>
  <si>
    <t>1090 State Road</t>
  </si>
  <si>
    <t>Westport</t>
  </si>
  <si>
    <t>Amaral Bus Company, Inc.</t>
  </si>
  <si>
    <t>02790</t>
  </si>
  <si>
    <t>Bedford Charter Service, Inc.</t>
  </si>
  <si>
    <t>11 Railroad Avenue</t>
  </si>
  <si>
    <t>Bedford</t>
  </si>
  <si>
    <t>Bill's Taxi Service, Inc.</t>
  </si>
  <si>
    <t>2000</t>
  </si>
  <si>
    <t>Braga Transportation, Inc.</t>
  </si>
  <si>
    <t>P.O.Box 3213, 98 Manchester Street</t>
  </si>
  <si>
    <t>C&amp;W Transportation, Inc.</t>
  </si>
  <si>
    <t>240 Bedford Street</t>
  </si>
  <si>
    <t>Christianson Bus Co., LLC</t>
  </si>
  <si>
    <t>6 Burning Tree Lane</t>
  </si>
  <si>
    <t>Dee Bus Service</t>
  </si>
  <si>
    <t>33 Great Road</t>
  </si>
  <si>
    <t>Shirley</t>
  </si>
  <si>
    <t>01464-2814</t>
  </si>
  <si>
    <t>Doherty's Garage, Inc.</t>
  </si>
  <si>
    <t>161 Lincoln Road</t>
  </si>
  <si>
    <t>E.H. Merrifield Bus Co., Inc./ Swift River Bus Co., Inc.</t>
  </si>
  <si>
    <t>P.O. Box 337, 1777 Chestnut Hill Avenue</t>
  </si>
  <si>
    <t>Athol</t>
  </si>
  <si>
    <t>01331</t>
  </si>
  <si>
    <t>Eastern Bus Company, Inc.</t>
  </si>
  <si>
    <t>P.O. Box 514</t>
  </si>
  <si>
    <t>FM Kuzmeskus, Inc.</t>
  </si>
  <si>
    <t>52 Main Road</t>
  </si>
  <si>
    <t>Gill</t>
  </si>
  <si>
    <t>Five Star Transportation, Inc.</t>
  </si>
  <si>
    <t>2 Industrial Drive</t>
  </si>
  <si>
    <t>Fisher Bus, Inc.</t>
  </si>
  <si>
    <t>161 Johnson Street</t>
  </si>
  <si>
    <t>Somerset</t>
  </si>
  <si>
    <t>Healey Bus Inc</t>
  </si>
  <si>
    <t>Swampscott</t>
  </si>
  <si>
    <t>01907</t>
  </si>
  <si>
    <t>J &amp; J Driving School &amp; Logistics, Inc.</t>
  </si>
  <si>
    <t>978 Nash Road</t>
  </si>
  <si>
    <t>JFK Transportation, Inc.</t>
  </si>
  <si>
    <t>P.O. Box 701, 4 Mechanic Street - Suite 107</t>
  </si>
  <si>
    <t>J.P. McCarthy &amp; Sons, LLC</t>
  </si>
  <si>
    <t>4 West Brookfield Road</t>
  </si>
  <si>
    <t>Brookfield</t>
  </si>
  <si>
    <t>Joseph Ingle Bus Service, Inc.</t>
  </si>
  <si>
    <t>Joseph's Limousine Service, Inc. / Joseph's Transportation, Inc./ Car Choice</t>
  </si>
  <si>
    <t>LBK Transportation Company, Inc.</t>
  </si>
  <si>
    <t>Lecrenski Bros., Inc.</t>
  </si>
  <si>
    <t>14 Delmont Avenue</t>
  </si>
  <si>
    <t>Lizak Bus Service, Inc</t>
  </si>
  <si>
    <t>Warren</t>
  </si>
  <si>
    <t>Lucini Bus Lines, Inc.</t>
  </si>
  <si>
    <t>900 Elm Street</t>
  </si>
  <si>
    <t>Massini Bus Company, Inc.</t>
  </si>
  <si>
    <t>199 Ashley Falls Road</t>
  </si>
  <si>
    <t>01257</t>
  </si>
  <si>
    <t>Michael J. Connolly &amp; Sons</t>
  </si>
  <si>
    <t>Walpole</t>
  </si>
  <si>
    <t>New England Transit Sales, Inc.</t>
  </si>
  <si>
    <t>30 Progress Avenue</t>
  </si>
  <si>
    <t xml:space="preserve">NRT Bus, Inc. </t>
  </si>
  <si>
    <t>230 Main Street</t>
  </si>
  <si>
    <t xml:space="preserve">North Reading </t>
  </si>
  <si>
    <t>North Suburban Transportation Co., Inc.</t>
  </si>
  <si>
    <t>100 Ashburton Avenue</t>
  </si>
  <si>
    <t>PRIDEStar Student Transportation</t>
  </si>
  <si>
    <t>229 Stedman Street</t>
  </si>
  <si>
    <t>01851</t>
  </si>
  <si>
    <t>Reliable Bus Lines, Inc.</t>
  </si>
  <si>
    <t>Salter Transportation, Inc.</t>
  </si>
  <si>
    <t>196 Scotland Road</t>
  </si>
  <si>
    <t>Newbury</t>
  </si>
  <si>
    <t>School Transportation Association of Massachusetts, Inc.</t>
  </si>
  <si>
    <t>76 North Bedford Street</t>
  </si>
  <si>
    <t>East Bridgewater</t>
  </si>
  <si>
    <t>South Coast Transit Management, Inc.</t>
  </si>
  <si>
    <t>65 Potomska Street</t>
  </si>
  <si>
    <t>Tellstone &amp; Son Inc. / Tellstone Garage, Inc.</t>
  </si>
  <si>
    <t>Tommy's Taxi, Inc.</t>
  </si>
  <si>
    <t>167 Franklin Street</t>
  </si>
  <si>
    <t>Travelers Transit, Inc.</t>
  </si>
  <si>
    <t>664 Front Street</t>
  </si>
  <si>
    <t>Woonsocket</t>
  </si>
  <si>
    <t xml:space="preserve">Tremblay's Bus Co., LLC </t>
  </si>
  <si>
    <t>284 Myrtle Street</t>
  </si>
  <si>
    <t>Van Pool Transportation LLC</t>
  </si>
  <si>
    <t>Vendetti Motors, Inc.</t>
  </si>
  <si>
    <t>411 West Central Street</t>
  </si>
  <si>
    <t>Vocell Bus Company, Inc.</t>
  </si>
  <si>
    <t>378 Commercial Street</t>
  </si>
  <si>
    <t>W. T. Holmes Transportation Company, Inc.</t>
  </si>
  <si>
    <t>22 Myrtle Street</t>
  </si>
  <si>
    <t>Norfolk</t>
  </si>
  <si>
    <t>Whaling City Transit, Inc.</t>
  </si>
  <si>
    <t>92 Sanford Road</t>
  </si>
  <si>
    <t>Anderson &amp; McQuaid Co., Inc.</t>
  </si>
  <si>
    <t>170 Fawcett Street</t>
  </si>
  <si>
    <t>1993</t>
  </si>
  <si>
    <t>Arlington Coal &amp; Lumber Co.</t>
  </si>
  <si>
    <t>41 Park Avenue</t>
  </si>
  <si>
    <t>1995</t>
  </si>
  <si>
    <t>Atlantic Plywood Corporation</t>
  </si>
  <si>
    <t>8 Roessler Road</t>
  </si>
  <si>
    <t>1992</t>
  </si>
  <si>
    <t>Attleborough-Rehoboth Building</t>
  </si>
  <si>
    <t>44 Park Street, Rte.118</t>
  </si>
  <si>
    <t>Rehoboth</t>
  </si>
  <si>
    <t>02769</t>
  </si>
  <si>
    <t>1994</t>
  </si>
  <si>
    <t>Belletetes, Inc.</t>
  </si>
  <si>
    <t>51 Peterborough Street</t>
  </si>
  <si>
    <t>Jaffrey</t>
  </si>
  <si>
    <t>03452</t>
  </si>
  <si>
    <t>Biss Lumber Company, Inc.</t>
  </si>
  <si>
    <t>523 Somerset Avenue</t>
  </si>
  <si>
    <t>Taunton</t>
  </si>
  <si>
    <t>02730</t>
  </si>
  <si>
    <t>Bucksworth Enterprises, Inc.</t>
  </si>
  <si>
    <t>63 Myricks Street (Rte. 79)</t>
  </si>
  <si>
    <t>Berkley</t>
  </si>
  <si>
    <t>02779-1813</t>
  </si>
  <si>
    <t>Building Center, Inc of Gloucester</t>
  </si>
  <si>
    <t>PO Box 180, 1 Harbor Loop</t>
  </si>
  <si>
    <t>01930-1080</t>
  </si>
  <si>
    <t>Burnett &amp; Moynihan, Inc.</t>
  </si>
  <si>
    <t>43 Foster Street</t>
  </si>
  <si>
    <t>Chace Building Supply, Inc.</t>
  </si>
  <si>
    <t>129 Washington Street</t>
  </si>
  <si>
    <t>Chairtown Lumber Company</t>
  </si>
  <si>
    <t>63 Coburn Avenue</t>
  </si>
  <si>
    <t>Gardner</t>
  </si>
  <si>
    <t>01440</t>
  </si>
  <si>
    <t xml:space="preserve">Chelmsford Lumber Company, Inc. </t>
  </si>
  <si>
    <t>201 Boston Road</t>
  </si>
  <si>
    <t>2016</t>
  </si>
  <si>
    <t>Concord Lumber Corporation</t>
  </si>
  <si>
    <t>PO BOX 1526</t>
  </si>
  <si>
    <t>Cooperative Reserve Supply Inc</t>
  </si>
  <si>
    <t>1100 Iron Horse Park</t>
  </si>
  <si>
    <t>Dartmouth Building Supply Inc.</t>
  </si>
  <si>
    <t>958 Reed Road</t>
  </si>
  <si>
    <t>7/1/2018</t>
  </si>
  <si>
    <t>Denison-Cannon Company Inc.</t>
  </si>
  <si>
    <t>P O Box 20</t>
  </si>
  <si>
    <t>N. Billerica</t>
  </si>
  <si>
    <t>Dettinger Lumber Co., Inc.</t>
  </si>
  <si>
    <t>24 Warren Terrace</t>
  </si>
  <si>
    <t>01201</t>
  </si>
  <si>
    <t>Doherty Lumber Co., Inc.
dba DBS Lumber Company</t>
  </si>
  <si>
    <t>78 Accord Park Drive</t>
  </si>
  <si>
    <t>E.C. Cottle, Inc.</t>
  </si>
  <si>
    <t>256 Lambert's Cove Road</t>
  </si>
  <si>
    <t>Vineyard Haven</t>
  </si>
  <si>
    <t>02568</t>
  </si>
  <si>
    <t>F.D. Sterritt Lumber Co.</t>
  </si>
  <si>
    <t>110 Arlington Street</t>
  </si>
  <si>
    <t>02412</t>
  </si>
  <si>
    <t>Fairview Millwork, Inc.</t>
  </si>
  <si>
    <t>100 Pearl Street</t>
  </si>
  <si>
    <t>Falmouth Lumber, Inc.</t>
  </si>
  <si>
    <t>670 Teaticket Hwy.</t>
  </si>
  <si>
    <t>E. Falmouth</t>
  </si>
  <si>
    <t>02536</t>
  </si>
  <si>
    <t>Gerritystone, Inc.</t>
  </si>
  <si>
    <t>100A Eames Street</t>
  </si>
  <si>
    <t>9/4/2020</t>
  </si>
  <si>
    <t>Gilbert &amp; Cole Building Products, Inc.</t>
  </si>
  <si>
    <t>42 Bessom Street</t>
  </si>
  <si>
    <t>Hingham Lumber Company, Inc.</t>
  </si>
  <si>
    <t>165 Chief Justice Cushing Hwy</t>
  </si>
  <si>
    <t>Howe Lumber Company, Inc.</t>
  </si>
  <si>
    <t>225 West Main Street</t>
  </si>
  <si>
    <t>East Brookfield</t>
  </si>
  <si>
    <t>01515</t>
  </si>
  <si>
    <t>Island Lumber Company, Inc.</t>
  </si>
  <si>
    <t>1 Polpis Road</t>
  </si>
  <si>
    <t>Nantucket</t>
  </si>
  <si>
    <t>02554</t>
  </si>
  <si>
    <t>1997</t>
  </si>
  <si>
    <t>Jackson Lumber &amp; Millwork Company, Inc.</t>
  </si>
  <si>
    <t>P.O. Box 449</t>
  </si>
  <si>
    <t>01842</t>
  </si>
  <si>
    <t>John Foster Lumber Co., Inc. dba Pine Product</t>
  </si>
  <si>
    <t>829 Webster Street</t>
  </si>
  <si>
    <t>Marshfield</t>
  </si>
  <si>
    <t>02050</t>
  </si>
  <si>
    <t>1996</t>
  </si>
  <si>
    <t>Johnson Lumber Company</t>
  </si>
  <si>
    <t>133 Main Street</t>
  </si>
  <si>
    <t>Keiver Willard Lumber Corp</t>
  </si>
  <si>
    <t>11-13 Graf  Road</t>
  </si>
  <si>
    <t>Newburyport</t>
  </si>
  <si>
    <t>01950</t>
  </si>
  <si>
    <t>Kelly Fradet Lumber Co., Inc.</t>
  </si>
  <si>
    <t>587 North Main Street</t>
  </si>
  <si>
    <t>East Longmeadow</t>
  </si>
  <si>
    <t>01028</t>
  </si>
  <si>
    <t xml:space="preserve">Koopman Lumber Co., Inc. </t>
  </si>
  <si>
    <t>665 Church Street</t>
  </si>
  <si>
    <t>Moore Lumber &amp; Hardware, Inc.</t>
  </si>
  <si>
    <t>22 West Main Street</t>
  </si>
  <si>
    <t>2011</t>
  </si>
  <si>
    <t>Moynihan-North Reading Lumber /  Moynihan Lumber of Beverly, Inc.</t>
  </si>
  <si>
    <t>164 Chestnut Street</t>
  </si>
  <si>
    <t>North Reading</t>
  </si>
  <si>
    <t>01864</t>
  </si>
  <si>
    <t>North Atlantic Corporation DBA Horner Millwork</t>
  </si>
  <si>
    <t>1255 Grand Army Highway</t>
  </si>
  <si>
    <t>02726</t>
  </si>
  <si>
    <t>Plywood Supply and Lumber, Inc.</t>
  </si>
  <si>
    <t>1380 Main Street</t>
  </si>
  <si>
    <t>Ryan Seamless Gutter Systems</t>
  </si>
  <si>
    <t>190 University Avenue</t>
  </si>
  <si>
    <t>Westwood</t>
  </si>
  <si>
    <t>Squier &amp; Company, Inc. / Squire Lumber &amp; Hardware</t>
  </si>
  <si>
    <t>5 Squier Avenue, P. O. Box 275</t>
  </si>
  <si>
    <t>Monson</t>
  </si>
  <si>
    <t>01057-0275</t>
  </si>
  <si>
    <t>St. Denis Products, Inc. dba Lumber Center</t>
  </si>
  <si>
    <t>44 Broad Street</t>
  </si>
  <si>
    <t>01085</t>
  </si>
  <si>
    <t>Sudbury Lumber Co., Inc.</t>
  </si>
  <si>
    <t>28 Union Avenue</t>
  </si>
  <si>
    <t>2010</t>
  </si>
  <si>
    <t>Taylor Lumber &amp; Hardware Co, Inc.</t>
  </si>
  <si>
    <t>2075 Ocean Street</t>
  </si>
  <si>
    <t>Timberline Enterprises LLC</t>
  </si>
  <si>
    <t>4 Pond Road</t>
  </si>
  <si>
    <t>5/5/2023</t>
  </si>
  <si>
    <t>Warren Trask Company</t>
  </si>
  <si>
    <t>63 B Bedford Street</t>
  </si>
  <si>
    <t>Lakeville</t>
  </si>
  <si>
    <t>02347</t>
  </si>
  <si>
    <t>Wilmington Builders Supply Co.</t>
  </si>
  <si>
    <t>334 Main Street</t>
  </si>
  <si>
    <t>Yankee Pine Corporation</t>
  </si>
  <si>
    <t>288 Newburyport Turnpike</t>
  </si>
  <si>
    <t xml:space="preserve">Belmont Manor Nursing Home, Inc.        </t>
  </si>
  <si>
    <t xml:space="preserve">34 Agassiz Avenue                                                               </t>
  </si>
  <si>
    <t xml:space="preserve">Belmont                  </t>
  </si>
  <si>
    <t>002000027-00000</t>
  </si>
  <si>
    <t xml:space="preserve">Mary Immaculate Health Care Services    </t>
  </si>
  <si>
    <t xml:space="preserve">172 Lawrence Street                                                             </t>
  </si>
  <si>
    <t xml:space="preserve">Lawrence                 </t>
  </si>
  <si>
    <t>002000004-00000</t>
  </si>
  <si>
    <t xml:space="preserve">New England Deaconess Association       </t>
  </si>
  <si>
    <t xml:space="preserve">80 Deaconess Road                                                               </t>
  </si>
  <si>
    <t xml:space="preserve">Concord                  </t>
  </si>
  <si>
    <t>002000008-00000</t>
  </si>
  <si>
    <t>New Bedford Jewish Convalescent Home,Inc</t>
  </si>
  <si>
    <t xml:space="preserve">200 Hawthorne Street                                                            </t>
  </si>
  <si>
    <t xml:space="preserve">New Bedford              </t>
  </si>
  <si>
    <t>002000040-00000</t>
  </si>
  <si>
    <t xml:space="preserve">Lakeview House, Inc.                    </t>
  </si>
  <si>
    <t xml:space="preserve">87 Shattuck Street                                                              </t>
  </si>
  <si>
    <t xml:space="preserve">Haverhill                </t>
  </si>
  <si>
    <t>002000016-00000</t>
  </si>
  <si>
    <t xml:space="preserve">Marist Hill Nursing &amp; Rehab Center      </t>
  </si>
  <si>
    <t xml:space="preserve">66 Newton Street                                                                </t>
  </si>
  <si>
    <t xml:space="preserve">Waltham                  </t>
  </si>
  <si>
    <t>002000030-00000</t>
  </si>
  <si>
    <t xml:space="preserve">Saint Mary Healthcare Center            </t>
  </si>
  <si>
    <t xml:space="preserve">39 Queen Street                                                                 </t>
  </si>
  <si>
    <t xml:space="preserve">Worcester                </t>
  </si>
  <si>
    <t>002000031-00000</t>
  </si>
  <si>
    <t xml:space="preserve">Berkeley Retirement Home Corp.          </t>
  </si>
  <si>
    <t xml:space="preserve">150 Berkeley Street                                                             </t>
  </si>
  <si>
    <t>002000041-00000</t>
  </si>
  <si>
    <t xml:space="preserve">Orchard Cove, Inc.                      </t>
  </si>
  <si>
    <t xml:space="preserve">1 Del Pond Drive                                                                </t>
  </si>
  <si>
    <t xml:space="preserve">Canton                   </t>
  </si>
  <si>
    <t>002100001-00000</t>
  </si>
  <si>
    <t xml:space="preserve">Carleton-Willard Homes, Inc.            </t>
  </si>
  <si>
    <t xml:space="preserve">100 Old Billerica Road                                                          </t>
  </si>
  <si>
    <t xml:space="preserve">Bedford                  </t>
  </si>
  <si>
    <t>002100007-00000</t>
  </si>
  <si>
    <t xml:space="preserve">Lighthouse Nursing Care Center          </t>
  </si>
  <si>
    <t xml:space="preserve">204 Proctor Ave                                                                 </t>
  </si>
  <si>
    <t xml:space="preserve">Revere                   </t>
  </si>
  <si>
    <t>002100006-00003</t>
  </si>
  <si>
    <t xml:space="preserve">The Boston Home, Inc.                   </t>
  </si>
  <si>
    <t xml:space="preserve">2049 Dorchester Ave.                                                            </t>
  </si>
  <si>
    <t xml:space="preserve">Dorchester               </t>
  </si>
  <si>
    <t>002100008-00000</t>
  </si>
  <si>
    <t xml:space="preserve">Blaire House of Milford                 </t>
  </si>
  <si>
    <t xml:space="preserve">20 Claflin Street                                                               </t>
  </si>
  <si>
    <t xml:space="preserve">Milford                  </t>
  </si>
  <si>
    <t>002100011-00007</t>
  </si>
  <si>
    <t>Blaire House of Milford Adult Day Health</t>
  </si>
  <si>
    <t>002100011-00014</t>
  </si>
  <si>
    <t xml:space="preserve">Blaire House of Tewksbury               </t>
  </si>
  <si>
    <t xml:space="preserve">10B Erlin Terrace                                                               </t>
  </si>
  <si>
    <t xml:space="preserve">Tewksbury                </t>
  </si>
  <si>
    <t>002100011-00004</t>
  </si>
  <si>
    <t>Blaire House of Tewksbury Assisted Livin</t>
  </si>
  <si>
    <t xml:space="preserve">10 Erlin Terrace                                                                </t>
  </si>
  <si>
    <t>002100011-00009</t>
  </si>
  <si>
    <t xml:space="preserve">Blaire House of Worcester               </t>
  </si>
  <si>
    <t xml:space="preserve">116 Houghton Street                                                             </t>
  </si>
  <si>
    <t>002100011-00006</t>
  </si>
  <si>
    <t xml:space="preserve">Brandon Woods of Dartmouth              </t>
  </si>
  <si>
    <t xml:space="preserve">567 Dartmouth Street                                                            </t>
  </si>
  <si>
    <t xml:space="preserve">Dartmouth                </t>
  </si>
  <si>
    <t>002100011-00002</t>
  </si>
  <si>
    <t>Brandon Woods of Dartmouth Adult Day Hea</t>
  </si>
  <si>
    <t>002100011-00013</t>
  </si>
  <si>
    <t xml:space="preserve">Brandon Woods of New Bedford            </t>
  </si>
  <si>
    <t xml:space="preserve">397 County Street                                                               </t>
  </si>
  <si>
    <t>002100011-00003</t>
  </si>
  <si>
    <t xml:space="preserve">ELC Construction                        </t>
  </si>
  <si>
    <t xml:space="preserve">57 Summer Street                                                                </t>
  </si>
  <si>
    <t xml:space="preserve">Rowley                   </t>
  </si>
  <si>
    <t>002100011-00008</t>
  </si>
  <si>
    <t xml:space="preserve">Essex Group Management Corporation      </t>
  </si>
  <si>
    <t>002100011-00001</t>
  </si>
  <si>
    <t xml:space="preserve">Essex Group Transportation, Inc.        </t>
  </si>
  <si>
    <t>002100011-00010</t>
  </si>
  <si>
    <t xml:space="preserve">The Essex Group, Inc.                   </t>
  </si>
  <si>
    <t xml:space="preserve">51 Summer Street                                                                </t>
  </si>
  <si>
    <t>002100011-00000</t>
  </si>
  <si>
    <t xml:space="preserve">West Side House                         </t>
  </si>
  <si>
    <t xml:space="preserve">35 Fruit Street                                                                 </t>
  </si>
  <si>
    <t>002100011-00005</t>
  </si>
  <si>
    <t xml:space="preserve">Springhouse, Inc.                       </t>
  </si>
  <si>
    <t xml:space="preserve">44 Allen Street                                                                 </t>
  </si>
  <si>
    <t xml:space="preserve">Boston                   </t>
  </si>
  <si>
    <t>002100017-00000</t>
  </si>
  <si>
    <t xml:space="preserve">Briarwood Retirement Community          </t>
  </si>
  <si>
    <t xml:space="preserve">65 Briarwood Circle                                                             </t>
  </si>
  <si>
    <t>002100022-00000</t>
  </si>
  <si>
    <t xml:space="preserve">Hellenic Nursing and Rehab Center       </t>
  </si>
  <si>
    <t xml:space="preserve">601 Sherman Street                                                              </t>
  </si>
  <si>
    <t>002100025-00000</t>
  </si>
  <si>
    <t xml:space="preserve">Essex Group Staffing Company            </t>
  </si>
  <si>
    <t xml:space="preserve">South Dartmouth          </t>
  </si>
  <si>
    <t>002100011-00016</t>
  </si>
  <si>
    <t xml:space="preserve">Glenmeadow Inc                          </t>
  </si>
  <si>
    <t xml:space="preserve">24 Tabor Crossing                                                               </t>
  </si>
  <si>
    <t xml:space="preserve">Longmeadow               </t>
  </si>
  <si>
    <t>002100026-00000</t>
  </si>
  <si>
    <t xml:space="preserve">Home Resources, Inc.                    </t>
  </si>
  <si>
    <t xml:space="preserve">84 Rogers Street                                                                </t>
  </si>
  <si>
    <t>002100011-00017</t>
  </si>
  <si>
    <t xml:space="preserve">Rogerson Communities, Inc.              </t>
  </si>
  <si>
    <t xml:space="preserve">One Florence St.                                                                </t>
  </si>
  <si>
    <t xml:space="preserve">Roslindale               </t>
  </si>
  <si>
    <t>002100028-00000</t>
  </si>
  <si>
    <t xml:space="preserve">Rogerson House Inc                      </t>
  </si>
  <si>
    <t xml:space="preserve">434 Jamaica Way                                                                 </t>
  </si>
  <si>
    <t>002100029-00000</t>
  </si>
  <si>
    <t xml:space="preserve">Countryside Health Care of Milford      </t>
  </si>
  <si>
    <t xml:space="preserve">1 Countryside Drive                                                             </t>
  </si>
  <si>
    <t>002100031-00000</t>
  </si>
  <si>
    <t xml:space="preserve">New England Homes for the Deaf, Inc.    </t>
  </si>
  <si>
    <t xml:space="preserve">154 Water Street                                                                </t>
  </si>
  <si>
    <t xml:space="preserve">Danvers                  </t>
  </si>
  <si>
    <t>002100032-00000</t>
  </si>
  <si>
    <t xml:space="preserve">Bethany Community Services, Inc.        </t>
  </si>
  <si>
    <t xml:space="preserve">10 Phoenix Row                                                                  </t>
  </si>
  <si>
    <t>002100033-00000</t>
  </si>
  <si>
    <t xml:space="preserve">Bethany Homes, Inc.                     </t>
  </si>
  <si>
    <t xml:space="preserve">100 Water Street                                                                </t>
  </si>
  <si>
    <t>002100033-00001</t>
  </si>
  <si>
    <t xml:space="preserve">Four Mile Village                       </t>
  </si>
  <si>
    <t xml:space="preserve">50 Four Mile Village                                                            </t>
  </si>
  <si>
    <t xml:space="preserve">Boxford                  </t>
  </si>
  <si>
    <t>002100033-00006</t>
  </si>
  <si>
    <t xml:space="preserve">Mission Towers, Inc.                    </t>
  </si>
  <si>
    <t xml:space="preserve">180 Water Street                                                                </t>
  </si>
  <si>
    <t>002100033-00002</t>
  </si>
  <si>
    <t xml:space="preserve">Nichols Village, Inc.                   </t>
  </si>
  <si>
    <t xml:space="preserve">54 Main Street                                                                  </t>
  </si>
  <si>
    <t xml:space="preserve">Groveland                </t>
  </si>
  <si>
    <t>002100033-00005</t>
  </si>
  <si>
    <t xml:space="preserve">Carleton-Willard At Home                </t>
  </si>
  <si>
    <t>002100007-00001</t>
  </si>
  <si>
    <t xml:space="preserve">Queen Anne Nursing Home Inc             </t>
  </si>
  <si>
    <t xml:space="preserve">50 Recreation Park Dr                                                           </t>
  </si>
  <si>
    <t xml:space="preserve">Hingham                  </t>
  </si>
  <si>
    <t>002100036-00001</t>
  </si>
  <si>
    <t xml:space="preserve">Southwood at Norwell Nursing Center     </t>
  </si>
  <si>
    <t xml:space="preserve">501 Cordwainer Dr                                                               </t>
  </si>
  <si>
    <t xml:space="preserve">Norwell                  </t>
  </si>
  <si>
    <t>002100036-00002</t>
  </si>
  <si>
    <t xml:space="preserve">Starr Healthgroup LLC                   </t>
  </si>
  <si>
    <t>002100036-00000</t>
  </si>
  <si>
    <t xml:space="preserve">Blaire House of Milford Assisted Living </t>
  </si>
  <si>
    <t xml:space="preserve">1 Railroad Street                                                               </t>
  </si>
  <si>
    <t>002100011-00019</t>
  </si>
  <si>
    <t>002100041-00000</t>
  </si>
  <si>
    <t>New England Deaconess Association - Abun</t>
  </si>
  <si>
    <t>002000008-00001</t>
  </si>
  <si>
    <t xml:space="preserve">The Austen Riggs Center                 </t>
  </si>
  <si>
    <t xml:space="preserve">25 Main Street                                                                  </t>
  </si>
  <si>
    <t xml:space="preserve">Stockbridge              </t>
  </si>
  <si>
    <t>001000014-00000</t>
  </si>
  <si>
    <t xml:space="preserve">Martha's Vineyard Hospital, Inc.        </t>
  </si>
  <si>
    <t xml:space="preserve">1 Hospital Road                                                                 </t>
  </si>
  <si>
    <t xml:space="preserve">Oak Bluffs               </t>
  </si>
  <si>
    <t>003100000-00000</t>
  </si>
  <si>
    <t>Brien Ctr/Mental Health&amp;Sub.AbuseSvr,Inc</t>
  </si>
  <si>
    <t xml:space="preserve">333 East Street                                                                 </t>
  </si>
  <si>
    <t xml:space="preserve">Pittsfield               </t>
  </si>
  <si>
    <t>003100002-00000</t>
  </si>
  <si>
    <t xml:space="preserve">Harbor Health Services, Inc.            </t>
  </si>
  <si>
    <t xml:space="preserve">Attention: Accounts Payable             1135 Morton Street                      </t>
  </si>
  <si>
    <t xml:space="preserve">Mattapan                 </t>
  </si>
  <si>
    <t>003100003-00000</t>
  </si>
  <si>
    <t xml:space="preserve">ServiceNet, Inc.                        </t>
  </si>
  <si>
    <t xml:space="preserve">21 Oleander Drive                                                               </t>
  </si>
  <si>
    <t xml:space="preserve">Northampton              </t>
  </si>
  <si>
    <t>003100004-00000</t>
  </si>
  <si>
    <t xml:space="preserve">Gosnold, Inc.                           </t>
  </si>
  <si>
    <t xml:space="preserve">467 East Main Street                                                            </t>
  </si>
  <si>
    <t xml:space="preserve">East Falmouth            </t>
  </si>
  <si>
    <t>003100005-00000</t>
  </si>
  <si>
    <t xml:space="preserve">DotHouse Health, Inc.                   </t>
  </si>
  <si>
    <t xml:space="preserve">1353 Dorchester Avenue                                                          </t>
  </si>
  <si>
    <t>003100011-00000</t>
  </si>
  <si>
    <t xml:space="preserve">Horizons for Homeless Children, Inc.    </t>
  </si>
  <si>
    <t xml:space="preserve">1785 Columbus Ave                                                               </t>
  </si>
  <si>
    <t xml:space="preserve">Roxbury                  </t>
  </si>
  <si>
    <t>003100012-00000</t>
  </si>
  <si>
    <t xml:space="preserve">Toward Independent Living &amp; Learning    </t>
  </si>
  <si>
    <t xml:space="preserve">20 Eastbrook Road                       Suite 201                               </t>
  </si>
  <si>
    <t xml:space="preserve">Dedham                   </t>
  </si>
  <si>
    <t>003100014-00000</t>
  </si>
  <si>
    <t xml:space="preserve">All Care Hospice Inc                    </t>
  </si>
  <si>
    <t xml:space="preserve">210 Market St                                                                   </t>
  </si>
  <si>
    <t xml:space="preserve">Lynn                     </t>
  </si>
  <si>
    <t>003100019-00003</t>
  </si>
  <si>
    <t xml:space="preserve">All Care Resources Inc                  </t>
  </si>
  <si>
    <t>003100019-00002</t>
  </si>
  <si>
    <t xml:space="preserve">All Care VNA of Greater Lynn Inc        </t>
  </si>
  <si>
    <t>003100019-00001</t>
  </si>
  <si>
    <t xml:space="preserve">Cooperative for Human Services Inc      </t>
  </si>
  <si>
    <t xml:space="preserve">Lexington                </t>
  </si>
  <si>
    <t>003100018-00000</t>
  </si>
  <si>
    <t xml:space="preserve">Health Management Services Inc          </t>
  </si>
  <si>
    <t>003100019-00000</t>
  </si>
  <si>
    <t xml:space="preserve">Saint Francis House Inc                 </t>
  </si>
  <si>
    <t xml:space="preserve">39 Boylston St                                                                  </t>
  </si>
  <si>
    <t>003100020-00000</t>
  </si>
  <si>
    <t>High Point Treatment Center &amp; Affiliates</t>
  </si>
  <si>
    <t xml:space="preserve">72 Kilburn Street                                                               </t>
  </si>
  <si>
    <t>003100022-00000</t>
  </si>
  <si>
    <t xml:space="preserve">Gandara Mental Health Center            </t>
  </si>
  <si>
    <t xml:space="preserve">147 Norman Street                                                               </t>
  </si>
  <si>
    <t xml:space="preserve">West Springfield         </t>
  </si>
  <si>
    <t>003100023-00000</t>
  </si>
  <si>
    <t xml:space="preserve">Behavioral Health Network Inc           </t>
  </si>
  <si>
    <t xml:space="preserve">32 Chestnut Court                                                               </t>
  </si>
  <si>
    <t xml:space="preserve">Amherst                  </t>
  </si>
  <si>
    <t>003100027-00000</t>
  </si>
  <si>
    <t xml:space="preserve">Jewish Family &amp; Children's Service Inc  </t>
  </si>
  <si>
    <t xml:space="preserve">1430 Main Street                                                                </t>
  </si>
  <si>
    <t>003100031-00000</t>
  </si>
  <si>
    <t xml:space="preserve">Altranais Home Care LLC                 </t>
  </si>
  <si>
    <t xml:space="preserve">59 Lowes Way, Suite 205                                                         </t>
  </si>
  <si>
    <t xml:space="preserve">Lowell                   </t>
  </si>
  <si>
    <t>003100032-00000</t>
  </si>
  <si>
    <t xml:space="preserve">30 Sherman Street                                                               </t>
  </si>
  <si>
    <t xml:space="preserve">Springfield              </t>
  </si>
  <si>
    <t>003100033-00000</t>
  </si>
  <si>
    <t xml:space="preserve">Alphacare Home Health Agency Inc        </t>
  </si>
  <si>
    <t xml:space="preserve">1707 GAR Highway                                                                </t>
  </si>
  <si>
    <t xml:space="preserve">Swansea                  </t>
  </si>
  <si>
    <t>003100038-00000</t>
  </si>
  <si>
    <t xml:space="preserve">Caring Health Center Inc                </t>
  </si>
  <si>
    <t xml:space="preserve">1049 Main Street, 3rd Floor                                                     </t>
  </si>
  <si>
    <t>003100037-00000</t>
  </si>
  <si>
    <t xml:space="preserve">Square One                              </t>
  </si>
  <si>
    <t xml:space="preserve">1095 Main Street, Floor 2                                                       </t>
  </si>
  <si>
    <t>003100036-00000</t>
  </si>
  <si>
    <t xml:space="preserve">Uphams Corner Health Committee, Inc.,   </t>
  </si>
  <si>
    <t xml:space="preserve">500 Columbia Road                                                               </t>
  </si>
  <si>
    <t>003100035-00000</t>
  </si>
  <si>
    <t xml:space="preserve">Ever Care Corporation                   </t>
  </si>
  <si>
    <t xml:space="preserve">60 Great Road, Suite 1                                                          </t>
  </si>
  <si>
    <t>003100039-00000</t>
  </si>
  <si>
    <t>Boston Health Care for the Homeless Prog</t>
  </si>
  <si>
    <t xml:space="preserve">780 Albany Street                                                               </t>
  </si>
  <si>
    <t>003100042-00000</t>
  </si>
  <si>
    <t xml:space="preserve">Hopeful Journeys Educational Center Inc </t>
  </si>
  <si>
    <t xml:space="preserve">28 Tozer Road                                                                   </t>
  </si>
  <si>
    <t xml:space="preserve">Beverly                  </t>
  </si>
  <si>
    <t>003100041-00000</t>
  </si>
  <si>
    <t xml:space="preserve">Apex Behavioral Consulting LLC          </t>
  </si>
  <si>
    <t xml:space="preserve">285 Clarendon Street                    Unit 1                                  </t>
  </si>
  <si>
    <t>003100043-00000</t>
  </si>
  <si>
    <t xml:space="preserve">Home Care VNA, LLC                      </t>
  </si>
  <si>
    <t xml:space="preserve">39-41 Mulberry Street                                                           </t>
  </si>
  <si>
    <t>003100032-00001</t>
  </si>
  <si>
    <t xml:space="preserve">Right at Home                           </t>
  </si>
  <si>
    <t xml:space="preserve">350 Main Street                                                                 </t>
  </si>
  <si>
    <t>003100044-00000</t>
  </si>
  <si>
    <t xml:space="preserve">Quality Care Inc.                       </t>
  </si>
  <si>
    <t xml:space="preserve">500 West Cummings Park, Suite 5500                                              </t>
  </si>
  <si>
    <t xml:space="preserve">Woburn                   </t>
  </si>
  <si>
    <t>003100045-00000</t>
  </si>
  <si>
    <t xml:space="preserve">10 Gove Street                                                                  </t>
  </si>
  <si>
    <t xml:space="preserve">East Boston              </t>
  </si>
  <si>
    <t>003100046-00000</t>
  </si>
  <si>
    <t xml:space="preserve">North Billerica          </t>
  </si>
  <si>
    <t xml:space="preserve">General Products &amp; Gear Corp.           </t>
  </si>
  <si>
    <t xml:space="preserve">445 Newburyport Turnpike                                                        </t>
  </si>
  <si>
    <t>005100222-00000</t>
  </si>
  <si>
    <t xml:space="preserve">Fuller Box Co., Inc.                    </t>
  </si>
  <si>
    <t xml:space="preserve">150 Chestnut Street                                                             </t>
  </si>
  <si>
    <t xml:space="preserve">North Attleboro          </t>
  </si>
  <si>
    <t>003000006-00000</t>
  </si>
  <si>
    <t xml:space="preserve">Industrial Polymers &amp; Chemicals, Inc.   </t>
  </si>
  <si>
    <t xml:space="preserve">508 Boston Turnpike                                                             </t>
  </si>
  <si>
    <t xml:space="preserve">Shrewsbury               </t>
  </si>
  <si>
    <t>003000008-00000</t>
  </si>
  <si>
    <t xml:space="preserve">Malden                   </t>
  </si>
  <si>
    <t xml:space="preserve">Nova Biomedical Corporation             </t>
  </si>
  <si>
    <t xml:space="preserve">200 Prospect Street                                                             </t>
  </si>
  <si>
    <t>003000042-00000</t>
  </si>
  <si>
    <t xml:space="preserve">Turner Steel Company, Inc.              </t>
  </si>
  <si>
    <t xml:space="preserve">128 North Main Street                                                           </t>
  </si>
  <si>
    <t xml:space="preserve">West Bridgewater         </t>
  </si>
  <si>
    <t>003000074-00000</t>
  </si>
  <si>
    <t xml:space="preserve">Bay State Crucible Company              </t>
  </si>
  <si>
    <t xml:space="preserve">740 West Water Street                                                           </t>
  </si>
  <si>
    <t xml:space="preserve">Taunton                  </t>
  </si>
  <si>
    <t>003000143-00000</t>
  </si>
  <si>
    <t xml:space="preserve">Central Coating Technologies, Inc.      </t>
  </si>
  <si>
    <t xml:space="preserve">165 Shrewsbury Street                                                           </t>
  </si>
  <si>
    <t xml:space="preserve">West Boylston            </t>
  </si>
  <si>
    <t>003000108-00000</t>
  </si>
  <si>
    <t xml:space="preserve">Crystal Steel Processing Corporation    </t>
  </si>
  <si>
    <t xml:space="preserve">50 Log Bridge Road                                                              </t>
  </si>
  <si>
    <t xml:space="preserve">Middleton                </t>
  </si>
  <si>
    <t>003000110-00000</t>
  </si>
  <si>
    <t xml:space="preserve">Datacon, Inc.                           </t>
  </si>
  <si>
    <t xml:space="preserve">10 Elizabeth Drive                                                              </t>
  </si>
  <si>
    <t xml:space="preserve">Chelmsford               </t>
  </si>
  <si>
    <t>003000097-00000</t>
  </si>
  <si>
    <t xml:space="preserve">Gaspar's Sausage Co., Inc               </t>
  </si>
  <si>
    <t xml:space="preserve">384 Faunce Corner Road                                                          </t>
  </si>
  <si>
    <t xml:space="preserve">North Dartmouth          </t>
  </si>
  <si>
    <t>003000107-00000</t>
  </si>
  <si>
    <t xml:space="preserve">Pierce Machine Co.                      </t>
  </si>
  <si>
    <t xml:space="preserve">74 East Housatonic Street                                                       </t>
  </si>
  <si>
    <t xml:space="preserve">Dalton                   </t>
  </si>
  <si>
    <t>003000113-00000</t>
  </si>
  <si>
    <t xml:space="preserve">Superior Nut Company, Inc.              </t>
  </si>
  <si>
    <t xml:space="preserve">225 Monsignor O'Brien Highway                                                   </t>
  </si>
  <si>
    <t xml:space="preserve">Cambridge                </t>
  </si>
  <si>
    <t>003000059-00000</t>
  </si>
  <si>
    <t xml:space="preserve">North Andover            </t>
  </si>
  <si>
    <t xml:space="preserve">Gare, Inc.                              </t>
  </si>
  <si>
    <t xml:space="preserve">165 Rosemont Street                                                             </t>
  </si>
  <si>
    <t>003000154-00000</t>
  </si>
  <si>
    <t xml:space="preserve">The Philipp Manufacturing Co.           </t>
  </si>
  <si>
    <t xml:space="preserve">19 Ward Avenue                                                                  </t>
  </si>
  <si>
    <t xml:space="preserve">Easthampton              </t>
  </si>
  <si>
    <t>003000141-00000</t>
  </si>
  <si>
    <t xml:space="preserve">Tripoli Bakery, Inc.                    </t>
  </si>
  <si>
    <t xml:space="preserve">102-106 Common Street                                                           </t>
  </si>
  <si>
    <t>003000180-00000</t>
  </si>
  <si>
    <t xml:space="preserve">Tamer Industries, Inc.                  </t>
  </si>
  <si>
    <t xml:space="preserve">185 Riverside Avenue                                                            </t>
  </si>
  <si>
    <t xml:space="preserve">Somerset                 </t>
  </si>
  <si>
    <t>003000197-00000</t>
  </si>
  <si>
    <t xml:space="preserve">Simpson Springs Company                 </t>
  </si>
  <si>
    <t xml:space="preserve">719 Washington Street                                                           </t>
  </si>
  <si>
    <t xml:space="preserve">South Easton             </t>
  </si>
  <si>
    <t>003000199-00000</t>
  </si>
  <si>
    <t xml:space="preserve">Scituate Concrete Products Corp.        </t>
  </si>
  <si>
    <t xml:space="preserve">120 Clay Pit Road                                                               </t>
  </si>
  <si>
    <t xml:space="preserve">Marshfield               </t>
  </si>
  <si>
    <t>003000200-00001</t>
  </si>
  <si>
    <t xml:space="preserve">Eastern Packaging, Inc.                 </t>
  </si>
  <si>
    <t xml:space="preserve">283 Lowell Street                                                               </t>
  </si>
  <si>
    <t>005100004-00000</t>
  </si>
  <si>
    <t xml:space="preserve">A &amp; A Industries, Inc.                  </t>
  </si>
  <si>
    <t xml:space="preserve">320 Jubilee Drive                                                               </t>
  </si>
  <si>
    <t xml:space="preserve">Peabody                  </t>
  </si>
  <si>
    <t>005100005-00000</t>
  </si>
  <si>
    <t xml:space="preserve">Kochman, Reidt &amp; Haigh, Inc.            </t>
  </si>
  <si>
    <t xml:space="preserve">471 Page Street                                                                 </t>
  </si>
  <si>
    <t xml:space="preserve">Stoughton                </t>
  </si>
  <si>
    <t>005100019-00000</t>
  </si>
  <si>
    <t xml:space="preserve">B.E. Peterson, Inc.                     </t>
  </si>
  <si>
    <t xml:space="preserve">40 Murphy Drive                                                                 </t>
  </si>
  <si>
    <t xml:space="preserve">Avon                     </t>
  </si>
  <si>
    <t>005100010-00000</t>
  </si>
  <si>
    <t xml:space="preserve">Commonwealth Packaging Corporation      </t>
  </si>
  <si>
    <t xml:space="preserve">Westover Industrial Air Park-West       1146 Sheridan Street                    </t>
  </si>
  <si>
    <t xml:space="preserve">Chicopee                 </t>
  </si>
  <si>
    <t>005100020-00000</t>
  </si>
  <si>
    <t xml:space="preserve">Quabbin Wire and Cable Co., Inc.        </t>
  </si>
  <si>
    <t xml:space="preserve">10 Maple Street                                                                 </t>
  </si>
  <si>
    <t xml:space="preserve">Ware                     </t>
  </si>
  <si>
    <t>005100014-00000</t>
  </si>
  <si>
    <t xml:space="preserve">Alpha Grainger Mfg, Inc.                </t>
  </si>
  <si>
    <t xml:space="preserve">20 Discovery Way                                                                </t>
  </si>
  <si>
    <t xml:space="preserve">Franklin                 </t>
  </si>
  <si>
    <t>005100034-00000</t>
  </si>
  <si>
    <t xml:space="preserve">Hoff's Kitchen Co., Inc.                </t>
  </si>
  <si>
    <t xml:space="preserve">35 Green Street                                                                 </t>
  </si>
  <si>
    <t>005100035-00000</t>
  </si>
  <si>
    <t xml:space="preserve">Traditional Breads, Inc.                </t>
  </si>
  <si>
    <t xml:space="preserve">161 Pleasant Street                                                             </t>
  </si>
  <si>
    <t>005100037-00000</t>
  </si>
  <si>
    <t xml:space="preserve">Natalia Marketing Corp.                 </t>
  </si>
  <si>
    <t xml:space="preserve">170 High Street                                                                 </t>
  </si>
  <si>
    <t>005100052-00000</t>
  </si>
  <si>
    <t xml:space="preserve">RPI Printing                            </t>
  </si>
  <si>
    <t xml:space="preserve">135 Waldron Road                                                                </t>
  </si>
  <si>
    <t xml:space="preserve">Fall River               </t>
  </si>
  <si>
    <t>005100055-00000</t>
  </si>
  <si>
    <t xml:space="preserve">Primary Colors, Inc.                    </t>
  </si>
  <si>
    <t xml:space="preserve">9 Millennium Drive                                                              </t>
  </si>
  <si>
    <t xml:space="preserve">North Grafton            </t>
  </si>
  <si>
    <t>005100059-00000</t>
  </si>
  <si>
    <t xml:space="preserve">B &amp; R Machine, Inc.                     </t>
  </si>
  <si>
    <t xml:space="preserve">305A Moody Street                                                               </t>
  </si>
  <si>
    <t xml:space="preserve">Ludlow                   </t>
  </si>
  <si>
    <t>005100066-00000</t>
  </si>
  <si>
    <t xml:space="preserve">Regal Press, Inc.                       </t>
  </si>
  <si>
    <t xml:space="preserve">79 Astor Avenue                                                                 </t>
  </si>
  <si>
    <t xml:space="preserve">Norwood                  </t>
  </si>
  <si>
    <t>005100067-00000</t>
  </si>
  <si>
    <t xml:space="preserve">Avedis Zildjian Co.                     </t>
  </si>
  <si>
    <t xml:space="preserve">22 Longwater Drive                                                              </t>
  </si>
  <si>
    <t>005100068-00000</t>
  </si>
  <si>
    <t xml:space="preserve">Atlantic Industrial Models, LLC         </t>
  </si>
  <si>
    <t xml:space="preserve">7 Essex Park Rd.                                                                </t>
  </si>
  <si>
    <t xml:space="preserve">Essex                    </t>
  </si>
  <si>
    <t>005100069-00000</t>
  </si>
  <si>
    <t xml:space="preserve">Lundy's Company, Inc.                   </t>
  </si>
  <si>
    <t xml:space="preserve">34 Boston Street                                                                </t>
  </si>
  <si>
    <t>005100071-00000</t>
  </si>
  <si>
    <t xml:space="preserve">Tripoli Pizza                           </t>
  </si>
  <si>
    <t xml:space="preserve">13 Broadway                                                                     </t>
  </si>
  <si>
    <t xml:space="preserve">Salisbury                </t>
  </si>
  <si>
    <t>003000180-00001</t>
  </si>
  <si>
    <t xml:space="preserve">Paradise Copies, Inc.                   </t>
  </si>
  <si>
    <t xml:space="preserve">21 Conz Street                                                                  </t>
  </si>
  <si>
    <t>005100074-00000</t>
  </si>
  <si>
    <t xml:space="preserve">Jessica's Brick Oven Inc.               </t>
  </si>
  <si>
    <t xml:space="preserve">35 Danton Drive                                                                 </t>
  </si>
  <si>
    <t xml:space="preserve">Metheun                  </t>
  </si>
  <si>
    <t>005100075-00000</t>
  </si>
  <si>
    <t xml:space="preserve">Vanson Leathers Inc                     </t>
  </si>
  <si>
    <t xml:space="preserve">951 Broadway                                                                    </t>
  </si>
  <si>
    <t>005100076-00000</t>
  </si>
  <si>
    <t xml:space="preserve">Carbone Sheet Metal Corporation         </t>
  </si>
  <si>
    <t xml:space="preserve">240 Marginal St                                                                 </t>
  </si>
  <si>
    <t xml:space="preserve">Chelsea                  </t>
  </si>
  <si>
    <t>005100078-00000</t>
  </si>
  <si>
    <t xml:space="preserve">Palmer                   </t>
  </si>
  <si>
    <t xml:space="preserve">Worthington Assembly, Inc.              </t>
  </si>
  <si>
    <t xml:space="preserve">14 Industrial Drive East                                                        </t>
  </si>
  <si>
    <t xml:space="preserve">South Deerfield          </t>
  </si>
  <si>
    <t>005100083-00000</t>
  </si>
  <si>
    <t xml:space="preserve">209 Earle St.                                                                   </t>
  </si>
  <si>
    <t>005100084-00000</t>
  </si>
  <si>
    <t xml:space="preserve">Lubrication Technologies, Inc.          </t>
  </si>
  <si>
    <t xml:space="preserve">120 Bosworth St.                                                                </t>
  </si>
  <si>
    <t>005100085-00000</t>
  </si>
  <si>
    <t xml:space="preserve">Argos Corporation                       </t>
  </si>
  <si>
    <t xml:space="preserve">84 Independence Drive                                                           </t>
  </si>
  <si>
    <t>005100088-00000</t>
  </si>
  <si>
    <t xml:space="preserve">Castle Plastics, Inc.                   </t>
  </si>
  <si>
    <t xml:space="preserve">11 Francis St.                                                                  </t>
  </si>
  <si>
    <t xml:space="preserve">Leominster               </t>
  </si>
  <si>
    <t>005100090-00000</t>
  </si>
  <si>
    <t xml:space="preserve">Milara Inc                              </t>
  </si>
  <si>
    <t xml:space="preserve">49 Maple Street                                                                 </t>
  </si>
  <si>
    <t>005100091-00000</t>
  </si>
  <si>
    <t xml:space="preserve">Chesterfield Products, Inc.             </t>
  </si>
  <si>
    <t xml:space="preserve">11 Bofat Hill Rd.                                                               </t>
  </si>
  <si>
    <t xml:space="preserve">Williamsburg             </t>
  </si>
  <si>
    <t>005100092-00000</t>
  </si>
  <si>
    <t xml:space="preserve">The Mattress Maker                      </t>
  </si>
  <si>
    <t xml:space="preserve">200 Montello St.                                                                </t>
  </si>
  <si>
    <t xml:space="preserve">Brockton                 </t>
  </si>
  <si>
    <t>005100093-00000</t>
  </si>
  <si>
    <t xml:space="preserve">Treadwall Fitness                       </t>
  </si>
  <si>
    <t xml:space="preserve">87 York Avenue                                                                  </t>
  </si>
  <si>
    <t xml:space="preserve">Randolph                 </t>
  </si>
  <si>
    <t>005100096-00000</t>
  </si>
  <si>
    <t xml:space="preserve">Keating Wilbert Vault Co., Inc.         </t>
  </si>
  <si>
    <t xml:space="preserve">1840 Boston Rd                                                                  </t>
  </si>
  <si>
    <t xml:space="preserve">Wilbraham                </t>
  </si>
  <si>
    <t>005100098-00000</t>
  </si>
  <si>
    <t xml:space="preserve">Quality Carton &amp; Converting, LLC        </t>
  </si>
  <si>
    <t xml:space="preserve">175 Ward Hill Ave                                                               </t>
  </si>
  <si>
    <t>005100101-00000</t>
  </si>
  <si>
    <t xml:space="preserve">Berkshire Bridge and Iron Co., Inc.     </t>
  </si>
  <si>
    <t xml:space="preserve">140 East Housatonic Street                                                      </t>
  </si>
  <si>
    <t>005100108-00000</t>
  </si>
  <si>
    <t xml:space="preserve">Ben Franklin Design &amp; Mfg. Co., Inc.    </t>
  </si>
  <si>
    <t xml:space="preserve">938 Suffield Street                                                             </t>
  </si>
  <si>
    <t xml:space="preserve">Agawam                   </t>
  </si>
  <si>
    <t>005100110-00000</t>
  </si>
  <si>
    <t xml:space="preserve">Peerless Precision, Inc.                </t>
  </si>
  <si>
    <t xml:space="preserve">22-24 Mainline Drive                                                            </t>
  </si>
  <si>
    <t xml:space="preserve">Westfield                </t>
  </si>
  <si>
    <t>005100112-00000</t>
  </si>
  <si>
    <t xml:space="preserve">ACT Vehicle Equipment, Inc.             </t>
  </si>
  <si>
    <t xml:space="preserve">946 Southampton Rd                                                              </t>
  </si>
  <si>
    <t>005100113-00000</t>
  </si>
  <si>
    <t xml:space="preserve">O-D Tool and Cutter, Inc.               </t>
  </si>
  <si>
    <t xml:space="preserve">150 Gilbert Street                                                              </t>
  </si>
  <si>
    <t xml:space="preserve">Mansfield                </t>
  </si>
  <si>
    <t>005100115-00000</t>
  </si>
  <si>
    <t xml:space="preserve">Medford CPL, Inc.                       </t>
  </si>
  <si>
    <t xml:space="preserve">93 Mystic Ave                                                                   </t>
  </si>
  <si>
    <t xml:space="preserve">Medford                  </t>
  </si>
  <si>
    <t>005100116-00000</t>
  </si>
  <si>
    <t xml:space="preserve">International Container Co., LLC        </t>
  </si>
  <si>
    <t xml:space="preserve">110 North Bridge St                                                             </t>
  </si>
  <si>
    <t xml:space="preserve">Holyoke                  </t>
  </si>
  <si>
    <t>005100114-00000</t>
  </si>
  <si>
    <t xml:space="preserve">Accent On Industrial Metal, Inc.        </t>
  </si>
  <si>
    <t xml:space="preserve">179 Page Blvd                                                                   </t>
  </si>
  <si>
    <t>005100117-00000</t>
  </si>
  <si>
    <t xml:space="preserve">Fleet Machine Co., LLC                  </t>
  </si>
  <si>
    <t xml:space="preserve">1 Kondelin Road                                                                 </t>
  </si>
  <si>
    <t xml:space="preserve">Gloucester               </t>
  </si>
  <si>
    <t>005100119-00000</t>
  </si>
  <si>
    <t xml:space="preserve">Arro Engineering Corp.                  </t>
  </si>
  <si>
    <t xml:space="preserve">27 Tozer Rd                                                                     </t>
  </si>
  <si>
    <t>005100120-00000</t>
  </si>
  <si>
    <t xml:space="preserve">Micro Arc Welding, Inc.                 </t>
  </si>
  <si>
    <t xml:space="preserve">33 Pullman Street                                                               </t>
  </si>
  <si>
    <t>005100121-00000</t>
  </si>
  <si>
    <t xml:space="preserve">Schiff Architectural Detail LLC         </t>
  </si>
  <si>
    <t xml:space="preserve">120 Eastern Avenue                                                              </t>
  </si>
  <si>
    <t>005100127-00000</t>
  </si>
  <si>
    <t xml:space="preserve">Arborway Metal Finishing Inc            </t>
  </si>
  <si>
    <t xml:space="preserve">401 VFW Drive                                                                   </t>
  </si>
  <si>
    <t xml:space="preserve">Rockland                 </t>
  </si>
  <si>
    <t>005100126-00000</t>
  </si>
  <si>
    <t xml:space="preserve">Stoughton Steel Co Inc                  </t>
  </si>
  <si>
    <t xml:space="preserve">347 Circuit Street                                                              </t>
  </si>
  <si>
    <t xml:space="preserve">Hanover                  </t>
  </si>
  <si>
    <t>005100129-00000</t>
  </si>
  <si>
    <t xml:space="preserve">Astron Inc                              </t>
  </si>
  <si>
    <t xml:space="preserve">21 Lomar Park Drive                                                             </t>
  </si>
  <si>
    <t xml:space="preserve">Pepperell                </t>
  </si>
  <si>
    <t>005100132-00000</t>
  </si>
  <si>
    <t xml:space="preserve">Barbour Corporation                     </t>
  </si>
  <si>
    <t xml:space="preserve">1001 North Montello Street                                                      </t>
  </si>
  <si>
    <t>005100134-00000</t>
  </si>
  <si>
    <t xml:space="preserve">Barbour Plastics                        </t>
  </si>
  <si>
    <t>005100134-00002</t>
  </si>
  <si>
    <t xml:space="preserve">Barbour Welting                         </t>
  </si>
  <si>
    <t>005100134-00001</t>
  </si>
  <si>
    <t xml:space="preserve">Fantini Baking Co, Inc.                 </t>
  </si>
  <si>
    <t xml:space="preserve">375 Washington Street                                                           </t>
  </si>
  <si>
    <t>005100131-00000</t>
  </si>
  <si>
    <t xml:space="preserve">Peggy Lawton Kitchens Inc               </t>
  </si>
  <si>
    <t xml:space="preserve">255 Washington Street                                                           </t>
  </si>
  <si>
    <t xml:space="preserve">East Walpole             </t>
  </si>
  <si>
    <t>005100133-00000</t>
  </si>
  <si>
    <t xml:space="preserve">Ashland                  </t>
  </si>
  <si>
    <t xml:space="preserve">Valkyrie Company Inc.                   </t>
  </si>
  <si>
    <t xml:space="preserve">60 Fremont Street                                                               </t>
  </si>
  <si>
    <t>005100109-00002</t>
  </si>
  <si>
    <t xml:space="preserve">Transene Co Inc                         </t>
  </si>
  <si>
    <t xml:space="preserve">10 Electronics Ave                                                              </t>
  </si>
  <si>
    <t>005100137-00000</t>
  </si>
  <si>
    <t xml:space="preserve">E Longmeadow             </t>
  </si>
  <si>
    <t xml:space="preserve">Advanced Precision Engineering Inc      </t>
  </si>
  <si>
    <t xml:space="preserve">14-16 Mitchell Rd                                                               </t>
  </si>
  <si>
    <t xml:space="preserve">Ipswich                  </t>
  </si>
  <si>
    <t>005100140-00000</t>
  </si>
  <si>
    <t xml:space="preserve">CDC Packaging Corporation               </t>
  </si>
  <si>
    <t xml:space="preserve">8 Fanares Drive                                                                 </t>
  </si>
  <si>
    <t>005100141-00000</t>
  </si>
  <si>
    <t xml:space="preserve">Ideas, Inc                              </t>
  </si>
  <si>
    <t xml:space="preserve">160 Tanner St                                                                   </t>
  </si>
  <si>
    <t>005100145-00000</t>
  </si>
  <si>
    <t xml:space="preserve">C &amp; C Machine Inc                       </t>
  </si>
  <si>
    <t xml:space="preserve">78 Progress Ave                                                                 </t>
  </si>
  <si>
    <t xml:space="preserve">Tyngsboro                </t>
  </si>
  <si>
    <t>005100146-00000</t>
  </si>
  <si>
    <t xml:space="preserve">M &amp; H Engineering Inc.                  </t>
  </si>
  <si>
    <t xml:space="preserve">183 Newbury St                                                                  </t>
  </si>
  <si>
    <t>005100151-00000</t>
  </si>
  <si>
    <t xml:space="preserve">Stuffed Foods LLC                       </t>
  </si>
  <si>
    <t xml:space="preserve">14 Jewel Dr                                                                     </t>
  </si>
  <si>
    <t xml:space="preserve">Wilmington               </t>
  </si>
  <si>
    <t>005100150-00000</t>
  </si>
  <si>
    <t xml:space="preserve">T &amp; T Anodizing Inc                     </t>
  </si>
  <si>
    <t xml:space="preserve">35 Maple St                                                                     </t>
  </si>
  <si>
    <t>005100153-00000</t>
  </si>
  <si>
    <t xml:space="preserve">Friday Engineering Inc                  </t>
  </si>
  <si>
    <t xml:space="preserve">17 Everberg Rd                                                                  </t>
  </si>
  <si>
    <t>005100154-00000</t>
  </si>
  <si>
    <t xml:space="preserve">10 Cushing Drive                                                                </t>
  </si>
  <si>
    <t xml:space="preserve">Wrentham                 </t>
  </si>
  <si>
    <t>005100156-00000</t>
  </si>
  <si>
    <t xml:space="preserve">A &amp; G Manufacturing Company Inc         </t>
  </si>
  <si>
    <t xml:space="preserve">119R Foster Street                      Building 5                              </t>
  </si>
  <si>
    <t>005100157-00000</t>
  </si>
  <si>
    <t xml:space="preserve">Boulevard Machine &amp; Gear Inc            </t>
  </si>
  <si>
    <t xml:space="preserve">326 Lockhouse Road                                                              </t>
  </si>
  <si>
    <t>005100159-00000</t>
  </si>
  <si>
    <t xml:space="preserve">Aaron Industries Corp                   </t>
  </si>
  <si>
    <t xml:space="preserve">20 Mohawk Drive                                                                 </t>
  </si>
  <si>
    <t>005100160-00000</t>
  </si>
  <si>
    <t xml:space="preserve">DynaChrome                              </t>
  </si>
  <si>
    <t xml:space="preserve">50 Parker Street, Unit #5                                                       </t>
  </si>
  <si>
    <t xml:space="preserve">Newburyport              </t>
  </si>
  <si>
    <t>005100161-00000</t>
  </si>
  <si>
    <t xml:space="preserve">Mass Cabinets Inc.                      </t>
  </si>
  <si>
    <t xml:space="preserve">99 Cross Street                                                                 </t>
  </si>
  <si>
    <t xml:space="preserve">Methuen                  </t>
  </si>
  <si>
    <t>005100162-00000</t>
  </si>
  <si>
    <t xml:space="preserve">Northeastern Scale Lumber Co., Inc.     </t>
  </si>
  <si>
    <t>005100162-00001</t>
  </si>
  <si>
    <t xml:space="preserve">T H Glennon Company Inc.                </t>
  </si>
  <si>
    <t xml:space="preserve">25 Fanaras Drive                                                                </t>
  </si>
  <si>
    <t>005100165-00000</t>
  </si>
  <si>
    <t xml:space="preserve">Bixby International Corporation         </t>
  </si>
  <si>
    <t xml:space="preserve">One Preble Road                                                                 </t>
  </si>
  <si>
    <t>005100167-00000</t>
  </si>
  <si>
    <t xml:space="preserve">Essex Bay Engineering, Inc.             </t>
  </si>
  <si>
    <t xml:space="preserve">19 Mitchell Road                                                                </t>
  </si>
  <si>
    <t>005100169-00000</t>
  </si>
  <si>
    <t xml:space="preserve">Kielb Welding Enterprises Inc.          </t>
  </si>
  <si>
    <t xml:space="preserve">150 Brookdale Drive                                                             </t>
  </si>
  <si>
    <t>005100170-00000</t>
  </si>
  <si>
    <t xml:space="preserve">L.M. Tarbell Associates, Inc.           </t>
  </si>
  <si>
    <t xml:space="preserve">140 Industrial Drive                                                            </t>
  </si>
  <si>
    <t xml:space="preserve">East Longmeadow          </t>
  </si>
  <si>
    <t>005100172-00000</t>
  </si>
  <si>
    <t xml:space="preserve">MacDiarmid LLC                          </t>
  </si>
  <si>
    <t xml:space="preserve">7 Perry Way                                                                     </t>
  </si>
  <si>
    <t>005100173-00000</t>
  </si>
  <si>
    <t xml:space="preserve">IPAC Fabrics Co Inc.                    </t>
  </si>
  <si>
    <t xml:space="preserve">512 Boston Turnpike                                                             </t>
  </si>
  <si>
    <t>003000008-00001</t>
  </si>
  <si>
    <t xml:space="preserve">Jefferson Rubber Works Inc              </t>
  </si>
  <si>
    <t xml:space="preserve">17 Coppage Drive                                                                </t>
  </si>
  <si>
    <t>005100174-00000</t>
  </si>
  <si>
    <t xml:space="preserve">Pemcon, Inc.                            </t>
  </si>
  <si>
    <t xml:space="preserve">793 Washington Street                                                           </t>
  </si>
  <si>
    <t xml:space="preserve">Pembroke                 </t>
  </si>
  <si>
    <t>003000200-00002</t>
  </si>
  <si>
    <t xml:space="preserve">Marshall Paper Tube                     </t>
  </si>
  <si>
    <t xml:space="preserve">225 Bodwell Street                                                              </t>
  </si>
  <si>
    <t>005100176-00000</t>
  </si>
  <si>
    <t xml:space="preserve">Needham                  </t>
  </si>
  <si>
    <t xml:space="preserve">Valley Steel Stamp Inc                  </t>
  </si>
  <si>
    <t xml:space="preserve">15 Greenfield Street                                                            </t>
  </si>
  <si>
    <t xml:space="preserve">Greenfield               </t>
  </si>
  <si>
    <t>005100178-00000</t>
  </si>
  <si>
    <t xml:space="preserve">Colonial Marble Company Inc             </t>
  </si>
  <si>
    <t xml:space="preserve">25 Garvey Street                                                                </t>
  </si>
  <si>
    <t xml:space="preserve">Everett                  </t>
  </si>
  <si>
    <t>005100179-00000</t>
  </si>
  <si>
    <t xml:space="preserve">Anjen Finishing Inc                     </t>
  </si>
  <si>
    <t xml:space="preserve">432 Northboro Road Central                                                      </t>
  </si>
  <si>
    <t xml:space="preserve">Marlboro                 </t>
  </si>
  <si>
    <t>005100180-00000</t>
  </si>
  <si>
    <t xml:space="preserve">S. M. Engineering Co Inc                </t>
  </si>
  <si>
    <t xml:space="preserve">78 Chestnut Street                                                              </t>
  </si>
  <si>
    <t>005100183-00000</t>
  </si>
  <si>
    <t xml:space="preserve">Designwerkes Inc                        </t>
  </si>
  <si>
    <t xml:space="preserve">2 Industrial Way                                                                </t>
  </si>
  <si>
    <t xml:space="preserve">Amesbury                 </t>
  </si>
  <si>
    <t>005100184-00000</t>
  </si>
  <si>
    <t xml:space="preserve">Rock Valley Tool LLC                    </t>
  </si>
  <si>
    <t xml:space="preserve">54 O'Neil Street                                                                </t>
  </si>
  <si>
    <t>005100186-00000</t>
  </si>
  <si>
    <t xml:space="preserve">Arborjet Inc                            </t>
  </si>
  <si>
    <t xml:space="preserve">99 Blueberry Hill Road                                                          </t>
  </si>
  <si>
    <t>005100187-00000</t>
  </si>
  <si>
    <t xml:space="preserve">Simonds Inc                             </t>
  </si>
  <si>
    <t xml:space="preserve">248 Elm Street                                                                  </t>
  </si>
  <si>
    <t xml:space="preserve">Southbridge              </t>
  </si>
  <si>
    <t>005100188-00000</t>
  </si>
  <si>
    <t xml:space="preserve">ESP Solutions Services LLC              </t>
  </si>
  <si>
    <t xml:space="preserve">580 Myles Standish Blvd                                                         </t>
  </si>
  <si>
    <t>005100191-00000</t>
  </si>
  <si>
    <t xml:space="preserve">Armin Innovative Products, Inc.         </t>
  </si>
  <si>
    <t xml:space="preserve">1424 Somerset Avenue                                                            </t>
  </si>
  <si>
    <t xml:space="preserve">Dighton                  </t>
  </si>
  <si>
    <t>005100192-00000</t>
  </si>
  <si>
    <t xml:space="preserve">Norton                   </t>
  </si>
  <si>
    <t xml:space="preserve">Fastsigns                               </t>
  </si>
  <si>
    <t xml:space="preserve">922 Main Street                                                                 </t>
  </si>
  <si>
    <t>005100196-00000</t>
  </si>
  <si>
    <t xml:space="preserve">WLC Cabinetmakers, Inc.                 </t>
  </si>
  <si>
    <t xml:space="preserve">113 Neck Road Unit #3                                                           </t>
  </si>
  <si>
    <t xml:space="preserve">Ward Hill                </t>
  </si>
  <si>
    <t>005100195-00000</t>
  </si>
  <si>
    <t xml:space="preserve">Coastal Calibration Laboratories Inc    </t>
  </si>
  <si>
    <t xml:space="preserve">500 W Cummings Park Suite 1100                                                  </t>
  </si>
  <si>
    <t>005100197-00000</t>
  </si>
  <si>
    <t xml:space="preserve">Peak Performance Compounding LLC        </t>
  </si>
  <si>
    <t xml:space="preserve">8 Mohawk Drive                                                                  </t>
  </si>
  <si>
    <t>005100198-00000</t>
  </si>
  <si>
    <t xml:space="preserve">Phillips Enterprises Inc                </t>
  </si>
  <si>
    <t xml:space="preserve">149 Easthampton Road                                                            </t>
  </si>
  <si>
    <t>005100199-00000</t>
  </si>
  <si>
    <t xml:space="preserve">Ely Tool Inc                            </t>
  </si>
  <si>
    <t xml:space="preserve">455 Cottage Street                                                              </t>
  </si>
  <si>
    <t>005100200-00000</t>
  </si>
  <si>
    <t xml:space="preserve">Design Mark Industries LLC              </t>
  </si>
  <si>
    <t xml:space="preserve">22 Logan Street                                                                 </t>
  </si>
  <si>
    <t>005100201-00001</t>
  </si>
  <si>
    <t xml:space="preserve">NFI LLC                                 </t>
  </si>
  <si>
    <t>005100201-00000</t>
  </si>
  <si>
    <t xml:space="preserve">J C Clocks Co Inc                       </t>
  </si>
  <si>
    <t xml:space="preserve">9 Ventura Drive                                                                 </t>
  </si>
  <si>
    <t>005100202-00000</t>
  </si>
  <si>
    <t xml:space="preserve">Worcester Gears and Racks and VetVu     </t>
  </si>
  <si>
    <t xml:space="preserve">627 Main Street                                                                 </t>
  </si>
  <si>
    <t xml:space="preserve">North Oxford             </t>
  </si>
  <si>
    <t>005100203-00000</t>
  </si>
  <si>
    <t xml:space="preserve">Belt Technologies, Inc.                 </t>
  </si>
  <si>
    <t xml:space="preserve">11 Bowles Road                                                                  </t>
  </si>
  <si>
    <t>005100204-00000</t>
  </si>
  <si>
    <t xml:space="preserve">Universal Screening Studio, Inc.        </t>
  </si>
  <si>
    <t xml:space="preserve">175 Ferry Street                                                                </t>
  </si>
  <si>
    <t>005100205-00000</t>
  </si>
  <si>
    <t xml:space="preserve">International Advisory Service, Ltd     </t>
  </si>
  <si>
    <t xml:space="preserve">15 Graf Road                                                                    </t>
  </si>
  <si>
    <t>005100206-00000</t>
  </si>
  <si>
    <t xml:space="preserve">Brownell Boat Stands Inc.               </t>
  </si>
  <si>
    <t xml:space="preserve">5 Boat Rock Road                                                                </t>
  </si>
  <si>
    <t xml:space="preserve">Mattapoisett             </t>
  </si>
  <si>
    <t>005100207-00000</t>
  </si>
  <si>
    <t xml:space="preserve">Atech Turbine Components, Inc.          </t>
  </si>
  <si>
    <t xml:space="preserve">1 Saint Mark Street                                                             </t>
  </si>
  <si>
    <t xml:space="preserve">Auburn                   </t>
  </si>
  <si>
    <t>005100208-00000</t>
  </si>
  <si>
    <t xml:space="preserve">Electro Prep Inc.                       </t>
  </si>
  <si>
    <t xml:space="preserve">8 Kendrick Road                                                                 </t>
  </si>
  <si>
    <t xml:space="preserve">Wareham                  </t>
  </si>
  <si>
    <t>005100209-00000</t>
  </si>
  <si>
    <t xml:space="preserve">New England Newspapers, Inc.            </t>
  </si>
  <si>
    <t xml:space="preserve">75 South Church Street                                                          </t>
  </si>
  <si>
    <t>005100210-00000</t>
  </si>
  <si>
    <t xml:space="preserve">Precision Machinists Company, Inc.      </t>
  </si>
  <si>
    <t xml:space="preserve">299 Littleton Road                                                              </t>
  </si>
  <si>
    <t>005100211-00000</t>
  </si>
  <si>
    <t xml:space="preserve">Pilot Precision Products LLC            </t>
  </si>
  <si>
    <t xml:space="preserve">15 Merrigan Way                                                                 </t>
  </si>
  <si>
    <t>005100212-00000</t>
  </si>
  <si>
    <t xml:space="preserve">Bendon Gear and Machine Inc             </t>
  </si>
  <si>
    <t xml:space="preserve">100 Weymouth Street, Unit 1A                                                    </t>
  </si>
  <si>
    <t>005100213-00000</t>
  </si>
  <si>
    <t xml:space="preserve">F &amp; D Tool Company Inc                  </t>
  </si>
  <si>
    <t xml:space="preserve">2044 Bridge Street                                                              </t>
  </si>
  <si>
    <t xml:space="preserve">Three Rivers             </t>
  </si>
  <si>
    <t>005100214-00000</t>
  </si>
  <si>
    <t xml:space="preserve">Fireking Baking Company                 </t>
  </si>
  <si>
    <t xml:space="preserve">185 Campanelli Drive                                                            </t>
  </si>
  <si>
    <t xml:space="preserve">Braintree                </t>
  </si>
  <si>
    <t>005100215-00000</t>
  </si>
  <si>
    <t xml:space="preserve">Advance Mfg Co Inc                      </t>
  </si>
  <si>
    <t xml:space="preserve">8 Turnpike Industrial Road                                                      </t>
  </si>
  <si>
    <t>005100216-00000</t>
  </si>
  <si>
    <t xml:space="preserve">Tannin Corporation                      </t>
  </si>
  <si>
    <t xml:space="preserve">65 Walnut Street                                                                </t>
  </si>
  <si>
    <t>005100217-00000</t>
  </si>
  <si>
    <t>Commonwealth Casket Company, Whitman Vau</t>
  </si>
  <si>
    <t xml:space="preserve">1200 Auburn Street                                                              </t>
  </si>
  <si>
    <t xml:space="preserve">Whitman                  </t>
  </si>
  <si>
    <t>005100218-00000</t>
  </si>
  <si>
    <t xml:space="preserve">Sensing Systems Corp                    </t>
  </si>
  <si>
    <t xml:space="preserve">7 Commerce Way                                                                  </t>
  </si>
  <si>
    <t>005100219-00000</t>
  </si>
  <si>
    <t xml:space="preserve">Weiss Sheet Metal                       </t>
  </si>
  <si>
    <t xml:space="preserve">105 Bodwell Street                                                              </t>
  </si>
  <si>
    <t>005100220-00000</t>
  </si>
  <si>
    <t xml:space="preserve">M R S E Inc                             </t>
  </si>
  <si>
    <t xml:space="preserve">192 West Main Street                                                            </t>
  </si>
  <si>
    <t xml:space="preserve">West Brookfield          </t>
  </si>
  <si>
    <t>005100221-00000</t>
  </si>
  <si>
    <t xml:space="preserve">Swampscott               </t>
  </si>
  <si>
    <t xml:space="preserve">Abington                 </t>
  </si>
  <si>
    <t xml:space="preserve">Capellini's Inc.                        </t>
  </si>
  <si>
    <t xml:space="preserve">896 Main Street                                                                 </t>
  </si>
  <si>
    <t>005034032-00000</t>
  </si>
  <si>
    <t xml:space="preserve">Sugar Cane, LLC                         </t>
  </si>
  <si>
    <t xml:space="preserve">106 Main Street                                                                 </t>
  </si>
  <si>
    <t>005034390-00000</t>
  </si>
  <si>
    <t xml:space="preserve">Farmer's Omelet Inc.                    </t>
  </si>
  <si>
    <t xml:space="preserve">2291 State Road (Unit 8)                                                        </t>
  </si>
  <si>
    <t xml:space="preserve">Plymouth                 </t>
  </si>
  <si>
    <t>005034406-00000</t>
  </si>
  <si>
    <t xml:space="preserve">Roadrunner Muffler Shops, Inc.          </t>
  </si>
  <si>
    <t xml:space="preserve">1140 Bay Street                                                                 </t>
  </si>
  <si>
    <t>005034489-00000</t>
  </si>
  <si>
    <t xml:space="preserve">Caminito Steakhouse                     </t>
  </si>
  <si>
    <t xml:space="preserve">7 Old South Street                                                              </t>
  </si>
  <si>
    <t>005034507-00000</t>
  </si>
  <si>
    <t xml:space="preserve">Buccaneer Lounge                        </t>
  </si>
  <si>
    <t xml:space="preserve">84-86 Maple Street                                                              </t>
  </si>
  <si>
    <t>005034529-00000</t>
  </si>
  <si>
    <t xml:space="preserve">New England Meat Market                 </t>
  </si>
  <si>
    <t xml:space="preserve">60 Walnut Street                                                                </t>
  </si>
  <si>
    <t>005034602-00000</t>
  </si>
  <si>
    <t xml:space="preserve">Jamaica Plain            </t>
  </si>
  <si>
    <t xml:space="preserve">Mekong Market                           </t>
  </si>
  <si>
    <t xml:space="preserve">863 Western Avenue                                                              </t>
  </si>
  <si>
    <t>005034732-00000</t>
  </si>
  <si>
    <t xml:space="preserve">King Phillip Restaurant &amp; Motel         </t>
  </si>
  <si>
    <t xml:space="preserve">35 State Road                                                                   </t>
  </si>
  <si>
    <t xml:space="preserve">Phillipston              </t>
  </si>
  <si>
    <t>005034923-00000</t>
  </si>
  <si>
    <t xml:space="preserve">Spiro's Energy                          </t>
  </si>
  <si>
    <t xml:space="preserve">620 Humphrey St                                                                 </t>
  </si>
  <si>
    <t>005035427-00000</t>
  </si>
  <si>
    <t xml:space="preserve">Harrigan's                              </t>
  </si>
  <si>
    <t xml:space="preserve">505 Bay Road                                                                    </t>
  </si>
  <si>
    <t xml:space="preserve">Hamilton                 </t>
  </si>
  <si>
    <t>005035302-00000</t>
  </si>
  <si>
    <t xml:space="preserve">Restaurant 89                           </t>
  </si>
  <si>
    <t xml:space="preserve">89 Main Street                                                                  </t>
  </si>
  <si>
    <t>005035339-00000</t>
  </si>
  <si>
    <t xml:space="preserve">Honey Dew Donuts                        </t>
  </si>
  <si>
    <t xml:space="preserve">1102 Main Street                                                                </t>
  </si>
  <si>
    <t xml:space="preserve">Weymouth                 </t>
  </si>
  <si>
    <t>005035363-00000</t>
  </si>
  <si>
    <t xml:space="preserve">Ho Yuen Bakery Inc.                     </t>
  </si>
  <si>
    <t xml:space="preserve">54 Beach Street                                                                 </t>
  </si>
  <si>
    <t>005035371-00000</t>
  </si>
  <si>
    <t xml:space="preserve">Parce's Truck and Auto LLC              </t>
  </si>
  <si>
    <t xml:space="preserve">290 Lee Burbank Highway                                                         </t>
  </si>
  <si>
    <t>005035564-00000</t>
  </si>
  <si>
    <t xml:space="preserve">Solar Retail Norton LLC                 </t>
  </si>
  <si>
    <t xml:space="preserve">242 Mansfield Avenue                                                            </t>
  </si>
  <si>
    <t>005035598-00000</t>
  </si>
  <si>
    <t xml:space="preserve">Supercritical Mass Laboratories Inc     </t>
  </si>
  <si>
    <t xml:space="preserve">251 Brooks Street                                                               </t>
  </si>
  <si>
    <t>005035599-00000</t>
  </si>
  <si>
    <t xml:space="preserve">Osaka Restaurant                        </t>
  </si>
  <si>
    <t xml:space="preserve">20 Boston Turnpike                                                              </t>
  </si>
  <si>
    <t>005035626-00000</t>
  </si>
  <si>
    <t xml:space="preserve">Casa Cancun Wareham                     </t>
  </si>
  <si>
    <t xml:space="preserve">2421 Cranberry Highway                  Suite 426                               </t>
  </si>
  <si>
    <t>005035729-00000</t>
  </si>
  <si>
    <t xml:space="preserve">Al's Package Store, Inc.                </t>
  </si>
  <si>
    <t xml:space="preserve">258 Upper Main Street                                                           </t>
  </si>
  <si>
    <t xml:space="preserve">Edgartown                </t>
  </si>
  <si>
    <t>001001755-00000</t>
  </si>
  <si>
    <t xml:space="preserve">Andy's Market, Inc.                     </t>
  </si>
  <si>
    <t xml:space="preserve">Route 151                                                                       </t>
  </si>
  <si>
    <t xml:space="preserve">Mashpee                  </t>
  </si>
  <si>
    <t>001002209-00000</t>
  </si>
  <si>
    <t xml:space="preserve">Auto Sound Co Inc                       </t>
  </si>
  <si>
    <t xml:space="preserve">109 Washington Street                                                           </t>
  </si>
  <si>
    <t xml:space="preserve">Plainville               </t>
  </si>
  <si>
    <t>001004000-00000</t>
  </si>
  <si>
    <t xml:space="preserve">Beachmont Liquors                       </t>
  </si>
  <si>
    <t xml:space="preserve">669 Winthrop Avenue                                                             </t>
  </si>
  <si>
    <t>001008020-00000</t>
  </si>
  <si>
    <t xml:space="preserve">Cape Cod Package Store, Inc.            </t>
  </si>
  <si>
    <t xml:space="preserve">1495 Falmouth Road                                                              </t>
  </si>
  <si>
    <t xml:space="preserve">Centerville              </t>
  </si>
  <si>
    <t>001017050-00000</t>
  </si>
  <si>
    <t xml:space="preserve">Chap de Laine's Interior, Inc.          </t>
  </si>
  <si>
    <t xml:space="preserve">136 College Street                                                              </t>
  </si>
  <si>
    <t xml:space="preserve">South Hadley             </t>
  </si>
  <si>
    <t>001018186-00000</t>
  </si>
  <si>
    <t xml:space="preserve">Chatham Jewelers, Inc.                  </t>
  </si>
  <si>
    <t xml:space="preserve">532 Main Street                                                                 </t>
  </si>
  <si>
    <t xml:space="preserve">Chatham                  </t>
  </si>
  <si>
    <t>001018225-00000</t>
  </si>
  <si>
    <t xml:space="preserve">Cormier Jewelers, Inc.                  </t>
  </si>
  <si>
    <t xml:space="preserve">42 Central St.                                                                  </t>
  </si>
  <si>
    <t>001019825-00000</t>
  </si>
  <si>
    <t xml:space="preserve">Drum Hill Liquor Mart, Inc.             </t>
  </si>
  <si>
    <t xml:space="preserve">83 Parkhurst Road, Unit 18                                                      </t>
  </si>
  <si>
    <t>001025612-00000</t>
  </si>
  <si>
    <t xml:space="preserve">Eddie's Furniture Co.,  Inc.            </t>
  </si>
  <si>
    <t xml:space="preserve">856 Hampden St                                                                  </t>
  </si>
  <si>
    <t>001026380-00000</t>
  </si>
  <si>
    <t xml:space="preserve">Egger's Furniture, Inc.                 </t>
  </si>
  <si>
    <t xml:space="preserve">177 Center Street                                                               </t>
  </si>
  <si>
    <t xml:space="preserve">Middleboro               </t>
  </si>
  <si>
    <t>001026755-00000</t>
  </si>
  <si>
    <t xml:space="preserve">Fette's Package Store                   </t>
  </si>
  <si>
    <t xml:space="preserve">576 Page Blvd                                                                   </t>
  </si>
  <si>
    <t>001029190-00000</t>
  </si>
  <si>
    <t xml:space="preserve">Forest Park Liquors, Inc.               </t>
  </si>
  <si>
    <t xml:space="preserve">594 Sumner Avenue                                                               </t>
  </si>
  <si>
    <t>001030875-00000</t>
  </si>
  <si>
    <t xml:space="preserve">Fresh Pond Liquors Inc                  </t>
  </si>
  <si>
    <t xml:space="preserve">233 Alewife Brook Parkway                                                       </t>
  </si>
  <si>
    <t>000031475-00000</t>
  </si>
  <si>
    <t xml:space="preserve">Harvard Wine Co., Inc.                  </t>
  </si>
  <si>
    <t xml:space="preserve">1664 Mass Avnue                                                                 </t>
  </si>
  <si>
    <t>001040285-00000</t>
  </si>
  <si>
    <t xml:space="preserve">Kirsch Package Store                    </t>
  </si>
  <si>
    <t xml:space="preserve">646 Main Street                                                                 </t>
  </si>
  <si>
    <t>001051950-00000</t>
  </si>
  <si>
    <t xml:space="preserve">Locke Liquors, Inc.                     </t>
  </si>
  <si>
    <t xml:space="preserve">48 Broadway                                                                     </t>
  </si>
  <si>
    <t>001058920-00000</t>
  </si>
  <si>
    <t xml:space="preserve">Lukes Super Liquors                     </t>
  </si>
  <si>
    <t xml:space="preserve">20 Springer Lane                                                                </t>
  </si>
  <si>
    <t xml:space="preserve">West Yarmouth            </t>
  </si>
  <si>
    <t>001059800-00000</t>
  </si>
  <si>
    <t xml:space="preserve">Massachusetts Package Store Assoc.      </t>
  </si>
  <si>
    <t xml:space="preserve">30 Lyman St., Suite 2                                                           </t>
  </si>
  <si>
    <t xml:space="preserve">Westborough              </t>
  </si>
  <si>
    <t>000062110-00000</t>
  </si>
  <si>
    <t xml:space="preserve">Melrose Oriental Rug, Inc.              </t>
  </si>
  <si>
    <t xml:space="preserve">937 Main Street                                                                 </t>
  </si>
  <si>
    <t xml:space="preserve">Melrose                  </t>
  </si>
  <si>
    <t>001063060-00000</t>
  </si>
  <si>
    <t xml:space="preserve">Mystic Valley Wheel Works Inc           </t>
  </si>
  <si>
    <t xml:space="preserve">480 Trapello Road                                                               </t>
  </si>
  <si>
    <t>001066755-00000</t>
  </si>
  <si>
    <t xml:space="preserve">Norwood Fireplace                       </t>
  </si>
  <si>
    <t xml:space="preserve">75R Boston Providence Turnpike                                                  </t>
  </si>
  <si>
    <t>001096405-00000</t>
  </si>
  <si>
    <t xml:space="preserve">Old South Liquors                       </t>
  </si>
  <si>
    <t xml:space="preserve">2 Lovers Lane                                                                   </t>
  </si>
  <si>
    <t xml:space="preserve">Nantucket                </t>
  </si>
  <si>
    <t>001072655-00000</t>
  </si>
  <si>
    <t xml:space="preserve">Pavo Real, Ltd.                         </t>
  </si>
  <si>
    <t xml:space="preserve">21 Brattle Street                                                               </t>
  </si>
  <si>
    <t>001096854-00000</t>
  </si>
  <si>
    <t xml:space="preserve">Route 1 Liquor                          </t>
  </si>
  <si>
    <t xml:space="preserve">174 Turnpike                                                                    </t>
  </si>
  <si>
    <t>001085570-00000</t>
  </si>
  <si>
    <t xml:space="preserve">Sock It To Me                           </t>
  </si>
  <si>
    <t xml:space="preserve">6 Faneuil Hall Marketplace                                                      </t>
  </si>
  <si>
    <t>001022400-00000</t>
  </si>
  <si>
    <t xml:space="preserve">Starl Liquors, Inc.                     </t>
  </si>
  <si>
    <t xml:space="preserve">325 Canal Street                                                                </t>
  </si>
  <si>
    <t xml:space="preserve">Somerville               </t>
  </si>
  <si>
    <t>001082900-00000</t>
  </si>
  <si>
    <t xml:space="preserve">Tumbleweed and NE Quilt                 </t>
  </si>
  <si>
    <t xml:space="preserve">158 Center Street                                                               </t>
  </si>
  <si>
    <t>001100480-00000</t>
  </si>
  <si>
    <t xml:space="preserve">White Horse Beach, Inc.                 </t>
  </si>
  <si>
    <t xml:space="preserve">121 White Horse Road                                                            </t>
  </si>
  <si>
    <t xml:space="preserve">White Horse Beach        </t>
  </si>
  <si>
    <t>001109675-00000</t>
  </si>
  <si>
    <t xml:space="preserve">Winchendon               </t>
  </si>
  <si>
    <t>Progressive Design and Consultants, Inc.</t>
  </si>
  <si>
    <t xml:space="preserve">24 Lyman Street                                                                 </t>
  </si>
  <si>
    <t>001049980-00000</t>
  </si>
  <si>
    <t xml:space="preserve">Idylwilde Farms, Inc.                   </t>
  </si>
  <si>
    <t xml:space="preserve">366 Central Street                                                              </t>
  </si>
  <si>
    <t xml:space="preserve">Acton                    </t>
  </si>
  <si>
    <t>001045070-00000</t>
  </si>
  <si>
    <t xml:space="preserve">Atkins Farms, Inc.                      </t>
  </si>
  <si>
    <t xml:space="preserve">1150 West Street                                                                </t>
  </si>
  <si>
    <t>001003810-00000</t>
  </si>
  <si>
    <t xml:space="preserve">Old Colony Package Store                </t>
  </si>
  <si>
    <t xml:space="preserve">328-330 Main Street                                                             </t>
  </si>
  <si>
    <t>001072680-00000</t>
  </si>
  <si>
    <t xml:space="preserve">Kelly's Package Store, Inc.             </t>
  </si>
  <si>
    <t xml:space="preserve">653 Main Street                                                                 </t>
  </si>
  <si>
    <t>001051350-00000</t>
  </si>
  <si>
    <t xml:space="preserve">Golden Goose Market                     </t>
  </si>
  <si>
    <t xml:space="preserve">179 Commercial St                                                               </t>
  </si>
  <si>
    <t>001034520-00000</t>
  </si>
  <si>
    <t xml:space="preserve">Goretti Management Corp.                </t>
  </si>
  <si>
    <t xml:space="preserve">1 Providence Street                                                             </t>
  </si>
  <si>
    <t xml:space="preserve">Millbury                 </t>
  </si>
  <si>
    <t>001035395-00000</t>
  </si>
  <si>
    <t xml:space="preserve">Holden Discount Liquors, Inc.           </t>
  </si>
  <si>
    <t xml:space="preserve">673 S Main St                                                                   </t>
  </si>
  <si>
    <t xml:space="preserve">Holden                   </t>
  </si>
  <si>
    <t>001041785-00000</t>
  </si>
  <si>
    <t xml:space="preserve">Worcester Discount Liquors, Inc.        </t>
  </si>
  <si>
    <t xml:space="preserve">254 Mill Street                                                                 </t>
  </si>
  <si>
    <t>001011119-00000</t>
  </si>
  <si>
    <t xml:space="preserve">Dover                    </t>
  </si>
  <si>
    <t xml:space="preserve">Foster's Supermarket, Inc.              </t>
  </si>
  <si>
    <t xml:space="preserve">70 Allen Street                                                                 </t>
  </si>
  <si>
    <t>001030230-00000</t>
  </si>
  <si>
    <t xml:space="preserve">Harve's Shoe Box                        </t>
  </si>
  <si>
    <t xml:space="preserve">98 State Road #A                                                                </t>
  </si>
  <si>
    <t>001040300-00000</t>
  </si>
  <si>
    <t xml:space="preserve">Cardi's Department Store, Inc.          </t>
  </si>
  <si>
    <t xml:space="preserve">One Furniture Way                                                               </t>
  </si>
  <si>
    <t>001017660-00000</t>
  </si>
  <si>
    <t xml:space="preserve">Blanchard's West Roxbury, Inc.          </t>
  </si>
  <si>
    <t xml:space="preserve">418 LaGrange St                                                                 </t>
  </si>
  <si>
    <t xml:space="preserve">West Roxbury             </t>
  </si>
  <si>
    <t>001012231-00000</t>
  </si>
  <si>
    <t xml:space="preserve">Crosby's Marketplace                    </t>
  </si>
  <si>
    <t xml:space="preserve">125 Canal Street                                                                </t>
  </si>
  <si>
    <t xml:space="preserve">Salem                    </t>
  </si>
  <si>
    <t>001020195-00000</t>
  </si>
  <si>
    <t xml:space="preserve">Harvard Book Store, LLC                 </t>
  </si>
  <si>
    <t xml:space="preserve">1256 Mass Avenue                                                                </t>
  </si>
  <si>
    <t>001040290-00000</t>
  </si>
  <si>
    <t xml:space="preserve">Lunt &amp; Kelly, Inc.                      </t>
  </si>
  <si>
    <t xml:space="preserve">159 State Street                                                                </t>
  </si>
  <si>
    <t>001059615-00000</t>
  </si>
  <si>
    <t xml:space="preserve">Big E's Foodland, Inc.                  </t>
  </si>
  <si>
    <t xml:space="preserve">11 Union Street                                                                 </t>
  </si>
  <si>
    <t>001011815-00000</t>
  </si>
  <si>
    <t xml:space="preserve">14-58 Liquors Inc                       </t>
  </si>
  <si>
    <t xml:space="preserve">470 Liberty Street                                                              </t>
  </si>
  <si>
    <t xml:space="preserve">Hanson                   </t>
  </si>
  <si>
    <t>001113671-00000</t>
  </si>
  <si>
    <t xml:space="preserve">Vermette's Market, Inc.                 </t>
  </si>
  <si>
    <t xml:space="preserve">6 Pond Street                                                                   </t>
  </si>
  <si>
    <t>001113565-00000</t>
  </si>
  <si>
    <t xml:space="preserve">M Steinert &amp; Sons, Inc.                 </t>
  </si>
  <si>
    <t xml:space="preserve">28 Damrell Street                                                               </t>
  </si>
  <si>
    <t>001095355-00000</t>
  </si>
  <si>
    <t xml:space="preserve">Depot General Store                     </t>
  </si>
  <si>
    <t xml:space="preserve">160 State Road East                                                             </t>
  </si>
  <si>
    <t xml:space="preserve">Westminster              </t>
  </si>
  <si>
    <t>001109490-00000</t>
  </si>
  <si>
    <t xml:space="preserve">Gloria Food Market                      </t>
  </si>
  <si>
    <t xml:space="preserve">268 Rantoul St                                                                  </t>
  </si>
  <si>
    <t>001033621-00000</t>
  </si>
  <si>
    <t xml:space="preserve">Jarvis Appliance, Inc.                  </t>
  </si>
  <si>
    <t xml:space="preserve">958 Worcester Street                                                            </t>
  </si>
  <si>
    <t xml:space="preserve">Wellesley                </t>
  </si>
  <si>
    <t>001046875-00000</t>
  </si>
  <si>
    <t xml:space="preserve">Irresistibles                           </t>
  </si>
  <si>
    <t xml:space="preserve">7 Hawkes Street                                                                 </t>
  </si>
  <si>
    <t xml:space="preserve">Marblehead               </t>
  </si>
  <si>
    <t>001045580-00000</t>
  </si>
  <si>
    <t xml:space="preserve">DeScenza Diamonds                       </t>
  </si>
  <si>
    <t xml:space="preserve">387 Washington Street                                                           </t>
  </si>
  <si>
    <t>001024120-00000</t>
  </si>
  <si>
    <t xml:space="preserve">Osborn's Country Store, Inc.            </t>
  </si>
  <si>
    <t xml:space="preserve">632 Summer Street                                                               </t>
  </si>
  <si>
    <t xml:space="preserve">Duxbury                  </t>
  </si>
  <si>
    <t>001074110-00000</t>
  </si>
  <si>
    <t xml:space="preserve">Innuwindow                              </t>
  </si>
  <si>
    <t xml:space="preserve">595 Worcester Rd.                                                               </t>
  </si>
  <si>
    <t xml:space="preserve">Natick                   </t>
  </si>
  <si>
    <t>001021220-00000</t>
  </si>
  <si>
    <t xml:space="preserve">Highland Hardware &amp; Bike Shop           </t>
  </si>
  <si>
    <t xml:space="preserve">917 Hampden St                                                                  </t>
  </si>
  <si>
    <t>001041786-00000</t>
  </si>
  <si>
    <t xml:space="preserve">Gordon's Waltham Liquors Inc.           </t>
  </si>
  <si>
    <t xml:space="preserve">894 Main St.                                                                    </t>
  </si>
  <si>
    <t>001044380-00000</t>
  </si>
  <si>
    <t xml:space="preserve">Retailers Assoc. of Massachusetts       </t>
  </si>
  <si>
    <t xml:space="preserve">18 Tremont Street                       Suite 810                               </t>
  </si>
  <si>
    <t>001082906-00000</t>
  </si>
  <si>
    <t xml:space="preserve">Debra's Natural Gourmet, Inc.           </t>
  </si>
  <si>
    <t xml:space="preserve">98 Commonwealth Avenue                                                          </t>
  </si>
  <si>
    <t>001068115-00000</t>
  </si>
  <si>
    <t xml:space="preserve">Genden Auto Parts                       </t>
  </si>
  <si>
    <t xml:space="preserve">620 Page Blvd                                                                   </t>
  </si>
  <si>
    <t>001033305-00000</t>
  </si>
  <si>
    <t xml:space="preserve">Rent-All, Inc.                          </t>
  </si>
  <si>
    <t xml:space="preserve">475 Highland Avenue                                                             </t>
  </si>
  <si>
    <t>001081830-00000</t>
  </si>
  <si>
    <t xml:space="preserve">GBC, Inc                                </t>
  </si>
  <si>
    <t xml:space="preserve">40 Broad Street                         Suite 800                               </t>
  </si>
  <si>
    <t>000500016-00000</t>
  </si>
  <si>
    <t xml:space="preserve">Peoples Super Liquor Stores Inc.        </t>
  </si>
  <si>
    <t xml:space="preserve">15 Peoples Way                                                                  </t>
  </si>
  <si>
    <t xml:space="preserve">Fairhaven                </t>
  </si>
  <si>
    <t>000500020-00000</t>
  </si>
  <si>
    <t xml:space="preserve">Pure Foods Market, Inc.                 </t>
  </si>
  <si>
    <t xml:space="preserve">31 College Highway                                                              </t>
  </si>
  <si>
    <t xml:space="preserve">Southampton              </t>
  </si>
  <si>
    <t>000500023-00000</t>
  </si>
  <si>
    <t xml:space="preserve">Warmington Furniture, Inc.              </t>
  </si>
  <si>
    <t xml:space="preserve">459 Plain Street                                                                </t>
  </si>
  <si>
    <t>000500043-00000</t>
  </si>
  <si>
    <t xml:space="preserve">Greendale Liquors &amp; Package Store, Inc. </t>
  </si>
  <si>
    <t xml:space="preserve">444 W. Boylston Street                                                          </t>
  </si>
  <si>
    <t>000500047-00000</t>
  </si>
  <si>
    <t xml:space="preserve">Wollaston's                             </t>
  </si>
  <si>
    <t xml:space="preserve">61 Winter Street                                                                </t>
  </si>
  <si>
    <t>000500067-00000</t>
  </si>
  <si>
    <t xml:space="preserve">94 Washington Street                                                            </t>
  </si>
  <si>
    <t xml:space="preserve">Cape Tradewinds Gifts Inc.              </t>
  </si>
  <si>
    <t xml:space="preserve">852 Main Street Route 28                                                        </t>
  </si>
  <si>
    <t xml:space="preserve">South Yarmouth           </t>
  </si>
  <si>
    <t>000500089-00000</t>
  </si>
  <si>
    <t xml:space="preserve">Peabody Office Furniture Corp.          </t>
  </si>
  <si>
    <t xml:space="preserve">234 Congress Street                                                             </t>
  </si>
  <si>
    <t>000500092-00000</t>
  </si>
  <si>
    <t xml:space="preserve">Winter Hill Liquor Mart, Inc            </t>
  </si>
  <si>
    <t xml:space="preserve">313 Broadway                                                                    </t>
  </si>
  <si>
    <t>000500098-00000</t>
  </si>
  <si>
    <t xml:space="preserve">Franklin Mill Store                     </t>
  </si>
  <si>
    <t xml:space="preserve">305 Union Street                                                                </t>
  </si>
  <si>
    <t>000500099-00000</t>
  </si>
  <si>
    <t xml:space="preserve">Inman Pharmacy, Inc                     </t>
  </si>
  <si>
    <t xml:space="preserve">1414 Cambridge Street                                                           </t>
  </si>
  <si>
    <t>000500112-00000</t>
  </si>
  <si>
    <t xml:space="preserve">KAM Appliances &amp; Home Electronics, Inc. </t>
  </si>
  <si>
    <t xml:space="preserve">54A Meetinghouse Lane                                                           </t>
  </si>
  <si>
    <t xml:space="preserve">Sagamore Beach           </t>
  </si>
  <si>
    <t>000500125-00000</t>
  </si>
  <si>
    <t xml:space="preserve">122 Pleasant Street                                                             </t>
  </si>
  <si>
    <t xml:space="preserve">West Concord Liquor Store, Inc          </t>
  </si>
  <si>
    <t xml:space="preserve">1216 Main Street                                                                </t>
  </si>
  <si>
    <t xml:space="preserve">West Concord             </t>
  </si>
  <si>
    <t>000500105-00000</t>
  </si>
  <si>
    <t xml:space="preserve">McKinnon Brothers Butcher Shop          </t>
  </si>
  <si>
    <t xml:space="preserve">620 Broadway                                                                    </t>
  </si>
  <si>
    <t>000500114-00000</t>
  </si>
  <si>
    <t xml:space="preserve">Dorchester Supreme Liquors, Inc.        </t>
  </si>
  <si>
    <t xml:space="preserve">540 Gallivan Blvd                                                               </t>
  </si>
  <si>
    <t>000500132-00000</t>
  </si>
  <si>
    <t xml:space="preserve">Fields Station Liquors Inc.             </t>
  </si>
  <si>
    <t xml:space="preserve">540 Gallivan Blvd.                                                              </t>
  </si>
  <si>
    <t>000500133-00000</t>
  </si>
  <si>
    <t xml:space="preserve">Parkingway Wines, Inc.                  </t>
  </si>
  <si>
    <t xml:space="preserve">600 Massachusetts Avenue                                                        </t>
  </si>
  <si>
    <t>000500130-00000</t>
  </si>
  <si>
    <t xml:space="preserve">Wollaston Supreme Liquor Store,Inc.     </t>
  </si>
  <si>
    <t xml:space="preserve">615 Hancock Street                                                              </t>
  </si>
  <si>
    <t xml:space="preserve">Wollaston                </t>
  </si>
  <si>
    <t>000500131-00000</t>
  </si>
  <si>
    <t xml:space="preserve">MJL Bagels Inc                          </t>
  </si>
  <si>
    <t xml:space="preserve">1280 Centre Street                                                              </t>
  </si>
  <si>
    <t xml:space="preserve">Newton                   </t>
  </si>
  <si>
    <t>000500135-00000</t>
  </si>
  <si>
    <t xml:space="preserve">Safe &amp; Sound, Inc                       </t>
  </si>
  <si>
    <t xml:space="preserve">428 East Street                                                                 </t>
  </si>
  <si>
    <t>000500140-00000</t>
  </si>
  <si>
    <t xml:space="preserve">Melvin's Pharmacy                       </t>
  </si>
  <si>
    <t xml:space="preserve">1558 Commonwealth Avenue                                                        </t>
  </si>
  <si>
    <t xml:space="preserve">Brighton                 </t>
  </si>
  <si>
    <t>000500139-00000</t>
  </si>
  <si>
    <t xml:space="preserve">CKS Interiors, Inc.                     </t>
  </si>
  <si>
    <t xml:space="preserve">239 South Main Street                                                           </t>
  </si>
  <si>
    <t>000500148-00000</t>
  </si>
  <si>
    <t xml:space="preserve">Ashland Public Market, Inc.             </t>
  </si>
  <si>
    <t xml:space="preserve">197 Main Street                                                                 </t>
  </si>
  <si>
    <t>000500188-00000</t>
  </si>
  <si>
    <t xml:space="preserve">Thwaites Market Inc                     </t>
  </si>
  <si>
    <t xml:space="preserve">36 Railroad Street                                                              </t>
  </si>
  <si>
    <t>000500179-00000</t>
  </si>
  <si>
    <t xml:space="preserve">Grillo Oriental Rug Care, LLC           </t>
  </si>
  <si>
    <t xml:space="preserve">100 Messina Drive                                                               </t>
  </si>
  <si>
    <t>000500193-00000</t>
  </si>
  <si>
    <t xml:space="preserve">Butlers, Inc.                           </t>
  </si>
  <si>
    <t xml:space="preserve">216 South Main Street                                                           </t>
  </si>
  <si>
    <t xml:space="preserve">Athol                    </t>
  </si>
  <si>
    <t>000500204-00000</t>
  </si>
  <si>
    <t xml:space="preserve">Falmouth                 </t>
  </si>
  <si>
    <t>Landry &amp; Arcari Oriental Rugs &amp; Carpetin</t>
  </si>
  <si>
    <t xml:space="preserve">63 Flint Street                                                                 </t>
  </si>
  <si>
    <t>000500206-00000</t>
  </si>
  <si>
    <t xml:space="preserve">Fred's Auction House                    </t>
  </si>
  <si>
    <t xml:space="preserve">92 Pleasant Street                                                              </t>
  </si>
  <si>
    <t>000500228-00000</t>
  </si>
  <si>
    <t xml:space="preserve">Highlander Laundromat                   </t>
  </si>
  <si>
    <t xml:space="preserve">3 East Grove Street                                                             </t>
  </si>
  <si>
    <t>000500213-00000</t>
  </si>
  <si>
    <t xml:space="preserve">Maynard Outdoor Store, Inc.             </t>
  </si>
  <si>
    <t xml:space="preserve">24 Nason Street                                                                 </t>
  </si>
  <si>
    <t xml:space="preserve">Maynard                  </t>
  </si>
  <si>
    <t>000500222-00000</t>
  </si>
  <si>
    <t xml:space="preserve">Standard Furniture Co., Inc.            </t>
  </si>
  <si>
    <t xml:space="preserve">525 Holmes Road                                                                 </t>
  </si>
  <si>
    <t>000500230-00000</t>
  </si>
  <si>
    <t xml:space="preserve">Winer Brothers Inc.                     </t>
  </si>
  <si>
    <t xml:space="preserve">86 Lafayette Street                                                             </t>
  </si>
  <si>
    <t>000500242-00000</t>
  </si>
  <si>
    <t xml:space="preserve">Nutri-Systems Corporation               </t>
  </si>
  <si>
    <t xml:space="preserve">141 Industrial Boulevard                                                        </t>
  </si>
  <si>
    <t xml:space="preserve">Turners Falls            </t>
  </si>
  <si>
    <t>000500225-00000</t>
  </si>
  <si>
    <t xml:space="preserve">Merchant of Dennis Inc.                 </t>
  </si>
  <si>
    <t xml:space="preserve">135 Main Street                                                                 </t>
  </si>
  <si>
    <t xml:space="preserve">Haydenville              </t>
  </si>
  <si>
    <t>000500236-00000</t>
  </si>
  <si>
    <t xml:space="preserve">Carter's Cleaners &amp; Tailoring           </t>
  </si>
  <si>
    <t xml:space="preserve">414 Main Street                                                                 </t>
  </si>
  <si>
    <t>000500252-00000</t>
  </si>
  <si>
    <t xml:space="preserve">Fruit Center, Inc.                      </t>
  </si>
  <si>
    <t xml:space="preserve">338 Granite Ave                                                                 </t>
  </si>
  <si>
    <t xml:space="preserve">Milton                   </t>
  </si>
  <si>
    <t>000500214-00000</t>
  </si>
  <si>
    <t xml:space="preserve">Noah's Ark Pet Shops of Sturbridge Inc  </t>
  </si>
  <si>
    <t xml:space="preserve">57 Main Street                                                                  </t>
  </si>
  <si>
    <t xml:space="preserve">Sturbridge               </t>
  </si>
  <si>
    <t>000500256-00000</t>
  </si>
  <si>
    <t xml:space="preserve">Middleboro Dairy Queen Inc.             </t>
  </si>
  <si>
    <t xml:space="preserve">7 East Grove Street                                                             </t>
  </si>
  <si>
    <t>000500243-00000</t>
  </si>
  <si>
    <t xml:space="preserve">Broadside Bookshop Inc.                 </t>
  </si>
  <si>
    <t xml:space="preserve">247 Main Street                                                                 </t>
  </si>
  <si>
    <t>000500257-00000</t>
  </si>
  <si>
    <t xml:space="preserve">Riccardi                                </t>
  </si>
  <si>
    <t xml:space="preserve">116 Newbury Street                                                              </t>
  </si>
  <si>
    <t>000500263-00000</t>
  </si>
  <si>
    <t xml:space="preserve">Tai Tung Pharmacy Inc.                  </t>
  </si>
  <si>
    <t xml:space="preserve">256 Harrison Avenue                                                             </t>
  </si>
  <si>
    <t>000500261-00000</t>
  </si>
  <si>
    <t xml:space="preserve">Cherry Street Fish Market, Inc.         </t>
  </si>
  <si>
    <t xml:space="preserve">26 Hobart Street                                                                </t>
  </si>
  <si>
    <t>000500291-00000</t>
  </si>
  <si>
    <t xml:space="preserve">Sully's &amp; Skip's Ice Cream Stand        </t>
  </si>
  <si>
    <t xml:space="preserve">55 Graniteville Road                                                            </t>
  </si>
  <si>
    <t>000500283-00000</t>
  </si>
  <si>
    <t xml:space="preserve">Elliott's Jewelers                      </t>
  </si>
  <si>
    <t xml:space="preserve">63 Whalon Street                                                                </t>
  </si>
  <si>
    <t xml:space="preserve">Fitchburg,               </t>
  </si>
  <si>
    <t>000500296-00000</t>
  </si>
  <si>
    <t xml:space="preserve">Beacon Fruit &amp; Produce Co., Inc.        </t>
  </si>
  <si>
    <t xml:space="preserve">119-120 New England Produce Center                                              </t>
  </si>
  <si>
    <t>000500311-00000</t>
  </si>
  <si>
    <t xml:space="preserve">New England Comics Inc.                 </t>
  </si>
  <si>
    <t xml:space="preserve">732 Washington Street                                                           </t>
  </si>
  <si>
    <t>000500303-00000</t>
  </si>
  <si>
    <t xml:space="preserve">Bacon's Spirits Co., Inc.               </t>
  </si>
  <si>
    <t xml:space="preserve">234 Washington Street                                                           </t>
  </si>
  <si>
    <t xml:space="preserve">Hudson,                  </t>
  </si>
  <si>
    <t>000500348-00000</t>
  </si>
  <si>
    <t xml:space="preserve">A.D. Bell Pharmacy Inc                  </t>
  </si>
  <si>
    <t xml:space="preserve">45 Main Street                                                                  </t>
  </si>
  <si>
    <t>000500351-00000</t>
  </si>
  <si>
    <t xml:space="preserve">Country Squire Furniture Shop           </t>
  </si>
  <si>
    <t xml:space="preserve">159 Main Street                                                                 </t>
  </si>
  <si>
    <t>000500360-00000</t>
  </si>
  <si>
    <t xml:space="preserve">Affordable Furniture, Inc.              </t>
  </si>
  <si>
    <t xml:space="preserve">75 Stockwell Dr                                                                 </t>
  </si>
  <si>
    <t>000500340-00000</t>
  </si>
  <si>
    <t xml:space="preserve">Anderson's Inc.                         </t>
  </si>
  <si>
    <t xml:space="preserve">21 Grove Street                                                                 </t>
  </si>
  <si>
    <t>000500369-00000</t>
  </si>
  <si>
    <t xml:space="preserve">Music Emporium Inc.                     </t>
  </si>
  <si>
    <t xml:space="preserve">165 Mass Ave.                                                                   </t>
  </si>
  <si>
    <t>000500373-00000</t>
  </si>
  <si>
    <t xml:space="preserve">Beacon Hill Import Co., Inc.            </t>
  </si>
  <si>
    <t xml:space="preserve">Woodfin Terrace                                                                 </t>
  </si>
  <si>
    <t>000500374-00000</t>
  </si>
  <si>
    <t xml:space="preserve">Mass Bay Company                        </t>
  </si>
  <si>
    <t xml:space="preserve">595 Main Street                                                                 </t>
  </si>
  <si>
    <t xml:space="preserve">Hyannis                  </t>
  </si>
  <si>
    <t>000500359-00000</t>
  </si>
  <si>
    <t xml:space="preserve">Trippi's Uniform Inc.                   </t>
  </si>
  <si>
    <t xml:space="preserve">268 Boston Turnpike                                                             </t>
  </si>
  <si>
    <t>000500390-00000</t>
  </si>
  <si>
    <t xml:space="preserve">Highland Restaurant Supply              </t>
  </si>
  <si>
    <t xml:space="preserve">829-835 Robeson Street                                                          </t>
  </si>
  <si>
    <t>000500385-00000</t>
  </si>
  <si>
    <t xml:space="preserve">Bolton Street Liquors                   </t>
  </si>
  <si>
    <t xml:space="preserve">147 Bolton St                                                                   </t>
  </si>
  <si>
    <t>000500388-00000</t>
  </si>
  <si>
    <t xml:space="preserve">Gabriel's Auction Co. Inc.              </t>
  </si>
  <si>
    <t xml:space="preserve">638 Washington Street                                                           </t>
  </si>
  <si>
    <t>000500398-00000</t>
  </si>
  <si>
    <t xml:space="preserve">The Good Sport, Inc.                    </t>
  </si>
  <si>
    <t xml:space="preserve">166 Cushing Highway (Route 3A)                                                  </t>
  </si>
  <si>
    <t xml:space="preserve">Cohassett                </t>
  </si>
  <si>
    <t>000500419-00000</t>
  </si>
  <si>
    <t xml:space="preserve">Wilton Childrens Store                  </t>
  </si>
  <si>
    <t xml:space="preserve">E Main Street                                                                   </t>
  </si>
  <si>
    <t>000500412-00000</t>
  </si>
  <si>
    <t xml:space="preserve">Swett's Market, Inc.                    </t>
  </si>
  <si>
    <t xml:space="preserve">#3 Somersett Avenue                                                             </t>
  </si>
  <si>
    <t xml:space="preserve">Winthrop                 </t>
  </si>
  <si>
    <t>000500407-00000</t>
  </si>
  <si>
    <t xml:space="preserve">Thomas A Hickey, Inc.                   </t>
  </si>
  <si>
    <t xml:space="preserve">396 East Main Street                                                            </t>
  </si>
  <si>
    <t>000500409-00000</t>
  </si>
  <si>
    <t xml:space="preserve">Custom Designed Carpets Inc             </t>
  </si>
  <si>
    <t xml:space="preserve">100 Weymouth Street                     Suite H-1                               </t>
  </si>
  <si>
    <t>000500428-00000</t>
  </si>
  <si>
    <t xml:space="preserve">Cedarville Wine &amp; Spirits               </t>
  </si>
  <si>
    <t xml:space="preserve">2245 State Road                                                                 </t>
  </si>
  <si>
    <t>000500453-00000</t>
  </si>
  <si>
    <t xml:space="preserve">Barnstable Bottle Shoppe                </t>
  </si>
  <si>
    <t xml:space="preserve">10 Seaboard Lane                                                                </t>
  </si>
  <si>
    <t>000500454-00000</t>
  </si>
  <si>
    <t xml:space="preserve">Special Occasion Rentals Inc.           </t>
  </si>
  <si>
    <t xml:space="preserve">395 Oakland Street                                                              </t>
  </si>
  <si>
    <t>000500432-00000</t>
  </si>
  <si>
    <t xml:space="preserve">Flashprint                              </t>
  </si>
  <si>
    <t xml:space="preserve">99 Mt. Auburn Street                                                            </t>
  </si>
  <si>
    <t>000500458-00000</t>
  </si>
  <si>
    <t xml:space="preserve">Bolton Orchards                         </t>
  </si>
  <si>
    <t xml:space="preserve">125 Still River Road                    PO Box 305                              </t>
  </si>
  <si>
    <t xml:space="preserve">Bolton                   </t>
  </si>
  <si>
    <t>000500436-00000</t>
  </si>
  <si>
    <t xml:space="preserve">Chelmsford Auto Electric Inc            </t>
  </si>
  <si>
    <t xml:space="preserve">141 Middlesex Road                                                              </t>
  </si>
  <si>
    <t>000500459-00000</t>
  </si>
  <si>
    <t xml:space="preserve">Our Market Corp.                        </t>
  </si>
  <si>
    <t xml:space="preserve">1 Chop Drive                                                                    </t>
  </si>
  <si>
    <t>000500468-00000</t>
  </si>
  <si>
    <t xml:space="preserve">P.J. Janis Co Inc                       </t>
  </si>
  <si>
    <t xml:space="preserve">9 Rossmore Road                                                                 </t>
  </si>
  <si>
    <t>000500464-00000</t>
  </si>
  <si>
    <t xml:space="preserve">David's Fish Market Inc.                </t>
  </si>
  <si>
    <t xml:space="preserve">54 Bridge Road                                                                  </t>
  </si>
  <si>
    <t>000500479-00000</t>
  </si>
  <si>
    <t xml:space="preserve">Bouvier Pharmacy Inc,                   </t>
  </si>
  <si>
    <t xml:space="preserve">515 Lincoln Street                                                              </t>
  </si>
  <si>
    <t>000500483-00000</t>
  </si>
  <si>
    <t xml:space="preserve">Balboni's Drug Store, Inc.              </t>
  </si>
  <si>
    <t xml:space="preserve">289 Court Street                                                                </t>
  </si>
  <si>
    <t>000500520-00000</t>
  </si>
  <si>
    <t xml:space="preserve">Conley's Drug Store                     </t>
  </si>
  <si>
    <t xml:space="preserve">146 High Street                         Unit H                                  </t>
  </si>
  <si>
    <t>000500506-00000</t>
  </si>
  <si>
    <t xml:space="preserve">Frameworks                              </t>
  </si>
  <si>
    <t xml:space="preserve">10 Wall Street                                                                  </t>
  </si>
  <si>
    <t xml:space="preserve">Burlington               </t>
  </si>
  <si>
    <t>000500507-00000</t>
  </si>
  <si>
    <t xml:space="preserve">Fearons Auto &amp; Paint Supply Inc.        </t>
  </si>
  <si>
    <t xml:space="preserve">500 Merrimack Ave.                                                              </t>
  </si>
  <si>
    <t xml:space="preserve">Dracut                   </t>
  </si>
  <si>
    <t>000500499-00000</t>
  </si>
  <si>
    <t xml:space="preserve">Handy Andy's Quality Vacuum's Inc.      </t>
  </si>
  <si>
    <t xml:space="preserve">1693 Acushnet Ave.                                                              </t>
  </si>
  <si>
    <t>000500500-00000</t>
  </si>
  <si>
    <t xml:space="preserve">Holly Park Variety Inc.                 </t>
  </si>
  <si>
    <t xml:space="preserve">676 North Falmouth Highway                                                      </t>
  </si>
  <si>
    <t>000500494-00000</t>
  </si>
  <si>
    <t xml:space="preserve">North Shore Seafood Company             </t>
  </si>
  <si>
    <t xml:space="preserve">166 King Street                                                                 </t>
  </si>
  <si>
    <t>000500521-00000</t>
  </si>
  <si>
    <t xml:space="preserve">A.B. Bilzerian Inc.                     </t>
  </si>
  <si>
    <t xml:space="preserve">34 Newbury Street                                                               </t>
  </si>
  <si>
    <t>000500526-00000</t>
  </si>
  <si>
    <t xml:space="preserve">Sullivan's Pharmacy Inc                 </t>
  </si>
  <si>
    <t xml:space="preserve">One Corinth Street                                                              </t>
  </si>
  <si>
    <t>000500556-00000</t>
  </si>
  <si>
    <t xml:space="preserve">National Carpet and Flooring, Inc.      </t>
  </si>
  <si>
    <t xml:space="preserve">1 Pawtucket Blvd.                                                               </t>
  </si>
  <si>
    <t>000500557-00000</t>
  </si>
  <si>
    <t xml:space="preserve">Produce Barn, Inc.                      </t>
  </si>
  <si>
    <t xml:space="preserve">72 Mansfield Ave.                                                               </t>
  </si>
  <si>
    <t>000500540-00000</t>
  </si>
  <si>
    <t xml:space="preserve">Yankee Spirits Inc                      </t>
  </si>
  <si>
    <t xml:space="preserve">376 Main Street                                                                 </t>
  </si>
  <si>
    <t>000500554-00000</t>
  </si>
  <si>
    <t xml:space="preserve">Action Lock &amp; Key Inc.                  </t>
  </si>
  <si>
    <t xml:space="preserve">17 Cambridge Street                                                             </t>
  </si>
  <si>
    <t>000500570-00000</t>
  </si>
  <si>
    <t xml:space="preserve">Holiday Fashions, Inc.                  </t>
  </si>
  <si>
    <t xml:space="preserve">364 Main Street                                                                 </t>
  </si>
  <si>
    <t xml:space="preserve">Wakefield                </t>
  </si>
  <si>
    <t>000500584-00000</t>
  </si>
  <si>
    <t xml:space="preserve">Frigo Food Products Sale Inc            </t>
  </si>
  <si>
    <t xml:space="preserve">90 William Street                                                               </t>
  </si>
  <si>
    <t>000500577-00000</t>
  </si>
  <si>
    <t xml:space="preserve">Durkin's Inc.                           </t>
  </si>
  <si>
    <t xml:space="preserve">287 Appleton St.                                                                </t>
  </si>
  <si>
    <t>000500580-00000</t>
  </si>
  <si>
    <t xml:space="preserve">Letourneaus Pharmacy Inc.               </t>
  </si>
  <si>
    <t xml:space="preserve">349 N. Main Street                                                              </t>
  </si>
  <si>
    <t xml:space="preserve">Andover                  </t>
  </si>
  <si>
    <t>000500595-00000</t>
  </si>
  <si>
    <t xml:space="preserve">Maple Grove Equipment, Inc.             </t>
  </si>
  <si>
    <t xml:space="preserve">8 Leonard Street                                                                </t>
  </si>
  <si>
    <t xml:space="preserve">Adams                    </t>
  </si>
  <si>
    <t>000500586-00000</t>
  </si>
  <si>
    <t xml:space="preserve">Uhlman's Ice Cream LLC                  </t>
  </si>
  <si>
    <t xml:space="preserve">234 East Main Street                                                            </t>
  </si>
  <si>
    <t xml:space="preserve">Westboro                 </t>
  </si>
  <si>
    <t>000500600-00000</t>
  </si>
  <si>
    <t xml:space="preserve">Hampden Discount Liquors Inc            </t>
  </si>
  <si>
    <t xml:space="preserve">7 Allen Street                                                                  </t>
  </si>
  <si>
    <t xml:space="preserve">Hampden                  </t>
  </si>
  <si>
    <t>000500599-00000</t>
  </si>
  <si>
    <t xml:space="preserve">Mass Surgical Supply, LLC               </t>
  </si>
  <si>
    <t xml:space="preserve">249 High Street                                                                 </t>
  </si>
  <si>
    <t>000500604-00000</t>
  </si>
  <si>
    <t xml:space="preserve">Hills of Nantucket                      </t>
  </si>
  <si>
    <t xml:space="preserve">40 Straight Wharf                                                               </t>
  </si>
  <si>
    <t>000500589-00000</t>
  </si>
  <si>
    <t xml:space="preserve">Jim's Package Store                     </t>
  </si>
  <si>
    <t xml:space="preserve">27 Lake Avenue                                                                  </t>
  </si>
  <si>
    <t>000500601-00000</t>
  </si>
  <si>
    <t xml:space="preserve">Renjeau Galleries                       </t>
  </si>
  <si>
    <t xml:space="preserve">79 Worcester Street                     Route 9                                 </t>
  </si>
  <si>
    <t>000500593-00000</t>
  </si>
  <si>
    <t xml:space="preserve">Trident Booksellers Inc                 </t>
  </si>
  <si>
    <t xml:space="preserve">338 Newbury Street                                                              </t>
  </si>
  <si>
    <t>000500602-00000</t>
  </si>
  <si>
    <t xml:space="preserve">Nipmuc Liquors                          </t>
  </si>
  <si>
    <t xml:space="preserve">35 Thompson Road                                                                </t>
  </si>
  <si>
    <t xml:space="preserve">Webster                  </t>
  </si>
  <si>
    <t>000500620-00000</t>
  </si>
  <si>
    <t xml:space="preserve">Peck's Flooring America                 </t>
  </si>
  <si>
    <t xml:space="preserve">6 Main Street                                                                   </t>
  </si>
  <si>
    <t xml:space="preserve">Kingston                 </t>
  </si>
  <si>
    <t>000500623-00000</t>
  </si>
  <si>
    <t xml:space="preserve">Skenderian Apothecary Inc.              </t>
  </si>
  <si>
    <t xml:space="preserve">1613 Cambridge Street                                                           </t>
  </si>
  <si>
    <t>000500625-00000</t>
  </si>
  <si>
    <t xml:space="preserve">M &amp; M Liquors                           </t>
  </si>
  <si>
    <t xml:space="preserve">619 Broadway                                                                    </t>
  </si>
  <si>
    <t>000500630-00000</t>
  </si>
  <si>
    <t xml:space="preserve">White Mountain Creamery                 </t>
  </si>
  <si>
    <t xml:space="preserve">19-21 Commonwealth Avenue                                                       </t>
  </si>
  <si>
    <t xml:space="preserve">Chestnut Hill,           </t>
  </si>
  <si>
    <t>000500611-00000</t>
  </si>
  <si>
    <t xml:space="preserve">Wood's Seafood                          </t>
  </si>
  <si>
    <t xml:space="preserve">Town Pier                                                                       </t>
  </si>
  <si>
    <t>000500637-00000</t>
  </si>
  <si>
    <t xml:space="preserve">Artistic Floors, Inc.                   </t>
  </si>
  <si>
    <t xml:space="preserve">1526 State Street                                                               </t>
  </si>
  <si>
    <t>000500641-00000</t>
  </si>
  <si>
    <t xml:space="preserve">Foley &amp; Sons Home Improvement Center    </t>
  </si>
  <si>
    <t xml:space="preserve">161 Main Street                                                                 </t>
  </si>
  <si>
    <t>000500643-00000</t>
  </si>
  <si>
    <t xml:space="preserve">The M &amp; M, Inc.                         </t>
  </si>
  <si>
    <t xml:space="preserve">21 Temple Street                                                                </t>
  </si>
  <si>
    <t xml:space="preserve">Framingham               </t>
  </si>
  <si>
    <t>000500651-00000</t>
  </si>
  <si>
    <t>R-Squared Office Panels &amp; Furniture, Inc</t>
  </si>
  <si>
    <t xml:space="preserve">56 Newhall Street                                                               </t>
  </si>
  <si>
    <t>000500654-00000</t>
  </si>
  <si>
    <t xml:space="preserve">T.P. Saddleblanket &amp; Trading, Inc.      </t>
  </si>
  <si>
    <t xml:space="preserve">304 Main Street                                                                 </t>
  </si>
  <si>
    <t xml:space="preserve">Great Barrington         </t>
  </si>
  <si>
    <t>000500664-00000</t>
  </si>
  <si>
    <t xml:space="preserve">Tools Unlimited, Inc.                   </t>
  </si>
  <si>
    <t xml:space="preserve">31 Eastman Street                                                               </t>
  </si>
  <si>
    <t>000500669-00000</t>
  </si>
  <si>
    <t xml:space="preserve">Dracut Appliance Center, Inc.           </t>
  </si>
  <si>
    <t xml:space="preserve">1112 Lakeview Avenue                                                            </t>
  </si>
  <si>
    <t>000500653-00000</t>
  </si>
  <si>
    <t xml:space="preserve">Western Cycle &amp; Fitness, Inc            </t>
  </si>
  <si>
    <t xml:space="preserve">89 Maple Street                                                                 </t>
  </si>
  <si>
    <t>000500671-00000</t>
  </si>
  <si>
    <t xml:space="preserve">150 Main Street                                                                 </t>
  </si>
  <si>
    <t xml:space="preserve">Dow's Family Shoe Store                 </t>
  </si>
  <si>
    <t xml:space="preserve">220 West Street                                                                 </t>
  </si>
  <si>
    <t xml:space="preserve">Gardner                  </t>
  </si>
  <si>
    <t>000500672-00000</t>
  </si>
  <si>
    <t xml:space="preserve">Michelson's Shoes, Inc.                 </t>
  </si>
  <si>
    <t xml:space="preserve">1780 Massachusetts Avenue                                                       </t>
  </si>
  <si>
    <t>000500687-00000</t>
  </si>
  <si>
    <t xml:space="preserve">Chatham Fine Art                        </t>
  </si>
  <si>
    <t xml:space="preserve">492 Main Street                                                                 </t>
  </si>
  <si>
    <t>000500692-00000</t>
  </si>
  <si>
    <t xml:space="preserve">Simon &amp; Sons                            </t>
  </si>
  <si>
    <t xml:space="preserve">679 Highland Avenue                                                             </t>
  </si>
  <si>
    <t>000500675-00000</t>
  </si>
  <si>
    <t xml:space="preserve">Bay State Water Works Supply, Inc.      </t>
  </si>
  <si>
    <t xml:space="preserve">96 Taylor Street                                                                </t>
  </si>
  <si>
    <t xml:space="preserve">Littleton                </t>
  </si>
  <si>
    <t>000500709-00000</t>
  </si>
  <si>
    <t xml:space="preserve">Danvers Butchery Inc                    </t>
  </si>
  <si>
    <t xml:space="preserve">182 North Street                                                                </t>
  </si>
  <si>
    <t>000500721-00000</t>
  </si>
  <si>
    <t xml:space="preserve">Daymor Couture International Inc.       </t>
  </si>
  <si>
    <t xml:space="preserve">602 Neponset Street                                                             </t>
  </si>
  <si>
    <t>000500714-00000</t>
  </si>
  <si>
    <t xml:space="preserve">Natick Fireplace                        </t>
  </si>
  <si>
    <t xml:space="preserve">671 Worcester Road                                                              </t>
  </si>
  <si>
    <t>000500735-00000</t>
  </si>
  <si>
    <t xml:space="preserve">Northampton Bicycle, LLC                </t>
  </si>
  <si>
    <t xml:space="preserve">319 Pleasant Street                                                             </t>
  </si>
  <si>
    <t>000500786-00000</t>
  </si>
  <si>
    <t xml:space="preserve">William Zall &amp; Sons, Inc.               </t>
  </si>
  <si>
    <t xml:space="preserve">65 Bay State Drive                                                              </t>
  </si>
  <si>
    <t>000500727-00000</t>
  </si>
  <si>
    <t xml:space="preserve">Woodstoves &amp; Fireplaces Unltd Inc       </t>
  </si>
  <si>
    <t xml:space="preserve">193 East Grove Street                                                           </t>
  </si>
  <si>
    <t>000500748-00000</t>
  </si>
  <si>
    <t xml:space="preserve">Waltham Agway                           </t>
  </si>
  <si>
    <t xml:space="preserve">59 Emerson Road                                                                 </t>
  </si>
  <si>
    <t>000500792-00000</t>
  </si>
  <si>
    <t xml:space="preserve">Tolman Manufacturing &amp; Supply Co.       </t>
  </si>
  <si>
    <t xml:space="preserve">61 Dorchester Avenue                                                            </t>
  </si>
  <si>
    <t>000500741-00000</t>
  </si>
  <si>
    <t xml:space="preserve">Card Smart                              </t>
  </si>
  <si>
    <t xml:space="preserve">232 South Main Street                                                           </t>
  </si>
  <si>
    <t>000500764-00000</t>
  </si>
  <si>
    <t xml:space="preserve">Play It Again Sports                    </t>
  </si>
  <si>
    <t xml:space="preserve">606 Washington Street                                                           </t>
  </si>
  <si>
    <t>000500805-00000</t>
  </si>
  <si>
    <t xml:space="preserve">Zimmans, Inc.                           </t>
  </si>
  <si>
    <t xml:space="preserve">76-88 Market Street                                                             </t>
  </si>
  <si>
    <t>000500762-00000</t>
  </si>
  <si>
    <t xml:space="preserve">Coffee Obsession,Inc.                   </t>
  </si>
  <si>
    <t xml:space="preserve">110 Palmer Avenue                                                               </t>
  </si>
  <si>
    <t>000500804-00000</t>
  </si>
  <si>
    <t xml:space="preserve">Marty's of Dudley                       </t>
  </si>
  <si>
    <t xml:space="preserve">119 West Main Street                                                            </t>
  </si>
  <si>
    <t xml:space="preserve">Dudley                   </t>
  </si>
  <si>
    <t>000500791-00000</t>
  </si>
  <si>
    <t xml:space="preserve">Bridgewater Bottle and Can Return Inc.  </t>
  </si>
  <si>
    <t xml:space="preserve">31 Perkins Street                                                               </t>
  </si>
  <si>
    <t xml:space="preserve">Bridgewater              </t>
  </si>
  <si>
    <t>000500812-00000</t>
  </si>
  <si>
    <t xml:space="preserve">West Variety                            </t>
  </si>
  <si>
    <t xml:space="preserve">367 State Rd                                                                    </t>
  </si>
  <si>
    <t xml:space="preserve">North Adams              </t>
  </si>
  <si>
    <t>000500797-00000</t>
  </si>
  <si>
    <t xml:space="preserve">Tom David,Inc.                          </t>
  </si>
  <si>
    <t xml:space="preserve">6 Old Quidnet Milk Route                                                        </t>
  </si>
  <si>
    <t>000500803-00000</t>
  </si>
  <si>
    <t xml:space="preserve">A.J. Luke's of Harwich, Inc.            </t>
  </si>
  <si>
    <t xml:space="preserve">224 Route 28                                                                    </t>
  </si>
  <si>
    <t xml:space="preserve">West Harwich             </t>
  </si>
  <si>
    <t>000500830-00000</t>
  </si>
  <si>
    <t xml:space="preserve">Crystal Rug Cleaners Co.,Inc.           </t>
  </si>
  <si>
    <t xml:space="preserve">18 Hunter Circle                                                                </t>
  </si>
  <si>
    <t>000500816-00000</t>
  </si>
  <si>
    <t xml:space="preserve">Ipswich Bottle Shop, Inc.               </t>
  </si>
  <si>
    <t xml:space="preserve">188 High Street                                                                 </t>
  </si>
  <si>
    <t>000500781-00000</t>
  </si>
  <si>
    <t xml:space="preserve">Shoe City Hardware Co.                  </t>
  </si>
  <si>
    <t xml:space="preserve">133 Winter Street                                                               </t>
  </si>
  <si>
    <t>000500819-00000</t>
  </si>
  <si>
    <t xml:space="preserve">Franklin Community Cooperative          </t>
  </si>
  <si>
    <t xml:space="preserve">144 Main Street                                                                 </t>
  </si>
  <si>
    <t>000500835-00000</t>
  </si>
  <si>
    <t xml:space="preserve">Ann's Fabrics,Inc.                      </t>
  </si>
  <si>
    <t xml:space="preserve">235 Turnpike Street                                                             </t>
  </si>
  <si>
    <t>000500823-00000</t>
  </si>
  <si>
    <t xml:space="preserve">Outpost Specialties, Inc.               </t>
  </si>
  <si>
    <t xml:space="preserve">1385 Mohawk Trail                                                               </t>
  </si>
  <si>
    <t xml:space="preserve">Shelburne                </t>
  </si>
  <si>
    <t>000500833-00000</t>
  </si>
  <si>
    <t xml:space="preserve">Alpha Gallery, Inc.                     </t>
  </si>
  <si>
    <t>000500836-00000</t>
  </si>
  <si>
    <t xml:space="preserve">Templeton Colonial Furniture            </t>
  </si>
  <si>
    <t xml:space="preserve">162 Baldwinville Road                                                           </t>
  </si>
  <si>
    <t xml:space="preserve">Templeton                </t>
  </si>
  <si>
    <t>000500846-00000</t>
  </si>
  <si>
    <t xml:space="preserve">Folklorica Inc.                         </t>
  </si>
  <si>
    <t xml:space="preserve">61 Union Street                                                                 </t>
  </si>
  <si>
    <t xml:space="preserve">Newton Ctr.              </t>
  </si>
  <si>
    <t>000500901-00000</t>
  </si>
  <si>
    <t xml:space="preserve">Nantucket Fish, Dairy &amp; Produce Co.     </t>
  </si>
  <si>
    <t xml:space="preserve">99 Washington Street                                                            </t>
  </si>
  <si>
    <t>000500848-00000</t>
  </si>
  <si>
    <t xml:space="preserve">Fitchburg                </t>
  </si>
  <si>
    <t xml:space="preserve">Fly By Night, Inc.                      </t>
  </si>
  <si>
    <t xml:space="preserve">21 State Street                                                                 </t>
  </si>
  <si>
    <t>000500865-00000</t>
  </si>
  <si>
    <t xml:space="preserve">Belmont Liquors                         </t>
  </si>
  <si>
    <t xml:space="preserve">108 Belmont Street                                                              </t>
  </si>
  <si>
    <t>000500829-00000</t>
  </si>
  <si>
    <t xml:space="preserve">Ray Mullin Music Ltd.                   </t>
  </si>
  <si>
    <t xml:space="preserve">103 Swansea Mall Drive                                                          </t>
  </si>
  <si>
    <t>000500849-00000</t>
  </si>
  <si>
    <t xml:space="preserve">Winchester Optical, Inc.                </t>
  </si>
  <si>
    <t xml:space="preserve">888 Main Street                                                                 </t>
  </si>
  <si>
    <t xml:space="preserve">Winchester               </t>
  </si>
  <si>
    <t>000500879-00000</t>
  </si>
  <si>
    <t xml:space="preserve">Marsam, LLC                             </t>
  </si>
  <si>
    <t xml:space="preserve">132 Main Street                                                                 </t>
  </si>
  <si>
    <t>000500884-00000</t>
  </si>
  <si>
    <t xml:space="preserve">Brookline Lock Co., Inc.                </t>
  </si>
  <si>
    <t xml:space="preserve">33 Harvard Street                                                               </t>
  </si>
  <si>
    <t xml:space="preserve">Brookline                </t>
  </si>
  <si>
    <t>000500856-00000</t>
  </si>
  <si>
    <t xml:space="preserve">Nauset Sports, Inc.                     </t>
  </si>
  <si>
    <t xml:space="preserve">Rte. 6A                                 Jeremiah Square                         </t>
  </si>
  <si>
    <t xml:space="preserve">Orleans                  </t>
  </si>
  <si>
    <t>000500895-00000</t>
  </si>
  <si>
    <t xml:space="preserve">Guimond Farms                           </t>
  </si>
  <si>
    <t xml:space="preserve">105 Rhode Island Avenue                                                         </t>
  </si>
  <si>
    <t>000500916-00000</t>
  </si>
  <si>
    <t xml:space="preserve">Stan's Liquor Mart, Inc.                </t>
  </si>
  <si>
    <t xml:space="preserve">1586 South Main Street                                                          </t>
  </si>
  <si>
    <t>000500899-00000</t>
  </si>
  <si>
    <t xml:space="preserve">Otis Poultry Farm, Inc.                 </t>
  </si>
  <si>
    <t xml:space="preserve">Route 8                                                                         </t>
  </si>
  <si>
    <t xml:space="preserve">North Otis               </t>
  </si>
  <si>
    <t>000500886-00000</t>
  </si>
  <si>
    <t xml:space="preserve">Seven Stars, Inc.                       </t>
  </si>
  <si>
    <t xml:space="preserve">731 Massachusetts Avenue                                                        </t>
  </si>
  <si>
    <t>000500914-00000</t>
  </si>
  <si>
    <t xml:space="preserve">Nantucket Looms                         </t>
  </si>
  <si>
    <t xml:space="preserve">51 Main Street                                                                  </t>
  </si>
  <si>
    <t>000500915-00000</t>
  </si>
  <si>
    <t xml:space="preserve">Kitchens By Curio Inc.                  </t>
  </si>
  <si>
    <t xml:space="preserve">1045 Boston Road                                                                </t>
  </si>
  <si>
    <t>000500934-00000</t>
  </si>
  <si>
    <t xml:space="preserve">Slade Formal Wear, Inc.                 </t>
  </si>
  <si>
    <t xml:space="preserve">227 Rhode Island Ave                                                            </t>
  </si>
  <si>
    <t>000500882-00000</t>
  </si>
  <si>
    <t xml:space="preserve">Altman Distributing Co., Inc.           </t>
  </si>
  <si>
    <t xml:space="preserve">11 Old Right Road                                                               </t>
  </si>
  <si>
    <t>000500929-00000</t>
  </si>
  <si>
    <t xml:space="preserve">Highland Opticians LLC                  </t>
  </si>
  <si>
    <t xml:space="preserve">33 Lincoln Street                                                               </t>
  </si>
  <si>
    <t xml:space="preserve">Newton Highlands         </t>
  </si>
  <si>
    <t>000500953-00000</t>
  </si>
  <si>
    <t xml:space="preserve">IZ Schwartz Appliance Warehouse, Inc.   </t>
  </si>
  <si>
    <t xml:space="preserve">110 Slades Ferry Avenue                                                         </t>
  </si>
  <si>
    <t>000500940-00000</t>
  </si>
  <si>
    <t xml:space="preserve">Pennywise Market                        </t>
  </si>
  <si>
    <t xml:space="preserve">3 May Street                                                                    </t>
  </si>
  <si>
    <t>000500946-00000</t>
  </si>
  <si>
    <t xml:space="preserve">Schofield Power Equipment Inc.          </t>
  </si>
  <si>
    <t xml:space="preserve">12 Summer Street                                                                </t>
  </si>
  <si>
    <t>000500906-00000</t>
  </si>
  <si>
    <t xml:space="preserve">Aqua Jett Pool &amp; Spa                    </t>
  </si>
  <si>
    <t xml:space="preserve">26 Columbia Road                        Route 53                                </t>
  </si>
  <si>
    <t>000500963-00000</t>
  </si>
  <si>
    <t xml:space="preserve">Campbell Enterprises, Inc.              </t>
  </si>
  <si>
    <t xml:space="preserve">161-163 Fort Avenue                                                             </t>
  </si>
  <si>
    <t>000500930-00000</t>
  </si>
  <si>
    <t xml:space="preserve">A Street Frames, Inc.                   </t>
  </si>
  <si>
    <t xml:space="preserve">755 Concord Avenue                                                              </t>
  </si>
  <si>
    <t>000500938-00000</t>
  </si>
  <si>
    <t xml:space="preserve">Eastaway Clothing                       </t>
  </si>
  <si>
    <t xml:space="preserve">Circuit Avenue                                                                  </t>
  </si>
  <si>
    <t>000500957-00000</t>
  </si>
  <si>
    <t xml:space="preserve">Nautilus Trading, Inc.                  </t>
  </si>
  <si>
    <t>000500956-00000</t>
  </si>
  <si>
    <t>Avenue Auction Sales/E.F. Smith &amp; Son Re</t>
  </si>
  <si>
    <t xml:space="preserve">80 Myrtle Street                                                                </t>
  </si>
  <si>
    <t xml:space="preserve">North Quincy             </t>
  </si>
  <si>
    <t>000500948-00000</t>
  </si>
  <si>
    <t xml:space="preserve">Cape Tradewinds &amp; Cape Escape           </t>
  </si>
  <si>
    <t xml:space="preserve">8 Canal Road                                                                    </t>
  </si>
  <si>
    <t>000500962-00000</t>
  </si>
  <si>
    <t xml:space="preserve">Allandale Farm, Inc.                    </t>
  </si>
  <si>
    <t xml:space="preserve">259 Allandale Road                                                              </t>
  </si>
  <si>
    <t>000500981-00000</t>
  </si>
  <si>
    <t xml:space="preserve">Almquist Flowerland, Inc.               </t>
  </si>
  <si>
    <t xml:space="preserve">326 Franklin Street                                                             </t>
  </si>
  <si>
    <t xml:space="preserve">South Quincy             </t>
  </si>
  <si>
    <t>000500954-00000</t>
  </si>
  <si>
    <t xml:space="preserve">Once Upon A Time, Inc.                  </t>
  </si>
  <si>
    <t xml:space="preserve">1943 Ocean St                                                                   </t>
  </si>
  <si>
    <t>000500952-00000</t>
  </si>
  <si>
    <t xml:space="preserve">Rowley Pharmacy Inc.                    </t>
  </si>
  <si>
    <t xml:space="preserve">169 Main Street                                                                 </t>
  </si>
  <si>
    <t>000500961-00000</t>
  </si>
  <si>
    <t xml:space="preserve">Stacey's Window Fashions                </t>
  </si>
  <si>
    <t xml:space="preserve">20 Melvin Avenue                                                                </t>
  </si>
  <si>
    <t>000500967-00000</t>
  </si>
  <si>
    <t xml:space="preserve">Conlin's Pharmacy, Inc.                 </t>
  </si>
  <si>
    <t xml:space="preserve">30 Lawrence Street                                                              </t>
  </si>
  <si>
    <t>000500997-00000</t>
  </si>
  <si>
    <t xml:space="preserve">Wayland Power Equipment Inc.            </t>
  </si>
  <si>
    <t xml:space="preserve">300 Boston Post Road                                                            </t>
  </si>
  <si>
    <t xml:space="preserve">Wayland                  </t>
  </si>
  <si>
    <t>000500988-00000</t>
  </si>
  <si>
    <t xml:space="preserve">Liberty Supply, Inc.                    </t>
  </si>
  <si>
    <t xml:space="preserve">195 Hamilton Street                                                             </t>
  </si>
  <si>
    <t>000501029-00000</t>
  </si>
  <si>
    <t xml:space="preserve">Diver's Market, Inc.                    </t>
  </si>
  <si>
    <t xml:space="preserve">319 Court Street                                                                </t>
  </si>
  <si>
    <t>000501020-00000</t>
  </si>
  <si>
    <t xml:space="preserve">Joe's Playland                          </t>
  </si>
  <si>
    <t xml:space="preserve">Ocean Front and Broadway                                                        </t>
  </si>
  <si>
    <t>000500995-00000</t>
  </si>
  <si>
    <t xml:space="preserve">Moltenbrey's Market                     </t>
  </si>
  <si>
    <t xml:space="preserve">44 Worthington Road                                                             </t>
  </si>
  <si>
    <t xml:space="preserve">Huntington               </t>
  </si>
  <si>
    <t>000501033-00000</t>
  </si>
  <si>
    <t xml:space="preserve">Colonial Spirits                        </t>
  </si>
  <si>
    <t xml:space="preserve">69 Great Road                                                                   </t>
  </si>
  <si>
    <t>000501017-00000</t>
  </si>
  <si>
    <t xml:space="preserve">Creative Walls Paint &amp; Wallpaper        </t>
  </si>
  <si>
    <t xml:space="preserve">1773 Boston Road                                                                </t>
  </si>
  <si>
    <t>000501036-00000</t>
  </si>
  <si>
    <t xml:space="preserve">The Friendly Fishermen                  </t>
  </si>
  <si>
    <t xml:space="preserve">458 State Highway                       Route 6                                 </t>
  </si>
  <si>
    <t xml:space="preserve">North Eastham            </t>
  </si>
  <si>
    <t>000501007-00000</t>
  </si>
  <si>
    <t xml:space="preserve">Vin's Cleaners                          </t>
  </si>
  <si>
    <t xml:space="preserve">443 Washington Street                                                           </t>
  </si>
  <si>
    <t>000501035-00000</t>
  </si>
  <si>
    <t xml:space="preserve">Marshfield Blanchards, Inc.             </t>
  </si>
  <si>
    <t xml:space="preserve">700 Plain Street                                                                </t>
  </si>
  <si>
    <t>000501013-00000</t>
  </si>
  <si>
    <t xml:space="preserve">Lanks Wine &amp; Liquor, Inc.               </t>
  </si>
  <si>
    <t xml:space="preserve">1035 Truman Highway                                                             </t>
  </si>
  <si>
    <t xml:space="preserve">Hyde Park                </t>
  </si>
  <si>
    <t>000501044-00000</t>
  </si>
  <si>
    <t xml:space="preserve">Imperial Cleaners                       </t>
  </si>
  <si>
    <t xml:space="preserve">161 Huron Ave.                                                                  </t>
  </si>
  <si>
    <t>000501054-00000</t>
  </si>
  <si>
    <t xml:space="preserve">Holyoke Lock Co., Inc.                  </t>
  </si>
  <si>
    <t xml:space="preserve">170 Montgomery Street                                                           </t>
  </si>
  <si>
    <t>000501062-00000</t>
  </si>
  <si>
    <t xml:space="preserve">Mark Adrian Shoes, Inc.                 </t>
  </si>
  <si>
    <t xml:space="preserve">103 Main Street                                                                 </t>
  </si>
  <si>
    <t>000501080-00000</t>
  </si>
  <si>
    <t xml:space="preserve">C &amp; C Lobster Co., Inc.                 </t>
  </si>
  <si>
    <t xml:space="preserve">297 Lynn Street                                                                 </t>
  </si>
  <si>
    <t>000501070-00000</t>
  </si>
  <si>
    <t xml:space="preserve">Osterville               </t>
  </si>
  <si>
    <t xml:space="preserve">Gary's Liquors                          </t>
  </si>
  <si>
    <t xml:space="preserve">655 VFW Parkway                                                                 </t>
  </si>
  <si>
    <t xml:space="preserve">Chestnut HIll            </t>
  </si>
  <si>
    <t>000501124-00000</t>
  </si>
  <si>
    <t xml:space="preserve">Broadway Enterprises, Inc.              </t>
  </si>
  <si>
    <t>000501115-00000</t>
  </si>
  <si>
    <t xml:space="preserve">Euro Ship Store, Inc.                   </t>
  </si>
  <si>
    <t xml:space="preserve">2 Middle Street                                                                 </t>
  </si>
  <si>
    <t>000501089-00000</t>
  </si>
  <si>
    <t xml:space="preserve">Hajjar's Big-Tall Men Shop              </t>
  </si>
  <si>
    <t xml:space="preserve">513 Quincy Avenue                                                               </t>
  </si>
  <si>
    <t xml:space="preserve">Quincy                   </t>
  </si>
  <si>
    <t>000501091-00000</t>
  </si>
  <si>
    <t xml:space="preserve">Somerset Creamery, Inc.                 </t>
  </si>
  <si>
    <t xml:space="preserve">1931 GAR Highway                                                                </t>
  </si>
  <si>
    <t>000501126-00000</t>
  </si>
  <si>
    <t xml:space="preserve">Family Vision Center                    </t>
  </si>
  <si>
    <t xml:space="preserve">283 Washington Street                                                           </t>
  </si>
  <si>
    <t>000501090-00000</t>
  </si>
  <si>
    <t xml:space="preserve">The Little Capistrano Bike Shop         </t>
  </si>
  <si>
    <t xml:space="preserve">30 Salt Pond Road                                                               </t>
  </si>
  <si>
    <t xml:space="preserve">Eastham                  </t>
  </si>
  <si>
    <t>000501130-00000</t>
  </si>
  <si>
    <t xml:space="preserve">Fil-Tech, Inc.                          </t>
  </si>
  <si>
    <t xml:space="preserve">6 Pinckney Street                                                               </t>
  </si>
  <si>
    <t>000501136-00000</t>
  </si>
  <si>
    <t xml:space="preserve">Cotuit Liquors                          </t>
  </si>
  <si>
    <t xml:space="preserve">3858 Falmouth Road                                                              </t>
  </si>
  <si>
    <t xml:space="preserve">Marstons Mills,          </t>
  </si>
  <si>
    <t>000501151-00000</t>
  </si>
  <si>
    <t xml:space="preserve">Palumbo Liquors                         </t>
  </si>
  <si>
    <t xml:space="preserve">421 High Plain Street                                                           </t>
  </si>
  <si>
    <t xml:space="preserve">Walpole                  </t>
  </si>
  <si>
    <t>000501138-00000</t>
  </si>
  <si>
    <t xml:space="preserve">Vet Package Store, Inc.                 </t>
  </si>
  <si>
    <t xml:space="preserve">547 Main Street                                                                 </t>
  </si>
  <si>
    <t xml:space="preserve">Medfield                 </t>
  </si>
  <si>
    <t>000501150-00000</t>
  </si>
  <si>
    <t xml:space="preserve">Pennies Liquor Market                   </t>
  </si>
  <si>
    <t xml:space="preserve">68 Shank Painter Road                                                           </t>
  </si>
  <si>
    <t xml:space="preserve">Provincetown             </t>
  </si>
  <si>
    <t>000501162-00000</t>
  </si>
  <si>
    <t xml:space="preserve">Jeff's Carpets &amp; Flooring, Inc.         </t>
  </si>
  <si>
    <t xml:space="preserve">222 Webster Street                                                              </t>
  </si>
  <si>
    <t>000501160-00000</t>
  </si>
  <si>
    <t xml:space="preserve">Vet's Package Store, Inc.               </t>
  </si>
  <si>
    <t xml:space="preserve">240 South Main Street                                                           </t>
  </si>
  <si>
    <t xml:space="preserve">South Bellingham         </t>
  </si>
  <si>
    <t>000501159-00000</t>
  </si>
  <si>
    <t xml:space="preserve">Main Street Discount Liquors            </t>
  </si>
  <si>
    <t xml:space="preserve">157 Main Street                                                                 </t>
  </si>
  <si>
    <t xml:space="preserve">Blackstone               </t>
  </si>
  <si>
    <t>000501169-00000</t>
  </si>
  <si>
    <t>Essex County Co-operative Farming Associ</t>
  </si>
  <si>
    <t xml:space="preserve">Route 1                                                                         </t>
  </si>
  <si>
    <t xml:space="preserve">Topsfield                </t>
  </si>
  <si>
    <t>000501191-00000</t>
  </si>
  <si>
    <t xml:space="preserve">Apple Country Markets, Inc.             </t>
  </si>
  <si>
    <t xml:space="preserve">159 Mechanic Street                                                             </t>
  </si>
  <si>
    <t xml:space="preserve">Clinton                  </t>
  </si>
  <si>
    <t>000501187-00000</t>
  </si>
  <si>
    <t xml:space="preserve">J. Calareso &amp; Sons, Inc.                </t>
  </si>
  <si>
    <t xml:space="preserve">100 Main Street                                                                 </t>
  </si>
  <si>
    <t xml:space="preserve">Reading                  </t>
  </si>
  <si>
    <t>000501193-00000</t>
  </si>
  <si>
    <t xml:space="preserve">Silver Hanger Cleaners                  </t>
  </si>
  <si>
    <t xml:space="preserve">5-A Mechanic Street                                                             </t>
  </si>
  <si>
    <t xml:space="preserve">Bellingham               </t>
  </si>
  <si>
    <t>000501176-00000</t>
  </si>
  <si>
    <t xml:space="preserve">Rainbow Furniture                       </t>
  </si>
  <si>
    <t xml:space="preserve">112 Grove Street                                                                </t>
  </si>
  <si>
    <t>000501221-00000</t>
  </si>
  <si>
    <t xml:space="preserve">Woodbine Enterprises, Inc.              </t>
  </si>
  <si>
    <t xml:space="preserve">44 Woodlot Rd.                                                                  </t>
  </si>
  <si>
    <t>000501213-00000</t>
  </si>
  <si>
    <t xml:space="preserve">Orleans Camera And Video, Inc.          </t>
  </si>
  <si>
    <t xml:space="preserve">9 West Road                                                                     </t>
  </si>
  <si>
    <t>000501220-00000</t>
  </si>
  <si>
    <t xml:space="preserve">Cormier Jewelers                        </t>
  </si>
  <si>
    <t xml:space="preserve">152 Main Street                                                                 </t>
  </si>
  <si>
    <t xml:space="preserve">Spencer                  </t>
  </si>
  <si>
    <t>000501224-00000</t>
  </si>
  <si>
    <t xml:space="preserve">Sunny Farms                             </t>
  </si>
  <si>
    <t xml:space="preserve">One Cape Road                                                                   </t>
  </si>
  <si>
    <t xml:space="preserve">Mendon                   </t>
  </si>
  <si>
    <t>000501204-00000</t>
  </si>
  <si>
    <t xml:space="preserve">City Line Package Store                 </t>
  </si>
  <si>
    <t xml:space="preserve">650 North Main Street                                                           </t>
  </si>
  <si>
    <t>000501268-00000</t>
  </si>
  <si>
    <t xml:space="preserve">Goff's Sports                           </t>
  </si>
  <si>
    <t xml:space="preserve">15 Spring Street                                                                </t>
  </si>
  <si>
    <t xml:space="preserve">Williamstown             </t>
  </si>
  <si>
    <t>000501253-00000</t>
  </si>
  <si>
    <t xml:space="preserve">Roberts Jewelry of Canton, Inc.         </t>
  </si>
  <si>
    <t xml:space="preserve">10 B Washington Street                                                          </t>
  </si>
  <si>
    <t>000501267-00000</t>
  </si>
  <si>
    <t xml:space="preserve">Bubble King, Inc.                       </t>
  </si>
  <si>
    <t xml:space="preserve">2 Wilkins Drive                                                                 </t>
  </si>
  <si>
    <t>000501264-00000</t>
  </si>
  <si>
    <t xml:space="preserve">Ryan &amp; Casey, Inc.                      </t>
  </si>
  <si>
    <t xml:space="preserve">55 Main St                                                                      </t>
  </si>
  <si>
    <t>000501247-00000</t>
  </si>
  <si>
    <t xml:space="preserve">Wallpaper City Roslindale, Inc.         </t>
  </si>
  <si>
    <t xml:space="preserve">732-736 South Street                                                            </t>
  </si>
  <si>
    <t>000501248-00000</t>
  </si>
  <si>
    <t xml:space="preserve">Commercial Lobster Co., Inc.            </t>
  </si>
  <si>
    <t xml:space="preserve">300 Northern Avenue                                                             </t>
  </si>
  <si>
    <t xml:space="preserve">South Boston             </t>
  </si>
  <si>
    <t>000501279-00000</t>
  </si>
  <si>
    <t xml:space="preserve">Miller Supply Co Inc of Pittsfield      </t>
  </si>
  <si>
    <t xml:space="preserve">205 West Street                                                                 </t>
  </si>
  <si>
    <t>000501271-00000</t>
  </si>
  <si>
    <t xml:space="preserve">Grant's Rental                          </t>
  </si>
  <si>
    <t xml:space="preserve">10 Bedford Park                                                                 </t>
  </si>
  <si>
    <t>000501266-00000</t>
  </si>
  <si>
    <t xml:space="preserve">McCarthy Brothers Inc.                  </t>
  </si>
  <si>
    <t xml:space="preserve">5-9 Moulton Street                                                              </t>
  </si>
  <si>
    <t xml:space="preserve">Charlestown              </t>
  </si>
  <si>
    <t>000501275-00000</t>
  </si>
  <si>
    <t xml:space="preserve">Barbo's Furniture Inc                   </t>
  </si>
  <si>
    <t xml:space="preserve">Route 28                                                                        </t>
  </si>
  <si>
    <t xml:space="preserve">Dennisport               </t>
  </si>
  <si>
    <t>000501274-00000</t>
  </si>
  <si>
    <t xml:space="preserve">Stadler Hardware, Inc.                  </t>
  </si>
  <si>
    <t xml:space="preserve">3 Stadler Street                                                                </t>
  </si>
  <si>
    <t xml:space="preserve">Belchertown              </t>
  </si>
  <si>
    <t>000501281-00000</t>
  </si>
  <si>
    <t xml:space="preserve">Money Stop                              </t>
  </si>
  <si>
    <t xml:space="preserve">445 Main Street                                                                 </t>
  </si>
  <si>
    <t>000501294-00000</t>
  </si>
  <si>
    <t xml:space="preserve">J. Maheras Co., Inc.                    </t>
  </si>
  <si>
    <t xml:space="preserve">100 New England Produce Center                                                  </t>
  </si>
  <si>
    <t>000501305-00000</t>
  </si>
  <si>
    <t xml:space="preserve">Moody Optical Co., Inc.                 </t>
  </si>
  <si>
    <t xml:space="preserve">25 West Union Street                                                            </t>
  </si>
  <si>
    <t>000501307-00000</t>
  </si>
  <si>
    <t xml:space="preserve">MVP Liquors, Inc.                       </t>
  </si>
  <si>
    <t xml:space="preserve">2153 Mystic Valley Parkway                                                      </t>
  </si>
  <si>
    <t>000501330-00000</t>
  </si>
  <si>
    <t xml:space="preserve">Pizzi Farm Market &amp; Deli                </t>
  </si>
  <si>
    <t xml:space="preserve">549 Lincoln Street                                                              </t>
  </si>
  <si>
    <t>000501334-00000</t>
  </si>
  <si>
    <t xml:space="preserve">Union Office Interiors                  </t>
  </si>
  <si>
    <t xml:space="preserve">226 Andover Street                                                              </t>
  </si>
  <si>
    <t>000501338-00000</t>
  </si>
  <si>
    <t xml:space="preserve">Sunrise Boutique, Inc.                  </t>
  </si>
  <si>
    <t xml:space="preserve">62 High Street                                                                  </t>
  </si>
  <si>
    <t>000501337-00000</t>
  </si>
  <si>
    <t xml:space="preserve">Genuine Wine Selections, Inc.           </t>
  </si>
  <si>
    <t xml:space="preserve">258 Main Street, Unit E                                                         </t>
  </si>
  <si>
    <t>000501339-00000</t>
  </si>
  <si>
    <t xml:space="preserve">The Magnolia Wine Company               </t>
  </si>
  <si>
    <t xml:space="preserve">130 Belmont Street                                                              </t>
  </si>
  <si>
    <t xml:space="preserve">Watertown                </t>
  </si>
  <si>
    <t>000501341-00000</t>
  </si>
  <si>
    <t xml:space="preserve">Lynn's Variety                          </t>
  </si>
  <si>
    <t xml:space="preserve">915 Washington Street                                                           </t>
  </si>
  <si>
    <t>000501349-00000</t>
  </si>
  <si>
    <t xml:space="preserve">Stockbridge Wine Cellar                 </t>
  </si>
  <si>
    <t xml:space="preserve">3 Elm Street                                                                    </t>
  </si>
  <si>
    <t>000501358-00000</t>
  </si>
  <si>
    <t xml:space="preserve">Southwick Package, Inc.                 </t>
  </si>
  <si>
    <t xml:space="preserve">466 College Highway                                                             </t>
  </si>
  <si>
    <t xml:space="preserve">Southwick                </t>
  </si>
  <si>
    <t>000501359-00000</t>
  </si>
  <si>
    <t xml:space="preserve">Sand N Surf Gift Shop                   </t>
  </si>
  <si>
    <t xml:space="preserve">3194 Cranberry Highway                                                          </t>
  </si>
  <si>
    <t xml:space="preserve">East Wareham             </t>
  </si>
  <si>
    <t>000501365-00000</t>
  </si>
  <si>
    <t xml:space="preserve">Brant Rock Market                       </t>
  </si>
  <si>
    <t xml:space="preserve">22 Dyke Road                                                                    </t>
  </si>
  <si>
    <t xml:space="preserve">Brant Rock               </t>
  </si>
  <si>
    <t>000501368-00000</t>
  </si>
  <si>
    <t xml:space="preserve">Broadway Lock Co., Inc.                 </t>
  </si>
  <si>
    <t xml:space="preserve">313 West Broadway                                                               </t>
  </si>
  <si>
    <t>000501372-00000</t>
  </si>
  <si>
    <t xml:space="preserve">Butler Furniture, Inc.                  </t>
  </si>
  <si>
    <t xml:space="preserve">36 Airport Road                                                                 </t>
  </si>
  <si>
    <t>000501375-00000</t>
  </si>
  <si>
    <t xml:space="preserve">Fleming's of Cohasset, Inc.             </t>
  </si>
  <si>
    <t xml:space="preserve">24 Elm Street                                                                   </t>
  </si>
  <si>
    <t xml:space="preserve">Cohasset                 </t>
  </si>
  <si>
    <t>000501390-00000</t>
  </si>
  <si>
    <t xml:space="preserve">Country Farms                           </t>
  </si>
  <si>
    <t xml:space="preserve">119 East Main Street                                                            </t>
  </si>
  <si>
    <t>000501395-00000</t>
  </si>
  <si>
    <t xml:space="preserve">Mc Clellands Gardens, Inc.              </t>
  </si>
  <si>
    <t xml:space="preserve">123 Academy Street                                                              </t>
  </si>
  <si>
    <t>000501376-00000</t>
  </si>
  <si>
    <t xml:space="preserve">On Your Toes, Inc.                      </t>
  </si>
  <si>
    <t xml:space="preserve">194 Newbury St., Ste 3                                                          </t>
  </si>
  <si>
    <t>000501425-00000</t>
  </si>
  <si>
    <t xml:space="preserve">Springfield Jewelry Exchange, Inc.      </t>
  </si>
  <si>
    <t xml:space="preserve">883 Sumner Ave                                                                  </t>
  </si>
  <si>
    <t>000501415-00000</t>
  </si>
  <si>
    <t xml:space="preserve">Pamet Valley Package, Inc.              </t>
  </si>
  <si>
    <t xml:space="preserve">172 Route 6                                                                     </t>
  </si>
  <si>
    <t xml:space="preserve">Truro                    </t>
  </si>
  <si>
    <t>000501427-00000</t>
  </si>
  <si>
    <t xml:space="preserve">ChrisPy's Liquors &amp; Lottery, Inc.       </t>
  </si>
  <si>
    <t xml:space="preserve">335 Rantoul St                                                                  </t>
  </si>
  <si>
    <t>000501447-00000</t>
  </si>
  <si>
    <t xml:space="preserve">Lucky Farms                             </t>
  </si>
  <si>
    <t xml:space="preserve">1 West Union St.                                                                </t>
  </si>
  <si>
    <t>000501444-00000</t>
  </si>
  <si>
    <t xml:space="preserve">A.O. White Sport, Inc.                  </t>
  </si>
  <si>
    <t xml:space="preserve">41 Maple Street                                                                 </t>
  </si>
  <si>
    <t>000501434-00000</t>
  </si>
  <si>
    <t xml:space="preserve">Southgate Liquors                       </t>
  </si>
  <si>
    <t xml:space="preserve">842 Suffield St.                                                                </t>
  </si>
  <si>
    <t>000501453-00000</t>
  </si>
  <si>
    <t xml:space="preserve">Luna Rossa Restaurant                   </t>
  </si>
  <si>
    <t xml:space="preserve">1699 Shawsheen St.                                                              </t>
  </si>
  <si>
    <t>000501443-00000</t>
  </si>
  <si>
    <t xml:space="preserve">John A Mantia &amp; Sons, Inc.              </t>
  </si>
  <si>
    <t xml:space="preserve">32-34 Boston Fish Pier                                                          </t>
  </si>
  <si>
    <t>000501476-00000</t>
  </si>
  <si>
    <t xml:space="preserve">Max's Deli Cafe                         </t>
  </si>
  <si>
    <t xml:space="preserve">151 Milk Street                                                                 </t>
  </si>
  <si>
    <t>000501454-00000</t>
  </si>
  <si>
    <t xml:space="preserve">World Auto Supply                       </t>
  </si>
  <si>
    <t xml:space="preserve">200 Great Road                                                                  </t>
  </si>
  <si>
    <t>000501474-00000</t>
  </si>
  <si>
    <t xml:space="preserve">Central Drapery &amp; Dry Cleaning          </t>
  </si>
  <si>
    <t xml:space="preserve">420 Watertown St.                                                               </t>
  </si>
  <si>
    <t>000501457-00000</t>
  </si>
  <si>
    <t xml:space="preserve">Empire Wine &amp; Spirits                   </t>
  </si>
  <si>
    <t xml:space="preserve">182 Summer Street                                                               </t>
  </si>
  <si>
    <t>000501464-00000</t>
  </si>
  <si>
    <t xml:space="preserve">Ray's Dry Cleaners                      </t>
  </si>
  <si>
    <t xml:space="preserve">141 Franklin St.                                                                </t>
  </si>
  <si>
    <t>000501462-00000</t>
  </si>
  <si>
    <t xml:space="preserve">Crystal Essence Inc                     </t>
  </si>
  <si>
    <t xml:space="preserve">39 Railroad Street                                                              </t>
  </si>
  <si>
    <t>000501469-00000</t>
  </si>
  <si>
    <t xml:space="preserve">East Woburn Package Store, Inc.         </t>
  </si>
  <si>
    <t xml:space="preserve">287 Montvale Avenue                                                             </t>
  </si>
  <si>
    <t>000501478-00000</t>
  </si>
  <si>
    <t xml:space="preserve">L.J. Peretti Co., Inc.                  </t>
  </si>
  <si>
    <t xml:space="preserve">2-1/2 Park Square                                                               </t>
  </si>
  <si>
    <t>000501480-00000</t>
  </si>
  <si>
    <t xml:space="preserve">Systems Support Corporation             </t>
  </si>
  <si>
    <t xml:space="preserve">462 Plain St., Suite 206                                                        </t>
  </si>
  <si>
    <t>000501492-00000</t>
  </si>
  <si>
    <t xml:space="preserve">Carl W. Savage Seafood, Inc.            </t>
  </si>
  <si>
    <t xml:space="preserve">83 Hammond Street                                                               </t>
  </si>
  <si>
    <t>000501514-00000</t>
  </si>
  <si>
    <t xml:space="preserve">Allied Flooring and Paint               </t>
  </si>
  <si>
    <t>000501508-00000</t>
  </si>
  <si>
    <t xml:space="preserve">Lightship Liquors, Inc.                 </t>
  </si>
  <si>
    <t xml:space="preserve">94 South Union Street                                                           </t>
  </si>
  <si>
    <t>000501515-00000</t>
  </si>
  <si>
    <t xml:space="preserve">Holdgates Island Laundry, Inc.          </t>
  </si>
  <si>
    <t xml:space="preserve">4 Vesper Lane                                                                   </t>
  </si>
  <si>
    <t>000501488-00000</t>
  </si>
  <si>
    <t xml:space="preserve">Amherst Optical Shoppe, Inc.            </t>
  </si>
  <si>
    <t xml:space="preserve">195 North Pleasant St.                                                          </t>
  </si>
  <si>
    <t>000501537-00000</t>
  </si>
  <si>
    <t xml:space="preserve">Beverly Food Mart, Inc.                 </t>
  </si>
  <si>
    <t xml:space="preserve">1A Dodge St.                                                                    </t>
  </si>
  <si>
    <t>000501504-00000</t>
  </si>
  <si>
    <t xml:space="preserve">Heritage Farm                           </t>
  </si>
  <si>
    <t xml:space="preserve">163 Pawtucket Blvd.                                                             </t>
  </si>
  <si>
    <t>000501538-00000</t>
  </si>
  <si>
    <t xml:space="preserve">Costa's Mini Mart                       </t>
  </si>
  <si>
    <t xml:space="preserve">138 Belleville Road                                                             </t>
  </si>
  <si>
    <t>000501543-00000</t>
  </si>
  <si>
    <t xml:space="preserve">Groundwater Supply Co., Inc.            </t>
  </si>
  <si>
    <t xml:space="preserve">217 Leominster Rd.                                                              </t>
  </si>
  <si>
    <t xml:space="preserve">Sterling                 </t>
  </si>
  <si>
    <t>000501557-00000</t>
  </si>
  <si>
    <t xml:space="preserve">VIP Cleaners II Inc.                    </t>
  </si>
  <si>
    <t xml:space="preserve">20 R Main Street                                                                </t>
  </si>
  <si>
    <t>000501553-00000</t>
  </si>
  <si>
    <t xml:space="preserve">Avis Skinner Vis-A-Vis, Ltd.            </t>
  </si>
  <si>
    <t xml:space="preserve">34 Main Street                                                                  </t>
  </si>
  <si>
    <t>000501546-00000</t>
  </si>
  <si>
    <t xml:space="preserve">City Schemes                            </t>
  </si>
  <si>
    <t xml:space="preserve">230 Somerville Avenue                                                           </t>
  </si>
  <si>
    <t>000501580-00000</t>
  </si>
  <si>
    <t xml:space="preserve">Ricci Package Store Inc.                </t>
  </si>
  <si>
    <t xml:space="preserve">331 Main Street                                                                 </t>
  </si>
  <si>
    <t>000501570-00000</t>
  </si>
  <si>
    <t xml:space="preserve">Ricci's Liquor Mart Inc.                </t>
  </si>
  <si>
    <t xml:space="preserve">834 Main Street                                                                 </t>
  </si>
  <si>
    <t>000501569-00000</t>
  </si>
  <si>
    <t xml:space="preserve">Vintages                                </t>
  </si>
  <si>
    <t xml:space="preserve">53-55 Commonwealth Ave                                                          </t>
  </si>
  <si>
    <t>000501574-00000</t>
  </si>
  <si>
    <t xml:space="preserve">Pearle Vision                           </t>
  </si>
  <si>
    <t xml:space="preserve">739 Broadway                                                                    </t>
  </si>
  <si>
    <t xml:space="preserve">Saugus                   </t>
  </si>
  <si>
    <t>000501587-00000</t>
  </si>
  <si>
    <t xml:space="preserve">Charles Ro Manufacturing Co. Inc.       </t>
  </si>
  <si>
    <t xml:space="preserve">662 Cross Street                                                                </t>
  </si>
  <si>
    <t>000501593-00000</t>
  </si>
  <si>
    <t xml:space="preserve">Delande Supply Co., Inc.                </t>
  </si>
  <si>
    <t xml:space="preserve">58 Pulaski St.                                                                  </t>
  </si>
  <si>
    <t>000501601-00000</t>
  </si>
  <si>
    <t>Sal's Clothing and Fabric Restoration, I</t>
  </si>
  <si>
    <t xml:space="preserve">15 Henderson Street                                                             </t>
  </si>
  <si>
    <t>000501595-00000</t>
  </si>
  <si>
    <t xml:space="preserve">Store Fixturing Inc.                    </t>
  </si>
  <si>
    <t xml:space="preserve">417 Maple Street                                                                </t>
  </si>
  <si>
    <t xml:space="preserve">Marlborough              </t>
  </si>
  <si>
    <t>000501663-00000</t>
  </si>
  <si>
    <t xml:space="preserve">Jewelry Express                         </t>
  </si>
  <si>
    <t xml:space="preserve">250 Granite St.                         South Shore Plaza                       </t>
  </si>
  <si>
    <t>000501671-00000</t>
  </si>
  <si>
    <t xml:space="preserve">A 1 Deli Inc.                           </t>
  </si>
  <si>
    <t xml:space="preserve">92 Merrimack Street                                                             </t>
  </si>
  <si>
    <t>000501611-00000</t>
  </si>
  <si>
    <t xml:space="preserve">BG Catering Concepts                    </t>
  </si>
  <si>
    <t xml:space="preserve">31 Antwerp Street                                                               </t>
  </si>
  <si>
    <t>000501610-00000</t>
  </si>
  <si>
    <t xml:space="preserve">Dunkin Donuts                           </t>
  </si>
  <si>
    <t xml:space="preserve">339 Main St.                                                                    </t>
  </si>
  <si>
    <t>000501643-00000</t>
  </si>
  <si>
    <t xml:space="preserve">903 Broadway                                                                    </t>
  </si>
  <si>
    <t>000501629-00000</t>
  </si>
  <si>
    <t xml:space="preserve">Holie Donut III, Inc.                   </t>
  </si>
  <si>
    <t xml:space="preserve">276 Beachum Street                                                              </t>
  </si>
  <si>
    <t>000501651-00000</t>
  </si>
  <si>
    <t xml:space="preserve">Holie Donuts II, Inc.                   </t>
  </si>
  <si>
    <t xml:space="preserve">372 Washington Street                                                           </t>
  </si>
  <si>
    <t>000501650-00000</t>
  </si>
  <si>
    <t xml:space="preserve">Holie Donuts Inc.                       </t>
  </si>
  <si>
    <t xml:space="preserve">12 Washington Avenue                                                            </t>
  </si>
  <si>
    <t>000501649-00000</t>
  </si>
  <si>
    <t xml:space="preserve">Memo's Coffee Shop                      </t>
  </si>
  <si>
    <t xml:space="preserve">1272 Memorial Avenue                                                            </t>
  </si>
  <si>
    <t>000501653-00000</t>
  </si>
  <si>
    <t xml:space="preserve">Professional Audio Associates Inc.      </t>
  </si>
  <si>
    <t xml:space="preserve">14 Everberg Road                                                                </t>
  </si>
  <si>
    <t>000501612-00000</t>
  </si>
  <si>
    <t xml:space="preserve">William Allen Co. Inc.                  </t>
  </si>
  <si>
    <t xml:space="preserve">26 Main Street                                                                  </t>
  </si>
  <si>
    <t>000501625-00000</t>
  </si>
  <si>
    <t xml:space="preserve">Wingate Ltd.                            </t>
  </si>
  <si>
    <t xml:space="preserve">420 Stockbridge Road                                                            </t>
  </si>
  <si>
    <t>000501622-00000</t>
  </si>
  <si>
    <t xml:space="preserve">The Liquor Barn                         </t>
  </si>
  <si>
    <t xml:space="preserve">150 Main St.                                                                    </t>
  </si>
  <si>
    <t xml:space="preserve">Buzzards Bay             </t>
  </si>
  <si>
    <t>000501598-00000</t>
  </si>
  <si>
    <t xml:space="preserve">Oak Square Liquors                      </t>
  </si>
  <si>
    <t xml:space="preserve">610 Washington Street                                                           </t>
  </si>
  <si>
    <t>000501633-00000</t>
  </si>
  <si>
    <t xml:space="preserve">Four Seasons Restaurant                 </t>
  </si>
  <si>
    <t xml:space="preserve">373-375 Central Street                                                          </t>
  </si>
  <si>
    <t>000501646-00000</t>
  </si>
  <si>
    <t xml:space="preserve">Free Software Foundation Inc.           </t>
  </si>
  <si>
    <t xml:space="preserve">51 Franklin Street                      5th floor                               </t>
  </si>
  <si>
    <t>000501628-00000</t>
  </si>
  <si>
    <t xml:space="preserve">Outlook Farm                            </t>
  </si>
  <si>
    <t xml:space="preserve">136 Main Rd.                                                                    </t>
  </si>
  <si>
    <t xml:space="preserve">Westhampton              </t>
  </si>
  <si>
    <t>000501623-00000</t>
  </si>
  <si>
    <t xml:space="preserve">Taylor Rental                           </t>
  </si>
  <si>
    <t xml:space="preserve">253 Union St                                                                    </t>
  </si>
  <si>
    <t>000501632-00000</t>
  </si>
  <si>
    <t xml:space="preserve">Whekelbra Inc.                          </t>
  </si>
  <si>
    <t xml:space="preserve">96 Bridge Road                                                                  </t>
  </si>
  <si>
    <t>000501657-00000</t>
  </si>
  <si>
    <t xml:space="preserve">S &amp; H Fuel Inc.                         </t>
  </si>
  <si>
    <t xml:space="preserve">931 Bennington Street                                                           </t>
  </si>
  <si>
    <t>000501647-00000</t>
  </si>
  <si>
    <t xml:space="preserve">Chelsea Floor Covering Co., Inc.        </t>
  </si>
  <si>
    <t xml:space="preserve">25 Everett Avenue                                                               </t>
  </si>
  <si>
    <t>000501685-00000</t>
  </si>
  <si>
    <t xml:space="preserve">Kneeland Bros., Inc.                    </t>
  </si>
  <si>
    <t xml:space="preserve">51 Wethersfield Street                                                          </t>
  </si>
  <si>
    <t>000501674-00000</t>
  </si>
  <si>
    <t xml:space="preserve">Precision Fitness Equipment Inc.        </t>
  </si>
  <si>
    <t xml:space="preserve">303 Worcester Road                                                              </t>
  </si>
  <si>
    <t>000501681-00000</t>
  </si>
  <si>
    <t xml:space="preserve">Serio's Pharmacy LLC                    </t>
  </si>
  <si>
    <t xml:space="preserve">63 State St.                                                                    </t>
  </si>
  <si>
    <t>000501688-00000</t>
  </si>
  <si>
    <t xml:space="preserve">The Cottage                             </t>
  </si>
  <si>
    <t xml:space="preserve">39 Spring Street                                                                </t>
  </si>
  <si>
    <t>000501689-00000</t>
  </si>
  <si>
    <t xml:space="preserve">Puritan Fish Co. Inc.                   </t>
  </si>
  <si>
    <t xml:space="preserve">5 Fid Kennedy Ave.                      Marine Industrial Park                  </t>
  </si>
  <si>
    <t>000501699-00000</t>
  </si>
  <si>
    <t xml:space="preserve">Wood Carver Inc.                        </t>
  </si>
  <si>
    <t xml:space="preserve">65 Glenn Street                                                                 </t>
  </si>
  <si>
    <t>000501707-00000</t>
  </si>
  <si>
    <t xml:space="preserve">Choice Mart Inc.                        </t>
  </si>
  <si>
    <t xml:space="preserve">181 Mass Ave                                                                    </t>
  </si>
  <si>
    <t>000501708-00000</t>
  </si>
  <si>
    <t xml:space="preserve">Turners Seafood Grill &amp; Market          </t>
  </si>
  <si>
    <t xml:space="preserve">506 Main Street                                                                 </t>
  </si>
  <si>
    <t>000501718-00000</t>
  </si>
  <si>
    <t xml:space="preserve">Cape Cod Shoe Market Inc.               </t>
  </si>
  <si>
    <t xml:space="preserve">271 Main Street                                                                 </t>
  </si>
  <si>
    <t xml:space="preserve">Dennis Port              </t>
  </si>
  <si>
    <t>000501739-00000</t>
  </si>
  <si>
    <t xml:space="preserve">Athol Rental Center, Inc.               </t>
  </si>
  <si>
    <t xml:space="preserve">139 South Main ?St.                                                             </t>
  </si>
  <si>
    <t>000501722-00000</t>
  </si>
  <si>
    <t xml:space="preserve">Parkside Bar, Inc.                      </t>
  </si>
  <si>
    <t xml:space="preserve">220 West Housatonic Street                                                      </t>
  </si>
  <si>
    <t>000501723-00000</t>
  </si>
  <si>
    <t xml:space="preserve">Brad's Place                            </t>
  </si>
  <si>
    <t xml:space="preserve">353 Main St.                                                                    </t>
  </si>
  <si>
    <t>000501744-00000</t>
  </si>
  <si>
    <t xml:space="preserve">Colonial Spirits of Stow                </t>
  </si>
  <si>
    <t xml:space="preserve">117 Gread Road                                                                  </t>
  </si>
  <si>
    <t xml:space="preserve">Stow                     </t>
  </si>
  <si>
    <t>000501743-00000</t>
  </si>
  <si>
    <t xml:space="preserve">Meeting House Package Store             </t>
  </si>
  <si>
    <t xml:space="preserve">263 Cotuit Road                                                                 </t>
  </si>
  <si>
    <t xml:space="preserve">Sandwich                 </t>
  </si>
  <si>
    <t>000501711-00000</t>
  </si>
  <si>
    <t xml:space="preserve">Pieroway Electric Co., Inc.             </t>
  </si>
  <si>
    <t xml:space="preserve">55 First Avenue                                                                 </t>
  </si>
  <si>
    <t>000501754-00000</t>
  </si>
  <si>
    <t xml:space="preserve">LaRossa Shoe Inc.                       </t>
  </si>
  <si>
    <t xml:space="preserve">94 Pleasant St.                                                                 </t>
  </si>
  <si>
    <t xml:space="preserve">S. Weymouth              </t>
  </si>
  <si>
    <t>000501737-00000</t>
  </si>
  <si>
    <t xml:space="preserve">Angelo Bertelli's Liquor Mart, Inc.     </t>
  </si>
  <si>
    <t xml:space="preserve">726 Main St                                                                     </t>
  </si>
  <si>
    <t>000501751-00000</t>
  </si>
  <si>
    <t xml:space="preserve">Sandy's Coffee Corner                   </t>
  </si>
  <si>
    <t xml:space="preserve">12 Monponsett Street                                                            </t>
  </si>
  <si>
    <t>000501747-00000</t>
  </si>
  <si>
    <t xml:space="preserve">Loan USA, Inc.                          </t>
  </si>
  <si>
    <t xml:space="preserve">52 Chandler St.                                                                 </t>
  </si>
  <si>
    <t>000501776-00000</t>
  </si>
  <si>
    <t xml:space="preserve">The Celery Stalk                        </t>
  </si>
  <si>
    <t xml:space="preserve">140 Elm St.                                                                     </t>
  </si>
  <si>
    <t>000501781-00000</t>
  </si>
  <si>
    <t xml:space="preserve">Everett Management Corp.                </t>
  </si>
  <si>
    <t xml:space="preserve">296 Main Street                                                                 </t>
  </si>
  <si>
    <t>000501795-00000</t>
  </si>
  <si>
    <t xml:space="preserve">Period Furniture Hardware Co., Inc.     </t>
  </si>
  <si>
    <t xml:space="preserve">113 Thoreau Street                                                              </t>
  </si>
  <si>
    <t>000501778-00000</t>
  </si>
  <si>
    <t xml:space="preserve">Sam's Appliance                         </t>
  </si>
  <si>
    <t xml:space="preserve">1232 Washington St.                                                             </t>
  </si>
  <si>
    <t>000501758-00000</t>
  </si>
  <si>
    <t xml:space="preserve">Berkshire Mountain Brewers              </t>
  </si>
  <si>
    <t xml:space="preserve">420 Stockbridge Rd.                                                             </t>
  </si>
  <si>
    <t>000501825-00000</t>
  </si>
  <si>
    <t xml:space="preserve">Camfour, Inc.                           </t>
  </si>
  <si>
    <t xml:space="preserve">65 Westfield Industrial Park Rd.                                                </t>
  </si>
  <si>
    <t>000501803-00000</t>
  </si>
  <si>
    <t xml:space="preserve">Danversport Yacht Club, LLC             </t>
  </si>
  <si>
    <t xml:space="preserve">161 Elliott Street                                                              </t>
  </si>
  <si>
    <t>000501798-00000</t>
  </si>
  <si>
    <t xml:space="preserve">Herrell's Ice Cream Corp.               </t>
  </si>
  <si>
    <t xml:space="preserve">8 Old South St.                                                                 </t>
  </si>
  <si>
    <t>000501818-00000</t>
  </si>
  <si>
    <t xml:space="preserve">Lemate of New England, Inc.             </t>
  </si>
  <si>
    <t xml:space="preserve">11 Perry Dr                             Unit C                                  </t>
  </si>
  <si>
    <t xml:space="preserve">Foxboro                  </t>
  </si>
  <si>
    <t>000501797-00000</t>
  </si>
  <si>
    <t xml:space="preserve">Luau Hale                               </t>
  </si>
  <si>
    <t xml:space="preserve">569 Lenox Road                          Rte 7 &amp; 20                              </t>
  </si>
  <si>
    <t xml:space="preserve">Lenox                    </t>
  </si>
  <si>
    <t>000501794-00000</t>
  </si>
  <si>
    <t xml:space="preserve">Ma Raffa's Italian Restaurant           </t>
  </si>
  <si>
    <t xml:space="preserve">1142 County Street                                                              </t>
  </si>
  <si>
    <t>000501786-00000</t>
  </si>
  <si>
    <t xml:space="preserve">Pearle Vision Ctr.                      </t>
  </si>
  <si>
    <t xml:space="preserve">1 Sudbury Crossing                                                              </t>
  </si>
  <si>
    <t xml:space="preserve">Sudbury                  </t>
  </si>
  <si>
    <t>000501783-00000</t>
  </si>
  <si>
    <t xml:space="preserve">Percy's of Worcester, Inc.              </t>
  </si>
  <si>
    <t xml:space="preserve">19 Glennie Street                                                               </t>
  </si>
  <si>
    <t>000501810-00000</t>
  </si>
  <si>
    <t xml:space="preserve">R &amp; P Package Store                     </t>
  </si>
  <si>
    <t xml:space="preserve">505 West Street                                                                 </t>
  </si>
  <si>
    <t xml:space="preserve">South Amherst            </t>
  </si>
  <si>
    <t>000501850-00000</t>
  </si>
  <si>
    <t xml:space="preserve">Sudbury True Value Rental               </t>
  </si>
  <si>
    <t xml:space="preserve">712 Boston Post Road, Rte. 20                                                   </t>
  </si>
  <si>
    <t>000501815-00000</t>
  </si>
  <si>
    <t xml:space="preserve">The Music Store, Inc.                   </t>
  </si>
  <si>
    <t xml:space="preserve">150 Federal Street                                                              </t>
  </si>
  <si>
    <t>000501765-00000</t>
  </si>
  <si>
    <t xml:space="preserve">The Parish Cafe, Inc.                   </t>
  </si>
  <si>
    <t xml:space="preserve">361 Boylston St.                                                                </t>
  </si>
  <si>
    <t>000501774-00000</t>
  </si>
  <si>
    <t xml:space="preserve">Truc Orient Express Inc.                </t>
  </si>
  <si>
    <t xml:space="preserve">3 Harris Street                                                                 </t>
  </si>
  <si>
    <t xml:space="preserve">West Stockbridge         </t>
  </si>
  <si>
    <t>000501773-00000</t>
  </si>
  <si>
    <t xml:space="preserve">Vineyard Wine &amp; Cheese Shop, Inc.       </t>
  </si>
  <si>
    <t xml:space="preserve">38 Circut Ave.                                                                  </t>
  </si>
  <si>
    <t>000501762-00000</t>
  </si>
  <si>
    <t xml:space="preserve">Owen O'Leary's                          </t>
  </si>
  <si>
    <t xml:space="preserve">50 Turnpike Road                                                                </t>
  </si>
  <si>
    <t xml:space="preserve">Southboro                </t>
  </si>
  <si>
    <t>000501788-00000</t>
  </si>
  <si>
    <t xml:space="preserve">Zanna, Inc.                             </t>
  </si>
  <si>
    <t xml:space="preserve">187 N. Pleasant Street                                                          </t>
  </si>
  <si>
    <t>000501849-00000</t>
  </si>
  <si>
    <t xml:space="preserve">Shelburne Falls Coffee Roasters LLC     </t>
  </si>
  <si>
    <t xml:space="preserve">1335  Mohawk Trail                                                              </t>
  </si>
  <si>
    <t xml:space="preserve">Shelburne Falls          </t>
  </si>
  <si>
    <t>000501807-00000</t>
  </si>
  <si>
    <t xml:space="preserve">Town Line Wallpaper &amp; Paint Inc.        </t>
  </si>
  <si>
    <t xml:space="preserve">481 Broadway                                                                    </t>
  </si>
  <si>
    <t>000501829-00000</t>
  </si>
  <si>
    <t xml:space="preserve">Old Colony Liquors                      </t>
  </si>
  <si>
    <t xml:space="preserve">637 Southern Artery                                                             </t>
  </si>
  <si>
    <t>000501833-00000</t>
  </si>
  <si>
    <t xml:space="preserve">Modern Marking Products, Inc.           </t>
  </si>
  <si>
    <t xml:space="preserve">43 Central Square                                                               </t>
  </si>
  <si>
    <t>000501834-00000</t>
  </si>
  <si>
    <t xml:space="preserve">Web's America's Yarn Store              </t>
  </si>
  <si>
    <t xml:space="preserve">75 Service Center Road                                                          </t>
  </si>
  <si>
    <t>000501837-00000</t>
  </si>
  <si>
    <t>Newman Sewing Machine and Supply Co., In</t>
  </si>
  <si>
    <t xml:space="preserve">201 Westfield Street                                                            </t>
  </si>
  <si>
    <t>000501855-00000</t>
  </si>
  <si>
    <t xml:space="preserve">Peaches &amp; Cream, Inc.                   </t>
  </si>
  <si>
    <t xml:space="preserve">307 Broadway                                                                    </t>
  </si>
  <si>
    <t>000501869-00000</t>
  </si>
  <si>
    <t xml:space="preserve">The Velvet Goose                        </t>
  </si>
  <si>
    <t xml:space="preserve">24 Main Street                                                                  </t>
  </si>
  <si>
    <t>000501864-00000</t>
  </si>
  <si>
    <t xml:space="preserve">The People's Pint                       </t>
  </si>
  <si>
    <t xml:space="preserve">24 Federal Street                                                               </t>
  </si>
  <si>
    <t>000501857-00000</t>
  </si>
  <si>
    <t xml:space="preserve">Kitchens of Distinction Inc.            </t>
  </si>
  <si>
    <t xml:space="preserve">599 College Highway                                                             </t>
  </si>
  <si>
    <t>000501867-00000</t>
  </si>
  <si>
    <t xml:space="preserve">Busy Bee Florist Inc.                   </t>
  </si>
  <si>
    <t xml:space="preserve">337 Watertown Street                                                            </t>
  </si>
  <si>
    <t>000501896-00000</t>
  </si>
  <si>
    <t xml:space="preserve">Andrews West Inc.                       </t>
  </si>
  <si>
    <t xml:space="preserve">324 Weston Road                                                                 </t>
  </si>
  <si>
    <t>000501863-00000</t>
  </si>
  <si>
    <t xml:space="preserve">A.W. Gifford, Inc.                      </t>
  </si>
  <si>
    <t xml:space="preserve">11 Lyman Street                                                                 </t>
  </si>
  <si>
    <t>000501868-00000</t>
  </si>
  <si>
    <t xml:space="preserve">Helen's Bakery Inc                      </t>
  </si>
  <si>
    <t xml:space="preserve">246 Greenwood Street                                                            </t>
  </si>
  <si>
    <t>000501874-00000</t>
  </si>
  <si>
    <t xml:space="preserve">Lowe's Variety &amp; Meat Shop, Inc.        </t>
  </si>
  <si>
    <t xml:space="preserve">255 West Main Street                                                            </t>
  </si>
  <si>
    <t xml:space="preserve">Northborough             </t>
  </si>
  <si>
    <t>000501881-00000</t>
  </si>
  <si>
    <t xml:space="preserve">Mom &amp; Rico Daniele's Specialty Market   </t>
  </si>
  <si>
    <t xml:space="preserve">899 Main St.                                                                    </t>
  </si>
  <si>
    <t>000501875-00000</t>
  </si>
  <si>
    <t xml:space="preserve">Bindertek                               </t>
  </si>
  <si>
    <t xml:space="preserve">147 Old Amherst Rd.                                                             </t>
  </si>
  <si>
    <t>000501876-00000</t>
  </si>
  <si>
    <t xml:space="preserve">The Village Market                      </t>
  </si>
  <si>
    <t xml:space="preserve">26-40 Corinth Street                                                            </t>
  </si>
  <si>
    <t>000501890-00000</t>
  </si>
  <si>
    <t xml:space="preserve">Artichokes Ristorante                   </t>
  </si>
  <si>
    <t xml:space="preserve">317 Main Street                                                                 </t>
  </si>
  <si>
    <t>000501862-00000</t>
  </si>
  <si>
    <t xml:space="preserve">R.H. Keleher Co. Inc.                   </t>
  </si>
  <si>
    <t xml:space="preserve">9 Merchant Street                                                               </t>
  </si>
  <si>
    <t xml:space="preserve">Sharon                   </t>
  </si>
  <si>
    <t>000501908-00000</t>
  </si>
  <si>
    <t xml:space="preserve">21 Providence Highway                                                           </t>
  </si>
  <si>
    <t>000501923-00000</t>
  </si>
  <si>
    <t xml:space="preserve">506 High Plain Street                                                           </t>
  </si>
  <si>
    <t>000501922-00000</t>
  </si>
  <si>
    <t xml:space="preserve">Big Tuna, LLC                           </t>
  </si>
  <si>
    <t xml:space="preserve">154 Wells Avenue                        Suite #1                                </t>
  </si>
  <si>
    <t>000501933-00000</t>
  </si>
  <si>
    <t xml:space="preserve">703 Main Street                                                                 </t>
  </si>
  <si>
    <t>000501925-00000</t>
  </si>
  <si>
    <t xml:space="preserve">194 Wheeler Street                                                              </t>
  </si>
  <si>
    <t xml:space="preserve">Rehoboth                 </t>
  </si>
  <si>
    <t>000501929-00000</t>
  </si>
  <si>
    <t xml:space="preserve">Maxwell and Company Inc.                </t>
  </si>
  <si>
    <t xml:space="preserve">200 Main St.                                                                    </t>
  </si>
  <si>
    <t>000501926-00000</t>
  </si>
  <si>
    <t xml:space="preserve">Jordan Bros. Seafood Inc.               </t>
  </si>
  <si>
    <t xml:space="preserve">50 Meadowbrook Road                                                             </t>
  </si>
  <si>
    <t xml:space="preserve">Brocton                  </t>
  </si>
  <si>
    <t>000501915-00000</t>
  </si>
  <si>
    <t xml:space="preserve">Flowers on Chestnut                     </t>
  </si>
  <si>
    <t xml:space="preserve">1 Chestnut Street                                                               </t>
  </si>
  <si>
    <t>000501906-00000</t>
  </si>
  <si>
    <t xml:space="preserve">ATC Audio, Inc.                         </t>
  </si>
  <si>
    <t xml:space="preserve">89 Myron Street                                                                 </t>
  </si>
  <si>
    <t>000501979-00000</t>
  </si>
  <si>
    <t xml:space="preserve">Domaney's Liquors &amp; Fine Foods, Inc.    </t>
  </si>
  <si>
    <t xml:space="preserve">66 Main Street                                                                  </t>
  </si>
  <si>
    <t>000501937-00000</t>
  </si>
  <si>
    <t xml:space="preserve">Cardoza's Wines &amp; Spirits               </t>
  </si>
  <si>
    <t xml:space="preserve">6 Sconticut Neck Rd                                                             </t>
  </si>
  <si>
    <t>000501997-00000</t>
  </si>
  <si>
    <t xml:space="preserve">71 Front Street                                                                 </t>
  </si>
  <si>
    <t xml:space="preserve">Scituate                 </t>
  </si>
  <si>
    <t>000501920-00000</t>
  </si>
  <si>
    <t xml:space="preserve">Taunton Rental Center                   </t>
  </si>
  <si>
    <t xml:space="preserve">387 Winthrop Street                                                             </t>
  </si>
  <si>
    <t>000501946-00000</t>
  </si>
  <si>
    <t xml:space="preserve">Puritan Beef Co., Inc.                  </t>
  </si>
  <si>
    <t xml:space="preserve">90 Blackstone Street                                                            </t>
  </si>
  <si>
    <t>000501956-00000</t>
  </si>
  <si>
    <t xml:space="preserve">West Gate Home Medical Equipment Inc.   </t>
  </si>
  <si>
    <t xml:space="preserve">87 Enterprise Road                                                              </t>
  </si>
  <si>
    <t>000501952-00000</t>
  </si>
  <si>
    <t xml:space="preserve">Grill 23 &amp; Bar                          </t>
  </si>
  <si>
    <t xml:space="preserve">161 Berkley Street                                                              </t>
  </si>
  <si>
    <t>000501965-00000</t>
  </si>
  <si>
    <t xml:space="preserve">Eastside Grill                          </t>
  </si>
  <si>
    <t xml:space="preserve">19 Strong Avenue                                                                </t>
  </si>
  <si>
    <t>000501966-00000</t>
  </si>
  <si>
    <t xml:space="preserve">New England Nurseries, Inc.             </t>
  </si>
  <si>
    <t xml:space="preserve">216 Concord Road                                                                </t>
  </si>
  <si>
    <t>000501975-00000</t>
  </si>
  <si>
    <t xml:space="preserve">Pier View Restaurant, Inc.              </t>
  </si>
  <si>
    <t xml:space="preserve">201 Onset Avenue                                                                </t>
  </si>
  <si>
    <t xml:space="preserve">Onset                    </t>
  </si>
  <si>
    <t>000501984-00000</t>
  </si>
  <si>
    <t xml:space="preserve">A &amp; A Packaging, Inc.                   </t>
  </si>
  <si>
    <t xml:space="preserve">250 Bliss Street                                                                </t>
  </si>
  <si>
    <t>000501982-00000</t>
  </si>
  <si>
    <t xml:space="preserve">Snipped Fresh Produce Inc.              </t>
  </si>
  <si>
    <t xml:space="preserve">85 Market Street                                                                </t>
  </si>
  <si>
    <t>000501972-00000</t>
  </si>
  <si>
    <t xml:space="preserve">Bela Vegetarian, Inc.                   </t>
  </si>
  <si>
    <t xml:space="preserve">68 Masonic Street                                                               </t>
  </si>
  <si>
    <t>000502006-00000</t>
  </si>
  <si>
    <t xml:space="preserve">Cummington Supply, Inc.                 </t>
  </si>
  <si>
    <t xml:space="preserve">18 Main Street                                                                  </t>
  </si>
  <si>
    <t xml:space="preserve">Cummington               </t>
  </si>
  <si>
    <t>000502009-00000</t>
  </si>
  <si>
    <t xml:space="preserve">The Dedham Midway Inc.                  </t>
  </si>
  <si>
    <t xml:space="preserve">269 Washington Street                                                           </t>
  </si>
  <si>
    <t>000502022-00000</t>
  </si>
  <si>
    <t xml:space="preserve">Black Dog Tavern Company, LLC           </t>
  </si>
  <si>
    <t xml:space="preserve">1 Beach Street                                                                  </t>
  </si>
  <si>
    <t xml:space="preserve">Vineyard Haven           </t>
  </si>
  <si>
    <t>000502010-00000</t>
  </si>
  <si>
    <t xml:space="preserve">Chef Louie                              </t>
  </si>
  <si>
    <t xml:space="preserve">30 Elliot Trail                                                                 </t>
  </si>
  <si>
    <t xml:space="preserve">Grafton                  </t>
  </si>
  <si>
    <t>000501995-00000</t>
  </si>
  <si>
    <t xml:space="preserve">Fajitas &amp; 'Ritas, Inc.                  </t>
  </si>
  <si>
    <t xml:space="preserve">25 West Street                                                                  </t>
  </si>
  <si>
    <t>000502013-00000</t>
  </si>
  <si>
    <t xml:space="preserve">Hampshire House Corporation             </t>
  </si>
  <si>
    <t xml:space="preserve">84 Beacon St.                                                                   </t>
  </si>
  <si>
    <t>000501999-00000</t>
  </si>
  <si>
    <t xml:space="preserve">L.P.M. Holding Co Inc                   </t>
  </si>
  <si>
    <t xml:space="preserve">580 Main St Suite 1                                                             </t>
  </si>
  <si>
    <t>000502016-00000</t>
  </si>
  <si>
    <t xml:space="preserve">Randalls Farms, Inc.                    </t>
  </si>
  <si>
    <t xml:space="preserve">631 Center Street                                                               </t>
  </si>
  <si>
    <t>000501996-00000</t>
  </si>
  <si>
    <t>Sorrento Pizza of West Springfield, Inc.</t>
  </si>
  <si>
    <t xml:space="preserve">660 Kings Highway                                                               </t>
  </si>
  <si>
    <t>000502036-00000</t>
  </si>
  <si>
    <t xml:space="preserve">Union Oyster House Inc.                 </t>
  </si>
  <si>
    <t xml:space="preserve">41 Union Street                                                                 </t>
  </si>
  <si>
    <t>000502008-00000</t>
  </si>
  <si>
    <t xml:space="preserve">Willy's Steakhouse Grille and Bar       </t>
  </si>
  <si>
    <t xml:space="preserve">2 Grafton Street                                                                </t>
  </si>
  <si>
    <t>000502019-00000</t>
  </si>
  <si>
    <t xml:space="preserve">Southwick Florist                       </t>
  </si>
  <si>
    <t xml:space="preserve">636 College Highway                                                             </t>
  </si>
  <si>
    <t>000502004-00000</t>
  </si>
  <si>
    <t xml:space="preserve">Sally Ann's Food Shop                   </t>
  </si>
  <si>
    <t xml:space="preserve">73 Main St.                                                                     </t>
  </si>
  <si>
    <t>000502049-00000</t>
  </si>
  <si>
    <t xml:space="preserve">Leicester Package Store, Inc.           </t>
  </si>
  <si>
    <t xml:space="preserve">869 Main St                                                                     </t>
  </si>
  <si>
    <t xml:space="preserve">Leicester                </t>
  </si>
  <si>
    <t>000502038-00000</t>
  </si>
  <si>
    <t xml:space="preserve">Capone Foods                            </t>
  </si>
  <si>
    <t xml:space="preserve">14 Bow Street                                                                   </t>
  </si>
  <si>
    <t>000502062-00000</t>
  </si>
  <si>
    <t xml:space="preserve">The Christina Gallery, Inc.             </t>
  </si>
  <si>
    <t xml:space="preserve">5 Winter Street                                                                 </t>
  </si>
  <si>
    <t>000502039-00000</t>
  </si>
  <si>
    <t xml:space="preserve">Donut Dip, Inc.                         </t>
  </si>
  <si>
    <t xml:space="preserve">1305 Riverdale Road                                                             </t>
  </si>
  <si>
    <t>000502067-00000</t>
  </si>
  <si>
    <t>Murdick's Fudge Co of Massachusetts Inc.</t>
  </si>
  <si>
    <t xml:space="preserve">21 North Water St.                                                              </t>
  </si>
  <si>
    <t>000502045-00000</t>
  </si>
  <si>
    <t xml:space="preserve">Garden Fresh, Inc.                      </t>
  </si>
  <si>
    <t xml:space="preserve">123 Summer Street                                                               </t>
  </si>
  <si>
    <t>000502078-00000</t>
  </si>
  <si>
    <t xml:space="preserve">All Hose, Inc.                          </t>
  </si>
  <si>
    <t xml:space="preserve">341 Shaker Rd.                                                                  </t>
  </si>
  <si>
    <t>000502130-00000</t>
  </si>
  <si>
    <t xml:space="preserve">Pocasset Country Market, Etal           </t>
  </si>
  <si>
    <t xml:space="preserve">303 Barlows Landing Road                                                        </t>
  </si>
  <si>
    <t xml:space="preserve">Pocasset                 </t>
  </si>
  <si>
    <t>000502216-00000</t>
  </si>
  <si>
    <t xml:space="preserve">Canoe Club Ballroom, Inc.               </t>
  </si>
  <si>
    <t xml:space="preserve">2 South Street                                                                  </t>
  </si>
  <si>
    <t>000502157-00000</t>
  </si>
  <si>
    <t xml:space="preserve">Captain Kidd                            </t>
  </si>
  <si>
    <t xml:space="preserve">77 Water Street                                                                 </t>
  </si>
  <si>
    <t xml:space="preserve">Woods Hole               </t>
  </si>
  <si>
    <t>000502150-00000</t>
  </si>
  <si>
    <t xml:space="preserve">Cooke's Seafood Restaurant              </t>
  </si>
  <si>
    <t xml:space="preserve">7 Ryans Way                                                                     </t>
  </si>
  <si>
    <t>000502160-00000</t>
  </si>
  <si>
    <t xml:space="preserve">Country Kitchen Donuts                  </t>
  </si>
  <si>
    <t xml:space="preserve">745 Main Street                                                                 </t>
  </si>
  <si>
    <t>000502240-00000</t>
  </si>
  <si>
    <t xml:space="preserve">Dairy Queen                             </t>
  </si>
  <si>
    <t xml:space="preserve">190 West Street                                                                 </t>
  </si>
  <si>
    <t>000502094-00000</t>
  </si>
  <si>
    <t xml:space="preserve">Good &amp; Healthy, Inc.                    </t>
  </si>
  <si>
    <t xml:space="preserve">1 Boltwood Walk                                                                 </t>
  </si>
  <si>
    <t>000502197-00000</t>
  </si>
  <si>
    <t xml:space="preserve">118 Prospect Street                                                             </t>
  </si>
  <si>
    <t>000502156-00000</t>
  </si>
  <si>
    <t xml:space="preserve">191 Washington Street                                                           </t>
  </si>
  <si>
    <t xml:space="preserve">Hudson                   </t>
  </si>
  <si>
    <t>000502073-00000</t>
  </si>
  <si>
    <t xml:space="preserve">Jimmy's Pub                             </t>
  </si>
  <si>
    <t xml:space="preserve">141 North Main Street                                                           </t>
  </si>
  <si>
    <t>000502192-00000</t>
  </si>
  <si>
    <t xml:space="preserve">Joe Fish Restaurant                     </t>
  </si>
  <si>
    <t xml:space="preserve">1120 Osgood Street                                                              </t>
  </si>
  <si>
    <t>000502079-00000</t>
  </si>
  <si>
    <t xml:space="preserve">Landfall, Inc.                          </t>
  </si>
  <si>
    <t xml:space="preserve">2 Luscomb Road                                                                  </t>
  </si>
  <si>
    <t>000502131-00000</t>
  </si>
  <si>
    <t xml:space="preserve">l'etoile Restaurant                     </t>
  </si>
  <si>
    <t xml:space="preserve">22 N. Water St                                                                  </t>
  </si>
  <si>
    <t>000502162-00000</t>
  </si>
  <si>
    <t xml:space="preserve">Lou's Restaurant                        </t>
  </si>
  <si>
    <t>000502238-00000</t>
  </si>
  <si>
    <t xml:space="preserve">Main St. Cafe                           </t>
  </si>
  <si>
    <t xml:space="preserve">182 Main Street                                                                 </t>
  </si>
  <si>
    <t>000502116-00000</t>
  </si>
  <si>
    <t xml:space="preserve">Marcello's Enterprises, Inc.            </t>
  </si>
  <si>
    <t xml:space="preserve">733 Bedford Street                                                              </t>
  </si>
  <si>
    <t>000502176-00000</t>
  </si>
  <si>
    <t xml:space="preserve">Monte Christo's Restaurant              </t>
  </si>
  <si>
    <t xml:space="preserve">754 State Road                                                                  </t>
  </si>
  <si>
    <t>000502144-00000</t>
  </si>
  <si>
    <t xml:space="preserve">Olde Post Office Pub, Inc.              </t>
  </si>
  <si>
    <t xml:space="preserve">36 Ray Street                           Route 140                               </t>
  </si>
  <si>
    <t>000502193-00000</t>
  </si>
  <si>
    <t xml:space="preserve">Partners Restaurant                     </t>
  </si>
  <si>
    <t xml:space="preserve">485 Springfield Street                                                          </t>
  </si>
  <si>
    <t xml:space="preserve">Feeding Hills            </t>
  </si>
  <si>
    <t>000502181-00000</t>
  </si>
  <si>
    <t xml:space="preserve">Seafood Shanty                          </t>
  </si>
  <si>
    <t xml:space="preserve">31 Dock Street                                                                  </t>
  </si>
  <si>
    <t>000502154-00000</t>
  </si>
  <si>
    <t xml:space="preserve">Sole Proprietor Seafood &amp; Spirits       </t>
  </si>
  <si>
    <t xml:space="preserve">118 Highland Street                                                             </t>
  </si>
  <si>
    <t>000502204-00000</t>
  </si>
  <si>
    <t xml:space="preserve">Taylor's Tavern, Inc.                   </t>
  </si>
  <si>
    <t xml:space="preserve">238 Main Street                                                                 </t>
  </si>
  <si>
    <t>000502112-00000</t>
  </si>
  <si>
    <t xml:space="preserve">The Old Mill                            </t>
  </si>
  <si>
    <t xml:space="preserve">Route 23                                                                        </t>
  </si>
  <si>
    <t xml:space="preserve">South Egremont           </t>
  </si>
  <si>
    <t>000502230-00000</t>
  </si>
  <si>
    <t xml:space="preserve">The Textile Company, Inc.               </t>
  </si>
  <si>
    <t xml:space="preserve">21 Power Square                                                                 </t>
  </si>
  <si>
    <t>000502089-00000</t>
  </si>
  <si>
    <t xml:space="preserve">TJ Spirits South                        </t>
  </si>
  <si>
    <t xml:space="preserve">335 West Union Street                                                           </t>
  </si>
  <si>
    <t>000502190-00000</t>
  </si>
  <si>
    <t xml:space="preserve">Turk's Seafood Inc.                     </t>
  </si>
  <si>
    <t xml:space="preserve">83 Marion Road                                                                  </t>
  </si>
  <si>
    <t>000502108-00000</t>
  </si>
  <si>
    <t xml:space="preserve">Cupboard of Gloucester, Inc.            </t>
  </si>
  <si>
    <t xml:space="preserve">41 Hough Avenue                         Stage Fort Park                         </t>
  </si>
  <si>
    <t>000502212-00000</t>
  </si>
  <si>
    <t xml:space="preserve">Lukes Liquors                           </t>
  </si>
  <si>
    <t xml:space="preserve">167 Market Street                                                               </t>
  </si>
  <si>
    <t>000502239-00000</t>
  </si>
  <si>
    <t xml:space="preserve">Bedford Jewelers, Inc.                  </t>
  </si>
  <si>
    <t xml:space="preserve">323 Great Road                                                                  </t>
  </si>
  <si>
    <t>000502129-00000</t>
  </si>
  <si>
    <t xml:space="preserve">Reservoir Wines &amp; Spirits, Ltd.         </t>
  </si>
  <si>
    <t xml:space="preserve">1922 Beacon Street                                                              </t>
  </si>
  <si>
    <t>000502218-00000</t>
  </si>
  <si>
    <t xml:space="preserve">Bradford's Package Store                </t>
  </si>
  <si>
    <t xml:space="preserve">230 Sandwich Street                                                             </t>
  </si>
  <si>
    <t>000502206-00000</t>
  </si>
  <si>
    <t xml:space="preserve">Copeland Package Store Inc              </t>
  </si>
  <si>
    <t xml:space="preserve">273 Copeland Street                                                             </t>
  </si>
  <si>
    <t>000502260-00000</t>
  </si>
  <si>
    <t xml:space="preserve">Lexington Group, Inc.                   </t>
  </si>
  <si>
    <t xml:space="preserve">S &amp; H Food Mart, Inc.                   </t>
  </si>
  <si>
    <t xml:space="preserve">430 Park Street                                                                 </t>
  </si>
  <si>
    <t>000502262-00000</t>
  </si>
  <si>
    <t xml:space="preserve">Bellingham Dairy Queen, Inc.            </t>
  </si>
  <si>
    <t xml:space="preserve">21 N Main Street                                                                </t>
  </si>
  <si>
    <t>000502277-00000</t>
  </si>
  <si>
    <t xml:space="preserve">J Turner Seafood, Inc.                  </t>
  </si>
  <si>
    <t xml:space="preserve">13 Parker Street                                                                </t>
  </si>
  <si>
    <t>000502251-00000</t>
  </si>
  <si>
    <t xml:space="preserve">Richardson's Candy Kitchen              </t>
  </si>
  <si>
    <t xml:space="preserve">E/S State Road                          Route 5 &amp; 10                            </t>
  </si>
  <si>
    <t xml:space="preserve">Deerfield                </t>
  </si>
  <si>
    <t>000502281-00000</t>
  </si>
  <si>
    <t xml:space="preserve">Corner Store                            </t>
  </si>
  <si>
    <t xml:space="preserve">24 Circuit Avenue                                                               </t>
  </si>
  <si>
    <t>000502241-00000</t>
  </si>
  <si>
    <t xml:space="preserve">Sprocket Spirits Inc.                   </t>
  </si>
  <si>
    <t xml:space="preserve">1350 Springfield Street                                                         </t>
  </si>
  <si>
    <t>000502313-00000</t>
  </si>
  <si>
    <t xml:space="preserve">Victoria's Beer &amp; Wine                  </t>
  </si>
  <si>
    <t xml:space="preserve">345 Rockland Street                                                             </t>
  </si>
  <si>
    <t>000502248-00000</t>
  </si>
  <si>
    <t xml:space="preserve">Antonio's Grinders, Inc.                </t>
  </si>
  <si>
    <t xml:space="preserve">17 Longhill Street                                                              </t>
  </si>
  <si>
    <t>000502279-00000</t>
  </si>
  <si>
    <t xml:space="preserve">Arcadian Shop, Inc.                     </t>
  </si>
  <si>
    <t xml:space="preserve">91 Pittsfield-Lenox                                                             </t>
  </si>
  <si>
    <t>000502284-00000</t>
  </si>
  <si>
    <t xml:space="preserve">University Wine Shop, Inc.              </t>
  </si>
  <si>
    <t xml:space="preserve">1737 Mass Avenue                                                                </t>
  </si>
  <si>
    <t>000502294-00000</t>
  </si>
  <si>
    <t xml:space="preserve">Francesco's Italian Bakery, Inc.        </t>
  </si>
  <si>
    <t xml:space="preserve">14 Power Station                                                                </t>
  </si>
  <si>
    <t xml:space="preserve">Charlton                 </t>
  </si>
  <si>
    <t>000502298-00000</t>
  </si>
  <si>
    <t xml:space="preserve">Harmony II                              </t>
  </si>
  <si>
    <t xml:space="preserve">284 Monponsett St.                                                              </t>
  </si>
  <si>
    <t xml:space="preserve">Halifax                  </t>
  </si>
  <si>
    <t>000502291-00000</t>
  </si>
  <si>
    <t xml:space="preserve">Boscy's Liquors, Inc.                   </t>
  </si>
  <si>
    <t xml:space="preserve">216 Broadway                                                                    </t>
  </si>
  <si>
    <t>000502278-00000</t>
  </si>
  <si>
    <t xml:space="preserve">Muckey's Super Mart                     </t>
  </si>
  <si>
    <t xml:space="preserve">95 Church Street                                                                </t>
  </si>
  <si>
    <t>000502268-00000</t>
  </si>
  <si>
    <t xml:space="preserve">Wampum Corner Wines &amp; Liquor            </t>
  </si>
  <si>
    <t xml:space="preserve">660 South Street                                                                </t>
  </si>
  <si>
    <t>000502328-00000</t>
  </si>
  <si>
    <t xml:space="preserve">Milano's Importing Co., Inc.            </t>
  </si>
  <si>
    <t xml:space="preserve">988 Main Street                                                                 </t>
  </si>
  <si>
    <t>000502317-00000</t>
  </si>
  <si>
    <t xml:space="preserve">The Salty Dog, Inc.                     </t>
  </si>
  <si>
    <t xml:space="preserve">206 Faneuil Hall Marketplace                                                    </t>
  </si>
  <si>
    <t>000502320-00000</t>
  </si>
  <si>
    <t xml:space="preserve">Hopedale Package Store                  </t>
  </si>
  <si>
    <t xml:space="preserve">130 Mendon Street                                                               </t>
  </si>
  <si>
    <t xml:space="preserve">Hopedale                 </t>
  </si>
  <si>
    <t>000502334-00000</t>
  </si>
  <si>
    <t xml:space="preserve">City Spirits North                      </t>
  </si>
  <si>
    <t xml:space="preserve">270 East Washington Street                                                      </t>
  </si>
  <si>
    <t>000502329-00000</t>
  </si>
  <si>
    <t xml:space="preserve">North Shore Vacuum Cleaner Inc.         </t>
  </si>
  <si>
    <t xml:space="preserve">30 Market Street                                                                </t>
  </si>
  <si>
    <t>000502302-00000</t>
  </si>
  <si>
    <t xml:space="preserve">Falmouth Pet Center Inc.                </t>
  </si>
  <si>
    <t xml:space="preserve">112 Davis Straits                                                               </t>
  </si>
  <si>
    <t>000502333-00000</t>
  </si>
  <si>
    <t xml:space="preserve">Worleybeds Factory Outlet               </t>
  </si>
  <si>
    <t xml:space="preserve">197 Popes Island                                                                </t>
  </si>
  <si>
    <t>000502346-00000</t>
  </si>
  <si>
    <t xml:space="preserve">Captain Marden's Seafoods, Inc.         </t>
  </si>
  <si>
    <t xml:space="preserve">279-283 Linden Street                                                           </t>
  </si>
  <si>
    <t>000502337-00000</t>
  </si>
  <si>
    <t xml:space="preserve">City Cleaners                           </t>
  </si>
  <si>
    <t xml:space="preserve">1179 State Street                                                               </t>
  </si>
  <si>
    <t>000502339-00000</t>
  </si>
  <si>
    <t xml:space="preserve">Feen's Country Living, Inc.             </t>
  </si>
  <si>
    <t xml:space="preserve">955 South Street                                                                </t>
  </si>
  <si>
    <t>000502360-00000</t>
  </si>
  <si>
    <t xml:space="preserve">Harborside Triangle Liquors, Ltd        </t>
  </si>
  <si>
    <t xml:space="preserve">Vineyard Haven Road                                                             </t>
  </si>
  <si>
    <t>000500468-00001</t>
  </si>
  <si>
    <t xml:space="preserve">Julio's Liquors                         </t>
  </si>
  <si>
    <t xml:space="preserve">140 Turnpike Road                                                               </t>
  </si>
  <si>
    <t>000502367-00000</t>
  </si>
  <si>
    <t xml:space="preserve">Lambert Brothers, Inc.                  </t>
  </si>
  <si>
    <t xml:space="preserve">777 Morrissey Blvd                                                              </t>
  </si>
  <si>
    <t>000502364-00000</t>
  </si>
  <si>
    <t xml:space="preserve">New England Appliance Group Inc.        </t>
  </si>
  <si>
    <t xml:space="preserve">126 Grove Street                                                                </t>
  </si>
  <si>
    <t>000502350-00000</t>
  </si>
  <si>
    <t xml:space="preserve">Plumb Corner Market                     </t>
  </si>
  <si>
    <t xml:space="preserve">565 Rounsville Road                                                             </t>
  </si>
  <si>
    <t xml:space="preserve">Rochester                </t>
  </si>
  <si>
    <t>001072810-00001</t>
  </si>
  <si>
    <t xml:space="preserve">J.P. Licks Mgmt Assoc Inc               </t>
  </si>
  <si>
    <t xml:space="preserve">659 Centre Street                                                               </t>
  </si>
  <si>
    <t>000502344-00000</t>
  </si>
  <si>
    <t xml:space="preserve">Trotta's Wine &amp; Spirits                 </t>
  </si>
  <si>
    <t xml:space="preserve">490 South Main Street                                                           </t>
  </si>
  <si>
    <t>000502394-00000</t>
  </si>
  <si>
    <t xml:space="preserve">Matt's Shoes, Inc.                      </t>
  </si>
  <si>
    <t xml:space="preserve">284 Boston Turnpike                                                             </t>
  </si>
  <si>
    <t>000502372-00000</t>
  </si>
  <si>
    <t xml:space="preserve">Evans on the Common                     </t>
  </si>
  <si>
    <t xml:space="preserve">18 Highland Street                                                              </t>
  </si>
  <si>
    <t xml:space="preserve">Townsend                 </t>
  </si>
  <si>
    <t>000502375-00000</t>
  </si>
  <si>
    <t>Berman Auctioneers &amp; Appraisers/Berman P</t>
  </si>
  <si>
    <t xml:space="preserve">201 Park Avenue                                                                 </t>
  </si>
  <si>
    <t>000502412-00000</t>
  </si>
  <si>
    <t xml:space="preserve">Cutone Specialty Foods Inc.             </t>
  </si>
  <si>
    <t xml:space="preserve">145 Market Street                                                               </t>
  </si>
  <si>
    <t>000502398-00000</t>
  </si>
  <si>
    <t xml:space="preserve">Ziti's                                  </t>
  </si>
  <si>
    <t xml:space="preserve">290 Turnpike Road                       Speedway Shopping Center                </t>
  </si>
  <si>
    <t>000502400-00000</t>
  </si>
  <si>
    <t xml:space="preserve">Richard's Wine &amp; Beer                   </t>
  </si>
  <si>
    <t xml:space="preserve">14 North Park Avenue                                                            </t>
  </si>
  <si>
    <t>000502407-00000</t>
  </si>
  <si>
    <t xml:space="preserve">Kingston Liquors Inc.                   </t>
  </si>
  <si>
    <t xml:space="preserve">179 Summer Street                                                               </t>
  </si>
  <si>
    <t>000502449-00000</t>
  </si>
  <si>
    <t xml:space="preserve">Another Rainy Day, Inc.                 </t>
  </si>
  <si>
    <t xml:space="preserve">86 Main Street                                                                  </t>
  </si>
  <si>
    <t>000502444-00000</t>
  </si>
  <si>
    <t xml:space="preserve">Bridgewater Discount Liquors, Inc.      </t>
  </si>
  <si>
    <t xml:space="preserve">25 Broad Street                                                                 </t>
  </si>
  <si>
    <t>000502473-00000</t>
  </si>
  <si>
    <t xml:space="preserve">Spanky's Clam Shack, LLC                </t>
  </si>
  <si>
    <t xml:space="preserve">138 Ocean Street                                                                </t>
  </si>
  <si>
    <t>000502418-00000</t>
  </si>
  <si>
    <t xml:space="preserve">Shop N' Save                            </t>
  </si>
  <si>
    <t xml:space="preserve">20 Independence Avenue                                                          </t>
  </si>
  <si>
    <t>000502447-00000</t>
  </si>
  <si>
    <t xml:space="preserve">Antonio's Cucina Italiana               </t>
  </si>
  <si>
    <t xml:space="preserve">288 Cambridge Street                                                            </t>
  </si>
  <si>
    <t>000502448-00000</t>
  </si>
  <si>
    <t xml:space="preserve">Donelans Supermarket, Inc.              </t>
  </si>
  <si>
    <t xml:space="preserve">256 Great Road, Suite 15                                                        </t>
  </si>
  <si>
    <t>000502417-00000</t>
  </si>
  <si>
    <t xml:space="preserve">Post Road Carpet One                    </t>
  </si>
  <si>
    <t xml:space="preserve">141 Great Road                                                                  </t>
  </si>
  <si>
    <t>000502421-00000</t>
  </si>
  <si>
    <t xml:space="preserve">Trucchi's Supermarkets                  </t>
  </si>
  <si>
    <t xml:space="preserve">1062 Broadway                                                                   </t>
  </si>
  <si>
    <t xml:space="preserve">Raynham                  </t>
  </si>
  <si>
    <t>000502409-00000</t>
  </si>
  <si>
    <t xml:space="preserve">Jobi Liquors Inc.                       </t>
  </si>
  <si>
    <t xml:space="preserve">170 Cambridge Street                                                            </t>
  </si>
  <si>
    <t>000502428-00000</t>
  </si>
  <si>
    <t xml:space="preserve">1375 North Main Street                                                          </t>
  </si>
  <si>
    <t>000502472-00000</t>
  </si>
  <si>
    <t xml:space="preserve">The Harvest, LLC                        </t>
  </si>
  <si>
    <t xml:space="preserve">44 Brattle Street                                                               </t>
  </si>
  <si>
    <t>000502423-00000</t>
  </si>
  <si>
    <t xml:space="preserve">Bellingham Electric                     </t>
  </si>
  <si>
    <t xml:space="preserve">250 Pulaski Blvd.                                                               </t>
  </si>
  <si>
    <t>000502438-00000</t>
  </si>
  <si>
    <t xml:space="preserve">Jake Rooney's Restaurant                </t>
  </si>
  <si>
    <t xml:space="preserve">119 Brooks Road                                                                 </t>
  </si>
  <si>
    <t xml:space="preserve">Harwich Port             </t>
  </si>
  <si>
    <t>000502475-00000</t>
  </si>
  <si>
    <t xml:space="preserve">Nicky's Pizza                           </t>
  </si>
  <si>
    <t xml:space="preserve">64 Lynnfield St.                                                                </t>
  </si>
  <si>
    <t>000502451-00000</t>
  </si>
  <si>
    <t xml:space="preserve">Crystal Cleaners                        </t>
  </si>
  <si>
    <t xml:space="preserve">58 Laurel Street                                                                </t>
  </si>
  <si>
    <t>000502468-00000</t>
  </si>
  <si>
    <t xml:space="preserve">Berkshire Food Co-op                    </t>
  </si>
  <si>
    <t xml:space="preserve">34 Bridge Street                                                                </t>
  </si>
  <si>
    <t>005030000-00000</t>
  </si>
  <si>
    <t xml:space="preserve">Crocker Nurseries, Inc.                 </t>
  </si>
  <si>
    <t xml:space="preserve">1132 Long Pond Road                                                             </t>
  </si>
  <si>
    <t xml:space="preserve">Brewster                 </t>
  </si>
  <si>
    <t>000502454-00000</t>
  </si>
  <si>
    <t xml:space="preserve">Marylou's News, Inc.                    </t>
  </si>
  <si>
    <t xml:space="preserve">183 Whiting Street                                                              </t>
  </si>
  <si>
    <t>000502465-00000</t>
  </si>
  <si>
    <t xml:space="preserve">Lakeville                </t>
  </si>
  <si>
    <t xml:space="preserve">Palermos Pizzeria Inc.                  </t>
  </si>
  <si>
    <t xml:space="preserve">546 Center St.                                                                  </t>
  </si>
  <si>
    <t>000502495-00000</t>
  </si>
  <si>
    <t xml:space="preserve">241 Hanover Street                                                              </t>
  </si>
  <si>
    <t>000502485-00000</t>
  </si>
  <si>
    <t xml:space="preserve">Porticello's Inc.                       </t>
  </si>
  <si>
    <t xml:space="preserve">454 Turnpike Street                                                             </t>
  </si>
  <si>
    <t>005030021-00000</t>
  </si>
  <si>
    <t xml:space="preserve">Bistro 5                                </t>
  </si>
  <si>
    <t xml:space="preserve">5A Playstead Road                                                               </t>
  </si>
  <si>
    <t>000502505-00000</t>
  </si>
  <si>
    <t xml:space="preserve">Commonwealth Books Inc.                 </t>
  </si>
  <si>
    <t xml:space="preserve">9 Spring Lane                                                                   </t>
  </si>
  <si>
    <t>000502453-00000</t>
  </si>
  <si>
    <t xml:space="preserve">Dry Clean Pros Inc.                     </t>
  </si>
  <si>
    <t>000502504-00000</t>
  </si>
  <si>
    <t xml:space="preserve">Priscilla Candy Shop, Inc.              </t>
  </si>
  <si>
    <t xml:space="preserve">4 Main St.                                                                      </t>
  </si>
  <si>
    <t>000502510-00000</t>
  </si>
  <si>
    <t xml:space="preserve">Homestyle Cafe                          </t>
  </si>
  <si>
    <t xml:space="preserve">1780 Westover Road                                                              </t>
  </si>
  <si>
    <t>000502494-00000</t>
  </si>
  <si>
    <t xml:space="preserve">Compare Supermarket                     </t>
  </si>
  <si>
    <t xml:space="preserve">153 Hawthorne Street                                                            </t>
  </si>
  <si>
    <t>005030027-00000</t>
  </si>
  <si>
    <t xml:space="preserve">Andrea's Police Supply, Inc.            </t>
  </si>
  <si>
    <t xml:space="preserve">20 Bellows Road                                                                 </t>
  </si>
  <si>
    <t>000502499-00000</t>
  </si>
  <si>
    <t xml:space="preserve">Chatham Village Market Inc.             </t>
  </si>
  <si>
    <t xml:space="preserve">20 Queen Anne Rd.                                                               </t>
  </si>
  <si>
    <t>000502512-00000</t>
  </si>
  <si>
    <t xml:space="preserve">Roxie's of Quincy, Inc.                 </t>
  </si>
  <si>
    <t xml:space="preserve">479 Southern Artery                                                             </t>
  </si>
  <si>
    <t>005030003-00000</t>
  </si>
  <si>
    <t xml:space="preserve">Meadow Farms                            </t>
  </si>
  <si>
    <t xml:space="preserve">700 Silver Street                                                               </t>
  </si>
  <si>
    <t>005030007-00000</t>
  </si>
  <si>
    <t xml:space="preserve">Annie's                                 </t>
  </si>
  <si>
    <t xml:space="preserve">11 Pleasant Street                                                              </t>
  </si>
  <si>
    <t>005030012-00000</t>
  </si>
  <si>
    <t xml:space="preserve">Leverett Village Cooperative Corp.      </t>
  </si>
  <si>
    <t xml:space="preserve">180 Rattlesnake Road                                                            </t>
  </si>
  <si>
    <t xml:space="preserve">Leverett                 </t>
  </si>
  <si>
    <t>005030018-00000</t>
  </si>
  <si>
    <t xml:space="preserve">90 Meat Outlet                          </t>
  </si>
  <si>
    <t xml:space="preserve">90 Avocado Street                                                               </t>
  </si>
  <si>
    <t>005030031-00000</t>
  </si>
  <si>
    <t xml:space="preserve">Armata's                                </t>
  </si>
  <si>
    <t>005030040-00000</t>
  </si>
  <si>
    <t xml:space="preserve">Wollaston Wine &amp; Spirits                </t>
  </si>
  <si>
    <t xml:space="preserve">58 Beale Street                                                                 </t>
  </si>
  <si>
    <t>005030097-00000</t>
  </si>
  <si>
    <t xml:space="preserve">Powers Liquors                          </t>
  </si>
  <si>
    <t xml:space="preserve">23 Wood Street                                                                  </t>
  </si>
  <si>
    <t>005030013-00000</t>
  </si>
  <si>
    <t xml:space="preserve">26 Broad Street                                                                 </t>
  </si>
  <si>
    <t xml:space="preserve">Merrimac                 </t>
  </si>
  <si>
    <t>005030032-00000</t>
  </si>
  <si>
    <t xml:space="preserve">Vel's Restaurant                        </t>
  </si>
  <si>
    <t xml:space="preserve">2352 Cranberry Highway                                                          </t>
  </si>
  <si>
    <t xml:space="preserve">West Wareham             </t>
  </si>
  <si>
    <t>005030035-00000</t>
  </si>
  <si>
    <t xml:space="preserve">Samuel Holmes Inc.                      </t>
  </si>
  <si>
    <t xml:space="preserve">56 Garden Street                                                                </t>
  </si>
  <si>
    <t>005030066-00000</t>
  </si>
  <si>
    <t xml:space="preserve">A &amp; R Food Service Corporation          </t>
  </si>
  <si>
    <t xml:space="preserve">200  Arlington Street                                                           </t>
  </si>
  <si>
    <t>005030056-00000</t>
  </si>
  <si>
    <t xml:space="preserve">Bailey's Surf &amp; Turf                    </t>
  </si>
  <si>
    <t xml:space="preserve">3065 Cranberry Highway                                                          </t>
  </si>
  <si>
    <t>005030105-00000</t>
  </si>
  <si>
    <t xml:space="preserve">Dunkin Donuts  (614)                    </t>
  </si>
  <si>
    <t xml:space="preserve">1245 N Main Street                                                              </t>
  </si>
  <si>
    <t>005030073-00000</t>
  </si>
  <si>
    <t xml:space="preserve">Dunkin Donuts (Tori Foods Inc.)         </t>
  </si>
  <si>
    <t xml:space="preserve">438 Washington Street                                                           </t>
  </si>
  <si>
    <t>005030081-00000</t>
  </si>
  <si>
    <t xml:space="preserve">Four 66 Pub &amp; Grille                    </t>
  </si>
  <si>
    <t xml:space="preserve">466 Newbury Street                                                              </t>
  </si>
  <si>
    <t>005030051-00000</t>
  </si>
  <si>
    <t xml:space="preserve">Persys Place, Inc.                      </t>
  </si>
  <si>
    <t xml:space="preserve">43 Bedford Street                                                               </t>
  </si>
  <si>
    <t>005030062-00000</t>
  </si>
  <si>
    <t xml:space="preserve">Prince Italian Foods Saugus, Inc.       </t>
  </si>
  <si>
    <t xml:space="preserve">517 Broadway                                                                    </t>
  </si>
  <si>
    <t>005030037-00000</t>
  </si>
  <si>
    <t xml:space="preserve">Scargo Cafe                             </t>
  </si>
  <si>
    <t xml:space="preserve">799 Route 6A                                                                    </t>
  </si>
  <si>
    <t xml:space="preserve">Dennis                   </t>
  </si>
  <si>
    <t>005030050-00000</t>
  </si>
  <si>
    <t xml:space="preserve">West Acton Mobil                        </t>
  </si>
  <si>
    <t xml:space="preserve">553 Massachusetts Avenue                                                        </t>
  </si>
  <si>
    <t xml:space="preserve">West Acton               </t>
  </si>
  <si>
    <t>005030048-00000</t>
  </si>
  <si>
    <t xml:space="preserve">Fresh Side, Inc.                        </t>
  </si>
  <si>
    <t xml:space="preserve">39 S Pleasant Street                                                            </t>
  </si>
  <si>
    <t>005030101-00000</t>
  </si>
  <si>
    <t xml:space="preserve">The Natural Grocer, Inc.                </t>
  </si>
  <si>
    <t xml:space="preserve">334 High Street                                                                 </t>
  </si>
  <si>
    <t>005030110-00000</t>
  </si>
  <si>
    <t xml:space="preserve">Brockton Food Mart LLC                  </t>
  </si>
  <si>
    <t xml:space="preserve">1293 Main Street                                                                </t>
  </si>
  <si>
    <t>005030125-00000</t>
  </si>
  <si>
    <t xml:space="preserve">T &amp; S Package Store                     </t>
  </si>
  <si>
    <t xml:space="preserve">110 Lancaster St.                                                               </t>
  </si>
  <si>
    <t>005030119-00000</t>
  </si>
  <si>
    <t xml:space="preserve">New England Farms Inc.                  </t>
  </si>
  <si>
    <t xml:space="preserve">2201 Cranberry Highway                                                          </t>
  </si>
  <si>
    <t>005030126-00000</t>
  </si>
  <si>
    <t xml:space="preserve">A.J. Luke's of Dennisport, Inc.         </t>
  </si>
  <si>
    <t xml:space="preserve">444 Main Street                                                                 </t>
  </si>
  <si>
    <t>000500830-00001</t>
  </si>
  <si>
    <t xml:space="preserve">Belanger Hardware, Inc.                 </t>
  </si>
  <si>
    <t xml:space="preserve">284 Water St.                                                                   </t>
  </si>
  <si>
    <t>005030122-00000</t>
  </si>
  <si>
    <t xml:space="preserve">Il Forno Restaurant, Inc.               </t>
  </si>
  <si>
    <t xml:space="preserve">494 Electric Avenue                                                             </t>
  </si>
  <si>
    <t xml:space="preserve">Lunenburg                </t>
  </si>
  <si>
    <t>005030124-00000</t>
  </si>
  <si>
    <t xml:space="preserve">Chartley Country Liquors                </t>
  </si>
  <si>
    <t xml:space="preserve">319A Tremont Street                                                             </t>
  </si>
  <si>
    <t>005030144-00000</t>
  </si>
  <si>
    <t xml:space="preserve">Taylor Rental Center                    </t>
  </si>
  <si>
    <t xml:space="preserve">14 Shawmut Ave.                                                                 </t>
  </si>
  <si>
    <t>005030135-00000</t>
  </si>
  <si>
    <t xml:space="preserve">Pearle Vision Center                    </t>
  </si>
  <si>
    <t xml:space="preserve">470 Southern Artery                                                             </t>
  </si>
  <si>
    <t>005030151-00000</t>
  </si>
  <si>
    <t xml:space="preserve">Riverside Inc                           </t>
  </si>
  <si>
    <t xml:space="preserve">81 Middle Road                                                                  </t>
  </si>
  <si>
    <t xml:space="preserve">Southborough             </t>
  </si>
  <si>
    <t>005030148-00000</t>
  </si>
  <si>
    <t xml:space="preserve">Bonardi's Formal Wear, Inc.             </t>
  </si>
  <si>
    <t xml:space="preserve">179 Highland Street                                                             </t>
  </si>
  <si>
    <t>005030133-00000</t>
  </si>
  <si>
    <t xml:space="preserve">Dave's Appliance, Inc.                  </t>
  </si>
  <si>
    <t xml:space="preserve">42 West Main Street                                                             </t>
  </si>
  <si>
    <t xml:space="preserve">Brookfield               </t>
  </si>
  <si>
    <t>005030137-00000</t>
  </si>
  <si>
    <t xml:space="preserve">Natural Sound, Inc.                     </t>
  </si>
  <si>
    <t xml:space="preserve">401 Worcester Road                                                              </t>
  </si>
  <si>
    <t>005030153-00000</t>
  </si>
  <si>
    <t xml:space="preserve">Red Apple Food &amp; Liquor &amp; Redemption    </t>
  </si>
  <si>
    <t xml:space="preserve">267 Quincy Ave                                                                  </t>
  </si>
  <si>
    <t>005030167-00000</t>
  </si>
  <si>
    <t xml:space="preserve">Andover Classic Wines, LLC              </t>
  </si>
  <si>
    <t xml:space="preserve">209 North Main Street                                                           </t>
  </si>
  <si>
    <t>005030176-00000</t>
  </si>
  <si>
    <t xml:space="preserve">The Vineyard                            </t>
  </si>
  <si>
    <t xml:space="preserve">757 Turnpike Street                                                             </t>
  </si>
  <si>
    <t>005030177-00000</t>
  </si>
  <si>
    <t xml:space="preserve">481 Yogi Convenience Store, Inc.        </t>
  </si>
  <si>
    <t xml:space="preserve">218 Church Street                                                               </t>
  </si>
  <si>
    <t xml:space="preserve">Whitinsville             </t>
  </si>
  <si>
    <t>005030207-00000</t>
  </si>
  <si>
    <t xml:space="preserve">Groton                   </t>
  </si>
  <si>
    <t xml:space="preserve">5-L's, Inc.                             </t>
  </si>
  <si>
    <t xml:space="preserve">220 Providence Highway                                                          </t>
  </si>
  <si>
    <t xml:space="preserve">Westwood                 </t>
  </si>
  <si>
    <t>000502364-00001</t>
  </si>
  <si>
    <t xml:space="preserve">Acton Management, Inc.                  </t>
  </si>
  <si>
    <t>000501017-00001</t>
  </si>
  <si>
    <t xml:space="preserve">Amici's Trattoria                       </t>
  </si>
  <si>
    <t>000502019-00001</t>
  </si>
  <si>
    <t xml:space="preserve">Belmont Plaza Corp                      </t>
  </si>
  <si>
    <t>001051950-00001</t>
  </si>
  <si>
    <t xml:space="preserve">Ben &amp; Bills Chocolate Emporium          </t>
  </si>
  <si>
    <t xml:space="preserve">209 Main Street                                                                 </t>
  </si>
  <si>
    <t>000500825-00001</t>
  </si>
  <si>
    <t xml:space="preserve">Dartmouth Persy's Place LLC             </t>
  </si>
  <si>
    <t xml:space="preserve">715 State Road                                                                  </t>
  </si>
  <si>
    <t>005030062-00003</t>
  </si>
  <si>
    <t xml:space="preserve">Dave's Diner                            </t>
  </si>
  <si>
    <t xml:space="preserve">390 West Grove Street Rte 28                                                    </t>
  </si>
  <si>
    <t>005030203-00000</t>
  </si>
  <si>
    <t xml:space="preserve">Donoghue Realty                         </t>
  </si>
  <si>
    <t>000502112-00001</t>
  </si>
  <si>
    <t xml:space="preserve">6 Washington Street                                                             </t>
  </si>
  <si>
    <t xml:space="preserve">North Reading            </t>
  </si>
  <si>
    <t>005030225-00000</t>
  </si>
  <si>
    <t xml:space="preserve">Food Services, Inc.                     </t>
  </si>
  <si>
    <t xml:space="preserve">500 Staple Way                                                                  </t>
  </si>
  <si>
    <t>000501995-00001</t>
  </si>
  <si>
    <t xml:space="preserve">Foot Paths, Inc.                        </t>
  </si>
  <si>
    <t xml:space="preserve">415 Washington Street                                                           </t>
  </si>
  <si>
    <t>005030221-00000</t>
  </si>
  <si>
    <t xml:space="preserve">G &amp; M Realty, Inc.                      </t>
  </si>
  <si>
    <t xml:space="preserve">3 Patricia Circle                                                               </t>
  </si>
  <si>
    <t>000501415-00001</t>
  </si>
  <si>
    <t xml:space="preserve">Gordons Liquors, Inc.                   </t>
  </si>
  <si>
    <t xml:space="preserve">591- 599 Moody Street                                                           </t>
  </si>
  <si>
    <t>001044380-00002</t>
  </si>
  <si>
    <t xml:space="preserve">Goretti Supermarkets, Inc.              </t>
  </si>
  <si>
    <t>001035395-00001</t>
  </si>
  <si>
    <t xml:space="preserve">I.B.G. Management Corp                  </t>
  </si>
  <si>
    <t xml:space="preserve">892 Main Street                                                                 </t>
  </si>
  <si>
    <t>001044380-00001</t>
  </si>
  <si>
    <t xml:space="preserve">J.P. Licks at Coolidge Corner, Inc.     </t>
  </si>
  <si>
    <t xml:space="preserve">311 Harvard Street                                                              </t>
  </si>
  <si>
    <t>000502344-00003</t>
  </si>
  <si>
    <t xml:space="preserve">J.P. Licks at Newton Centre, Inc.       </t>
  </si>
  <si>
    <t xml:space="preserve">46 Langley Road                                                                 </t>
  </si>
  <si>
    <t xml:space="preserve">Newton Centre            </t>
  </si>
  <si>
    <t>000502344-00004</t>
  </si>
  <si>
    <t xml:space="preserve">J.P. Licks at West Roxbury, Inc.        </t>
  </si>
  <si>
    <t xml:space="preserve">VFW Parkway                                                                     </t>
  </si>
  <si>
    <t xml:space="preserve">Chestnut Hill            </t>
  </si>
  <si>
    <t>000502344-00005</t>
  </si>
  <si>
    <t xml:space="preserve">J.P. Lick's Homemade Ice Cream Co. Inc. </t>
  </si>
  <si>
    <t>000502344-00001</t>
  </si>
  <si>
    <t xml:space="preserve">Kelly's Roast Beef                      </t>
  </si>
  <si>
    <t xml:space="preserve">605 Broadway                            Suite 300                               </t>
  </si>
  <si>
    <t>000502146-00001</t>
  </si>
  <si>
    <t xml:space="preserve">Lenox Wine Cellar                       </t>
  </si>
  <si>
    <t xml:space="preserve">60 Main Street                                                                  </t>
  </si>
  <si>
    <t>000501358-00001</t>
  </si>
  <si>
    <t xml:space="preserve">Louis &amp; Clark Country Gifts             </t>
  </si>
  <si>
    <t xml:space="preserve">1029 North Road                                                                 </t>
  </si>
  <si>
    <t>001059600-00002</t>
  </si>
  <si>
    <t xml:space="preserve">Louis &amp; Clark Drug                      </t>
  </si>
  <si>
    <t xml:space="preserve">155 Brookdale Drive                                                             </t>
  </si>
  <si>
    <t>001059600-00003</t>
  </si>
  <si>
    <t>Louis &amp; Clark Homecare Medical Equipment</t>
  </si>
  <si>
    <t xml:space="preserve">309 East Street                         Store #878/978                          </t>
  </si>
  <si>
    <t>001059600-00001</t>
  </si>
  <si>
    <t xml:space="preserve">736 State Road                                                                  </t>
  </si>
  <si>
    <t>000502239-00002</t>
  </si>
  <si>
    <t xml:space="preserve">McKinnons Butcher Shop-North Inc.       </t>
  </si>
  <si>
    <t xml:space="preserve">73 Holten Street                                                                </t>
  </si>
  <si>
    <t>000500114-00001</t>
  </si>
  <si>
    <t xml:space="preserve">Medfield Wine Shoppe                    </t>
  </si>
  <si>
    <t xml:space="preserve">258 Main Street                         Unit E                                  </t>
  </si>
  <si>
    <t>000501339-00001</t>
  </si>
  <si>
    <t xml:space="preserve">One Eleven Chop House, Inc.             </t>
  </si>
  <si>
    <t xml:space="preserve">111 Shrewsbury Street                                                           </t>
  </si>
  <si>
    <t>000502204-00001</t>
  </si>
  <si>
    <t xml:space="preserve">Pemberton Farms                         </t>
  </si>
  <si>
    <t xml:space="preserve">2225 Massachusetts Ave                                                          </t>
  </si>
  <si>
    <t>001076979-00001</t>
  </si>
  <si>
    <t xml:space="preserve">R &amp; C Incorporated                      </t>
  </si>
  <si>
    <t>000501593-00001</t>
  </si>
  <si>
    <t xml:space="preserve">Reniew Associates, Inc.                 </t>
  </si>
  <si>
    <t>001082900-00001</t>
  </si>
  <si>
    <t xml:space="preserve">Route 28 Convenience                    </t>
  </si>
  <si>
    <t xml:space="preserve">1675 Falmouth Rd.                                                               </t>
  </si>
  <si>
    <t>000502216-00005</t>
  </si>
  <si>
    <t xml:space="preserve">Sunshine Liquors Inc                    </t>
  </si>
  <si>
    <t xml:space="preserve">133 Main Street                                                                 </t>
  </si>
  <si>
    <t>005030211-00000</t>
  </si>
  <si>
    <t xml:space="preserve">Town House News                         </t>
  </si>
  <si>
    <t xml:space="preserve">182-D Old Town House Rd                                                         </t>
  </si>
  <si>
    <t xml:space="preserve">S Yarmouth               </t>
  </si>
  <si>
    <t>000502216-00006</t>
  </si>
  <si>
    <t xml:space="preserve">Wareham County Market                   </t>
  </si>
  <si>
    <t xml:space="preserve">195 Marion Road                                                                 </t>
  </si>
  <si>
    <t>000502216-00003</t>
  </si>
  <si>
    <t xml:space="preserve">Watertown Family Liquor Store, Inc.     </t>
  </si>
  <si>
    <t xml:space="preserve">92 Arsenal Yards Blvd                                                           </t>
  </si>
  <si>
    <t>001044380-00003</t>
  </si>
  <si>
    <t xml:space="preserve">480 R Parker Street                                                             </t>
  </si>
  <si>
    <t>000500067-00001</t>
  </si>
  <si>
    <t xml:space="preserve">The Hampden House Cafe                  </t>
  </si>
  <si>
    <t xml:space="preserve">One Allen Street                                                                </t>
  </si>
  <si>
    <t>005030239-00000</t>
  </si>
  <si>
    <t xml:space="preserve">Sulmona Meat Market, Inc.               </t>
  </si>
  <si>
    <t xml:space="preserve">32-A Parmenter Street                                                           </t>
  </si>
  <si>
    <t>005030235-00000</t>
  </si>
  <si>
    <t xml:space="preserve">South Yarmouth Dairy Queen              </t>
  </si>
  <si>
    <t xml:space="preserve">917 Main Street                         Rte 28                                  </t>
  </si>
  <si>
    <t>005030237-00000</t>
  </si>
  <si>
    <t xml:space="preserve">Kristin's                               </t>
  </si>
  <si>
    <t xml:space="preserve">349 Washington Street                                                           </t>
  </si>
  <si>
    <t>005030248-00000</t>
  </si>
  <si>
    <t xml:space="preserve">J's Automotive Warehouse, Inc           </t>
  </si>
  <si>
    <t xml:space="preserve">7 Oak Street                                                                    </t>
  </si>
  <si>
    <t>005030241-00000</t>
  </si>
  <si>
    <t xml:space="preserve">McCoy Associates, Inc.                  </t>
  </si>
  <si>
    <t xml:space="preserve">413 Main Street                                                                 </t>
  </si>
  <si>
    <t>005030262-00001</t>
  </si>
  <si>
    <t xml:space="preserve">McDonald's                              </t>
  </si>
  <si>
    <t xml:space="preserve">10 Jean Avenue - Unit 2                                                         </t>
  </si>
  <si>
    <t>005030262-00000</t>
  </si>
  <si>
    <t xml:space="preserve">Dom's Sausage Co                        </t>
  </si>
  <si>
    <t xml:space="preserve">10 Riverside Park                                                               </t>
  </si>
  <si>
    <t>005030264-00000</t>
  </si>
  <si>
    <t xml:space="preserve">Lemon Tree Pottery, Inc.                </t>
  </si>
  <si>
    <t xml:space="preserve">1069 Main Street                                                                </t>
  </si>
  <si>
    <t>005030260-00000</t>
  </si>
  <si>
    <t xml:space="preserve">The Cook Shop, Inc.                     </t>
  </si>
  <si>
    <t xml:space="preserve">1091 Main Street                                                                </t>
  </si>
  <si>
    <t>005030260-00001</t>
  </si>
  <si>
    <t xml:space="preserve">318 Broadway                                                                    </t>
  </si>
  <si>
    <t>005030271-00000</t>
  </si>
  <si>
    <t xml:space="preserve">Burger King                             </t>
  </si>
  <si>
    <t xml:space="preserve">One Center Plaza                                                                </t>
  </si>
  <si>
    <t>005030316-00000</t>
  </si>
  <si>
    <t xml:space="preserve">Faregrounds Restaurant                  </t>
  </si>
  <si>
    <t xml:space="preserve">27 Fairgrounds Road                                                             </t>
  </si>
  <si>
    <t>005030291-00000</t>
  </si>
  <si>
    <t xml:space="preserve">Scuttlebutts                            </t>
  </si>
  <si>
    <t xml:space="preserve">590 Main Street                                                                 </t>
  </si>
  <si>
    <t xml:space="preserve">Acushnet                 </t>
  </si>
  <si>
    <t>005030299-00000</t>
  </si>
  <si>
    <t xml:space="preserve">The Lobster Boat Restaurant             </t>
  </si>
  <si>
    <t xml:space="preserve">679-681 Main Street                     Route 28                                </t>
  </si>
  <si>
    <t>005030290-00000</t>
  </si>
  <si>
    <t xml:space="preserve">Sunrise Bakery &amp; Coffee Shop, Inc       </t>
  </si>
  <si>
    <t xml:space="preserve">506 Bolton Street                                                               </t>
  </si>
  <si>
    <t>005030294-00000</t>
  </si>
  <si>
    <t xml:space="preserve">Scialo's County Bakery                  </t>
  </si>
  <si>
    <t xml:space="preserve">10 Olney Street                                                                 </t>
  </si>
  <si>
    <t xml:space="preserve">Seekonk                  </t>
  </si>
  <si>
    <t>005030305-00000</t>
  </si>
  <si>
    <t xml:space="preserve">Moby Dick's Restaurant                  </t>
  </si>
  <si>
    <t xml:space="preserve">3225 State Highway                      Route 6                                 </t>
  </si>
  <si>
    <t xml:space="preserve">Wellfleet                </t>
  </si>
  <si>
    <t>005030298-00000</t>
  </si>
  <si>
    <t xml:space="preserve">Finz Seafood Restaurant                 </t>
  </si>
  <si>
    <t xml:space="preserve">86-90 Wharf Street                      Pickering Wharf                         </t>
  </si>
  <si>
    <t>005030297-00000</t>
  </si>
  <si>
    <t xml:space="preserve">Hudson Appliance Center, Inc.           </t>
  </si>
  <si>
    <t xml:space="preserve">167 Main Street                                                                 </t>
  </si>
  <si>
    <t>005030338-00000</t>
  </si>
  <si>
    <t xml:space="preserve">Douglass Appliance Center, Inc          </t>
  </si>
  <si>
    <t xml:space="preserve">74 High Street                                                                  </t>
  </si>
  <si>
    <t>005030324-00000</t>
  </si>
  <si>
    <t xml:space="preserve">Dunkin Donuts &amp; Baskin Robins           </t>
  </si>
  <si>
    <t xml:space="preserve">275 North Main Street                                                           </t>
  </si>
  <si>
    <t>005030337-00000</t>
  </si>
  <si>
    <t xml:space="preserve">Brattle Book Shop, Inc.                 </t>
  </si>
  <si>
    <t xml:space="preserve">9 West Street                                                                   </t>
  </si>
  <si>
    <t>005030322-00000</t>
  </si>
  <si>
    <t xml:space="preserve">Hampton Fish Co., Inc.                  </t>
  </si>
  <si>
    <t xml:space="preserve">691 River Street                                                                </t>
  </si>
  <si>
    <t>005030335-00000</t>
  </si>
  <si>
    <t xml:space="preserve">Villa Napoletana                        </t>
  </si>
  <si>
    <t xml:space="preserve">666 North Main Street                                                           </t>
  </si>
  <si>
    <t>005030343-00000</t>
  </si>
  <si>
    <t xml:space="preserve">Mill Design Center                      </t>
  </si>
  <si>
    <t xml:space="preserve">35 Tuttle Drive                                                                 </t>
  </si>
  <si>
    <t>005030348-00000</t>
  </si>
  <si>
    <t xml:space="preserve">Summer House                            </t>
  </si>
  <si>
    <t xml:space="preserve">552 College Highway                                                             </t>
  </si>
  <si>
    <t>005030360-00000</t>
  </si>
  <si>
    <t xml:space="preserve">Stasukelis Appliance Inc                </t>
  </si>
  <si>
    <t xml:space="preserve">287 Main Street                                                                 </t>
  </si>
  <si>
    <t>005030362-00000</t>
  </si>
  <si>
    <t xml:space="preserve">Charles W. Benton Co., Inc.             </t>
  </si>
  <si>
    <t xml:space="preserve">233 Friend Street                                                               </t>
  </si>
  <si>
    <t>005030364-00000</t>
  </si>
  <si>
    <t xml:space="preserve">Anthony's Liquor Mart                   </t>
  </si>
  <si>
    <t xml:space="preserve">12 Pearson Blvd.                                                                </t>
  </si>
  <si>
    <t>005030373-00000</t>
  </si>
  <si>
    <t xml:space="preserve">Channel Fish Company, Inc.              </t>
  </si>
  <si>
    <t xml:space="preserve">370 East Eagle Street                                                           </t>
  </si>
  <si>
    <t>005030368-00000</t>
  </si>
  <si>
    <t>Dick's Power Equip. Sales &amp; Service, Inc</t>
  </si>
  <si>
    <t xml:space="preserve">1245 Washington Street                                                          </t>
  </si>
  <si>
    <t>005030376-00000</t>
  </si>
  <si>
    <t xml:space="preserve">1425 Main Street                                                                </t>
  </si>
  <si>
    <t>005030361-00000</t>
  </si>
  <si>
    <t xml:space="preserve">Hugo's of Melrose                       </t>
  </si>
  <si>
    <t xml:space="preserve">424 Main Street                                                                 </t>
  </si>
  <si>
    <t>005030365-00000</t>
  </si>
  <si>
    <t xml:space="preserve">Johnson String Instrument, Inc.         </t>
  </si>
  <si>
    <t xml:space="preserve">1029 Chestnut Street                                                            </t>
  </si>
  <si>
    <t>005030375-00000</t>
  </si>
  <si>
    <t xml:space="preserve">Village Toy Shop                        </t>
  </si>
  <si>
    <t xml:space="preserve">722 Lowell Street                                                               </t>
  </si>
  <si>
    <t>005030372-00000</t>
  </si>
  <si>
    <t xml:space="preserve">Wholesale Flooring, Inc.                </t>
  </si>
  <si>
    <t xml:space="preserve">5 Probber Lane                                                                  </t>
  </si>
  <si>
    <t>005030391-00000</t>
  </si>
  <si>
    <t xml:space="preserve">B G Sporting, Inc.                      </t>
  </si>
  <si>
    <t xml:space="preserve">1460 Russell Road                                                               </t>
  </si>
  <si>
    <t>005030379-00000</t>
  </si>
  <si>
    <t xml:space="preserve">Modern Furniture                        </t>
  </si>
  <si>
    <t xml:space="preserve">99 Jefferson Street                                                             </t>
  </si>
  <si>
    <t>005030400-00000</t>
  </si>
  <si>
    <t xml:space="preserve">Vinnie's at Night LLC                   </t>
  </si>
  <si>
    <t xml:space="preserve">76 Broadway                                                                     </t>
  </si>
  <si>
    <t>005030392-00000</t>
  </si>
  <si>
    <t xml:space="preserve">Discount Office Furniture, Inc.         </t>
  </si>
  <si>
    <t xml:space="preserve">2131 Riverdale Street                                                           </t>
  </si>
  <si>
    <t>005030389-00000</t>
  </si>
  <si>
    <t xml:space="preserve">Phillips Hardware LLC                   </t>
  </si>
  <si>
    <t xml:space="preserve">30 Circuit Avenue                                                               </t>
  </si>
  <si>
    <t>005030401-00000</t>
  </si>
  <si>
    <t xml:space="preserve">Abington Ale House &amp; Grille             </t>
  </si>
  <si>
    <t xml:space="preserve">1235 Bedford Street                                                             </t>
  </si>
  <si>
    <t>005030416-00005</t>
  </si>
  <si>
    <t xml:space="preserve">Barrett Restaurants, Inc.               </t>
  </si>
  <si>
    <t xml:space="preserve">North Abington           </t>
  </si>
  <si>
    <t>005030416-00000</t>
  </si>
  <si>
    <t xml:space="preserve">Captain Scott's Restaurant              </t>
  </si>
  <si>
    <t xml:space="preserve">71 Tupper Road                                                                  </t>
  </si>
  <si>
    <t>005030418-00000</t>
  </si>
  <si>
    <t xml:space="preserve">Continental Restaurant of Saugus Inc.   </t>
  </si>
  <si>
    <t xml:space="preserve">266 Broadway                                                                    </t>
  </si>
  <si>
    <t>005030398-00000</t>
  </si>
  <si>
    <t xml:space="preserve">Fun'Der Mountain                        </t>
  </si>
  <si>
    <t>005030416-00001</t>
  </si>
  <si>
    <t xml:space="preserve">Su Chang's                              </t>
  </si>
  <si>
    <t xml:space="preserve">373 Lowell Street                                                               </t>
  </si>
  <si>
    <t>005030409-00000</t>
  </si>
  <si>
    <t xml:space="preserve">The Charlie Horse                       </t>
  </si>
  <si>
    <t xml:space="preserve">99 Main Street                                                                  </t>
  </si>
  <si>
    <t>005030416-00002</t>
  </si>
  <si>
    <t xml:space="preserve">The Tirrell Room, Inc.                  </t>
  </si>
  <si>
    <t xml:space="preserve">Elks Lodge                              254 Quarry Street                       </t>
  </si>
  <si>
    <t>005030416-00003</t>
  </si>
  <si>
    <t xml:space="preserve">Le's                                    </t>
  </si>
  <si>
    <t xml:space="preserve">36 JFK Street                                                                   </t>
  </si>
  <si>
    <t>005030431-00002</t>
  </si>
  <si>
    <t xml:space="preserve">Oak Street Convenience                  </t>
  </si>
  <si>
    <t xml:space="preserve">350 Oak Street                                                                  </t>
  </si>
  <si>
    <t>005030413-00000</t>
  </si>
  <si>
    <t xml:space="preserve">Gamache Restaurant Inc.                 </t>
  </si>
  <si>
    <t xml:space="preserve">270 Huttleston Ave                                                              </t>
  </si>
  <si>
    <t>005030455-00000</t>
  </si>
  <si>
    <t xml:space="preserve">Bandwagon Inc                           </t>
  </si>
  <si>
    <t xml:space="preserve">54 Industrial Way                                                               </t>
  </si>
  <si>
    <t>005030449-00000</t>
  </si>
  <si>
    <t xml:space="preserve">Loft Steak &amp; Chop House, LLC            </t>
  </si>
  <si>
    <t xml:space="preserve">1140 Osgood Street                                                              </t>
  </si>
  <si>
    <t>005030459-00000</t>
  </si>
  <si>
    <t xml:space="preserve">Rome Restaurant, Inc.                   </t>
  </si>
  <si>
    <t xml:space="preserve">4 East Central Street                                                           </t>
  </si>
  <si>
    <t>005030451-00000</t>
  </si>
  <si>
    <t xml:space="preserve">C C Lowell Art Supply Company           </t>
  </si>
  <si>
    <t xml:space="preserve">455 Pleasant Street                                                             </t>
  </si>
  <si>
    <t>005030469-00000</t>
  </si>
  <si>
    <t xml:space="preserve">Leary's Fine Wines                      </t>
  </si>
  <si>
    <t xml:space="preserve">202 Merrimac Street                                                             </t>
  </si>
  <si>
    <t>005030478-00000</t>
  </si>
  <si>
    <t xml:space="preserve">Pump N Market                           </t>
  </si>
  <si>
    <t xml:space="preserve">48 Old South Street                                                             </t>
  </si>
  <si>
    <t>005030472-00000</t>
  </si>
  <si>
    <t xml:space="preserve">Boston Building Materials Cooperative I </t>
  </si>
  <si>
    <t xml:space="preserve">100 Terrace Street                                                              </t>
  </si>
  <si>
    <t>005030485-00000</t>
  </si>
  <si>
    <t xml:space="preserve">Barmakian Brothers Partnership          </t>
  </si>
  <si>
    <t xml:space="preserve">333 Washington Street                                                           </t>
  </si>
  <si>
    <t>005030481-00000</t>
  </si>
  <si>
    <t xml:space="preserve">Barmakian Metro West Partnership        </t>
  </si>
  <si>
    <t xml:space="preserve">496 Cochituate Road                                                             </t>
  </si>
  <si>
    <t>005030481-00001</t>
  </si>
  <si>
    <t xml:space="preserve">CBS Bar &amp; Restaurant Equipment Corp     </t>
  </si>
  <si>
    <t>005030499-00000</t>
  </si>
  <si>
    <t xml:space="preserve">The Delken Companies, Inc.              </t>
  </si>
  <si>
    <t xml:space="preserve">21 Father Davalles Blvd                 Suite 102  Unit B-4                     </t>
  </si>
  <si>
    <t>005030505-00000</t>
  </si>
  <si>
    <t xml:space="preserve">400 East                                </t>
  </si>
  <si>
    <t xml:space="preserve">1421 Orleans Road                                                               </t>
  </si>
  <si>
    <t xml:space="preserve">Harwich                  </t>
  </si>
  <si>
    <t>005030510-00000</t>
  </si>
  <si>
    <t xml:space="preserve">158 College Highway                                                             </t>
  </si>
  <si>
    <t>005030497-00000</t>
  </si>
  <si>
    <t xml:space="preserve">Dave's Fresh Pasta                      </t>
  </si>
  <si>
    <t xml:space="preserve">81 Holland Street                                                               </t>
  </si>
  <si>
    <t>005030519-00000</t>
  </si>
  <si>
    <t xml:space="preserve">175 Andover Street                                                              </t>
  </si>
  <si>
    <t xml:space="preserve">216 Border Street                                                               </t>
  </si>
  <si>
    <t xml:space="preserve">220 Whalon Street                                                               </t>
  </si>
  <si>
    <t xml:space="preserve">Wine Cask, Inc.                         </t>
  </si>
  <si>
    <t xml:space="preserve">407 Washington Street                                                           </t>
  </si>
  <si>
    <t>005030480-00000</t>
  </si>
  <si>
    <t xml:space="preserve">Athens Pizza &amp; Restaurant Inc           </t>
  </si>
  <si>
    <t xml:space="preserve">525 Main Street                                                                 </t>
  </si>
  <si>
    <t>005030522-00000</t>
  </si>
  <si>
    <t xml:space="preserve">Crossed Sabers Ski &amp; Sport              </t>
  </si>
  <si>
    <t xml:space="preserve">421 New State Highway                                                           </t>
  </si>
  <si>
    <t>005030524-00000</t>
  </si>
  <si>
    <t xml:space="preserve">Dandini Liquors                         </t>
  </si>
  <si>
    <t xml:space="preserve">1027 Central St                                                                 </t>
  </si>
  <si>
    <t>005030514-00000</t>
  </si>
  <si>
    <t xml:space="preserve">Bay State Truck Caps Inc                </t>
  </si>
  <si>
    <t xml:space="preserve">333 Martine Street                                                              </t>
  </si>
  <si>
    <t>005030529-00000</t>
  </si>
  <si>
    <t xml:space="preserve">Ethel &amp; Andy's Inc                      </t>
  </si>
  <si>
    <t xml:space="preserve">134 K Street                                                                    </t>
  </si>
  <si>
    <t>005030527-00000</t>
  </si>
  <si>
    <t xml:space="preserve">Winslow's Tavern                        </t>
  </si>
  <si>
    <t xml:space="preserve">316 Main Street                                                                 </t>
  </si>
  <si>
    <t>005030543-00000</t>
  </si>
  <si>
    <t xml:space="preserve">Collective Copies, Inc.                 </t>
  </si>
  <si>
    <t xml:space="preserve">93 Main Street                                                                  </t>
  </si>
  <si>
    <t xml:space="preserve">Florence                 </t>
  </si>
  <si>
    <t>005030532-00000</t>
  </si>
  <si>
    <t xml:space="preserve">Bory's Fine Furniture &amp; Bedding         </t>
  </si>
  <si>
    <t xml:space="preserve">508 Montgomery Street                                                           </t>
  </si>
  <si>
    <t>005030533-00000</t>
  </si>
  <si>
    <t xml:space="preserve">Symphony Market                         </t>
  </si>
  <si>
    <t xml:space="preserve">1130 Boylston Street                                                            </t>
  </si>
  <si>
    <t>005030538-00000</t>
  </si>
  <si>
    <t xml:space="preserve">Harry's Bar &amp; Grill                     </t>
  </si>
  <si>
    <t xml:space="preserve">1430 Commonwealth Ave                                                           </t>
  </si>
  <si>
    <t>005030576-00000</t>
  </si>
  <si>
    <t xml:space="preserve">Kennedy's Irish Pub, Inc.               </t>
  </si>
  <si>
    <t xml:space="preserve">247A Maple Street                                                               </t>
  </si>
  <si>
    <t>005030572-00000</t>
  </si>
  <si>
    <t xml:space="preserve">Kennedy's Market                        </t>
  </si>
  <si>
    <t xml:space="preserve">247 Maple Street                                                                </t>
  </si>
  <si>
    <t>005030571-00000</t>
  </si>
  <si>
    <t xml:space="preserve">Sam &amp; Joes Restaurant                   </t>
  </si>
  <si>
    <t xml:space="preserve">30 Water Street                                                                 </t>
  </si>
  <si>
    <t>005030566-00000</t>
  </si>
  <si>
    <t xml:space="preserve">Somerset Paint                          </t>
  </si>
  <si>
    <t xml:space="preserve">159 Grand Army Highway                                                          </t>
  </si>
  <si>
    <t>005030562-00000</t>
  </si>
  <si>
    <t xml:space="preserve">Wendy's                                 </t>
  </si>
  <si>
    <t xml:space="preserve">554 Route 28                                                                    </t>
  </si>
  <si>
    <t>005030559-00000</t>
  </si>
  <si>
    <t xml:space="preserve">White Horse Tavern                      </t>
  </si>
  <si>
    <t xml:space="preserve">116 Brighton Avenue                                                             </t>
  </si>
  <si>
    <t xml:space="preserve">Allston                  </t>
  </si>
  <si>
    <t>005030564-00000</t>
  </si>
  <si>
    <t xml:space="preserve">Eastman's Sport &amp; Tackle, Inc.          </t>
  </si>
  <si>
    <t xml:space="preserve">783 Main Street                                                                 </t>
  </si>
  <si>
    <t>005030575-00000</t>
  </si>
  <si>
    <t xml:space="preserve">226 Main Street                                                                 </t>
  </si>
  <si>
    <t>005030579-00000</t>
  </si>
  <si>
    <t xml:space="preserve">Country Farm                            </t>
  </si>
  <si>
    <t xml:space="preserve">127 Main Street                                                                 </t>
  </si>
  <si>
    <t>005030589-00000</t>
  </si>
  <si>
    <t xml:space="preserve">Compare Supermarket Inc                 </t>
  </si>
  <si>
    <t xml:space="preserve">2a Adams Street Ext                                                             </t>
  </si>
  <si>
    <t>005030597-00000</t>
  </si>
  <si>
    <t xml:space="preserve">Boston Warehouse Trading Corp.          </t>
  </si>
  <si>
    <t xml:space="preserve">59 Davis Avenue                                                                 </t>
  </si>
  <si>
    <t>005030594-00000</t>
  </si>
  <si>
    <t xml:space="preserve">Emerson Dry Cleaners                    </t>
  </si>
  <si>
    <t xml:space="preserve">768a E. Fourth St.                                                              </t>
  </si>
  <si>
    <t>005030581-00000</t>
  </si>
  <si>
    <t xml:space="preserve">J.P. Licks at One Brigham Circle, Inc.  </t>
  </si>
  <si>
    <t xml:space="preserve">1618 Tremont Street                                                             </t>
  </si>
  <si>
    <t>000502344-00007</t>
  </si>
  <si>
    <t xml:space="preserve">Station Liquors                         </t>
  </si>
  <si>
    <t xml:space="preserve">21 East Water Street                                                            </t>
  </si>
  <si>
    <t>005030580-00000</t>
  </si>
  <si>
    <t xml:space="preserve">Four Seasons Wine &amp; Liquor              </t>
  </si>
  <si>
    <t xml:space="preserve">333 Russell St.                                                                 </t>
  </si>
  <si>
    <t xml:space="preserve">Hadley                   </t>
  </si>
  <si>
    <t>005030600-00000</t>
  </si>
  <si>
    <t xml:space="preserve">Brewster Fish House                     </t>
  </si>
  <si>
    <t xml:space="preserve">2208 Main Street                                                                </t>
  </si>
  <si>
    <t>005030608-00000</t>
  </si>
  <si>
    <t xml:space="preserve">Ben and Bill's Chocolate Emporium       </t>
  </si>
  <si>
    <t xml:space="preserve">20A Circuit Ave.                                                                </t>
  </si>
  <si>
    <t>005030614-00000</t>
  </si>
  <si>
    <t xml:space="preserve">Giovanni Veal Inc.                      </t>
  </si>
  <si>
    <t xml:space="preserve">2 Merrill St.                                                                   </t>
  </si>
  <si>
    <t>005030617-00000</t>
  </si>
  <si>
    <t xml:space="preserve">Prezo Grille &amp; Bar, Inc.                </t>
  </si>
  <si>
    <t xml:space="preserve">229 1/2 E. Main Street                                                          </t>
  </si>
  <si>
    <t>005030626-00000</t>
  </si>
  <si>
    <t xml:space="preserve">Bittersweet Restaurant, Inc.            </t>
  </si>
  <si>
    <t xml:space="preserve">438-440 Main Road                                                               </t>
  </si>
  <si>
    <t xml:space="preserve">Westport                 </t>
  </si>
  <si>
    <t>005030632-00003</t>
  </si>
  <si>
    <t xml:space="preserve">Cottage Street, Inc.                    </t>
  </si>
  <si>
    <t xml:space="preserve">19 North Street                                                                 </t>
  </si>
  <si>
    <t>005030639-00004</t>
  </si>
  <si>
    <t xml:space="preserve">Eat Well, Inc.                          </t>
  </si>
  <si>
    <t>005030639-00000</t>
  </si>
  <si>
    <t xml:space="preserve">Impudent Oyster                         </t>
  </si>
  <si>
    <t xml:space="preserve">15 Chatham Bars Inn                                                             </t>
  </si>
  <si>
    <t>005030629-00000</t>
  </si>
  <si>
    <t xml:space="preserve">Lafrance Enterprises, Inc.              </t>
  </si>
  <si>
    <t xml:space="preserve">66 State Road                                                                   </t>
  </si>
  <si>
    <t>005030632-00004</t>
  </si>
  <si>
    <t xml:space="preserve">North Street, Inc.                      </t>
  </si>
  <si>
    <t>005030639-00002</t>
  </si>
  <si>
    <t xml:space="preserve">Periwinkles Food Shoppe                 </t>
  </si>
  <si>
    <t xml:space="preserve">540B Loring Ave.                                                                </t>
  </si>
  <si>
    <t>005030628-00000</t>
  </si>
  <si>
    <t xml:space="preserve">Stars on Hingham Harbor                 </t>
  </si>
  <si>
    <t xml:space="preserve">2-4 Otis Street                                                                 </t>
  </si>
  <si>
    <t>005030639-00001</t>
  </si>
  <si>
    <t xml:space="preserve">Westport Hampton Inn                    </t>
  </si>
  <si>
    <t xml:space="preserve">53 Old Bedford Road                                                             </t>
  </si>
  <si>
    <t>005030632-00002</t>
  </si>
  <si>
    <t xml:space="preserve">Whites of Westport                      </t>
  </si>
  <si>
    <t xml:space="preserve">66 State Road                           PO Box 248                              </t>
  </si>
  <si>
    <t>005030632-00000</t>
  </si>
  <si>
    <t xml:space="preserve">Asacks Shoes                            </t>
  </si>
  <si>
    <t xml:space="preserve">265 North Main Street                                                           </t>
  </si>
  <si>
    <t>005030621-00000</t>
  </si>
  <si>
    <t xml:space="preserve">Top Notch Products                      </t>
  </si>
  <si>
    <t xml:space="preserve">600 Cummings Center, Suite 268-X                                                </t>
  </si>
  <si>
    <t>005030640-00000</t>
  </si>
  <si>
    <t xml:space="preserve">Brockton Plumbing &amp; Heating Supply      </t>
  </si>
  <si>
    <t xml:space="preserve">381 Mill Street                                                                 </t>
  </si>
  <si>
    <t>005030643-00000</t>
  </si>
  <si>
    <t xml:space="preserve">Teaticket Market, Inc.                  </t>
  </si>
  <si>
    <t xml:space="preserve">125 Teaticket Highway                                                           </t>
  </si>
  <si>
    <t xml:space="preserve">Teaticket                </t>
  </si>
  <si>
    <t>005030646-00000</t>
  </si>
  <si>
    <t xml:space="preserve">Johnny Cupcakes, Inc.                   </t>
  </si>
  <si>
    <t xml:space="preserve">36 Finnel Drive, Unit 1                                                         </t>
  </si>
  <si>
    <t>005030667-00000</t>
  </si>
  <si>
    <t xml:space="preserve">Purple Meadow Ventures, Inc.            </t>
  </si>
  <si>
    <t xml:space="preserve">123 Ave. A                                                                      </t>
  </si>
  <si>
    <t>005030664-00000</t>
  </si>
  <si>
    <t xml:space="preserve">Sharky's Cantina, Inc.                  </t>
  </si>
  <si>
    <t xml:space="preserve">31 Circuit Ave                                                                  </t>
  </si>
  <si>
    <t>005030680-00000</t>
  </si>
  <si>
    <t xml:space="preserve">Better Food LLC                         </t>
  </si>
  <si>
    <t xml:space="preserve">Rte 28 &amp; Rte 151                        Mashpee Commons                         </t>
  </si>
  <si>
    <t>005030666-00000</t>
  </si>
  <si>
    <t xml:space="preserve">Merrimack Valley Tire Co., Inc.         </t>
  </si>
  <si>
    <t xml:space="preserve">45 Hilldale Ave                                                                 </t>
  </si>
  <si>
    <t>005030679-00000</t>
  </si>
  <si>
    <t xml:space="preserve">Route 6A Convenience                    </t>
  </si>
  <si>
    <t xml:space="preserve">Route 6A Convenience Store              422 RT 6A East                          </t>
  </si>
  <si>
    <t>000502216-00007</t>
  </si>
  <si>
    <t xml:space="preserve">Royal Liquors                           </t>
  </si>
  <si>
    <t xml:space="preserve">4263 North Main Street                                                          </t>
  </si>
  <si>
    <t>005030672-00000</t>
  </si>
  <si>
    <t xml:space="preserve">LaCava Bros, Inc.                       </t>
  </si>
  <si>
    <t xml:space="preserve">1262 Bedford Street                                                             </t>
  </si>
  <si>
    <t>005030681-00000</t>
  </si>
  <si>
    <t xml:space="preserve">74 Spring St.                                                                   </t>
  </si>
  <si>
    <t>005030686-00000</t>
  </si>
  <si>
    <t xml:space="preserve">Pop's Fine Wines and Liquors            </t>
  </si>
  <si>
    <t xml:space="preserve">670 Depot Street                                                                </t>
  </si>
  <si>
    <t xml:space="preserve">North Easton             </t>
  </si>
  <si>
    <t>005030703-00000</t>
  </si>
  <si>
    <t xml:space="preserve">A &amp; D Appliance Center                  </t>
  </si>
  <si>
    <t xml:space="preserve">501 Main Street  R                                                              </t>
  </si>
  <si>
    <t>005030700-00000</t>
  </si>
  <si>
    <t xml:space="preserve">Car-Risma, Inc.                         </t>
  </si>
  <si>
    <t xml:space="preserve">1418 Middlesex Street                                                           </t>
  </si>
  <si>
    <t>005030697-00000</t>
  </si>
  <si>
    <t xml:space="preserve">Chair Fair                              </t>
  </si>
  <si>
    <t xml:space="preserve">408 Washington Street                                                           </t>
  </si>
  <si>
    <t>005030715-00000</t>
  </si>
  <si>
    <t xml:space="preserve">Michael's Motor Sales, Inc.             </t>
  </si>
  <si>
    <t xml:space="preserve">54 Winthrop Ave                                                                 </t>
  </si>
  <si>
    <t>005030721-00000</t>
  </si>
  <si>
    <t xml:space="preserve">Bill's Sunoco Service                   </t>
  </si>
  <si>
    <t xml:space="preserve">50 Route 28                             South Orleans Road                      </t>
  </si>
  <si>
    <t>005030702-00000</t>
  </si>
  <si>
    <t xml:space="preserve">C.E. Beckman Co., Inc.                  </t>
  </si>
  <si>
    <t>005030720-00000</t>
  </si>
  <si>
    <t xml:space="preserve">Dover Gas, LLC                          </t>
  </si>
  <si>
    <t xml:space="preserve">2 Walpole Street                                                                </t>
  </si>
  <si>
    <t>005030695-00000</t>
  </si>
  <si>
    <t xml:space="preserve">Farmer Browns, Inc.                     </t>
  </si>
  <si>
    <t xml:space="preserve">210 Maple Street                                                                </t>
  </si>
  <si>
    <t>005030706-00000</t>
  </si>
  <si>
    <t xml:space="preserve">Fast Cash Corp                          </t>
  </si>
  <si>
    <t>000501543-00001</t>
  </si>
  <si>
    <t xml:space="preserve">Kentucky Fried Chicken                  </t>
  </si>
  <si>
    <t xml:space="preserve">170 Olde Forge Road                                                             </t>
  </si>
  <si>
    <t>005030712-00000</t>
  </si>
  <si>
    <t xml:space="preserve">164 West Shore Drive                                                            </t>
  </si>
  <si>
    <t xml:space="preserve">Nantucket Wine &amp; Spirits                </t>
  </si>
  <si>
    <t xml:space="preserve">Sparks Avenue Center                                                            </t>
  </si>
  <si>
    <t>005031049-00000</t>
  </si>
  <si>
    <t xml:space="preserve">Plane View Restaurant                   </t>
  </si>
  <si>
    <t xml:space="preserve">71 Airport Road                                                                 </t>
  </si>
  <si>
    <t xml:space="preserve">West Tisbury             </t>
  </si>
  <si>
    <t>005030743-00000</t>
  </si>
  <si>
    <t xml:space="preserve">Santkrupa Realty Corporation            </t>
  </si>
  <si>
    <t>000501169-00001</t>
  </si>
  <si>
    <t xml:space="preserve">Welch Automotive                        </t>
  </si>
  <si>
    <t xml:space="preserve">66 Westford Rd Unit 5                                                           </t>
  </si>
  <si>
    <t xml:space="preserve">Ayer                     </t>
  </si>
  <si>
    <t>005030723-00000</t>
  </si>
  <si>
    <t xml:space="preserve">Congdon Auto Center, Inc.               </t>
  </si>
  <si>
    <t xml:space="preserve">6 South Street                                                                  </t>
  </si>
  <si>
    <t>005030727-00000</t>
  </si>
  <si>
    <t>Kenmore Army &amp; Navy Store of Boston Inc.</t>
  </si>
  <si>
    <t xml:space="preserve">477 Washington Street                                                           </t>
  </si>
  <si>
    <t>005030746-00000</t>
  </si>
  <si>
    <t xml:space="preserve">Ted's Package Store                     </t>
  </si>
  <si>
    <t xml:space="preserve">27 Worcester Road                       Route 20                                </t>
  </si>
  <si>
    <t>005030730-00000</t>
  </si>
  <si>
    <t xml:space="preserve">Tatnuk Booksellers                      </t>
  </si>
  <si>
    <t xml:space="preserve">18 Lyman Street                                                                 </t>
  </si>
  <si>
    <t>001049980-00008</t>
  </si>
  <si>
    <t xml:space="preserve">Grumpy's Restaurant                     </t>
  </si>
  <si>
    <t xml:space="preserve">1408 Main Street                                                                </t>
  </si>
  <si>
    <t xml:space="preserve">East Dennis              </t>
  </si>
  <si>
    <t>005030745-00000</t>
  </si>
  <si>
    <t xml:space="preserve">Pinch                                   </t>
  </si>
  <si>
    <t xml:space="preserve">179 Main Street                                                                 </t>
  </si>
  <si>
    <t>005030755-00000</t>
  </si>
  <si>
    <t xml:space="preserve">Via Lago, Inc.                          </t>
  </si>
  <si>
    <t xml:space="preserve">1845 Mass Ave.                                                                  </t>
  </si>
  <si>
    <t>005030767-00000</t>
  </si>
  <si>
    <t xml:space="preserve">Carpinello's Service Center, Inc.       </t>
  </si>
  <si>
    <t>005030774-00000</t>
  </si>
  <si>
    <t xml:space="preserve">Jim Boudreaus Automotive Repair Center, </t>
  </si>
  <si>
    <t xml:space="preserve">2184 Main Street                                                                </t>
  </si>
  <si>
    <t>005030761-00000</t>
  </si>
  <si>
    <t xml:space="preserve">Clay Time                               </t>
  </si>
  <si>
    <t xml:space="preserve">124 Boston Turnpike                                                             </t>
  </si>
  <si>
    <t>005030791-00000</t>
  </si>
  <si>
    <t xml:space="preserve">South Acton Gas                         </t>
  </si>
  <si>
    <t xml:space="preserve">204 Main Street                                                                 </t>
  </si>
  <si>
    <t>005030804-00000</t>
  </si>
  <si>
    <t xml:space="preserve">Blackstone Automotive                   </t>
  </si>
  <si>
    <t xml:space="preserve">700 Rathburn Street                                                             </t>
  </si>
  <si>
    <t>005030797-00000</t>
  </si>
  <si>
    <t xml:space="preserve">Martel's Automotive Service, Inc.       </t>
  </si>
  <si>
    <t xml:space="preserve">5-7 Brown Street                                                                </t>
  </si>
  <si>
    <t>005030806-00000</t>
  </si>
  <si>
    <t xml:space="preserve">Atlantic Coast Seafood, Inc.            </t>
  </si>
  <si>
    <t xml:space="preserve">42-44 Boston Fish Pier                                                          </t>
  </si>
  <si>
    <t>005030793-00000</t>
  </si>
  <si>
    <t xml:space="preserve">West Auto Repair Inc                    </t>
  </si>
  <si>
    <t xml:space="preserve">30 Pleasant Street                                                              </t>
  </si>
  <si>
    <t xml:space="preserve">Dunstable                </t>
  </si>
  <si>
    <t>005030763-00000</t>
  </si>
  <si>
    <t xml:space="preserve">Maplewood Fish Market                   </t>
  </si>
  <si>
    <t xml:space="preserve">689 Salem Street                                                                </t>
  </si>
  <si>
    <t>005030839-00000</t>
  </si>
  <si>
    <t xml:space="preserve">Dillons Discount Liquors                </t>
  </si>
  <si>
    <t xml:space="preserve">589 High Street                                                                 </t>
  </si>
  <si>
    <t>005030829-00000</t>
  </si>
  <si>
    <t xml:space="preserve">Duval's Pharmacy, Inc.                  </t>
  </si>
  <si>
    <t xml:space="preserve">571 Washington Street                                                           </t>
  </si>
  <si>
    <t>005030790-00000</t>
  </si>
  <si>
    <t xml:space="preserve">Farmland LLC                            </t>
  </si>
  <si>
    <t xml:space="preserve">415 Main Street                                                                 </t>
  </si>
  <si>
    <t>005030832-00000</t>
  </si>
  <si>
    <t xml:space="preserve">Fitzwilly's Toasted Owl                 </t>
  </si>
  <si>
    <t xml:space="preserve">21-23 Main Street                                                               </t>
  </si>
  <si>
    <t>005030842-00000</t>
  </si>
  <si>
    <t xml:space="preserve">Hodgies Ice Cream                       </t>
  </si>
  <si>
    <t xml:space="preserve">71 Haverhill Road                                                               </t>
  </si>
  <si>
    <t>005030849-00000</t>
  </si>
  <si>
    <t xml:space="preserve">Karen Keenan Gifts &amp; Home               </t>
  </si>
  <si>
    <t xml:space="preserve">69 Main Street                                                                  </t>
  </si>
  <si>
    <t xml:space="preserve">Lee                      </t>
  </si>
  <si>
    <t>005030850-00000</t>
  </si>
  <si>
    <t xml:space="preserve">LaCantina Restaurant                    </t>
  </si>
  <si>
    <t xml:space="preserve">911 Waverly Street                                                              </t>
  </si>
  <si>
    <t>005030898-00000</t>
  </si>
  <si>
    <t xml:space="preserve">Pintu's Indian Palace                   </t>
  </si>
  <si>
    <t xml:space="preserve">25 Park Avenue                                                                  </t>
  </si>
  <si>
    <t>005030834-00000</t>
  </si>
  <si>
    <t xml:space="preserve">Restaurant 45                           </t>
  </si>
  <si>
    <t xml:space="preserve">45 Milford Street                                                               </t>
  </si>
  <si>
    <t xml:space="preserve">Medway                   </t>
  </si>
  <si>
    <t>005030800-00000</t>
  </si>
  <si>
    <t xml:space="preserve">The Weatherdeck Restaurant              </t>
  </si>
  <si>
    <t xml:space="preserve">168 Main Street                                                                 </t>
  </si>
  <si>
    <t xml:space="preserve">W. Harwich               </t>
  </si>
  <si>
    <t>005030848-00000</t>
  </si>
  <si>
    <t xml:space="preserve">Joe's Cafe                              </t>
  </si>
  <si>
    <t xml:space="preserve">33 Market Street                                                                </t>
  </si>
  <si>
    <t>005030833-00000</t>
  </si>
  <si>
    <t xml:space="preserve">Baker Cadillac Inc.                     </t>
  </si>
  <si>
    <t xml:space="preserve">495 Main Street                                                                 </t>
  </si>
  <si>
    <t>005030837-00000</t>
  </si>
  <si>
    <t xml:space="preserve">MacKoul's Cars, Inc.                    </t>
  </si>
  <si>
    <t xml:space="preserve">220 Worcester Street                                                            </t>
  </si>
  <si>
    <t>005030822-00000</t>
  </si>
  <si>
    <t xml:space="preserve">Honey Dew                               </t>
  </si>
  <si>
    <t xml:space="preserve">495 Boston Post Road                                                            </t>
  </si>
  <si>
    <t>005030879-00000</t>
  </si>
  <si>
    <t xml:space="preserve">Independence Harbor                     </t>
  </si>
  <si>
    <t xml:space="preserve">10 Narrows Road                                                                 </t>
  </si>
  <si>
    <t xml:space="preserve">Assonet                  </t>
  </si>
  <si>
    <t>005030874-00000</t>
  </si>
  <si>
    <t xml:space="preserve">Winthrop Marketplace, Inc.              </t>
  </si>
  <si>
    <t xml:space="preserve">35 Revere Street                                                                </t>
  </si>
  <si>
    <t>005030882-00000</t>
  </si>
  <si>
    <t xml:space="preserve">Peter Condakes Co., Inc.                </t>
  </si>
  <si>
    <t xml:space="preserve">70 New England Produce Center                                                   </t>
  </si>
  <si>
    <t>005030877-00000</t>
  </si>
  <si>
    <t xml:space="preserve">Soft Touch Auto Wash and Lube Inc.      </t>
  </si>
  <si>
    <t xml:space="preserve">120 Palmer Rd.                                                                  </t>
  </si>
  <si>
    <t xml:space="preserve">Monson                   </t>
  </si>
  <si>
    <t>005030857-00000</t>
  </si>
  <si>
    <t xml:space="preserve">Casella Automotive                      </t>
  </si>
  <si>
    <t xml:space="preserve">56 Denver St.                                                                   </t>
  </si>
  <si>
    <t>005030902-00000</t>
  </si>
  <si>
    <t xml:space="preserve">Greenfield Farmers Cooperative Exchange </t>
  </si>
  <si>
    <t xml:space="preserve">269 High Street                                                                 </t>
  </si>
  <si>
    <t>005030884-00000</t>
  </si>
  <si>
    <t xml:space="preserve">Manomet Liquors, Inc.                   </t>
  </si>
  <si>
    <t xml:space="preserve">2291 State Road                                                                 </t>
  </si>
  <si>
    <t>000502449-00001</t>
  </si>
  <si>
    <t xml:space="preserve">Panda Dry Cleaners, Inc.                </t>
  </si>
  <si>
    <t xml:space="preserve">155 State Street                                                                </t>
  </si>
  <si>
    <t>005030881-00000</t>
  </si>
  <si>
    <t xml:space="preserve">Village Auto Service Center, Inc.       </t>
  </si>
  <si>
    <t xml:space="preserve">1292 Washington Street                                                          </t>
  </si>
  <si>
    <t xml:space="preserve">Holliston                </t>
  </si>
  <si>
    <t>005030871-00000</t>
  </si>
  <si>
    <t xml:space="preserve">W.F. &amp; P. Nothe, LLC                    </t>
  </si>
  <si>
    <t xml:space="preserve">141 Main Street                                                                 </t>
  </si>
  <si>
    <t>005030869-00000</t>
  </si>
  <si>
    <t xml:space="preserve">Woodside Hardware Co., Inc.             </t>
  </si>
  <si>
    <t xml:space="preserve">65 Main Street                                                                  </t>
  </si>
  <si>
    <t>005030900-00000</t>
  </si>
  <si>
    <t xml:space="preserve">Gill's Automotive, Inc.                 </t>
  </si>
  <si>
    <t xml:space="preserve">154 RT 6A                                                                       </t>
  </si>
  <si>
    <t>005030897-00000</t>
  </si>
  <si>
    <t xml:space="preserve">A &amp; K Leominster Service Inc.           </t>
  </si>
  <si>
    <t xml:space="preserve">12 North Main Street                                                            </t>
  </si>
  <si>
    <t>005030890-00000</t>
  </si>
  <si>
    <t xml:space="preserve">Brockton Furniture LLC                  </t>
  </si>
  <si>
    <t>005030859-00000</t>
  </si>
  <si>
    <t xml:space="preserve">Lakeside Garage Inc.                    </t>
  </si>
  <si>
    <t xml:space="preserve">461 Hollis St.                                                                  </t>
  </si>
  <si>
    <t>005030912-00000</t>
  </si>
  <si>
    <t xml:space="preserve">Les's Auto Center Inc                   </t>
  </si>
  <si>
    <t xml:space="preserve">1575 N. Main Street                                                             </t>
  </si>
  <si>
    <t>005030913-00000</t>
  </si>
  <si>
    <t xml:space="preserve">New World Gas                           </t>
  </si>
  <si>
    <t xml:space="preserve">487 Main Street                                                                 </t>
  </si>
  <si>
    <t>005030929-00000</t>
  </si>
  <si>
    <t xml:space="preserve">John's Liquor Store                     </t>
  </si>
  <si>
    <t xml:space="preserve">729 Main Street                                                                 </t>
  </si>
  <si>
    <t>005030935-00000</t>
  </si>
  <si>
    <t xml:space="preserve">Wilbur Liquors                          </t>
  </si>
  <si>
    <t xml:space="preserve">1905 Wilbur Ave                                                                 </t>
  </si>
  <si>
    <t>005030918-00000</t>
  </si>
  <si>
    <t xml:space="preserve">Ramstrom's Service Center               </t>
  </si>
  <si>
    <t xml:space="preserve">133 W Boylston Street                                                           </t>
  </si>
  <si>
    <t>005030916-00000</t>
  </si>
  <si>
    <t xml:space="preserve">Riverview Bait &amp; Tackle Inc.            </t>
  </si>
  <si>
    <t xml:space="preserve">1273 Route 28                                                                   </t>
  </si>
  <si>
    <t>005030904-00000</t>
  </si>
  <si>
    <t xml:space="preserve">State Garden, Inc.                      </t>
  </si>
  <si>
    <t xml:space="preserve">21 New England Produce Center                                                   </t>
  </si>
  <si>
    <t>005030915-00000</t>
  </si>
  <si>
    <t xml:space="preserve">Stephen Thomas Cleaners, Inc.           </t>
  </si>
  <si>
    <t xml:space="preserve">1903 Wilbraham Road                                                             </t>
  </si>
  <si>
    <t>005030926-00000</t>
  </si>
  <si>
    <t xml:space="preserve">Al &amp; Sons Service Station               </t>
  </si>
  <si>
    <t xml:space="preserve">638 High Street                                                                 </t>
  </si>
  <si>
    <t xml:space="preserve">West Medford             </t>
  </si>
  <si>
    <t>005030905-00000</t>
  </si>
  <si>
    <t xml:space="preserve">Play it Again Sports                    </t>
  </si>
  <si>
    <t xml:space="preserve">225 Main Street                                                                 </t>
  </si>
  <si>
    <t>005030936-00000</t>
  </si>
  <si>
    <t xml:space="preserve">Zaftig, Inc.                            </t>
  </si>
  <si>
    <t xml:space="preserve">335 Harvard Street                                                              </t>
  </si>
  <si>
    <t>005030928-00000</t>
  </si>
  <si>
    <t>005030937-00000</t>
  </si>
  <si>
    <t xml:space="preserve">Auto Kraft LLC                          </t>
  </si>
  <si>
    <t xml:space="preserve">119 Walnut Street                                                               </t>
  </si>
  <si>
    <t>005030942-00000</t>
  </si>
  <si>
    <t xml:space="preserve">Kreme N Kone                            </t>
  </si>
  <si>
    <t xml:space="preserve">961 Rte 28                                                                      </t>
  </si>
  <si>
    <t xml:space="preserve">West Dennis              </t>
  </si>
  <si>
    <t>005030855-00000</t>
  </si>
  <si>
    <t xml:space="preserve">Rockafellas                             </t>
  </si>
  <si>
    <t xml:space="preserve">227 Essex St.                                                                   </t>
  </si>
  <si>
    <t>005030983-00000</t>
  </si>
  <si>
    <t xml:space="preserve">Westfield Auto Parts, Inc.              </t>
  </si>
  <si>
    <t xml:space="preserve">8 Birge Ave                                                                     </t>
  </si>
  <si>
    <t>005030950-00000</t>
  </si>
  <si>
    <t xml:space="preserve">Platinum Auto Service, Inc.             </t>
  </si>
  <si>
    <t xml:space="preserve">29 Commericial Street                                                           </t>
  </si>
  <si>
    <t xml:space="preserve">S. Yarmouth              </t>
  </si>
  <si>
    <t>005030965-00000</t>
  </si>
  <si>
    <t xml:space="preserve">Sullivan Wine &amp; Spirits                 </t>
  </si>
  <si>
    <t xml:space="preserve">260 Marion Road                                                                 </t>
  </si>
  <si>
    <t>005030958-00000</t>
  </si>
  <si>
    <t xml:space="preserve">Chuck's Steak House &amp; Margarita Grille  </t>
  </si>
  <si>
    <t xml:space="preserve">10 Prospect Street                                                              </t>
  </si>
  <si>
    <t>005031004-00000</t>
  </si>
  <si>
    <t xml:space="preserve">Green's Hardware &amp; Paint Inc            </t>
  </si>
  <si>
    <t xml:space="preserve">308 Washington Street                                                           </t>
  </si>
  <si>
    <t>005030972-00000</t>
  </si>
  <si>
    <t xml:space="preserve">Jim's Bagel &amp; Bake Shoppe               </t>
  </si>
  <si>
    <t xml:space="preserve">34 Railroad Ave                                                                 </t>
  </si>
  <si>
    <t>005030963-00000</t>
  </si>
  <si>
    <t xml:space="preserve">RWA Mobil, Inc.                         </t>
  </si>
  <si>
    <t xml:space="preserve">2235 State Road                                                                 </t>
  </si>
  <si>
    <t>005030986-00000</t>
  </si>
  <si>
    <t xml:space="preserve">ASPI Motor Cars                         </t>
  </si>
  <si>
    <t xml:space="preserve">215 Milton Street                                                               </t>
  </si>
  <si>
    <t>005030932-00000</t>
  </si>
  <si>
    <t xml:space="preserve">Oishii Boston                           </t>
  </si>
  <si>
    <t xml:space="preserve">1166 Washington Street                                                          </t>
  </si>
  <si>
    <t>005030999-00000</t>
  </si>
  <si>
    <t xml:space="preserve">Small Car Clinic, Inc.                  </t>
  </si>
  <si>
    <t xml:space="preserve">322 Main Street                                                                 </t>
  </si>
  <si>
    <t>005030977-00000</t>
  </si>
  <si>
    <t xml:space="preserve">Sonny's Mobil on the Run                </t>
  </si>
  <si>
    <t xml:space="preserve">316 Lowell Street                                                               </t>
  </si>
  <si>
    <t>005031002-00000</t>
  </si>
  <si>
    <t xml:space="preserve">Cidade's Service Station, Inc.          </t>
  </si>
  <si>
    <t xml:space="preserve">57 Rodney French Blvd                                                           </t>
  </si>
  <si>
    <t>005030966-00000</t>
  </si>
  <si>
    <t xml:space="preserve">DiBacco's Service Center, Inc.          </t>
  </si>
  <si>
    <t xml:space="preserve">472 Rantoul Street                                                              </t>
  </si>
  <si>
    <t>005031001-00000</t>
  </si>
  <si>
    <t xml:space="preserve">Pembroke Center Liquors                 </t>
  </si>
  <si>
    <t xml:space="preserve">14 Mattakeesett Street                                                          </t>
  </si>
  <si>
    <t>005030984-00000</t>
  </si>
  <si>
    <t xml:space="preserve">D'Arrigo Brothers Co.                   </t>
  </si>
  <si>
    <t xml:space="preserve">103-109 NE Produce Center                                                       </t>
  </si>
  <si>
    <t>005031009-00000</t>
  </si>
  <si>
    <t xml:space="preserve">North End Enterprises, Inc              </t>
  </si>
  <si>
    <t xml:space="preserve">927 W. Boylston St.                                                             </t>
  </si>
  <si>
    <t>005031005-00000</t>
  </si>
  <si>
    <t xml:space="preserve">Sun N' Sound                            </t>
  </si>
  <si>
    <t xml:space="preserve">606 Southbridge Street                                                          </t>
  </si>
  <si>
    <t>005031019-00000</t>
  </si>
  <si>
    <t xml:space="preserve">Route 134 Auto Care, Inc.               </t>
  </si>
  <si>
    <t xml:space="preserve">3 Market Place                                                                  </t>
  </si>
  <si>
    <t xml:space="preserve">S. Dennis                </t>
  </si>
  <si>
    <t>005031000-00000</t>
  </si>
  <si>
    <t xml:space="preserve">Il Camino Restaurant, Inc.              </t>
  </si>
  <si>
    <t xml:space="preserve">555 Central St.                                                                 </t>
  </si>
  <si>
    <t>005031011-00000</t>
  </si>
  <si>
    <t xml:space="preserve">Anthony's Pier 4 Cafe                   </t>
  </si>
  <si>
    <t xml:space="preserve">153 Humphrey St.                                                                </t>
  </si>
  <si>
    <t>005031008-00001</t>
  </si>
  <si>
    <t xml:space="preserve">Arby's Restaurant                       </t>
  </si>
  <si>
    <t xml:space="preserve">1483 Granby Road                                                                </t>
  </si>
  <si>
    <t>005031007-00000</t>
  </si>
  <si>
    <t xml:space="preserve">Black Cow                               </t>
  </si>
  <si>
    <t xml:space="preserve">South Hamilton           </t>
  </si>
  <si>
    <t xml:space="preserve">40 Merrimac Street                                                              </t>
  </si>
  <si>
    <t>005031028-00000</t>
  </si>
  <si>
    <t xml:space="preserve">Capitol Diner, Inc.                     </t>
  </si>
  <si>
    <t xml:space="preserve">431 Union Street                                                                </t>
  </si>
  <si>
    <t>005031103-00000</t>
  </si>
  <si>
    <t xml:space="preserve">Dunkin Donuts-Chelsea                   </t>
  </si>
  <si>
    <t xml:space="preserve">234 Everett Ave                                                                 </t>
  </si>
  <si>
    <t>005031048-00000</t>
  </si>
  <si>
    <t xml:space="preserve">Gramercy Bistro                         </t>
  </si>
  <si>
    <t xml:space="preserve">16 Water Street                                                                 </t>
  </si>
  <si>
    <t>005031041-00000</t>
  </si>
  <si>
    <t xml:space="preserve">McGovern's Family Restaurant, Inc.      </t>
  </si>
  <si>
    <t xml:space="preserve">310 Shove Street                                                                </t>
  </si>
  <si>
    <t>005031046-00000</t>
  </si>
  <si>
    <t xml:space="preserve">Red Rose Pizzeria, Inc.                 </t>
  </si>
  <si>
    <t xml:space="preserve">1060 Main Street                                                                </t>
  </si>
  <si>
    <t>005031031-00000</t>
  </si>
  <si>
    <t xml:space="preserve">The Glow Works, Inc.                    </t>
  </si>
  <si>
    <t xml:space="preserve">82 Weir Street                                                                  </t>
  </si>
  <si>
    <t>005031029-00000</t>
  </si>
  <si>
    <t xml:space="preserve">Archie's New York Deli                  </t>
  </si>
  <si>
    <t xml:space="preserve">101 Arch Street                                                                 </t>
  </si>
  <si>
    <t>005030996-00000</t>
  </si>
  <si>
    <t xml:space="preserve">Mutual Beef Co., Inc.                   </t>
  </si>
  <si>
    <t xml:space="preserve">126 Newmarket Square                                                            </t>
  </si>
  <si>
    <t>005031016-00000</t>
  </si>
  <si>
    <t xml:space="preserve">Oak Square Sunoco                       </t>
  </si>
  <si>
    <t xml:space="preserve">602 Washington St.                                                              </t>
  </si>
  <si>
    <t>005031026-00000</t>
  </si>
  <si>
    <t xml:space="preserve">City Music LLC                          </t>
  </si>
  <si>
    <t xml:space="preserve">31 Sack Blvd                                                                    </t>
  </si>
  <si>
    <t>005031036-00000</t>
  </si>
  <si>
    <t xml:space="preserve">Kal's Automotive                        </t>
  </si>
  <si>
    <t xml:space="preserve">1543 Bridge Street                                                              </t>
  </si>
  <si>
    <t>005031043-00000</t>
  </si>
  <si>
    <t xml:space="preserve">Wellesley Shell                         </t>
  </si>
  <si>
    <t xml:space="preserve">987 Worcester Rd.                                                               </t>
  </si>
  <si>
    <t>005031055-00000</t>
  </si>
  <si>
    <t xml:space="preserve">Liam Maguire's Irish Pub                </t>
  </si>
  <si>
    <t xml:space="preserve">273 Main St.                                                                    </t>
  </si>
  <si>
    <t>005031024-00000</t>
  </si>
  <si>
    <t xml:space="preserve">JVS Auto Service Inc.                   </t>
  </si>
  <si>
    <t xml:space="preserve">240 Western Ave                                                                 </t>
  </si>
  <si>
    <t>005030944-00000</t>
  </si>
  <si>
    <t xml:space="preserve">Rudy's Fuel &amp; Auto Service, Inc.        </t>
  </si>
  <si>
    <t xml:space="preserve">8 Littleton Road                                                                </t>
  </si>
  <si>
    <t>005031056-00000</t>
  </si>
  <si>
    <t xml:space="preserve">Cape Cod Commercial Linen Service Inc   </t>
  </si>
  <si>
    <t xml:space="preserve">880 Attucks Lane                                                                </t>
  </si>
  <si>
    <t>005031050-00000</t>
  </si>
  <si>
    <t xml:space="preserve">Lou's Custom Exhaust                    </t>
  </si>
  <si>
    <t xml:space="preserve">258 Grove Street                                                                </t>
  </si>
  <si>
    <t>005031072-00000</t>
  </si>
  <si>
    <t xml:space="preserve">Red Barn Coffee Roasters                </t>
  </si>
  <si>
    <t xml:space="preserve">64 Old Elm Way                                                                  </t>
  </si>
  <si>
    <t xml:space="preserve">Hopkinton                </t>
  </si>
  <si>
    <t>005031093-00001</t>
  </si>
  <si>
    <t xml:space="preserve">Pace Energy                             </t>
  </si>
  <si>
    <t xml:space="preserve">710 Lakeview Ave                                                                </t>
  </si>
  <si>
    <t>005031087-00000</t>
  </si>
  <si>
    <t xml:space="preserve">Leavitt &amp; Peirce, Inc.                  </t>
  </si>
  <si>
    <t xml:space="preserve">1316 Massachusetts Ave                                                          </t>
  </si>
  <si>
    <t>005031086-00000</t>
  </si>
  <si>
    <t xml:space="preserve">Mayflower Service Center Inc            </t>
  </si>
  <si>
    <t xml:space="preserve">164 South Street                                                                </t>
  </si>
  <si>
    <t>005031085-00001</t>
  </si>
  <si>
    <t xml:space="preserve">Courtyard Restaurant                    </t>
  </si>
  <si>
    <t xml:space="preserve">1337 County Road                                                                </t>
  </si>
  <si>
    <t xml:space="preserve">Cataumet                 </t>
  </si>
  <si>
    <t>005031107-00000</t>
  </si>
  <si>
    <t xml:space="preserve">Dunk N Munch                            </t>
  </si>
  <si>
    <t>005031090-00000</t>
  </si>
  <si>
    <t xml:space="preserve">Aroma Bar &amp; Grill                       </t>
  </si>
  <si>
    <t xml:space="preserve">485 Main Street                                                                 </t>
  </si>
  <si>
    <t>005031115-00000</t>
  </si>
  <si>
    <t xml:space="preserve">Foster's Liquors Corporation            </t>
  </si>
  <si>
    <t xml:space="preserve">9 Tunnel Street                                                                 </t>
  </si>
  <si>
    <t>005031112-00000</t>
  </si>
  <si>
    <t xml:space="preserve">Dorr's Liquor Market                    </t>
  </si>
  <si>
    <t xml:space="preserve">354 Washington Street                                                           </t>
  </si>
  <si>
    <t>005031091-00000</t>
  </si>
  <si>
    <t xml:space="preserve">Village Mini Mart                       </t>
  </si>
  <si>
    <t xml:space="preserve">911 Main Street                                                                 </t>
  </si>
  <si>
    <t>005031195-00000</t>
  </si>
  <si>
    <t xml:space="preserve">Tom's Auto Repair, Inc.                 </t>
  </si>
  <si>
    <t xml:space="preserve">496 Groton Road                                                                 </t>
  </si>
  <si>
    <t xml:space="preserve">Westford                 </t>
  </si>
  <si>
    <t>005031109-00000</t>
  </si>
  <si>
    <t xml:space="preserve">B2 Burrito Bistro, Inc.                 </t>
  </si>
  <si>
    <t xml:space="preserve">790 Iyannough Road                                                              </t>
  </si>
  <si>
    <t>005031141-00000</t>
  </si>
  <si>
    <t xml:space="preserve">Pro Lube, Inc.                          </t>
  </si>
  <si>
    <t xml:space="preserve">480 Pleasant Street                                                             </t>
  </si>
  <si>
    <t>005031135-00000</t>
  </si>
  <si>
    <t>Magic Wings Butterfly Conservatory &amp; Gar</t>
  </si>
  <si>
    <t xml:space="preserve">281 Greenfield Road                                                             </t>
  </si>
  <si>
    <t>005031149-00000</t>
  </si>
  <si>
    <t xml:space="preserve">Deals and Steals LLC                    </t>
  </si>
  <si>
    <t xml:space="preserve">1 Pearl Street                                                                  </t>
  </si>
  <si>
    <t>005031136-00000</t>
  </si>
  <si>
    <t xml:space="preserve">Brad's Service Center                   </t>
  </si>
  <si>
    <t xml:space="preserve">760 Front Street                                                                </t>
  </si>
  <si>
    <t>005031139-00000</t>
  </si>
  <si>
    <t xml:space="preserve">Morgan's Power Equipment, Inc.          </t>
  </si>
  <si>
    <t xml:space="preserve">888 Plymouth Street                                                             </t>
  </si>
  <si>
    <t>005031137-00000</t>
  </si>
  <si>
    <t xml:space="preserve">A.P. Marcorelle Co Inc                  </t>
  </si>
  <si>
    <t xml:space="preserve">30 Central St                                                                   </t>
  </si>
  <si>
    <t>005031157-00000</t>
  </si>
  <si>
    <t xml:space="preserve">Community Package Store                 </t>
  </si>
  <si>
    <t xml:space="preserve">45 Bay Road                                                                     </t>
  </si>
  <si>
    <t xml:space="preserve">So. Hamilton             </t>
  </si>
  <si>
    <t>005031198-00000</t>
  </si>
  <si>
    <t xml:space="preserve">Town Line Garage, Inc.                  </t>
  </si>
  <si>
    <t xml:space="preserve">106 Main St.                                                                    </t>
  </si>
  <si>
    <t xml:space="preserve">Princeton                </t>
  </si>
  <si>
    <t>005031143-00000</t>
  </si>
  <si>
    <t xml:space="preserve">Astin's Auto Service Inc                </t>
  </si>
  <si>
    <t xml:space="preserve">236 South Main Street                                                           </t>
  </si>
  <si>
    <t>005031142-00000</t>
  </si>
  <si>
    <t xml:space="preserve">Beverly Farms Auto Service              </t>
  </si>
  <si>
    <t xml:space="preserve">29 Rear West Street                                                             </t>
  </si>
  <si>
    <t xml:space="preserve">Beverly Farms            </t>
  </si>
  <si>
    <t>005031188-00000</t>
  </si>
  <si>
    <t xml:space="preserve">ESP Auto, Inc.                          </t>
  </si>
  <si>
    <t xml:space="preserve">15 Pleasant Street                                                              </t>
  </si>
  <si>
    <t>005031152-00000</t>
  </si>
  <si>
    <t xml:space="preserve">Family Convenience Center               </t>
  </si>
  <si>
    <t xml:space="preserve">63 Main Street                                                                  </t>
  </si>
  <si>
    <t xml:space="preserve">Douglas                  </t>
  </si>
  <si>
    <t>005031155-00000</t>
  </si>
  <si>
    <t xml:space="preserve">Town Center Package Store, Inc.         </t>
  </si>
  <si>
    <t xml:space="preserve">4550 State Highway                                                              </t>
  </si>
  <si>
    <t>005031153-00000</t>
  </si>
  <si>
    <t xml:space="preserve">Dracut Tire Shop, Inc.                  </t>
  </si>
  <si>
    <t xml:space="preserve">1269 Lakeview Avenue                                                            </t>
  </si>
  <si>
    <t>005031151-00000</t>
  </si>
  <si>
    <t xml:space="preserve">J &amp; S Mobil                             </t>
  </si>
  <si>
    <t xml:space="preserve">1094 Beacon Street                                                              </t>
  </si>
  <si>
    <t>005031159-00000</t>
  </si>
  <si>
    <t xml:space="preserve">RK Convenience &amp; Liquors                </t>
  </si>
  <si>
    <t xml:space="preserve">141 Broad St                                                                    </t>
  </si>
  <si>
    <t>005031204-00000</t>
  </si>
  <si>
    <t xml:space="preserve">Peppercorns Park Avenue Grill           </t>
  </si>
  <si>
    <t xml:space="preserve">455 Park Avenue                                                                 </t>
  </si>
  <si>
    <t>005031241-00000</t>
  </si>
  <si>
    <t xml:space="preserve">Riviera Cafe, Inc.                      </t>
  </si>
  <si>
    <t xml:space="preserve">286 Broad St                                                                    </t>
  </si>
  <si>
    <t>005031212-00000</t>
  </si>
  <si>
    <t xml:space="preserve">BSC Petroleum Sales, LLC                </t>
  </si>
  <si>
    <t xml:space="preserve">1225 Mammoth Road                                                               </t>
  </si>
  <si>
    <t>005031161-00000</t>
  </si>
  <si>
    <t xml:space="preserve">Fiore's Auto &amp; Truck Sales &amp; Service    </t>
  </si>
  <si>
    <t xml:space="preserve">882 Boston Turnpike                                                             </t>
  </si>
  <si>
    <t>005031217-00000</t>
  </si>
  <si>
    <t xml:space="preserve">Pages Grocery &amp; Liquor, Inc.            </t>
  </si>
  <si>
    <t xml:space="preserve">458 Pearl St                                                                    </t>
  </si>
  <si>
    <t>005031192-00000</t>
  </si>
  <si>
    <t xml:space="preserve">A.J. Luke's of Hyannis, Inc.            </t>
  </si>
  <si>
    <t xml:space="preserve">395 Barnstable Road                                                             </t>
  </si>
  <si>
    <t>000500830-00002</t>
  </si>
  <si>
    <t xml:space="preserve">B &amp; B Auto Clinic, Inc.                 </t>
  </si>
  <si>
    <t xml:space="preserve">17 Library Street                                                               </t>
  </si>
  <si>
    <t xml:space="preserve">Georgetown               </t>
  </si>
  <si>
    <t>005031201-00000</t>
  </si>
  <si>
    <t xml:space="preserve">Bellingham Lumber Co., LLC              </t>
  </si>
  <si>
    <t xml:space="preserve">1210 Pulaski Blvd                                                               </t>
  </si>
  <si>
    <t>005031180-00000</t>
  </si>
  <si>
    <t xml:space="preserve">Belmont Car Wash, Inc.                  </t>
  </si>
  <si>
    <t xml:space="preserve">521 Trapelo Rd.                                                                 </t>
  </si>
  <si>
    <t>005031231-00000</t>
  </si>
  <si>
    <t xml:space="preserve">Bruhm's Tire &amp; Service, Inc.            </t>
  </si>
  <si>
    <t xml:space="preserve">99 Lincoln Ave                                                                  </t>
  </si>
  <si>
    <t>005031190-00000</t>
  </si>
  <si>
    <t xml:space="preserve">Butcher Boy Market, Inc.                </t>
  </si>
  <si>
    <t xml:space="preserve">1077 Osgood Street                                                              </t>
  </si>
  <si>
    <t>005031179-00000</t>
  </si>
  <si>
    <t xml:space="preserve">Curran Brothers, Inc.                   </t>
  </si>
  <si>
    <t xml:space="preserve">15 Park Street                                                                  </t>
  </si>
  <si>
    <t>005031221-00000</t>
  </si>
  <si>
    <t xml:space="preserve">Gardner Automotive, LLC                 </t>
  </si>
  <si>
    <t xml:space="preserve">1068 W Boylston Street                                                          </t>
  </si>
  <si>
    <t>005031214-00000</t>
  </si>
  <si>
    <t xml:space="preserve">George's Automotive Service LLC         </t>
  </si>
  <si>
    <t xml:space="preserve">1089 Lawrence Street                                                            </t>
  </si>
  <si>
    <t>005031210-00000</t>
  </si>
  <si>
    <t xml:space="preserve">Hampton Flooring Center, Inc.           </t>
  </si>
  <si>
    <t xml:space="preserve">15 College Highway                      Suite L                                 </t>
  </si>
  <si>
    <t>005031245-00000</t>
  </si>
  <si>
    <t xml:space="preserve">Hatheway Automotive Service             </t>
  </si>
  <si>
    <t xml:space="preserve">66 Bridge Road                                                                  </t>
  </si>
  <si>
    <t>005031208-00000</t>
  </si>
  <si>
    <t xml:space="preserve">Hopkinton Lumber Co., Inc.              </t>
  </si>
  <si>
    <t xml:space="preserve">118 Main Street                                                                 </t>
  </si>
  <si>
    <t>005031180-00002</t>
  </si>
  <si>
    <t xml:space="preserve">Horse N' Carriage Restaurant            </t>
  </si>
  <si>
    <t xml:space="preserve">210 Dedham Street                                                               </t>
  </si>
  <si>
    <t xml:space="preserve">Norfolk                  </t>
  </si>
  <si>
    <t>005031189-00000</t>
  </si>
  <si>
    <t xml:space="preserve">J.P. Licks at Harvard Square, Inc.      </t>
  </si>
  <si>
    <t xml:space="preserve">1312 Mass Ave.                                                                  </t>
  </si>
  <si>
    <t>000502344-00010</t>
  </si>
  <si>
    <t xml:space="preserve">J.P. Licks @ Davis Square, Inc.         </t>
  </si>
  <si>
    <t xml:space="preserve">4A College Ave                                                                  </t>
  </si>
  <si>
    <t>000502344-00009</t>
  </si>
  <si>
    <t xml:space="preserve">J.P. Licks MFG Corp.                    </t>
  </si>
  <si>
    <t xml:space="preserve">659 Centre St                                                                   </t>
  </si>
  <si>
    <t>000502344-00012</t>
  </si>
  <si>
    <t xml:space="preserve">J.P. Licks Store, Inc.                  </t>
  </si>
  <si>
    <t>000502344-00008</t>
  </si>
  <si>
    <t xml:space="preserve">Marshland Restaurant                    </t>
  </si>
  <si>
    <t xml:space="preserve">109 Route 6A                                                                    </t>
  </si>
  <si>
    <t>005031202-00000</t>
  </si>
  <si>
    <t xml:space="preserve">Massimino's Cucina Italiana, Inc.       </t>
  </si>
  <si>
    <t xml:space="preserve">207 Endicott Street                                                             </t>
  </si>
  <si>
    <t>005031207-00000</t>
  </si>
  <si>
    <t xml:space="preserve">New Bedford Antiques at The Cove, Inc.  </t>
  </si>
  <si>
    <t xml:space="preserve">127 Rodney French Blvd                                                          </t>
  </si>
  <si>
    <t>005031226-00000</t>
  </si>
  <si>
    <t xml:space="preserve">Orzo Cafe Trattoria                     </t>
  </si>
  <si>
    <t xml:space="preserve">Poirier Service Corp                    </t>
  </si>
  <si>
    <t xml:space="preserve">1015 Washington Street                                                          </t>
  </si>
  <si>
    <t>005031220-00000</t>
  </si>
  <si>
    <t xml:space="preserve">Regan's, Inc.                           </t>
  </si>
  <si>
    <t xml:space="preserve">2066 Commonwealth Ave                                                           </t>
  </si>
  <si>
    <t>005031183-00000</t>
  </si>
  <si>
    <t xml:space="preserve">Rock Lobster Co., Inc.                  </t>
  </si>
  <si>
    <t xml:space="preserve">300 Northern Ave.                                                               </t>
  </si>
  <si>
    <t>000501279-00001</t>
  </si>
  <si>
    <t xml:space="preserve">Superior Radio &amp; Security, Inc.         </t>
  </si>
  <si>
    <t xml:space="preserve">542 Lincoln Ave                                                                 </t>
  </si>
  <si>
    <t>005031176-00000</t>
  </si>
  <si>
    <t xml:space="preserve">Tosti's Service Station, Inc.           </t>
  </si>
  <si>
    <t xml:space="preserve">47 Waverly Street                                                               </t>
  </si>
  <si>
    <t>005031163-00000</t>
  </si>
  <si>
    <t xml:space="preserve">Via                                     </t>
  </si>
  <si>
    <t xml:space="preserve">89 Shrewsbury Street                                                            </t>
  </si>
  <si>
    <t>000502204-00002</t>
  </si>
  <si>
    <t xml:space="preserve">L &amp; M Auto, Inc.                        </t>
  </si>
  <si>
    <t xml:space="preserve">2000 East Otis Road                                                             </t>
  </si>
  <si>
    <t xml:space="preserve">East Otis                </t>
  </si>
  <si>
    <t>005031184-00000</t>
  </si>
  <si>
    <t xml:space="preserve">Northeast Auto Lab, Inc.                </t>
  </si>
  <si>
    <t xml:space="preserve">2 Highland Avenue                                                               </t>
  </si>
  <si>
    <t>005031209-00000</t>
  </si>
  <si>
    <t xml:space="preserve">Meineke Car Care Center #398            </t>
  </si>
  <si>
    <t xml:space="preserve">119 Rantoul Street                                                              </t>
  </si>
  <si>
    <t>005031224-00000</t>
  </si>
  <si>
    <t xml:space="preserve">Mike's Pastry, Inc.                     </t>
  </si>
  <si>
    <t xml:space="preserve">300 Hanover Street                                                              </t>
  </si>
  <si>
    <t>005031252-00000</t>
  </si>
  <si>
    <t xml:space="preserve">Bob's Auto Repair                       </t>
  </si>
  <si>
    <t xml:space="preserve">71 West Main Street                                                             </t>
  </si>
  <si>
    <t>005031230-00000</t>
  </si>
  <si>
    <t xml:space="preserve">Turnout Variety Store                   </t>
  </si>
  <si>
    <t xml:space="preserve">636 Main Street                                                                 </t>
  </si>
  <si>
    <t>005031247-00000</t>
  </si>
  <si>
    <t xml:space="preserve">102-104 Marston Street                                                          </t>
  </si>
  <si>
    <t>005031251-00000</t>
  </si>
  <si>
    <t xml:space="preserve">Rand's Automotive Center                </t>
  </si>
  <si>
    <t xml:space="preserve">185 Memorial Drive                                                              </t>
  </si>
  <si>
    <t>005031239-00000</t>
  </si>
  <si>
    <t xml:space="preserve">D'Souza Automotive, Inc.                </t>
  </si>
  <si>
    <t xml:space="preserve">8 Meadow Park Road                                                              </t>
  </si>
  <si>
    <t>005031233-00000</t>
  </si>
  <si>
    <t xml:space="preserve">Parrelli Optical                        </t>
  </si>
  <si>
    <t xml:space="preserve">49 Enon Street                                                                  </t>
  </si>
  <si>
    <t>005031242-00000</t>
  </si>
  <si>
    <t xml:space="preserve">Burton Frame &amp; Trailer, Inc.            </t>
  </si>
  <si>
    <t xml:space="preserve">106 Brookline St.                       PO Box 317                              </t>
  </si>
  <si>
    <t>005031234-00000</t>
  </si>
  <si>
    <t xml:space="preserve">Samara Auto Sales, Inc.                 </t>
  </si>
  <si>
    <t xml:space="preserve">1448 Grafton St.                                                                </t>
  </si>
  <si>
    <t>005031235-00000</t>
  </si>
  <si>
    <t xml:space="preserve">Little Comfort General Store            </t>
  </si>
  <si>
    <t xml:space="preserve">50 Washington Street                                                            </t>
  </si>
  <si>
    <t>005031243-00000</t>
  </si>
  <si>
    <t xml:space="preserve">M.O.M. 'South                           </t>
  </si>
  <si>
    <t xml:space="preserve">1000 Washington Street                                                          </t>
  </si>
  <si>
    <t>005031303-00000</t>
  </si>
  <si>
    <t xml:space="preserve">Harry's Bar &amp; Grille                    </t>
  </si>
  <si>
    <t xml:space="preserve">407 W Grove Street                                                              </t>
  </si>
  <si>
    <t>005030078-00001</t>
  </si>
  <si>
    <t xml:space="preserve">Accurate Automotive, Inc.               </t>
  </si>
  <si>
    <t xml:space="preserve">1502 River Street                                                               </t>
  </si>
  <si>
    <t>005031256-00000</t>
  </si>
  <si>
    <t xml:space="preserve">Fran's Automotive Service, Inc.         </t>
  </si>
  <si>
    <t xml:space="preserve">43 Preble Street                                                                </t>
  </si>
  <si>
    <t>005031265-00000</t>
  </si>
  <si>
    <t xml:space="preserve">Eric's Repair &amp; Radiator                </t>
  </si>
  <si>
    <t xml:space="preserve">1281 South Main Street                                                          </t>
  </si>
  <si>
    <t>005031279-00000</t>
  </si>
  <si>
    <t xml:space="preserve">Emerald Meats                           </t>
  </si>
  <si>
    <t xml:space="preserve">347 Chandler Street                                                             </t>
  </si>
  <si>
    <t>005031277-00000</t>
  </si>
  <si>
    <t xml:space="preserve">Country Convenience                     </t>
  </si>
  <si>
    <t xml:space="preserve">210 Pond Street                                                                 </t>
  </si>
  <si>
    <t xml:space="preserve">East Bridgewater         </t>
  </si>
  <si>
    <t>005031260-00000</t>
  </si>
  <si>
    <t xml:space="preserve">Dedham Line Liquors                     </t>
  </si>
  <si>
    <t xml:space="preserve">5211 Washington St.                                                             </t>
  </si>
  <si>
    <t>005031261-00000</t>
  </si>
  <si>
    <t xml:space="preserve">Dan's Auto Repair                       </t>
  </si>
  <si>
    <t xml:space="preserve">124 Pond Street                                                                 </t>
  </si>
  <si>
    <t xml:space="preserve">Billerica                </t>
  </si>
  <si>
    <t>005031273-00000</t>
  </si>
  <si>
    <t xml:space="preserve">Taylor Florist, Inc.                    </t>
  </si>
  <si>
    <t xml:space="preserve">408 Boston Road                                                                 </t>
  </si>
  <si>
    <t>005031275-00000</t>
  </si>
  <si>
    <t xml:space="preserve">Beverly Shop N Go Market &amp; Liquor       </t>
  </si>
  <si>
    <t xml:space="preserve">199-201 Essex Street                                                            </t>
  </si>
  <si>
    <t>005031283-00000</t>
  </si>
  <si>
    <t xml:space="preserve">Salem Cycle, Inc.                       </t>
  </si>
  <si>
    <t xml:space="preserve">25 Besson Street                                                                </t>
  </si>
  <si>
    <t>005031298-00000</t>
  </si>
  <si>
    <t xml:space="preserve">Fallon's Auto Service, Inc.             </t>
  </si>
  <si>
    <t xml:space="preserve">233 Main Street                                                                 </t>
  </si>
  <si>
    <t xml:space="preserve">Wenham                   </t>
  </si>
  <si>
    <t>005031356-00000</t>
  </si>
  <si>
    <t xml:space="preserve">Can You Hear It Car Audio, Inc.         </t>
  </si>
  <si>
    <t xml:space="preserve">201 Shaker Road                                                                 </t>
  </si>
  <si>
    <t>005031293-00000</t>
  </si>
  <si>
    <t xml:space="preserve">Gabby's                                 </t>
  </si>
  <si>
    <t xml:space="preserve">255 Central Street                                                              </t>
  </si>
  <si>
    <t>005031309-00000</t>
  </si>
  <si>
    <t xml:space="preserve">Ganesh Imports Inc                      </t>
  </si>
  <si>
    <t xml:space="preserve">33 State Street                                                                 </t>
  </si>
  <si>
    <t>005031364-00000</t>
  </si>
  <si>
    <t xml:space="preserve">Vic's Waffle House, Inc.                </t>
  </si>
  <si>
    <t xml:space="preserve">283 Old Main St.                                                                </t>
  </si>
  <si>
    <t>005031318-00000</t>
  </si>
  <si>
    <t xml:space="preserve">The Wine Nook                           </t>
  </si>
  <si>
    <t>005031299-00000</t>
  </si>
  <si>
    <t xml:space="preserve">Brighton Auto Service, Inc.             </t>
  </si>
  <si>
    <t xml:space="preserve">25 Chestnut Hill Ave                                                            </t>
  </si>
  <si>
    <t>005031301-00000</t>
  </si>
  <si>
    <t xml:space="preserve">Home Cafe                               </t>
  </si>
  <si>
    <t xml:space="preserve">677 North Main Street                                                           </t>
  </si>
  <si>
    <t>005031269-00000</t>
  </si>
  <si>
    <t xml:space="preserve">21st Amendment                          </t>
  </si>
  <si>
    <t xml:space="preserve">150 Bowdoin Street                                                              </t>
  </si>
  <si>
    <t>005031345-00000</t>
  </si>
  <si>
    <t xml:space="preserve">Business Center of Marshfield           </t>
  </si>
  <si>
    <t xml:space="preserve">3 Webster Square                                                                </t>
  </si>
  <si>
    <t>005031348-00000</t>
  </si>
  <si>
    <t xml:space="preserve">Cappy's Convenience Store, Inc.         </t>
  </si>
  <si>
    <t xml:space="preserve">941-945 Dorchester Ave.                                                         </t>
  </si>
  <si>
    <t>005031352-00000</t>
  </si>
  <si>
    <t xml:space="preserve">Damien's                                </t>
  </si>
  <si>
    <t xml:space="preserve">279 Spring St.                                                                  </t>
  </si>
  <si>
    <t>005031322-00000</t>
  </si>
  <si>
    <t xml:space="preserve">East Bay Grille, Inc.                   </t>
  </si>
  <si>
    <t xml:space="preserve">173 Water Street                        Town Wharf                              </t>
  </si>
  <si>
    <t>005031362-00000</t>
  </si>
  <si>
    <t xml:space="preserve">Jessica's Homeport Inc.                 </t>
  </si>
  <si>
    <t xml:space="preserve">7 Brewster Cross Rd                                                             </t>
  </si>
  <si>
    <t>005031323-00000</t>
  </si>
  <si>
    <t xml:space="preserve">Johnsons Drive-In                       </t>
  </si>
  <si>
    <t xml:space="preserve">164 Boston Road                                                                 </t>
  </si>
  <si>
    <t>005031373-00000</t>
  </si>
  <si>
    <t xml:space="preserve">Stoneforge Grill-Easton Inc.            </t>
  </si>
  <si>
    <t xml:space="preserve">10 Roosevelt Cirlce                                                             </t>
  </si>
  <si>
    <t xml:space="preserve">So Easton                </t>
  </si>
  <si>
    <t>005031353-00001</t>
  </si>
  <si>
    <t xml:space="preserve">Stoneforge Tavern &amp; Publick House       </t>
  </si>
  <si>
    <t xml:space="preserve">90 Paramount Drive                                                              </t>
  </si>
  <si>
    <t>005031353-00000</t>
  </si>
  <si>
    <t xml:space="preserve">The Blarney Stone                       </t>
  </si>
  <si>
    <t xml:space="preserve">150 Bowdoin St.                                                                 </t>
  </si>
  <si>
    <t>005031358-00000</t>
  </si>
  <si>
    <t xml:space="preserve">The Fours                               </t>
  </si>
  <si>
    <t xml:space="preserve">15 Cottage Ave                                                                  </t>
  </si>
  <si>
    <t>005031361-00000</t>
  </si>
  <si>
    <t xml:space="preserve">The Paramount Cafe                      </t>
  </si>
  <si>
    <t>005031357-00000</t>
  </si>
  <si>
    <t xml:space="preserve">West on Centre                          </t>
  </si>
  <si>
    <t xml:space="preserve">1732 Centre St.                                                                 </t>
  </si>
  <si>
    <t>005031341-00000</t>
  </si>
  <si>
    <t xml:space="preserve">ADT Auto Service                        </t>
  </si>
  <si>
    <t xml:space="preserve">293 Worcester Road                                                              </t>
  </si>
  <si>
    <t>005031359-00000</t>
  </si>
  <si>
    <t xml:space="preserve">Gypsy Apple, Inc.                       </t>
  </si>
  <si>
    <t xml:space="preserve">65 Bridge Street                                                                </t>
  </si>
  <si>
    <t>005031368-00000</t>
  </si>
  <si>
    <t xml:space="preserve">Plaza Package Liquor Store              </t>
  </si>
  <si>
    <t xml:space="preserve">115 Samoset Street                      Myles Standish Plaza, Route 44          </t>
  </si>
  <si>
    <t>005031390-00000</t>
  </si>
  <si>
    <t xml:space="preserve">Casual Design of Cape Cod, Inc.         </t>
  </si>
  <si>
    <t xml:space="preserve">754 Main Street                                                                 </t>
  </si>
  <si>
    <t xml:space="preserve">Harwichport              </t>
  </si>
  <si>
    <t>005031332-00000</t>
  </si>
  <si>
    <t xml:space="preserve">56 Aiken Ave                                                                    </t>
  </si>
  <si>
    <t>005031466-00000</t>
  </si>
  <si>
    <t xml:space="preserve">Xicohtencatl Mexican Restaurant, Inc.   </t>
  </si>
  <si>
    <t xml:space="preserve">50 Stockbridge Road                                                             </t>
  </si>
  <si>
    <t>005031343-00000</t>
  </si>
  <si>
    <t xml:space="preserve">1 Bridge Street                                                                 </t>
  </si>
  <si>
    <t>005031426-00000</t>
  </si>
  <si>
    <t xml:space="preserve">Auto One, Inc.                          </t>
  </si>
  <si>
    <t xml:space="preserve">200 Centre Street                                                               </t>
  </si>
  <si>
    <t xml:space="preserve">Holbrook                 </t>
  </si>
  <si>
    <t>005031394-00000</t>
  </si>
  <si>
    <t xml:space="preserve">B &amp; D Automotive Inc.                   </t>
  </si>
  <si>
    <t xml:space="preserve">200 Cushing Street                      Unit 4                                  </t>
  </si>
  <si>
    <t>005031384-00000</t>
  </si>
  <si>
    <t xml:space="preserve">681 Falmouth Road                                                               </t>
  </si>
  <si>
    <t>005031385-00002</t>
  </si>
  <si>
    <t xml:space="preserve">Bruno's Auto Service, Inc.              </t>
  </si>
  <si>
    <t xml:space="preserve">50 Winchester Street                                                            </t>
  </si>
  <si>
    <t>005031308-00000</t>
  </si>
  <si>
    <t xml:space="preserve">Shop Ahoy Liquors                       </t>
  </si>
  <si>
    <t xml:space="preserve">1589 Main Street                                                                </t>
  </si>
  <si>
    <t xml:space="preserve">West Chatham             </t>
  </si>
  <si>
    <t>005031413-00000</t>
  </si>
  <si>
    <t xml:space="preserve">West End Creamery Inc.                  </t>
  </si>
  <si>
    <t xml:space="preserve">481 Purgatory Rd.                                                               </t>
  </si>
  <si>
    <t>005031404-00000</t>
  </si>
  <si>
    <t xml:space="preserve">North Elm Butcher Block                 </t>
  </si>
  <si>
    <t xml:space="preserve">37 North Elm Street                                                             </t>
  </si>
  <si>
    <t>005031381-00000</t>
  </si>
  <si>
    <t xml:space="preserve">Lit International Group Inc             </t>
  </si>
  <si>
    <t xml:space="preserve">223 Newbury Street                                                              </t>
  </si>
  <si>
    <t>005031446-00000</t>
  </si>
  <si>
    <t xml:space="preserve">Marconi's Oceanside Gifts, Inc.         </t>
  </si>
  <si>
    <t xml:space="preserve">955 State Highway                                                               </t>
  </si>
  <si>
    <t xml:space="preserve">South Wellfleet          </t>
  </si>
  <si>
    <t>005031429-00000</t>
  </si>
  <si>
    <t xml:space="preserve">Phil &amp; Sons Automotive Services, Inc.   </t>
  </si>
  <si>
    <t xml:space="preserve">345 Merrimac Street                                                             </t>
  </si>
  <si>
    <t>005031422-00000</t>
  </si>
  <si>
    <t xml:space="preserve">Cape Sea Grille                         </t>
  </si>
  <si>
    <t xml:space="preserve">31 Sea Street                                                                   </t>
  </si>
  <si>
    <t>005031419-00000</t>
  </si>
  <si>
    <t xml:space="preserve">The Menemsha Galley                     </t>
  </si>
  <si>
    <t xml:space="preserve">515 North Road                                                                  </t>
  </si>
  <si>
    <t xml:space="preserve">Chilmark                 </t>
  </si>
  <si>
    <t>005031425-00000</t>
  </si>
  <si>
    <t xml:space="preserve">Petit Robert Bistro                     </t>
  </si>
  <si>
    <t xml:space="preserve">480 Columbus Ave.                                                               </t>
  </si>
  <si>
    <t>005031448-00001</t>
  </si>
  <si>
    <t xml:space="preserve">Jackpot Provision                       </t>
  </si>
  <si>
    <t xml:space="preserve">105 Market St                                                                   </t>
  </si>
  <si>
    <t>005031432-00000</t>
  </si>
  <si>
    <t xml:space="preserve">Horseshoe Pub &amp; Restaurant              </t>
  </si>
  <si>
    <t xml:space="preserve">29 South Street                                                                 </t>
  </si>
  <si>
    <t>005031443-00000</t>
  </si>
  <si>
    <t xml:space="preserve">Macys Liquors                           </t>
  </si>
  <si>
    <t xml:space="preserve">1826 Centre St.                                                                 </t>
  </si>
  <si>
    <t>005031409-00000</t>
  </si>
  <si>
    <t xml:space="preserve">Rogers Radiator Woburn                  </t>
  </si>
  <si>
    <t xml:space="preserve">936 Main St.                                                                    </t>
  </si>
  <si>
    <t>005031440-00000</t>
  </si>
  <si>
    <t xml:space="preserve">Yankee Garage, LLC                      </t>
  </si>
  <si>
    <t xml:space="preserve">75 E. Main Street                                                               </t>
  </si>
  <si>
    <t>005031421-00000</t>
  </si>
  <si>
    <t xml:space="preserve">Neighborhood Wrench Inc.                </t>
  </si>
  <si>
    <t xml:space="preserve">16 Main Street                                                                  </t>
  </si>
  <si>
    <t>005031434-00000</t>
  </si>
  <si>
    <t xml:space="preserve">Quality Muffler and Brake, Inc.         </t>
  </si>
  <si>
    <t xml:space="preserve">11 Jacques Street                                                               </t>
  </si>
  <si>
    <t>005031447-00000</t>
  </si>
  <si>
    <t xml:space="preserve">Bumper to Bumper Accessories, Inc.      </t>
  </si>
  <si>
    <t xml:space="preserve">583 Warren Ave.                                                                 </t>
  </si>
  <si>
    <t>005031495-00000</t>
  </si>
  <si>
    <t xml:space="preserve">O'Connor Ace Hardware                   </t>
  </si>
  <si>
    <t xml:space="preserve">446 Boston Rd.                                                                  </t>
  </si>
  <si>
    <t>005031442-00000</t>
  </si>
  <si>
    <t xml:space="preserve">Concord Teacakes, Etcetera, Inc.        </t>
  </si>
  <si>
    <t xml:space="preserve">30 Domino Drive                                                                 </t>
  </si>
  <si>
    <t>005031455-00000</t>
  </si>
  <si>
    <t xml:space="preserve">27 Worcester-Providence Tpk                                                     </t>
  </si>
  <si>
    <t xml:space="preserve">Sutton                   </t>
  </si>
  <si>
    <t>005031493-00000</t>
  </si>
  <si>
    <t xml:space="preserve">Westwood Restaurant &amp; Pub, Inc.         </t>
  </si>
  <si>
    <t xml:space="preserve">94 N. Elm St.                                                                   </t>
  </si>
  <si>
    <t>005031456-00000</t>
  </si>
  <si>
    <t xml:space="preserve">Abington Liquors                        </t>
  </si>
  <si>
    <t xml:space="preserve">585 Washington Street                                                           </t>
  </si>
  <si>
    <t>005031482-00000</t>
  </si>
  <si>
    <t xml:space="preserve">Al Noyes Automotive, Inc.               </t>
  </si>
  <si>
    <t xml:space="preserve">52 Pine Street                          #B                                      </t>
  </si>
  <si>
    <t>005031476-00000</t>
  </si>
  <si>
    <t xml:space="preserve">Mac's Seafood                           </t>
  </si>
  <si>
    <t xml:space="preserve">265 Commercial Street                                                           </t>
  </si>
  <si>
    <t>005031473-00000</t>
  </si>
  <si>
    <t xml:space="preserve">The Fresh Catch, Inc.                   </t>
  </si>
  <si>
    <t xml:space="preserve">30 Chauncy Street                                                               </t>
  </si>
  <si>
    <t>005031479-00000</t>
  </si>
  <si>
    <t xml:space="preserve">Hansen Marine Engineering, Inc.         </t>
  </si>
  <si>
    <t xml:space="preserve">32 Tioga Way                                                                    </t>
  </si>
  <si>
    <t>005031483-00000</t>
  </si>
  <si>
    <t xml:space="preserve">Medway Imports                          </t>
  </si>
  <si>
    <t xml:space="preserve">2 Main Street                                                                   </t>
  </si>
  <si>
    <t>005031484-00000</t>
  </si>
  <si>
    <t xml:space="preserve">Professional Automotive Service, Inc.   </t>
  </si>
  <si>
    <t xml:space="preserve">19 Mechanic Street                                                              </t>
  </si>
  <si>
    <t>005031464-00000</t>
  </si>
  <si>
    <t xml:space="preserve">Best Buy Beverage                       </t>
  </si>
  <si>
    <t xml:space="preserve">11 Evergreen Circle                                                             </t>
  </si>
  <si>
    <t>005031502-00000</t>
  </si>
  <si>
    <t xml:space="preserve">Awon's Tire &amp; Auto Center, Inc.         </t>
  </si>
  <si>
    <t xml:space="preserve">530 N. Main Street                                                              </t>
  </si>
  <si>
    <t>005031478-00000</t>
  </si>
  <si>
    <t xml:space="preserve">Beau's Seafood Co., Inc.                </t>
  </si>
  <si>
    <t xml:space="preserve">9-11 Fish Pier East                                                             </t>
  </si>
  <si>
    <t>005031490-00000</t>
  </si>
  <si>
    <t xml:space="preserve">Framingham Baking Co.Inc.               </t>
  </si>
  <si>
    <t xml:space="preserve">840 Waverly Street                                                              </t>
  </si>
  <si>
    <t>005031475-00000</t>
  </si>
  <si>
    <t xml:space="preserve">James F. Brine, Inc.                    </t>
  </si>
  <si>
    <t>005031509-00000</t>
  </si>
  <si>
    <t xml:space="preserve">Sports Stop                             </t>
  </si>
  <si>
    <t xml:space="preserve">67 Main Street                                                                  </t>
  </si>
  <si>
    <t>005031507-00000</t>
  </si>
  <si>
    <t xml:space="preserve">Westfield Auto &amp; Truck Center Inc       </t>
  </si>
  <si>
    <t xml:space="preserve">86B Medieros Way                                                                </t>
  </si>
  <si>
    <t>005031492-00000</t>
  </si>
  <si>
    <t xml:space="preserve">Tewksbury Mobil                         </t>
  </si>
  <si>
    <t xml:space="preserve">940 Andover Street                                                              </t>
  </si>
  <si>
    <t xml:space="preserve">Tewskbury                </t>
  </si>
  <si>
    <t>005031529-00000</t>
  </si>
  <si>
    <t xml:space="preserve">Snow's Supply, Inc.                     </t>
  </si>
  <si>
    <t xml:space="preserve">111 Main Street                                                                 </t>
  </si>
  <si>
    <t>005031480-00000</t>
  </si>
  <si>
    <t xml:space="preserve">Cape Seafoods, Inc.                     </t>
  </si>
  <si>
    <t xml:space="preserve">One-Three State Fish Pier                                                       </t>
  </si>
  <si>
    <t>005031522-00000</t>
  </si>
  <si>
    <t xml:space="preserve">New Meadows Service                     </t>
  </si>
  <si>
    <t xml:space="preserve">3 Topsfield Rd                                                                  </t>
  </si>
  <si>
    <t>005031506-00000</t>
  </si>
  <si>
    <t xml:space="preserve">Edible Arrangements                     </t>
  </si>
  <si>
    <t xml:space="preserve">256 Washington St.                                                              </t>
  </si>
  <si>
    <t>005031592-00001</t>
  </si>
  <si>
    <t xml:space="preserve">350-B Moody Street                                                              </t>
  </si>
  <si>
    <t>005031592-00000</t>
  </si>
  <si>
    <t xml:space="preserve">77 Spring St.                                                                   </t>
  </si>
  <si>
    <t>005031592-00002</t>
  </si>
  <si>
    <t xml:space="preserve">Ferrin Gallery, LTD                     </t>
  </si>
  <si>
    <t xml:space="preserve">54 Main St.                                                                     </t>
  </si>
  <si>
    <t>005031513-00000</t>
  </si>
  <si>
    <t xml:space="preserve">New England Truck Design, Inc.          </t>
  </si>
  <si>
    <t xml:space="preserve">275 Leominster Road                                                             </t>
  </si>
  <si>
    <t>005031542-00000</t>
  </si>
  <si>
    <t xml:space="preserve">Daley Service, Inc.                     </t>
  </si>
  <si>
    <t xml:space="preserve">2 Rockwood Rd                                                                   </t>
  </si>
  <si>
    <t>005031528-00000</t>
  </si>
  <si>
    <t xml:space="preserve">Bridge Street Automotive                </t>
  </si>
  <si>
    <t xml:space="preserve">83 Bridge St.                                                                   </t>
  </si>
  <si>
    <t>005031548-00000</t>
  </si>
  <si>
    <t xml:space="preserve">Chapoquoit Grill, Inc.                  </t>
  </si>
  <si>
    <t xml:space="preserve">410 W. Falmouth Highway                                                         </t>
  </si>
  <si>
    <t xml:space="preserve">West Fallmouth           </t>
  </si>
  <si>
    <t>005031527-00000</t>
  </si>
  <si>
    <t xml:space="preserve">291 Main St.                                                                    </t>
  </si>
  <si>
    <t>005031558-00000</t>
  </si>
  <si>
    <t xml:space="preserve">Doyon's T.V. &amp; Appliance, Inc.          </t>
  </si>
  <si>
    <t xml:space="preserve">172 Main Street                                                                 </t>
  </si>
  <si>
    <t>005031584-00000</t>
  </si>
  <si>
    <t xml:space="preserve">Gennaro's Eatery Inc                    </t>
  </si>
  <si>
    <t xml:space="preserve">10-12 Blanchard Rd.                                                             </t>
  </si>
  <si>
    <t>005031541-00000</t>
  </si>
  <si>
    <t xml:space="preserve">Land Ho                                 </t>
  </si>
  <si>
    <t xml:space="preserve">38 Main St.                                                                     </t>
  </si>
  <si>
    <t>005031536-00000</t>
  </si>
  <si>
    <t xml:space="preserve">Main Street Mobil                       </t>
  </si>
  <si>
    <t xml:space="preserve">14 N. Main St.                                                                  </t>
  </si>
  <si>
    <t>005031537-00000</t>
  </si>
  <si>
    <t xml:space="preserve">Sam's Mobil                             </t>
  </si>
  <si>
    <t xml:space="preserve">12 Massachusetts Ave.                                                           </t>
  </si>
  <si>
    <t>005031537-00001</t>
  </si>
  <si>
    <t xml:space="preserve">Slattery's Back Room                    </t>
  </si>
  <si>
    <t xml:space="preserve">106 Lunenburg St.                                                               </t>
  </si>
  <si>
    <t>005031538-00000</t>
  </si>
  <si>
    <t xml:space="preserve">Gerardo's Foreign Car Service, LLC      </t>
  </si>
  <si>
    <t xml:space="preserve">640 Hyde Park Ave                                                               </t>
  </si>
  <si>
    <t>005031587-00000</t>
  </si>
  <si>
    <t xml:space="preserve">New England Steak &amp; Seafood             </t>
  </si>
  <si>
    <t xml:space="preserve">11 Uxbridge Rd                                                                  </t>
  </si>
  <si>
    <t>005031593-00000</t>
  </si>
  <si>
    <t xml:space="preserve">Chatham Pottery, Inc.                   </t>
  </si>
  <si>
    <t xml:space="preserve">2058 Main Street                                                                </t>
  </si>
  <si>
    <t xml:space="preserve">South Chatham            </t>
  </si>
  <si>
    <t>005031531-00000</t>
  </si>
  <si>
    <t xml:space="preserve">116 Lewish St.                                                                  </t>
  </si>
  <si>
    <t>005031574-00000</t>
  </si>
  <si>
    <t xml:space="preserve">29 Boston St.                                                                   </t>
  </si>
  <si>
    <t>005031573-00000</t>
  </si>
  <si>
    <t xml:space="preserve">333 Lynnway                                                                     </t>
  </si>
  <si>
    <t>005031567-00000</t>
  </si>
  <si>
    <t xml:space="preserve">429 Highland Ave                                                                </t>
  </si>
  <si>
    <t>005031577-00000</t>
  </si>
  <si>
    <t xml:space="preserve">42 Market St.                                                                   </t>
  </si>
  <si>
    <t>005031572-00000</t>
  </si>
  <si>
    <t xml:space="preserve">50 Western Ave                                                                  </t>
  </si>
  <si>
    <t>005031575-00000</t>
  </si>
  <si>
    <t xml:space="preserve">80 Boston St.                                                                   </t>
  </si>
  <si>
    <t>005031578-00000</t>
  </si>
  <si>
    <t xml:space="preserve">819 Western Ave.                                                                </t>
  </si>
  <si>
    <t>005031580-00000</t>
  </si>
  <si>
    <t xml:space="preserve">Appliance Corner, Inc.                  </t>
  </si>
  <si>
    <t xml:space="preserve">199 Lowell St.                                                                  </t>
  </si>
  <si>
    <t>005031559-00000</t>
  </si>
  <si>
    <t xml:space="preserve">Century Tire Co Inc of Peabody          </t>
  </si>
  <si>
    <t xml:space="preserve">53 Walnut Street                                                                </t>
  </si>
  <si>
    <t>005031591-00002</t>
  </si>
  <si>
    <t xml:space="preserve">Tennessee's Real BBQ-Real Fast          </t>
  </si>
  <si>
    <t xml:space="preserve">260 Andover Street                                                              </t>
  </si>
  <si>
    <t>005031586-00000</t>
  </si>
  <si>
    <t xml:space="preserve">Swedish Motor Works &amp; Repair LLC        </t>
  </si>
  <si>
    <t xml:space="preserve">256 Commonwealth aVe                                                            </t>
  </si>
  <si>
    <t>005031590-00000</t>
  </si>
  <si>
    <t xml:space="preserve">Katies Country Store                    </t>
  </si>
  <si>
    <t xml:space="preserve">1922 E Otis Rd                                                                  </t>
  </si>
  <si>
    <t>005031600-00000</t>
  </si>
  <si>
    <t xml:space="preserve">Gerardo's Italian Bakery, Inc.          </t>
  </si>
  <si>
    <t xml:space="preserve">339 W. Boylston Street                                                          </t>
  </si>
  <si>
    <t>005031599-00000</t>
  </si>
  <si>
    <t xml:space="preserve">Highland Wine &amp; Spirits                 </t>
  </si>
  <si>
    <t xml:space="preserve">1194 Walnut Street                                                              </t>
  </si>
  <si>
    <t>005031598-00000</t>
  </si>
  <si>
    <t xml:space="preserve">Tom's Discount Store Inc                </t>
  </si>
  <si>
    <t xml:space="preserve">175 Elm Street                                                                  </t>
  </si>
  <si>
    <t>005031607-00000</t>
  </si>
  <si>
    <t xml:space="preserve">Twin Seafood Inc                        </t>
  </si>
  <si>
    <t xml:space="preserve">2 Church St.                                                                    </t>
  </si>
  <si>
    <t>005031595-00000</t>
  </si>
  <si>
    <t>Turner's Seafood Market &amp; Fish Fry, Inc.</t>
  </si>
  <si>
    <t xml:space="preserve">4 Smith Street                                                                  </t>
  </si>
  <si>
    <t>000501718-00001</t>
  </si>
  <si>
    <t xml:space="preserve">Roseland Nursery Inc                    </t>
  </si>
  <si>
    <t xml:space="preserve">247 Main St.                                                                    </t>
  </si>
  <si>
    <t>005031606-00000</t>
  </si>
  <si>
    <t xml:space="preserve">Daman Distributing Co Inc               </t>
  </si>
  <si>
    <t xml:space="preserve">84 Newmarket Square                                                             </t>
  </si>
  <si>
    <t>005031608-00000</t>
  </si>
  <si>
    <t xml:space="preserve">G. S. G. Supply, Inc.                   </t>
  </si>
  <si>
    <t xml:space="preserve">40 Lewis St.                                                                    </t>
  </si>
  <si>
    <t>005031618-00000</t>
  </si>
  <si>
    <t xml:space="preserve">Super Phipps                            </t>
  </si>
  <si>
    <t xml:space="preserve">485 E. Main St.                                                                 </t>
  </si>
  <si>
    <t>005031554-00000</t>
  </si>
  <si>
    <t xml:space="preserve">Wild Willy's Burgers                    </t>
  </si>
  <si>
    <t xml:space="preserve">46 Arsenal St.                                                                  </t>
  </si>
  <si>
    <t>005031612-00000</t>
  </si>
  <si>
    <t>Mid Cape Tire &amp; Auto Service Center, Inc</t>
  </si>
  <si>
    <t xml:space="preserve">426 Yarmouth Road                                                               </t>
  </si>
  <si>
    <t>005031616-00000</t>
  </si>
  <si>
    <t xml:space="preserve">Don's Auto Service Inc                  </t>
  </si>
  <si>
    <t xml:space="preserve">141 Sargent St.                                                                 </t>
  </si>
  <si>
    <t>005031621-00000</t>
  </si>
  <si>
    <t xml:space="preserve">Bake N' Beverage                        </t>
  </si>
  <si>
    <t xml:space="preserve">220 Pulaski Blvd                                                                </t>
  </si>
  <si>
    <t>005031630-00000</t>
  </si>
  <si>
    <t xml:space="preserve">Korbani's Bakery, Inc.                  </t>
  </si>
  <si>
    <t xml:space="preserve">77 Swan Street                                                                  </t>
  </si>
  <si>
    <t>005031635-00000</t>
  </si>
  <si>
    <t xml:space="preserve">Pete's Garage                           </t>
  </si>
  <si>
    <t xml:space="preserve">33R Wadsworth Street                                                            </t>
  </si>
  <si>
    <t>005031627-00000</t>
  </si>
  <si>
    <t>Bernat's Polish Meat Products &amp; Deli, LL</t>
  </si>
  <si>
    <t xml:space="preserve">895 Meadow Street                                                               </t>
  </si>
  <si>
    <t>005031626-00000</t>
  </si>
  <si>
    <t xml:space="preserve">Plymouth Hospitality, LLC               </t>
  </si>
  <si>
    <t xml:space="preserve">10 Plaza Way                                                                    </t>
  </si>
  <si>
    <t>005031648-00000</t>
  </si>
  <si>
    <t xml:space="preserve">Broadway Motor Service of Revere Inc.   </t>
  </si>
  <si>
    <t xml:space="preserve">88 Broadway                                                                     </t>
  </si>
  <si>
    <t>005031639-00000</t>
  </si>
  <si>
    <t xml:space="preserve">1593 Broadway                                                                   </t>
  </si>
  <si>
    <t>005031649-00000</t>
  </si>
  <si>
    <t xml:space="preserve">617 Broadway                                                                    </t>
  </si>
  <si>
    <t>005031650-00000</t>
  </si>
  <si>
    <t xml:space="preserve">Keon's 105 Bistro                       </t>
  </si>
  <si>
    <t xml:space="preserve">105 Washington Street                                                           </t>
  </si>
  <si>
    <t>005031643-00000</t>
  </si>
  <si>
    <t xml:space="preserve">The Spirited Gourmet of Belmont, Ltd    </t>
  </si>
  <si>
    <t xml:space="preserve">448 Common Street                                                               </t>
  </si>
  <si>
    <t>005031080-00001</t>
  </si>
  <si>
    <t xml:space="preserve">Classic Confections Inc                 </t>
  </si>
  <si>
    <t xml:space="preserve">1356 Beacon St                                                                  </t>
  </si>
  <si>
    <t>005031667-00001</t>
  </si>
  <si>
    <t xml:space="preserve">Party Favors                            </t>
  </si>
  <si>
    <t>005031667-00000</t>
  </si>
  <si>
    <t xml:space="preserve">Andover Street Automotive Inc           </t>
  </si>
  <si>
    <t xml:space="preserve">580 Andover St.                                                                 </t>
  </si>
  <si>
    <t>005031654-00000</t>
  </si>
  <si>
    <t xml:space="preserve">Barrys Fine Wines &amp; Spirits Inc         </t>
  </si>
  <si>
    <t xml:space="preserve">573 Mill St.                                                                    </t>
  </si>
  <si>
    <t>005031660-00000</t>
  </si>
  <si>
    <t xml:space="preserve">R &amp; R Auto Repair Inc                   </t>
  </si>
  <si>
    <t xml:space="preserve">1463 Main St                                                                    </t>
  </si>
  <si>
    <t xml:space="preserve">Millis                   </t>
  </si>
  <si>
    <t>005031668-00000</t>
  </si>
  <si>
    <t xml:space="preserve">JAI Jalaram, LLC                        </t>
  </si>
  <si>
    <t xml:space="preserve">354 Pleasant St                                                                 </t>
  </si>
  <si>
    <t>000501444-00002</t>
  </si>
  <si>
    <t xml:space="preserve">SRI Sitaram Enterprises, LLC            </t>
  </si>
  <si>
    <t xml:space="preserve">141 Village St                                                                  </t>
  </si>
  <si>
    <t>000501444-00001</t>
  </si>
  <si>
    <t xml:space="preserve">Joseph's Trattoria &amp; Bakery Cafe, Inc.  </t>
  </si>
  <si>
    <t>005031681-00000</t>
  </si>
  <si>
    <t xml:space="preserve">Liberty Grille                          </t>
  </si>
  <si>
    <t xml:space="preserve">8 North St.                                                                     </t>
  </si>
  <si>
    <t>005031658-00000</t>
  </si>
  <si>
    <t xml:space="preserve">Narrows Crossing Restaurant             </t>
  </si>
  <si>
    <t xml:space="preserve">1 Narrows Rd                                                                    </t>
  </si>
  <si>
    <t>005031671-00000</t>
  </si>
  <si>
    <t xml:space="preserve">Garden Fresh Courthouse Cafe            </t>
  </si>
  <si>
    <t>005031690-00000</t>
  </si>
  <si>
    <t xml:space="preserve">James Hook &amp; Company, LLC               </t>
  </si>
  <si>
    <t xml:space="preserve">15-17 Northern Ave                                                              </t>
  </si>
  <si>
    <t>005031674-00000</t>
  </si>
  <si>
    <t xml:space="preserve">All Natural Distributors, Inc.          </t>
  </si>
  <si>
    <t xml:space="preserve">56 Leonard Street, Unit 8                                                       </t>
  </si>
  <si>
    <t>005031685-00000</t>
  </si>
  <si>
    <t xml:space="preserve">Amy's Place Bar &amp; Grill                 </t>
  </si>
  <si>
    <t xml:space="preserve">80-82 Cottage Street                                                            </t>
  </si>
  <si>
    <t>005031709-00000</t>
  </si>
  <si>
    <t xml:space="preserve">Atlas True Value                        </t>
  </si>
  <si>
    <t xml:space="preserve">1871 Centre St.                                                                 </t>
  </si>
  <si>
    <t>005031700-00000</t>
  </si>
  <si>
    <t xml:space="preserve">Danversport Yacht Club Marina LLC.      </t>
  </si>
  <si>
    <t>000501798-00001</t>
  </si>
  <si>
    <t xml:space="preserve">Eat Well Management, Inc.               </t>
  </si>
  <si>
    <t>005030639-00006</t>
  </si>
  <si>
    <t xml:space="preserve">Family Car Care                         </t>
  </si>
  <si>
    <t xml:space="preserve">30 Pond Rd                                                                      </t>
  </si>
  <si>
    <t>005031703-00000</t>
  </si>
  <si>
    <t xml:space="preserve">Independent Tire and Auto, Inc.         </t>
  </si>
  <si>
    <t xml:space="preserve">20 Old Clark Rd                                                                 </t>
  </si>
  <si>
    <t>005031679-00000</t>
  </si>
  <si>
    <t xml:space="preserve">Mascorp Management Corp.                </t>
  </si>
  <si>
    <t xml:space="preserve">1545 New State Highway                                                          </t>
  </si>
  <si>
    <t>005031689-00000</t>
  </si>
  <si>
    <t xml:space="preserve">Mastria Buick, GMC, Cadillac, Inc.      </t>
  </si>
  <si>
    <t xml:space="preserve">1525 New State Highway                                                          </t>
  </si>
  <si>
    <t>005031689-00001</t>
  </si>
  <si>
    <t xml:space="preserve">Mastria Mazda                           </t>
  </si>
  <si>
    <t>005031689-00002</t>
  </si>
  <si>
    <t xml:space="preserve">Mastria Nissan, Inc.                    </t>
  </si>
  <si>
    <t xml:space="preserve">1305 New State Highway                                                          </t>
  </si>
  <si>
    <t>005031689-00004</t>
  </si>
  <si>
    <t xml:space="preserve">Mastria Subaru of Raynham, Inc.         </t>
  </si>
  <si>
    <t xml:space="preserve">1255 New State Highway                                                          </t>
  </si>
  <si>
    <t>005031689-00003</t>
  </si>
  <si>
    <t xml:space="preserve">Rose's Automotive Inc                   </t>
  </si>
  <si>
    <t xml:space="preserve">26 N. Main St.                                                                  </t>
  </si>
  <si>
    <t xml:space="preserve">Sherborn                 </t>
  </si>
  <si>
    <t>005031688-00000</t>
  </si>
  <si>
    <t xml:space="preserve">Champion Fuels                          </t>
  </si>
  <si>
    <t xml:space="preserve">229 Weir Street                                                                 </t>
  </si>
  <si>
    <t>005031714-00000</t>
  </si>
  <si>
    <t>Christopher's Home Furnishings of Nantuc</t>
  </si>
  <si>
    <t xml:space="preserve">8 Washington St.                                                                </t>
  </si>
  <si>
    <t>005031704-00000</t>
  </si>
  <si>
    <t xml:space="preserve">Cardoza's Wine &amp; Spirits                </t>
  </si>
  <si>
    <t xml:space="preserve">154A Faunce Corner Rd.                                                          </t>
  </si>
  <si>
    <t>005031722-00000</t>
  </si>
  <si>
    <t xml:space="preserve">Ipswich Car Wash LLC                    </t>
  </si>
  <si>
    <t xml:space="preserve">206 High St.                                                                    </t>
  </si>
  <si>
    <t>005031733-00002</t>
  </si>
  <si>
    <t xml:space="preserve">Riverside Foreign Auto Inc              </t>
  </si>
  <si>
    <t>005031733-00001</t>
  </si>
  <si>
    <t xml:space="preserve">Riverside Foreign Auto LLC              </t>
  </si>
  <si>
    <t>005031733-00000</t>
  </si>
  <si>
    <t xml:space="preserve">Village Center North Amherst LLC        </t>
  </si>
  <si>
    <t xml:space="preserve">79 Sunderland Rd                                                                </t>
  </si>
  <si>
    <t xml:space="preserve">North Amherst            </t>
  </si>
  <si>
    <t>005031744-00002</t>
  </si>
  <si>
    <t xml:space="preserve">Watroba's Liquors Inc                   </t>
  </si>
  <si>
    <t xml:space="preserve">70 Sunderland Rd                                                                </t>
  </si>
  <si>
    <t>005031744-00001</t>
  </si>
  <si>
    <t xml:space="preserve">Watroba's Markets Inc                   </t>
  </si>
  <si>
    <t xml:space="preserve">81 Sunderland Road                                                              </t>
  </si>
  <si>
    <t>005031744-00000</t>
  </si>
  <si>
    <t xml:space="preserve">Hamilton Convenience                    </t>
  </si>
  <si>
    <t xml:space="preserve">178 Bay Rd                                                                      </t>
  </si>
  <si>
    <t>005031737-00000</t>
  </si>
  <si>
    <t xml:space="preserve">Master Auto Service                     </t>
  </si>
  <si>
    <t xml:space="preserve">3125 Cranberry Highway                                                          </t>
  </si>
  <si>
    <t>005031728-00000</t>
  </si>
  <si>
    <t>Performance Automotive of Pittsfield, In</t>
  </si>
  <si>
    <t xml:space="preserve">34-36 Parker St.                                                                </t>
  </si>
  <si>
    <t>005031736-00000</t>
  </si>
  <si>
    <t xml:space="preserve">Rahn's Motorcycle Engineering           </t>
  </si>
  <si>
    <t xml:space="preserve">800A Adams St.                                                                  </t>
  </si>
  <si>
    <t>005031732-00000</t>
  </si>
  <si>
    <t xml:space="preserve">Dover Cafe' &amp; Deli                      </t>
  </si>
  <si>
    <t xml:space="preserve">60 Centre St.                                                                   </t>
  </si>
  <si>
    <t>005031743-00000</t>
  </si>
  <si>
    <t xml:space="preserve">Standley's Garage, Inc.                 </t>
  </si>
  <si>
    <t xml:space="preserve">2 Summer St.                                                                    </t>
  </si>
  <si>
    <t xml:space="preserve">Manchester               </t>
  </si>
  <si>
    <t>005031751-00000</t>
  </si>
  <si>
    <t xml:space="preserve">Livingston Street Auto                  </t>
  </si>
  <si>
    <t xml:space="preserve">710 Livingston St.                                                              </t>
  </si>
  <si>
    <t>005031752-00000</t>
  </si>
  <si>
    <t xml:space="preserve">Advanced Auto Electric                  </t>
  </si>
  <si>
    <t xml:space="preserve">16 Silva Lane                                                                   </t>
  </si>
  <si>
    <t>005031754-00000</t>
  </si>
  <si>
    <t xml:space="preserve">Magoo's Ice Cream LLC                   </t>
  </si>
  <si>
    <t xml:space="preserve">190 VFW Parkway                                                                 </t>
  </si>
  <si>
    <t>005031243-00001</t>
  </si>
  <si>
    <t xml:space="preserve">Barn Car Wash Inc                       </t>
  </si>
  <si>
    <t xml:space="preserve">110 Frank Bennett Highway                                                       </t>
  </si>
  <si>
    <t>005031750-00000</t>
  </si>
  <si>
    <t xml:space="preserve">Lambert's Auto Repair                   </t>
  </si>
  <si>
    <t xml:space="preserve">530 Centre St.                                                                  </t>
  </si>
  <si>
    <t>005031748-00000</t>
  </si>
  <si>
    <t xml:space="preserve">Pro-Built Transmissions, Inc.           </t>
  </si>
  <si>
    <t xml:space="preserve">6 Weymouth St.                                                                  </t>
  </si>
  <si>
    <t>005031756-00000</t>
  </si>
  <si>
    <t xml:space="preserve">Yale Appliance, Inc.                    </t>
  </si>
  <si>
    <t xml:space="preserve">75 Campanelli Parkway                                                           </t>
  </si>
  <si>
    <t>005031766-00000</t>
  </si>
  <si>
    <t xml:space="preserve">Checkerboard's Pizza &amp; More Inc.        </t>
  </si>
  <si>
    <t xml:space="preserve">10 Technology Dr.                                                               </t>
  </si>
  <si>
    <t>005031777-00000</t>
  </si>
  <si>
    <t xml:space="preserve">King Mart                               </t>
  </si>
  <si>
    <t xml:space="preserve">494 Westfield Rd                                                                </t>
  </si>
  <si>
    <t>005031817-00000</t>
  </si>
  <si>
    <t xml:space="preserve">Miter Biter Frame Co., Inc.             </t>
  </si>
  <si>
    <t xml:space="preserve">479 Main St.                                                                    </t>
  </si>
  <si>
    <t>005031792-00000</t>
  </si>
  <si>
    <t xml:space="preserve">Aborn True Value                        </t>
  </si>
  <si>
    <t xml:space="preserve">438 Harvard St.                                                                 </t>
  </si>
  <si>
    <t>005031796-00000</t>
  </si>
  <si>
    <t xml:space="preserve">Something Natural                       </t>
  </si>
  <si>
    <t xml:space="preserve">50 Cliff Rd                                                                     </t>
  </si>
  <si>
    <t>005031803-00000</t>
  </si>
  <si>
    <t xml:space="preserve">The Hotel Northampton                   </t>
  </si>
  <si>
    <t xml:space="preserve">36 King Street                                                                  </t>
  </si>
  <si>
    <t>005031789-00000</t>
  </si>
  <si>
    <t xml:space="preserve">The Other Place Pub                     </t>
  </si>
  <si>
    <t xml:space="preserve">71 Shrewsbury Street                    Route 140                               </t>
  </si>
  <si>
    <t xml:space="preserve">Boylston                 </t>
  </si>
  <si>
    <t>005031804-00000</t>
  </si>
  <si>
    <t xml:space="preserve">Zenner's Package &amp; Variety, Inc.        </t>
  </si>
  <si>
    <t xml:space="preserve">307 Tyler St.                                                                   </t>
  </si>
  <si>
    <t>005031848-00000</t>
  </si>
  <si>
    <t xml:space="preserve">Milk Bottle Restaurant                  </t>
  </si>
  <si>
    <t xml:space="preserve">785 Broadway                                                                    </t>
  </si>
  <si>
    <t>005031825-00000</t>
  </si>
  <si>
    <t xml:space="preserve">Newton Street Service, Inc.             </t>
  </si>
  <si>
    <t xml:space="preserve">255 Newton St.                                                                  </t>
  </si>
  <si>
    <t>005031780-00000</t>
  </si>
  <si>
    <t>005031821-00000</t>
  </si>
  <si>
    <t xml:space="preserve">Audy's Mobil                            </t>
  </si>
  <si>
    <t xml:space="preserve">12-14 Boylston Pl.                                                              </t>
  </si>
  <si>
    <t>005031837-00001</t>
  </si>
  <si>
    <t xml:space="preserve">122 Cypress St.                                                                 </t>
  </si>
  <si>
    <t>005031837-00002</t>
  </si>
  <si>
    <t xml:space="preserve">345 Boylston St.                                                                </t>
  </si>
  <si>
    <t>005031837-00000</t>
  </si>
  <si>
    <t xml:space="preserve">Morrow's Auto Repair                    </t>
  </si>
  <si>
    <t xml:space="preserve">50 Hatfield St.                                                                 </t>
  </si>
  <si>
    <t>005031811-00000</t>
  </si>
  <si>
    <t xml:space="preserve">Scott's Auto Clinic, Inc.               </t>
  </si>
  <si>
    <t xml:space="preserve">6 Scot's Way                                                                    </t>
  </si>
  <si>
    <t>005031828-00000</t>
  </si>
  <si>
    <t xml:space="preserve">B&amp;M Automotive Services                 </t>
  </si>
  <si>
    <t xml:space="preserve">1942 Center Street                                                              </t>
  </si>
  <si>
    <t>005031805-00000</t>
  </si>
  <si>
    <t xml:space="preserve">Oregano Pizzeria                        </t>
  </si>
  <si>
    <t xml:space="preserve">16 Pleasant St.                                                                 </t>
  </si>
  <si>
    <t>005031855-00000</t>
  </si>
  <si>
    <t xml:space="preserve">Meineke Car Care Center                 </t>
  </si>
  <si>
    <t xml:space="preserve">1314 New State Highway                                                          </t>
  </si>
  <si>
    <t>005031881-00000</t>
  </si>
  <si>
    <t xml:space="preserve">The Avenue Wine &amp; Spirits, Inc.         </t>
  </si>
  <si>
    <t xml:space="preserve">480 Middleboro Ave                                                              </t>
  </si>
  <si>
    <t xml:space="preserve">East Taunton             </t>
  </si>
  <si>
    <t>005031820-00000</t>
  </si>
  <si>
    <t xml:space="preserve">Gems Publishing, USA, Inc.              </t>
  </si>
  <si>
    <t xml:space="preserve">47 Mellen St. Unit C-2                                                          </t>
  </si>
  <si>
    <t>005031834-00000</t>
  </si>
  <si>
    <t xml:space="preserve">Middleboro Discount Liquors             </t>
  </si>
  <si>
    <t xml:space="preserve">422 Grove St.                                                                   </t>
  </si>
  <si>
    <t>005031841-00000</t>
  </si>
  <si>
    <t>dba Seasonal Specialties and Currier &amp; C</t>
  </si>
  <si>
    <t xml:space="preserve">Harvard                  </t>
  </si>
  <si>
    <t>005031874-00000</t>
  </si>
  <si>
    <t xml:space="preserve">Yolanda Carrano                         </t>
  </si>
  <si>
    <t xml:space="preserve">715 Sumner Ave                                                                  </t>
  </si>
  <si>
    <t>005031847-00000</t>
  </si>
  <si>
    <t xml:space="preserve">Marshside Restaurant                    </t>
  </si>
  <si>
    <t xml:space="preserve">28 Bridge St.                                                                   </t>
  </si>
  <si>
    <t>005031867-00000</t>
  </si>
  <si>
    <t xml:space="preserve">Bay - 4 Motorsports, Inc                </t>
  </si>
  <si>
    <t xml:space="preserve">1615 Shawsheen St.                      Unit 4                                  </t>
  </si>
  <si>
    <t>005031832-00000</t>
  </si>
  <si>
    <t xml:space="preserve">Dartmouth Casual Furniture, Inc.        </t>
  </si>
  <si>
    <t xml:space="preserve">709 Dartmouth St.                                                               </t>
  </si>
  <si>
    <t>005031951-00000</t>
  </si>
  <si>
    <t xml:space="preserve">Estragon                                </t>
  </si>
  <si>
    <t xml:space="preserve">700 Harrison Ave.                       Unit C                                  </t>
  </si>
  <si>
    <t>005031890-00000</t>
  </si>
  <si>
    <t xml:space="preserve">Stevens The Florist, Inc.               </t>
  </si>
  <si>
    <t xml:space="preserve">160 South St # R                                                                </t>
  </si>
  <si>
    <t>005031856-00000</t>
  </si>
  <si>
    <t xml:space="preserve">Central Ave Auto Service, Inc.          </t>
  </si>
  <si>
    <t xml:space="preserve">199 CMDR Shea Blvd.                                                             </t>
  </si>
  <si>
    <t xml:space="preserve">No. Quincy               </t>
  </si>
  <si>
    <t>005031842-00000</t>
  </si>
  <si>
    <t xml:space="preserve">Dorn Equipment Corp                     </t>
  </si>
  <si>
    <t xml:space="preserve">27 Upham St.                                                                    </t>
  </si>
  <si>
    <t>005031869-00000</t>
  </si>
  <si>
    <t xml:space="preserve">Methuen Shell &amp; Tire Center             </t>
  </si>
  <si>
    <t xml:space="preserve">138 Haverhill St.                                                               </t>
  </si>
  <si>
    <t>005031851-00000</t>
  </si>
  <si>
    <t xml:space="preserve">Arthur T. Gregorian Inc                 </t>
  </si>
  <si>
    <t xml:space="preserve">2284 Washington St                                                              </t>
  </si>
  <si>
    <t>005031893-00000</t>
  </si>
  <si>
    <t xml:space="preserve">10 Cod Fish Way                                                                 </t>
  </si>
  <si>
    <t>005031883-00000</t>
  </si>
  <si>
    <t xml:space="preserve">Quebrada Baking Co                      </t>
  </si>
  <si>
    <t xml:space="preserve">53 Village Hill Rd                                                              </t>
  </si>
  <si>
    <t>005031872-00000</t>
  </si>
  <si>
    <t xml:space="preserve">Bedrooms                                </t>
  </si>
  <si>
    <t xml:space="preserve">88 Newbury Street                                                               </t>
  </si>
  <si>
    <t>005031902-00000</t>
  </si>
  <si>
    <t xml:space="preserve">Dean's Beans Organic Coffee Co          </t>
  </si>
  <si>
    <t xml:space="preserve">50 R W Moore Ave                                                                </t>
  </si>
  <si>
    <t xml:space="preserve">Orange                   </t>
  </si>
  <si>
    <t>005031886-00000</t>
  </si>
  <si>
    <t xml:space="preserve">Wellfleet Spirits Shoppe, Inc.          </t>
  </si>
  <si>
    <t xml:space="preserve">309 Main St                                                                     </t>
  </si>
  <si>
    <t>005031875-00000</t>
  </si>
  <si>
    <t xml:space="preserve">Perfecto's Caffe                        </t>
  </si>
  <si>
    <t xml:space="preserve">1900 Main Street                                                                </t>
  </si>
  <si>
    <t xml:space="preserve">Perfecto's Caffe, Inc.                  </t>
  </si>
  <si>
    <t xml:space="preserve">79 N Main St                                                                    </t>
  </si>
  <si>
    <t>005031889-00000</t>
  </si>
  <si>
    <t xml:space="preserve">Macy's Beachway Liquors                 </t>
  </si>
  <si>
    <t xml:space="preserve">701 Bridge St.                                                                  </t>
  </si>
  <si>
    <t xml:space="preserve">North Weymouth           </t>
  </si>
  <si>
    <t>005031896-00000</t>
  </si>
  <si>
    <t xml:space="preserve">Buckler's, Inc.                         </t>
  </si>
  <si>
    <t xml:space="preserve">116 Ridgewood Avenue                                                            </t>
  </si>
  <si>
    <t>005031858-00000</t>
  </si>
  <si>
    <t xml:space="preserve">South Shore Car Wash, Inc.              </t>
  </si>
  <si>
    <t xml:space="preserve">384 Centre St.                                                                  </t>
  </si>
  <si>
    <t>005031912-00000</t>
  </si>
  <si>
    <t xml:space="preserve">Woodward's Auto Spring Shop, Inc        </t>
  </si>
  <si>
    <t xml:space="preserve">172 N. Montello Street                                                          </t>
  </si>
  <si>
    <t>005031887-00000</t>
  </si>
  <si>
    <t xml:space="preserve">Consolidated Truck &amp; Equipment Inc      </t>
  </si>
  <si>
    <t>005031908-00000</t>
  </si>
  <si>
    <t xml:space="preserve">Ken's Auto Service                      </t>
  </si>
  <si>
    <t xml:space="preserve">3 Eveready Circle                                                               </t>
  </si>
  <si>
    <t>005031913-00000</t>
  </si>
  <si>
    <t xml:space="preserve">Hayg Auto Repair                        </t>
  </si>
  <si>
    <t xml:space="preserve">605 Mt. Auburn St.                                                              </t>
  </si>
  <si>
    <t>005031900-00000</t>
  </si>
  <si>
    <t xml:space="preserve">Stonebridge Bistro                      </t>
  </si>
  <si>
    <t xml:space="preserve">5 East Blvd                                                                     </t>
  </si>
  <si>
    <t>005031899-00000</t>
  </si>
  <si>
    <t xml:space="preserve">The Original Persy's Place LLC          </t>
  </si>
  <si>
    <t xml:space="preserve">119 Main Street                                                                 </t>
  </si>
  <si>
    <t>005030062-00006</t>
  </si>
  <si>
    <t xml:space="preserve">Falmouth Raw Bar, Inc.                  </t>
  </si>
  <si>
    <t xml:space="preserve">56 Scranton Avenue                                                              </t>
  </si>
  <si>
    <t>005031385-00003</t>
  </si>
  <si>
    <t xml:space="preserve">Mattakeese Wharf                        </t>
  </si>
  <si>
    <t xml:space="preserve">271 Mill Way                                                                    </t>
  </si>
  <si>
    <t xml:space="preserve">Barnstable               </t>
  </si>
  <si>
    <t>005031906-00000</t>
  </si>
  <si>
    <t xml:space="preserve">Mug N Muffin                            </t>
  </si>
  <si>
    <t xml:space="preserve">4 Webster Square                                                                </t>
  </si>
  <si>
    <t>005031904-00000</t>
  </si>
  <si>
    <t xml:space="preserve">Viga                                    </t>
  </si>
  <si>
    <t xml:space="preserve">275 Washington St.                                                              </t>
  </si>
  <si>
    <t>005031907-00001</t>
  </si>
  <si>
    <t xml:space="preserve">289-291 Devonshire St.                                                          </t>
  </si>
  <si>
    <t>005031907-00000</t>
  </si>
  <si>
    <t xml:space="preserve">Central Mass Aquatics                   </t>
  </si>
  <si>
    <t xml:space="preserve">240 Barber Ave                                                                  </t>
  </si>
  <si>
    <t>005031944-00000</t>
  </si>
  <si>
    <t xml:space="preserve">Terrazza Home &amp; Garden                  </t>
  </si>
  <si>
    <t xml:space="preserve">210 Franklin VIllage Dr.                                                        </t>
  </si>
  <si>
    <t>005031924-00000</t>
  </si>
  <si>
    <t xml:space="preserve">Pleasant Street General Store           </t>
  </si>
  <si>
    <t xml:space="preserve">451 Pleasant Street                                                             </t>
  </si>
  <si>
    <t>005031928-00000</t>
  </si>
  <si>
    <t xml:space="preserve">Zinno's Auto Repair LLC                 </t>
  </si>
  <si>
    <t xml:space="preserve">492 Chestnut Hill Rd                                                            </t>
  </si>
  <si>
    <t xml:space="preserve">Millville                </t>
  </si>
  <si>
    <t>005031927-00000</t>
  </si>
  <si>
    <t xml:space="preserve">Douglas Liquors                         </t>
  </si>
  <si>
    <t xml:space="preserve">11 Robert Toner Blvd.                   Unit 13A                                </t>
  </si>
  <si>
    <t>005031926-00000</t>
  </si>
  <si>
    <t xml:space="preserve">J &amp; J Auto Repair, Inc                  </t>
  </si>
  <si>
    <t xml:space="preserve">635 Warren St.                                                                  </t>
  </si>
  <si>
    <t>005031937-00000</t>
  </si>
  <si>
    <t>Harrison Refrigeration &amp; Stove Supplies,</t>
  </si>
  <si>
    <t xml:space="preserve">98 Business Street                                                              </t>
  </si>
  <si>
    <t>005031942-00000</t>
  </si>
  <si>
    <t xml:space="preserve">Redstone Liquors                        </t>
  </si>
  <si>
    <t xml:space="preserve">115 Main Street                                                                 </t>
  </si>
  <si>
    <t xml:space="preserve">Stoneham                 </t>
  </si>
  <si>
    <t>005031932-00000</t>
  </si>
  <si>
    <t xml:space="preserve">Big Tuna LLC                            </t>
  </si>
  <si>
    <t xml:space="preserve">226 Patriot Place                                                               </t>
  </si>
  <si>
    <t>000501933-00007</t>
  </si>
  <si>
    <t xml:space="preserve">Town Mart                               </t>
  </si>
  <si>
    <t xml:space="preserve">10 Federal Street                                                               </t>
  </si>
  <si>
    <t>005031947-00000</t>
  </si>
  <si>
    <t xml:space="preserve">Danish Pastry House, LLC                </t>
  </si>
  <si>
    <t xml:space="preserve">205 Arlington St.                                                               </t>
  </si>
  <si>
    <t>005031976-00000</t>
  </si>
  <si>
    <t xml:space="preserve">Northampton Transmission                </t>
  </si>
  <si>
    <t xml:space="preserve">245 N. King St.                                                                 </t>
  </si>
  <si>
    <t>005031929-00000</t>
  </si>
  <si>
    <t xml:space="preserve">The Broadway                            </t>
  </si>
  <si>
    <t xml:space="preserve">732 E. Broadway                                                                 </t>
  </si>
  <si>
    <t>005031958-00000</t>
  </si>
  <si>
    <t xml:space="preserve">Boudreau's Service Station Inc          </t>
  </si>
  <si>
    <t xml:space="preserve">20 Pratt St.                                                                    </t>
  </si>
  <si>
    <t>005031934-00000</t>
  </si>
  <si>
    <t xml:space="preserve">LaCascia's Bakery, Inc.                 </t>
  </si>
  <si>
    <t xml:space="preserve">418 Main St.                                                                    </t>
  </si>
  <si>
    <t>005031961-00000</t>
  </si>
  <si>
    <t>Kevin's Automotive of West Boylston, LLC</t>
  </si>
  <si>
    <t xml:space="preserve">312 West Boylston St                                                            </t>
  </si>
  <si>
    <t>005031969-00000</t>
  </si>
  <si>
    <t xml:space="preserve">Neptune Oyster LLC                      </t>
  </si>
  <si>
    <t xml:space="preserve">63 Salem St.                            Unit 1                                  </t>
  </si>
  <si>
    <t>005031974-00000</t>
  </si>
  <si>
    <t xml:space="preserve">Sofia Italian Steakhouse                </t>
  </si>
  <si>
    <t xml:space="preserve">1430 VFW Parkway                                                                </t>
  </si>
  <si>
    <t>005031977-00000</t>
  </si>
  <si>
    <t xml:space="preserve">Plainville Shell                        </t>
  </si>
  <si>
    <t xml:space="preserve">1 George Street, Unit B                                                         </t>
  </si>
  <si>
    <t>005031997-00000</t>
  </si>
  <si>
    <t xml:space="preserve">AM PM Convenience                       </t>
  </si>
  <si>
    <t xml:space="preserve">489 Bearses Way                                                                 </t>
  </si>
  <si>
    <t>000502216-00008</t>
  </si>
  <si>
    <t xml:space="preserve">Cahills Tire Center Inc                 </t>
  </si>
  <si>
    <t xml:space="preserve">33 Sutton Ave                                                                   </t>
  </si>
  <si>
    <t xml:space="preserve">Oxford                   </t>
  </si>
  <si>
    <t>005031994-00000</t>
  </si>
  <si>
    <t xml:space="preserve">Station Ave. Convenience                </t>
  </si>
  <si>
    <t xml:space="preserve">457 Station Avenue                                                              </t>
  </si>
  <si>
    <t>000502216-00010</t>
  </si>
  <si>
    <t xml:space="preserve">The Corner Store                        </t>
  </si>
  <si>
    <t xml:space="preserve">233 Sandwich Street                                                             </t>
  </si>
  <si>
    <t>000502216-00009</t>
  </si>
  <si>
    <t xml:space="preserve">Cochran Auto Detailing, Inc.            </t>
  </si>
  <si>
    <t xml:space="preserve">412 Washington Street                                                           </t>
  </si>
  <si>
    <t>005032001-00000</t>
  </si>
  <si>
    <t xml:space="preserve">Cityside Bar &amp; Restaurant               </t>
  </si>
  <si>
    <t xml:space="preserve">1960 Beacon St.                                                                 </t>
  </si>
  <si>
    <t>005032006-00000</t>
  </si>
  <si>
    <t xml:space="preserve">Matt's Blackboard Restaurant            </t>
  </si>
  <si>
    <t xml:space="preserve">565 Roundsville Rd.                                                             </t>
  </si>
  <si>
    <t>005032003-00000</t>
  </si>
  <si>
    <t xml:space="preserve">East Coast Flooring, Inc                </t>
  </si>
  <si>
    <t xml:space="preserve">475 Washington St.                      Suite 2-2A                              </t>
  </si>
  <si>
    <t>005032004-00000</t>
  </si>
  <si>
    <t xml:space="preserve">Nu Cafe LLC                             </t>
  </si>
  <si>
    <t xml:space="preserve">335 Chandlers St.                                                               </t>
  </si>
  <si>
    <t>005032019-00001</t>
  </si>
  <si>
    <t xml:space="preserve">The Fours Norwell                       </t>
  </si>
  <si>
    <t xml:space="preserve">285 Washington Street                                                           </t>
  </si>
  <si>
    <t>005031361-00001</t>
  </si>
  <si>
    <t xml:space="preserve">Amarals Market &amp; State Fruit            </t>
  </si>
  <si>
    <t xml:space="preserve">488 Belleville Ave                                                              </t>
  </si>
  <si>
    <t>005032023-00000</t>
  </si>
  <si>
    <t xml:space="preserve">Five Star Automotive Specialists Inc    </t>
  </si>
  <si>
    <t xml:space="preserve">580 South Street                                                                </t>
  </si>
  <si>
    <t>005032029-00000</t>
  </si>
  <si>
    <t xml:space="preserve">Baskin's Hardware, Inc.                 </t>
  </si>
  <si>
    <t xml:space="preserve">28 Route 28                                                                     </t>
  </si>
  <si>
    <t>005032028-00000</t>
  </si>
  <si>
    <t xml:space="preserve">Blanchard's                             </t>
  </si>
  <si>
    <t xml:space="preserve">741 Centre St.                                                                  </t>
  </si>
  <si>
    <t>001012231-00002</t>
  </si>
  <si>
    <t xml:space="preserve">Blanchard's Revere                      </t>
  </si>
  <si>
    <t xml:space="preserve">286 American Legion Highway                                                     </t>
  </si>
  <si>
    <t>001012231-00001</t>
  </si>
  <si>
    <t xml:space="preserve">Cambridge Common                        </t>
  </si>
  <si>
    <t xml:space="preserve">1667 Mass Ave                                                                   </t>
  </si>
  <si>
    <t>005032046-00000</t>
  </si>
  <si>
    <t xml:space="preserve">Dean's Automotive                       </t>
  </si>
  <si>
    <t xml:space="preserve">30 Ware St.                                                                     </t>
  </si>
  <si>
    <t>005032042-00000</t>
  </si>
  <si>
    <t xml:space="preserve">Hillside Cleaners                       </t>
  </si>
  <si>
    <t xml:space="preserve">49 A Brattle St.                                                                </t>
  </si>
  <si>
    <t>000501054-00002</t>
  </si>
  <si>
    <t xml:space="preserve">J's Four, Inc.                          </t>
  </si>
  <si>
    <t xml:space="preserve">8 Pearson Blvd.                                                                 </t>
  </si>
  <si>
    <t>000501579-00001</t>
  </si>
  <si>
    <t xml:space="preserve">Midas Muffler                           </t>
  </si>
  <si>
    <t xml:space="preserve">840 Worcester Rd                                                                </t>
  </si>
  <si>
    <t>005032034-00000</t>
  </si>
  <si>
    <t xml:space="preserve">Mitchell Differential Inc               </t>
  </si>
  <si>
    <t xml:space="preserve">384 Hartford Turnpike                                                           </t>
  </si>
  <si>
    <t>005032033-00000</t>
  </si>
  <si>
    <t xml:space="preserve">SPIRITED                                </t>
  </si>
  <si>
    <t xml:space="preserve">444 Pittsfield Road                                                             </t>
  </si>
  <si>
    <t>005032066-00000</t>
  </si>
  <si>
    <t xml:space="preserve">T.A. Restaurant, Inc.                   </t>
  </si>
  <si>
    <t xml:space="preserve">408 S. Main St.                                                                 </t>
  </si>
  <si>
    <t>005032031-00000</t>
  </si>
  <si>
    <t xml:space="preserve">Tewksbury Mobil On The Run              </t>
  </si>
  <si>
    <t xml:space="preserve">1785 Andover Street                                                             </t>
  </si>
  <si>
    <t>005032037-00000</t>
  </si>
  <si>
    <t xml:space="preserve">Wagon Wheel Nursery &amp; Farmstand, Inc.   </t>
  </si>
  <si>
    <t xml:space="preserve">927 Waltham Street                                                              </t>
  </si>
  <si>
    <t>005032038-00000</t>
  </si>
  <si>
    <t xml:space="preserve">West Lynn Auto Service Inc              </t>
  </si>
  <si>
    <t xml:space="preserve">87 Bennett St.                                                                  </t>
  </si>
  <si>
    <t>005032083-00000</t>
  </si>
  <si>
    <t xml:space="preserve">Russell Inn                             </t>
  </si>
  <si>
    <t xml:space="preserve">Westfield Rt 20                                                                 </t>
  </si>
  <si>
    <t xml:space="preserve">Russell                  </t>
  </si>
  <si>
    <t>005032040-00000</t>
  </si>
  <si>
    <t xml:space="preserve">Linden Service Inc                      </t>
  </si>
  <si>
    <t xml:space="preserve">168 Linden Street                                                               </t>
  </si>
  <si>
    <t>005032095-00000</t>
  </si>
  <si>
    <t xml:space="preserve">Chadwick Foodmart                       </t>
  </si>
  <si>
    <t xml:space="preserve">57 W. Boylston St                                                               </t>
  </si>
  <si>
    <t>005032032-00000</t>
  </si>
  <si>
    <t xml:space="preserve">The Fix Burger Bar                      </t>
  </si>
  <si>
    <t xml:space="preserve">108 Grove Street                                                                </t>
  </si>
  <si>
    <t>005032065-00000</t>
  </si>
  <si>
    <t xml:space="preserve">Pleasant Cafe Inc of Maynard            </t>
  </si>
  <si>
    <t xml:space="preserve">36 Main St.                                                                     </t>
  </si>
  <si>
    <t>005032068-00000</t>
  </si>
  <si>
    <t xml:space="preserve">3A Tires, Inc.                          </t>
  </si>
  <si>
    <t xml:space="preserve">760 Boston Road                                                                 </t>
  </si>
  <si>
    <t>005032069-00000</t>
  </si>
  <si>
    <t xml:space="preserve">Arturo's Ristorante                     </t>
  </si>
  <si>
    <t xml:space="preserve">54 E. Main St.                                                                  </t>
  </si>
  <si>
    <t>005032072-00000</t>
  </si>
  <si>
    <t xml:space="preserve">Cyber Exchange                          </t>
  </si>
  <si>
    <t xml:space="preserve">1053 Riverdale Street, Suite C                                                  </t>
  </si>
  <si>
    <t>005032051-00000</t>
  </si>
  <si>
    <t xml:space="preserve">The Cycle Loft                          </t>
  </si>
  <si>
    <t xml:space="preserve">675 Lowell Street, Ste 170                                                      </t>
  </si>
  <si>
    <t>005032085-00000</t>
  </si>
  <si>
    <t xml:space="preserve">Ben's Uniform Inc.                      </t>
  </si>
  <si>
    <t xml:space="preserve">20 Main St.                                                                     </t>
  </si>
  <si>
    <t>005032084-00000</t>
  </si>
  <si>
    <t xml:space="preserve">Huggard &amp; Ewing, Inc                    </t>
  </si>
  <si>
    <t xml:space="preserve">1305 Washington Street                                                          </t>
  </si>
  <si>
    <t>005032079-00000</t>
  </si>
  <si>
    <t xml:space="preserve">Acton Ace Hardware                      </t>
  </si>
  <si>
    <t xml:space="preserve">210 Main Street                                                                 </t>
  </si>
  <si>
    <t>005032073-00000</t>
  </si>
  <si>
    <t xml:space="preserve">West Street Wine &amp; Spirits              </t>
  </si>
  <si>
    <t xml:space="preserve">200 West Street                                                                 </t>
  </si>
  <si>
    <t>005032088-00000</t>
  </si>
  <si>
    <t xml:space="preserve">AllCare Medical Supply Corporation      </t>
  </si>
  <si>
    <t xml:space="preserve">30 Grafton Street                                                               </t>
  </si>
  <si>
    <t>005032089-00000</t>
  </si>
  <si>
    <t xml:space="preserve">Lakeside Motors                         </t>
  </si>
  <si>
    <t xml:space="preserve">828 Amesbury Rd                                                                 </t>
  </si>
  <si>
    <t>005032094-00000</t>
  </si>
  <si>
    <t xml:space="preserve">The Banks Fish House                    </t>
  </si>
  <si>
    <t xml:space="preserve">390/406 Stuart Streeet                                                          </t>
  </si>
  <si>
    <t>005032097-00000</t>
  </si>
  <si>
    <t xml:space="preserve">Chelmsford Diagnostic Service Inc       </t>
  </si>
  <si>
    <t xml:space="preserve">70 Stedman St.                                                                  </t>
  </si>
  <si>
    <t>005032107-00000</t>
  </si>
  <si>
    <t xml:space="preserve">Napa Auto Parts                         </t>
  </si>
  <si>
    <t xml:space="preserve">389 E. Main St.                                                                 </t>
  </si>
  <si>
    <t>005032105-00000</t>
  </si>
  <si>
    <t xml:space="preserve">Mugford's Farm Stand &amp; Flower Shop      </t>
  </si>
  <si>
    <t xml:space="preserve">8 Warbuton Lane                                                                 </t>
  </si>
  <si>
    <t>005032109-00000</t>
  </si>
  <si>
    <t xml:space="preserve">Latino Food Distributors Inc            </t>
  </si>
  <si>
    <t>005032108-00000</t>
  </si>
  <si>
    <t xml:space="preserve">Central Cleaners of Chestnut Hill, LLC  </t>
  </si>
  <si>
    <t xml:space="preserve">621 Hammond St                                                                  </t>
  </si>
  <si>
    <t>005032102-00000</t>
  </si>
  <si>
    <t xml:space="preserve">Danvers Exxon Mart                      </t>
  </si>
  <si>
    <t xml:space="preserve">100 High Street                                                                 </t>
  </si>
  <si>
    <t>005032560-00000</t>
  </si>
  <si>
    <t xml:space="preserve">Wu Auto Repair Inc                      </t>
  </si>
  <si>
    <t xml:space="preserve">866 Washington St                                                               </t>
  </si>
  <si>
    <t>005032104-00000</t>
  </si>
  <si>
    <t xml:space="preserve">J. D. Auto Service Center               </t>
  </si>
  <si>
    <t xml:space="preserve">320 Newton Street                                                               </t>
  </si>
  <si>
    <t>005032132-00000</t>
  </si>
  <si>
    <t xml:space="preserve">North Avenue Diner Inc                  </t>
  </si>
  <si>
    <t xml:space="preserve">247 North Ave.                                                                  </t>
  </si>
  <si>
    <t>005032135-00000</t>
  </si>
  <si>
    <t xml:space="preserve">Auto Clinic                             </t>
  </si>
  <si>
    <t xml:space="preserve">17 Nashua Road                                                                  </t>
  </si>
  <si>
    <t>005032125-00000</t>
  </si>
  <si>
    <t xml:space="preserve">KC's Pub &amp; Grill                        </t>
  </si>
  <si>
    <t xml:space="preserve">1284 Washington St.                                                             </t>
  </si>
  <si>
    <t>005032124-00000</t>
  </si>
  <si>
    <t xml:space="preserve">Murray Supply Corp                      </t>
  </si>
  <si>
    <t xml:space="preserve">215 Mystic Ave                                                                  </t>
  </si>
  <si>
    <t>005032120-00000</t>
  </si>
  <si>
    <t xml:space="preserve">Springfield Plumbing Supply Co, Inc.    </t>
  </si>
  <si>
    <t xml:space="preserve">660 Broadway St.                                                                </t>
  </si>
  <si>
    <t>005032152-00000</t>
  </si>
  <si>
    <t xml:space="preserve">Supplies Unlimited Inc                  </t>
  </si>
  <si>
    <t xml:space="preserve">247 Water Street                                                                </t>
  </si>
  <si>
    <t>005032147-00000</t>
  </si>
  <si>
    <t xml:space="preserve">Canton Auto Service                     </t>
  </si>
  <si>
    <t xml:space="preserve">879 B Washington St.                                                            </t>
  </si>
  <si>
    <t>005032136-00000</t>
  </si>
  <si>
    <t xml:space="preserve">J.W. Lopes LLC                          </t>
  </si>
  <si>
    <t xml:space="preserve">128 Carter Street                                                               </t>
  </si>
  <si>
    <t>005032143-00000</t>
  </si>
  <si>
    <t xml:space="preserve">Mid-way Garage, LLC                     </t>
  </si>
  <si>
    <t xml:space="preserve">981 Main Street                                                                 </t>
  </si>
  <si>
    <t>005032177-00000</t>
  </si>
  <si>
    <t xml:space="preserve">Elia's Country Store                    </t>
  </si>
  <si>
    <t xml:space="preserve">381 Middlesex Avenue                                                            </t>
  </si>
  <si>
    <t>005032150-00000</t>
  </si>
  <si>
    <t xml:space="preserve">Quality Transmissons Inc                </t>
  </si>
  <si>
    <t xml:space="preserve">570 Somerset Ave.                                                               </t>
  </si>
  <si>
    <t>005032149-00000</t>
  </si>
  <si>
    <t xml:space="preserve">Stones Public House                     </t>
  </si>
  <si>
    <t xml:space="preserve">179 Main St.                                                                    </t>
  </si>
  <si>
    <t>005032163-00000</t>
  </si>
  <si>
    <t xml:space="preserve">New England Pirate Museum, Inc.         </t>
  </si>
  <si>
    <t xml:space="preserve">274 Derby Street                                                                </t>
  </si>
  <si>
    <t>005032155-00000</t>
  </si>
  <si>
    <t xml:space="preserve">The Witch History Museum, Inc.          </t>
  </si>
  <si>
    <t xml:space="preserve">197-201 Essex Street                                                            </t>
  </si>
  <si>
    <t>005032157-00000</t>
  </si>
  <si>
    <t xml:space="preserve">Witch Dungeon Museum, Inc.              </t>
  </si>
  <si>
    <t xml:space="preserve">16 Lynde St.                                                                    </t>
  </si>
  <si>
    <t>005032156-00000</t>
  </si>
  <si>
    <t xml:space="preserve">Long Life Auto Repair LLC               </t>
  </si>
  <si>
    <t xml:space="preserve">24 Common Street                                                                </t>
  </si>
  <si>
    <t>005032193-00000</t>
  </si>
  <si>
    <t xml:space="preserve">Gasco Oil, Inc.                         </t>
  </si>
  <si>
    <t xml:space="preserve">520 Broadway                                                                    </t>
  </si>
  <si>
    <t>005032199-00000</t>
  </si>
  <si>
    <t xml:space="preserve">Teele Square Auto                       </t>
  </si>
  <si>
    <t xml:space="preserve">1284 Broadway                                                                   </t>
  </si>
  <si>
    <t>005032200-00000</t>
  </si>
  <si>
    <t xml:space="preserve">Pearl Restaurant                        </t>
  </si>
  <si>
    <t xml:space="preserve">250 Commercial St.                                                              </t>
  </si>
  <si>
    <t>005032180-00000</t>
  </si>
  <si>
    <t xml:space="preserve">Mitchell Drivetrain Service, Inc.       </t>
  </si>
  <si>
    <t xml:space="preserve">Shrewbury                </t>
  </si>
  <si>
    <t>005032184-00000</t>
  </si>
  <si>
    <t xml:space="preserve">The Wicked Oyster                       </t>
  </si>
  <si>
    <t xml:space="preserve">50 Main Street                                                                  </t>
  </si>
  <si>
    <t>005032202-00000</t>
  </si>
  <si>
    <t xml:space="preserve">Gillette Restaurant Equipment, Inc.     </t>
  </si>
  <si>
    <t xml:space="preserve">229 N. Main Street                                                              </t>
  </si>
  <si>
    <t xml:space="preserve">North Brookfield         </t>
  </si>
  <si>
    <t>005032197-00000</t>
  </si>
  <si>
    <t xml:space="preserve">Lost Dog Pub                            </t>
  </si>
  <si>
    <t xml:space="preserve">63 Route 6A                                                                     </t>
  </si>
  <si>
    <t>005032209-00000</t>
  </si>
  <si>
    <t xml:space="preserve">Cheryl-Anns Bakery of Brookline Inc.    </t>
  </si>
  <si>
    <t xml:space="preserve">1010 W. Roxbury Pkwy                                                            </t>
  </si>
  <si>
    <t>005032203-00000</t>
  </si>
  <si>
    <t xml:space="preserve">Karl's Sausage Kitchen                  </t>
  </si>
  <si>
    <t xml:space="preserve">One Bourbon Street                                                              </t>
  </si>
  <si>
    <t>005032196-00000</t>
  </si>
  <si>
    <t xml:space="preserve">Town Line Hardware, Inc.                </t>
  </si>
  <si>
    <t xml:space="preserve">84 Boston Post Road                                                             </t>
  </si>
  <si>
    <t>005032194-00000</t>
  </si>
  <si>
    <t xml:space="preserve">Wareham Persy's Place, LLC              </t>
  </si>
  <si>
    <t xml:space="preserve">3198 Cranberry Highway                                                          </t>
  </si>
  <si>
    <t>005032185-00000</t>
  </si>
  <si>
    <t xml:space="preserve">13 Aldrin Rd                                                                    </t>
  </si>
  <si>
    <t>005032201-00000</t>
  </si>
  <si>
    <t xml:space="preserve">East Bay Grille &amp; Pinehills             </t>
  </si>
  <si>
    <t xml:space="preserve">54 Clubhouse Drive                                                              </t>
  </si>
  <si>
    <t>005031362-00001</t>
  </si>
  <si>
    <t xml:space="preserve">International Auto Services Inc         </t>
  </si>
  <si>
    <t xml:space="preserve">367 Littleton Rd                                                                </t>
  </si>
  <si>
    <t>005032216-00000</t>
  </si>
  <si>
    <t xml:space="preserve">Riverway Lobster House, Inc.            </t>
  </si>
  <si>
    <t xml:space="preserve">1338 Route 28                                                                   </t>
  </si>
  <si>
    <t>005032222-00000</t>
  </si>
  <si>
    <t xml:space="preserve">Pica's Pub &amp; Grille                     </t>
  </si>
  <si>
    <t xml:space="preserve">10 Ayers Village Rd.                                                            </t>
  </si>
  <si>
    <t>005032232-00000</t>
  </si>
  <si>
    <t xml:space="preserve">Petes Exxon                             </t>
  </si>
  <si>
    <t xml:space="preserve">185 Woburn St.                                                                  </t>
  </si>
  <si>
    <t>005032224-00000</t>
  </si>
  <si>
    <t xml:space="preserve">Twin Stop Food Store 1                  </t>
  </si>
  <si>
    <t xml:space="preserve">625 Homestead Ave                                                               </t>
  </si>
  <si>
    <t>005032230-00000</t>
  </si>
  <si>
    <t xml:space="preserve">Braintree Market &amp; Deli                 </t>
  </si>
  <si>
    <t xml:space="preserve">978 Liberty St.                                                                 </t>
  </si>
  <si>
    <t>005032235-00000</t>
  </si>
  <si>
    <t xml:space="preserve">Hanson Tire World, Inc.                 </t>
  </si>
  <si>
    <t xml:space="preserve">30 Monponsett St.                                                               </t>
  </si>
  <si>
    <t>005032241-00000</t>
  </si>
  <si>
    <t xml:space="preserve">Cape Tip Seafoods, Inc.                 </t>
  </si>
  <si>
    <t xml:space="preserve">PO Box 602                              45 Court Street #A                      </t>
  </si>
  <si>
    <t>005032255-00000</t>
  </si>
  <si>
    <t xml:space="preserve">Meineke Discount Mufflers               </t>
  </si>
  <si>
    <t xml:space="preserve">168 Eastern Avenue                                                              </t>
  </si>
  <si>
    <t>005032268-00000</t>
  </si>
  <si>
    <t xml:space="preserve">Brew'd Awakening Coffeehaus, Inc.       </t>
  </si>
  <si>
    <t xml:space="preserve">61 Market Street                                                                </t>
  </si>
  <si>
    <t>005032254-00000</t>
  </si>
  <si>
    <t xml:space="preserve">O'Hara's Liquors                        </t>
  </si>
  <si>
    <t xml:space="preserve">402 W. Boylston St.                                                             </t>
  </si>
  <si>
    <t>005032256-00000</t>
  </si>
  <si>
    <t xml:space="preserve">The Spoon                               </t>
  </si>
  <si>
    <t xml:space="preserve">1 Lumber Street, Suite 102                                                      </t>
  </si>
  <si>
    <t>005032252-00000</t>
  </si>
  <si>
    <t xml:space="preserve">Clark Paint &amp; Varnish Co., Inc.         </t>
  </si>
  <si>
    <t xml:space="preserve">966 Union St.                                                                   </t>
  </si>
  <si>
    <t>005032249-00000</t>
  </si>
  <si>
    <t xml:space="preserve">Independent Liquor Store                </t>
  </si>
  <si>
    <t xml:space="preserve">503 Foundry Stret                                                               </t>
  </si>
  <si>
    <t xml:space="preserve">N. Easton                </t>
  </si>
  <si>
    <t>005032266-00000</t>
  </si>
  <si>
    <t xml:space="preserve">Lowell's Restaurant                     </t>
  </si>
  <si>
    <t xml:space="preserve">75 Cape Rd.                                                                     </t>
  </si>
  <si>
    <t>005032262-00000</t>
  </si>
  <si>
    <t xml:space="preserve">Cal's Wood-Fired Grill &amp; Bar            </t>
  </si>
  <si>
    <t xml:space="preserve">1068 Riverdale Road                                                             </t>
  </si>
  <si>
    <t>005032334-00000</t>
  </si>
  <si>
    <t xml:space="preserve">Towne Liquors                           </t>
  </si>
  <si>
    <t xml:space="preserve">391 Wilbur Ave                                                                  </t>
  </si>
  <si>
    <t>005032281-00000</t>
  </si>
  <si>
    <t xml:space="preserve">Master Auto, Inc.                       </t>
  </si>
  <si>
    <t xml:space="preserve">1027 Broadway                                                                   </t>
  </si>
  <si>
    <t>005032291-00000</t>
  </si>
  <si>
    <t xml:space="preserve">Hope &amp; Olive                            </t>
  </si>
  <si>
    <t xml:space="preserve">44 Hope St.                                                                     </t>
  </si>
  <si>
    <t>005032289-00000</t>
  </si>
  <si>
    <t xml:space="preserve">5 Yogi Convenience Store Inc            </t>
  </si>
  <si>
    <t xml:space="preserve">5 Bridge Rd.                                                                    </t>
  </si>
  <si>
    <t>005032290-00000</t>
  </si>
  <si>
    <t xml:space="preserve">Maguire's Shell                         </t>
  </si>
  <si>
    <t xml:space="preserve">669 Worcester Road                                                              </t>
  </si>
  <si>
    <t>005032300-00000</t>
  </si>
  <si>
    <t xml:space="preserve">Alumni Sports Cafe                      </t>
  </si>
  <si>
    <t xml:space="preserve">95 Washington St.                                                               </t>
  </si>
  <si>
    <t>005032295-00000</t>
  </si>
  <si>
    <t xml:space="preserve">CRK, LLC                                </t>
  </si>
  <si>
    <t>005032295-00001</t>
  </si>
  <si>
    <t xml:space="preserve">Tom's Auto, Inc.                        </t>
  </si>
  <si>
    <t xml:space="preserve">95 N. Main Street                                                               </t>
  </si>
  <si>
    <t xml:space="preserve">Carver                   </t>
  </si>
  <si>
    <t>005032279-00000</t>
  </si>
  <si>
    <t xml:space="preserve">South Shore Vacuum                      </t>
  </si>
  <si>
    <t xml:space="preserve">22 Quincy Avenue                                                                </t>
  </si>
  <si>
    <t>005032311-00000</t>
  </si>
  <si>
    <t xml:space="preserve">Plaza Package Store                     </t>
  </si>
  <si>
    <t xml:space="preserve">1245 Liberty St                                                                 </t>
  </si>
  <si>
    <t>005032322-00000</t>
  </si>
  <si>
    <t xml:space="preserve">Wine ConneXtion, Inc.                   </t>
  </si>
  <si>
    <t xml:space="preserve">117 Main St.                                                                    </t>
  </si>
  <si>
    <t>005032315-00000</t>
  </si>
  <si>
    <t xml:space="preserve">Mikey's Famous Roast Beef               </t>
  </si>
  <si>
    <t xml:space="preserve">729 Boston Road                                                                 </t>
  </si>
  <si>
    <t>005032319-00000</t>
  </si>
  <si>
    <t xml:space="preserve">Atlantic Hospitality Group LLC          </t>
  </si>
  <si>
    <t xml:space="preserve">3 Central Ave                                                                   </t>
  </si>
  <si>
    <t>005032340-00000</t>
  </si>
  <si>
    <t xml:space="preserve">The Tinkers Son                         </t>
  </si>
  <si>
    <t xml:space="preserve">707 Main St.                                                                    </t>
  </si>
  <si>
    <t>005032333-00000</t>
  </si>
  <si>
    <t xml:space="preserve">Auto Air                                </t>
  </si>
  <si>
    <t xml:space="preserve">554 Church St.                                                                  </t>
  </si>
  <si>
    <t>005032325-00000</t>
  </si>
  <si>
    <t xml:space="preserve">Cooper's Corner                         </t>
  </si>
  <si>
    <t xml:space="preserve">31 Main Street                                                                  </t>
  </si>
  <si>
    <t>005032328-00000</t>
  </si>
  <si>
    <t xml:space="preserve">Local Burger, Inc                       </t>
  </si>
  <si>
    <t xml:space="preserve">16 Main St.                                                                     </t>
  </si>
  <si>
    <t>005032316-00000</t>
  </si>
  <si>
    <t xml:space="preserve">Ace Hardware Charlestown                </t>
  </si>
  <si>
    <t xml:space="preserve">5 Austin Street                                                                 </t>
  </si>
  <si>
    <t>005032351-00000</t>
  </si>
  <si>
    <t xml:space="preserve">Gray's Garage LLC                       </t>
  </si>
  <si>
    <t xml:space="preserve">35 Elm St.                                                                      </t>
  </si>
  <si>
    <t>005032347-00000</t>
  </si>
  <si>
    <t xml:space="preserve">Orleans Inn                             </t>
  </si>
  <si>
    <t xml:space="preserve">3 Old County Rd.                                                                </t>
  </si>
  <si>
    <t>005032339-00000</t>
  </si>
  <si>
    <t xml:space="preserve">Rockyneck Fish, LLC                     </t>
  </si>
  <si>
    <t xml:space="preserve">10 Bassett St.                                                                  </t>
  </si>
  <si>
    <t>005032366-00000</t>
  </si>
  <si>
    <t xml:space="preserve">Trum Field Sunoco                       </t>
  </si>
  <si>
    <t xml:space="preserve">541 Broadway                                                                    </t>
  </si>
  <si>
    <t>005032357-00000</t>
  </si>
  <si>
    <t xml:space="preserve">Lynnway Liquor Mart Inc.                </t>
  </si>
  <si>
    <t xml:space="preserve">702 Lynnway                                                                     </t>
  </si>
  <si>
    <t>005032352-00000</t>
  </si>
  <si>
    <t xml:space="preserve">Attleboro Shell                         </t>
  </si>
  <si>
    <t xml:space="preserve">182 Pleasant St.                                                                </t>
  </si>
  <si>
    <t xml:space="preserve">Attleboro                </t>
  </si>
  <si>
    <t>005032363-00000</t>
  </si>
  <si>
    <t xml:space="preserve">Hampden Grog Shoppe, Inc.               </t>
  </si>
  <si>
    <t xml:space="preserve">488 Main Street                                                                 </t>
  </si>
  <si>
    <t>005032343-00000</t>
  </si>
  <si>
    <t xml:space="preserve">Kirin Produce Co. Inc.                  </t>
  </si>
  <si>
    <t xml:space="preserve">131 Newmarket Square                                                            </t>
  </si>
  <si>
    <t>005032368-00000</t>
  </si>
  <si>
    <t xml:space="preserve">Mike's Truck &amp; Auto Repair              </t>
  </si>
  <si>
    <t xml:space="preserve">381 Old Falmouth Road, #12                                                      </t>
  </si>
  <si>
    <t xml:space="preserve">Marstons Mills           </t>
  </si>
  <si>
    <t>005032327-00000</t>
  </si>
  <si>
    <t xml:space="preserve">The Main Course Market                  </t>
  </si>
  <si>
    <t xml:space="preserve">11 Washington St.                                                               </t>
  </si>
  <si>
    <t>005032359-00000</t>
  </si>
  <si>
    <t xml:space="preserve">Moran and Son's Auto Repair, Inc.       </t>
  </si>
  <si>
    <t xml:space="preserve">378 Belmont Street                                                              </t>
  </si>
  <si>
    <t>005032356-00000</t>
  </si>
  <si>
    <t xml:space="preserve">Interstate Building Supply, Inc.        </t>
  </si>
  <si>
    <t xml:space="preserve">635 College Highway                                                             </t>
  </si>
  <si>
    <t>005032379-00000</t>
  </si>
  <si>
    <t xml:space="preserve">21st Century Pools &amp; Spas               </t>
  </si>
  <si>
    <t xml:space="preserve">1801 Memorial Drive                                                             </t>
  </si>
  <si>
    <t>005032389-00000</t>
  </si>
  <si>
    <t xml:space="preserve">7-Eleven                                </t>
  </si>
  <si>
    <t xml:space="preserve">55 Berkley St.                                                                  </t>
  </si>
  <si>
    <t>005032408-00000</t>
  </si>
  <si>
    <t xml:space="preserve">Allston Car Wash                        </t>
  </si>
  <si>
    <t xml:space="preserve">434 Cambridge St.                                                               </t>
  </si>
  <si>
    <t>005032375-00000</t>
  </si>
  <si>
    <t>A/O Chris Gasbarro's Fine Wine &amp; Spirits</t>
  </si>
  <si>
    <t xml:space="preserve">98 Highland Ave                                                                 </t>
  </si>
  <si>
    <t>005032424-00000</t>
  </si>
  <si>
    <t xml:space="preserve">Auclair's Market Inc                    </t>
  </si>
  <si>
    <t xml:space="preserve">145 County St.                                                                  </t>
  </si>
  <si>
    <t>005032392-00000</t>
  </si>
  <si>
    <t xml:space="preserve">Bella Costa Restaurant                  </t>
  </si>
  <si>
    <t xml:space="preserve">147 Cochituate Rd.                                                              </t>
  </si>
  <si>
    <t>005032406-00000</t>
  </si>
  <si>
    <t xml:space="preserve">Centerville Cleaners                    </t>
  </si>
  <si>
    <t xml:space="preserve">82 Willow Ave                                                                   </t>
  </si>
  <si>
    <t>005032425-00000</t>
  </si>
  <si>
    <t xml:space="preserve">Coosemans Boston, Inc.                  </t>
  </si>
  <si>
    <t xml:space="preserve">Bay 124 New England Produce Ctr.                                                </t>
  </si>
  <si>
    <t>005032390-00000</t>
  </si>
  <si>
    <t xml:space="preserve">Cutty Foods, LLC                        </t>
  </si>
  <si>
    <t xml:space="preserve">284 Washington St.                                                              </t>
  </si>
  <si>
    <t>005032393-00000</t>
  </si>
  <si>
    <t xml:space="preserve">DFD Restaurant Management LLC           </t>
  </si>
  <si>
    <t xml:space="preserve">41 Charles St                                                                   </t>
  </si>
  <si>
    <t>005032410-00001</t>
  </si>
  <si>
    <t xml:space="preserve">Good Health, Inc.                       </t>
  </si>
  <si>
    <t xml:space="preserve">219 Columbia Road                                                               </t>
  </si>
  <si>
    <t>005032403-00000</t>
  </si>
  <si>
    <t xml:space="preserve">Harts Hardware                          </t>
  </si>
  <si>
    <t xml:space="preserve">442 Main St.                                                                    </t>
  </si>
  <si>
    <t>005032384-00000</t>
  </si>
  <si>
    <t xml:space="preserve">Peabody Sunoco                          </t>
  </si>
  <si>
    <t xml:space="preserve">1 Lynn Street                                                                   </t>
  </si>
  <si>
    <t>005032381-00000</t>
  </si>
  <si>
    <t xml:space="preserve">Salem Plumbing Supply Co., Inc.         </t>
  </si>
  <si>
    <t xml:space="preserve">97 River Street                                                                 </t>
  </si>
  <si>
    <t>005032397-00000</t>
  </si>
  <si>
    <t xml:space="preserve">Toscano Restaurant                      </t>
  </si>
  <si>
    <t xml:space="preserve">47 Charles Street                                                               </t>
  </si>
  <si>
    <t>005032410-00000</t>
  </si>
  <si>
    <t xml:space="preserve">Tropical Foods International, Inc.      </t>
  </si>
  <si>
    <t xml:space="preserve">450 Melnea Cass Blvd.                                                           </t>
  </si>
  <si>
    <t>005032387-00000</t>
  </si>
  <si>
    <t xml:space="preserve">Joppa Fine Foods Inc.                   </t>
  </si>
  <si>
    <t xml:space="preserve">50 Water Street Suite 305                                                       </t>
  </si>
  <si>
    <t>005032405-00000</t>
  </si>
  <si>
    <t xml:space="preserve">Brax Restaurant Management, Inc.        </t>
  </si>
  <si>
    <t xml:space="preserve">705 Main Street                                                                 </t>
  </si>
  <si>
    <t>005032411-00000</t>
  </si>
  <si>
    <t xml:space="preserve">Major's RV Service Center               </t>
  </si>
  <si>
    <t xml:space="preserve">150 MacArthur Blvd                                                              </t>
  </si>
  <si>
    <t xml:space="preserve">Bourne                   </t>
  </si>
  <si>
    <t>005032373-00000</t>
  </si>
  <si>
    <t xml:space="preserve">Broadway Marketplace, LLC               </t>
  </si>
  <si>
    <t xml:space="preserve">468 Broadway                                                                    </t>
  </si>
  <si>
    <t>005032422-00000</t>
  </si>
  <si>
    <t xml:space="preserve">Auto Maintenance LLC                    </t>
  </si>
  <si>
    <t xml:space="preserve">85 Main Street                                                                  </t>
  </si>
  <si>
    <t>005032407-00000</t>
  </si>
  <si>
    <t xml:space="preserve">Casa Design, LLC                        </t>
  </si>
  <si>
    <t xml:space="preserve">460 Harrison Ave, Unit B12                                                      </t>
  </si>
  <si>
    <t>005032437-00000</t>
  </si>
  <si>
    <t xml:space="preserve">New Meadows Auto                        </t>
  </si>
  <si>
    <t xml:space="preserve">86 Central St.                                                                  </t>
  </si>
  <si>
    <t>005032428-00000</t>
  </si>
  <si>
    <t xml:space="preserve">Big Town Pantry                         </t>
  </si>
  <si>
    <t xml:space="preserve">420 Franklin Street                                                             </t>
  </si>
  <si>
    <t>005032441-00000</t>
  </si>
  <si>
    <t xml:space="preserve">Bill's Auto Repair                      </t>
  </si>
  <si>
    <t xml:space="preserve">599 Neponset St.                                                                </t>
  </si>
  <si>
    <t>005032445-00000</t>
  </si>
  <si>
    <t xml:space="preserve">Charles River Wine Company Inc.         </t>
  </si>
  <si>
    <t xml:space="preserve">171 Charlton Road                                                               </t>
  </si>
  <si>
    <t>005032420-00000</t>
  </si>
  <si>
    <t xml:space="preserve">Marlborough Country Convenience         </t>
  </si>
  <si>
    <t xml:space="preserve">286 W. Main St.                                                                 </t>
  </si>
  <si>
    <t>005032436-00000</t>
  </si>
  <si>
    <t xml:space="preserve">A &amp; P Auto, LLC                         </t>
  </si>
  <si>
    <t xml:space="preserve">1298 Water Street                                                               </t>
  </si>
  <si>
    <t>005032430-00000</t>
  </si>
  <si>
    <t xml:space="preserve">The Black Cat                           </t>
  </si>
  <si>
    <t xml:space="preserve">165 Ocean Street                                                                </t>
  </si>
  <si>
    <t>005032446-00000</t>
  </si>
  <si>
    <t>Salem Plumbing Supply Gloucester Co, Inc</t>
  </si>
  <si>
    <t xml:space="preserve">105 Maplewood Ave                                                               </t>
  </si>
  <si>
    <t>005032444-00000</t>
  </si>
  <si>
    <t xml:space="preserve">Boyles Family Market                    </t>
  </si>
  <si>
    <t xml:space="preserve">64 Broadway                                                                     </t>
  </si>
  <si>
    <t xml:space="preserve">Arlington                </t>
  </si>
  <si>
    <t>005032451-00000</t>
  </si>
  <si>
    <t xml:space="preserve">CSLiQ Corporation                       </t>
  </si>
  <si>
    <t xml:space="preserve">5 Dan Road                                                                      </t>
  </si>
  <si>
    <t>005032453-00001</t>
  </si>
  <si>
    <t xml:space="preserve">Equipnet Auctions, Inc.                 </t>
  </si>
  <si>
    <t>005032453-00002</t>
  </si>
  <si>
    <t xml:space="preserve">EquipNet, Inc.                          </t>
  </si>
  <si>
    <t>005032453-00000</t>
  </si>
  <si>
    <t xml:space="preserve">Sudbury Mobil                           </t>
  </si>
  <si>
    <t xml:space="preserve">432 Boston Post Road                                                            </t>
  </si>
  <si>
    <t>005030804-00001</t>
  </si>
  <si>
    <t xml:space="preserve">L &amp; M Liquors, Inc.                     </t>
  </si>
  <si>
    <t xml:space="preserve">424 Chelmsford St.                                                              </t>
  </si>
  <si>
    <t>005032460-00000</t>
  </si>
  <si>
    <t xml:space="preserve">S &amp; M Liquors                           </t>
  </si>
  <si>
    <t xml:space="preserve">47 Broadway Street                                                              </t>
  </si>
  <si>
    <t>005032486-00000</t>
  </si>
  <si>
    <t xml:space="preserve">J.P. Ryan's Tavern                      </t>
  </si>
  <si>
    <t xml:space="preserve">246 Brockton Ave                                                                </t>
  </si>
  <si>
    <t>005032461-00000</t>
  </si>
  <si>
    <t xml:space="preserve">Bo-Tes Imports LLC                      </t>
  </si>
  <si>
    <t xml:space="preserve">PO Box 543                              714 Main St.                            </t>
  </si>
  <si>
    <t>005032468-00000</t>
  </si>
  <si>
    <t xml:space="preserve">Nantasket Beach Cafe Inc.               </t>
  </si>
  <si>
    <t xml:space="preserve">512 Nantasket Ave.                                                              </t>
  </si>
  <si>
    <t xml:space="preserve">Hull                     </t>
  </si>
  <si>
    <t>005032462-00000</t>
  </si>
  <si>
    <t xml:space="preserve">Tessie's West                           </t>
  </si>
  <si>
    <t xml:space="preserve">841 Main St.                                                                    </t>
  </si>
  <si>
    <t>005032479-00000</t>
  </si>
  <si>
    <t xml:space="preserve">T &amp; L Auto Care Inc.                    </t>
  </si>
  <si>
    <t xml:space="preserve">6 Turnpike Road                                                                 </t>
  </si>
  <si>
    <t>005032477-00000</t>
  </si>
  <si>
    <t xml:space="preserve">Cape Cod Restaurants Inc.               </t>
  </si>
  <si>
    <t xml:space="preserve">220 Scranton Avenue                                                             </t>
  </si>
  <si>
    <t>000502147-00006</t>
  </si>
  <si>
    <t xml:space="preserve">Christina's Restaurant                  </t>
  </si>
  <si>
    <t xml:space="preserve">460 Washington St.                                                              </t>
  </si>
  <si>
    <t xml:space="preserve">North Pembroke           </t>
  </si>
  <si>
    <t>005032478-00000</t>
  </si>
  <si>
    <t xml:space="preserve">Country Motors Inc                      </t>
  </si>
  <si>
    <t xml:space="preserve">107 Ipswich Rd.                                                                 </t>
  </si>
  <si>
    <t>005032481-00000</t>
  </si>
  <si>
    <t xml:space="preserve">Ebb Tide By The Sea Inc                 </t>
  </si>
  <si>
    <t xml:space="preserve">94 Chase Ave                                                                    </t>
  </si>
  <si>
    <t>005032482-00000</t>
  </si>
  <si>
    <t xml:space="preserve">Miracle Of Science Bar &amp; Grill          </t>
  </si>
  <si>
    <t xml:space="preserve">321 Massachusetts Avenu                                                         </t>
  </si>
  <si>
    <t>005032493-00000</t>
  </si>
  <si>
    <t xml:space="preserve">Sea View Restaurant                     </t>
  </si>
  <si>
    <t xml:space="preserve">76 Chase Ave.                                                                   </t>
  </si>
  <si>
    <t>005032483-00000</t>
  </si>
  <si>
    <t xml:space="preserve">Tudor House Discount Liquors Inc        </t>
  </si>
  <si>
    <t xml:space="preserve">161 Shaker Rd                                                                   </t>
  </si>
  <si>
    <t>005032970-00000</t>
  </si>
  <si>
    <t xml:space="preserve">Wolfie's Restaurant                     </t>
  </si>
  <si>
    <t xml:space="preserve">52 South Main Street                                                            </t>
  </si>
  <si>
    <t>005032473-00000</t>
  </si>
  <si>
    <t xml:space="preserve">The Store                               </t>
  </si>
  <si>
    <t xml:space="preserve">213 South Main St.                                                              </t>
  </si>
  <si>
    <t>005032484-00000</t>
  </si>
  <si>
    <t xml:space="preserve">Dennis Equipment Company Inc            </t>
  </si>
  <si>
    <t xml:space="preserve">970 Route 134                                                                   </t>
  </si>
  <si>
    <t xml:space="preserve">South Dennis             </t>
  </si>
  <si>
    <t>005032501-00000</t>
  </si>
  <si>
    <t xml:space="preserve">K's Gulf                                </t>
  </si>
  <si>
    <t xml:space="preserve">297 Lincoln Ave.                                                                </t>
  </si>
  <si>
    <t>005032490-00000</t>
  </si>
  <si>
    <t xml:space="preserve">Jomar Distributors, Inc.                </t>
  </si>
  <si>
    <t xml:space="preserve">360 Pleasant St.                                                                </t>
  </si>
  <si>
    <t>005032497-00000</t>
  </si>
  <si>
    <t xml:space="preserve">Share Coffee                            </t>
  </si>
  <si>
    <t>005032508-00000</t>
  </si>
  <si>
    <t xml:space="preserve">O'Briens Package Store                  </t>
  </si>
  <si>
    <t xml:space="preserve">420 Franklin St.                                                                </t>
  </si>
  <si>
    <t>005032510-00000</t>
  </si>
  <si>
    <t xml:space="preserve">Berkshire Mountain Bakery Inc.          </t>
  </si>
  <si>
    <t xml:space="preserve">367 Park St.                                                                    </t>
  </si>
  <si>
    <t xml:space="preserve">Housatonic               </t>
  </si>
  <si>
    <t>005032511-00000</t>
  </si>
  <si>
    <t xml:space="preserve">Minit Mart LLC                          </t>
  </si>
  <si>
    <t xml:space="preserve">39 Main St.                                                                     </t>
  </si>
  <si>
    <t>005032527-00000</t>
  </si>
  <si>
    <t xml:space="preserve">Sterling Greenery LLC                   </t>
  </si>
  <si>
    <t xml:space="preserve">44 Redemption Rock Trail                                                        </t>
  </si>
  <si>
    <t>005032531-00000</t>
  </si>
  <si>
    <t xml:space="preserve">Cheever Industries Inc.                 </t>
  </si>
  <si>
    <t xml:space="preserve">30 Main Street                                                                  </t>
  </si>
  <si>
    <t>005032492-00000</t>
  </si>
  <si>
    <t xml:space="preserve">A.J.'s Auto Sales, Inc.                 </t>
  </si>
  <si>
    <t xml:space="preserve">232-234 Western Ave                                                             </t>
  </si>
  <si>
    <t>005032500-00000</t>
  </si>
  <si>
    <t xml:space="preserve">John Larson's Service, Inc.             </t>
  </si>
  <si>
    <t xml:space="preserve">289 Lynn St.                                                                    </t>
  </si>
  <si>
    <t>005032530-00000</t>
  </si>
  <si>
    <t xml:space="preserve">J.P. Licks at Legacy Place, Inc.        </t>
  </si>
  <si>
    <t xml:space="preserve">704 Legacy Place                                                                </t>
  </si>
  <si>
    <t>000502344-00014</t>
  </si>
  <si>
    <t xml:space="preserve">Old Towne Market                        </t>
  </si>
  <si>
    <t xml:space="preserve">8 Post Office Sq.                                                               </t>
  </si>
  <si>
    <t xml:space="preserve">Lynnfield                </t>
  </si>
  <si>
    <t>005032516-00000</t>
  </si>
  <si>
    <t xml:space="preserve">The Corner Tavern                       </t>
  </si>
  <si>
    <t xml:space="preserve">421 Marlborough St.                                                             </t>
  </si>
  <si>
    <t>005032524-00000</t>
  </si>
  <si>
    <t xml:space="preserve">Lattitude                               </t>
  </si>
  <si>
    <t xml:space="preserve">1338 Memorial Avenue                                                            </t>
  </si>
  <si>
    <t>005032541-00000</t>
  </si>
  <si>
    <t xml:space="preserve">Waves Car Wash                          </t>
  </si>
  <si>
    <t xml:space="preserve">1680 VFW Parkway                                                                </t>
  </si>
  <si>
    <t>005032539-00000</t>
  </si>
  <si>
    <t xml:space="preserve">Autobahn Performance, Inc.              </t>
  </si>
  <si>
    <t xml:space="preserve">3 First Avenue                                                                  </t>
  </si>
  <si>
    <t>005032529-00000</t>
  </si>
  <si>
    <t xml:space="preserve">Shortstop General Store                 </t>
  </si>
  <si>
    <t xml:space="preserve">439 Main St.                                                                    </t>
  </si>
  <si>
    <t>005032534-00000</t>
  </si>
  <si>
    <t xml:space="preserve">The Raven's Nest                        </t>
  </si>
  <si>
    <t xml:space="preserve">998 Main St.                                                                    </t>
  </si>
  <si>
    <t>005032554-00000</t>
  </si>
  <si>
    <t xml:space="preserve">Scituate Gas, Inc.                      </t>
  </si>
  <si>
    <t xml:space="preserve">348 Gannett Rd.                                                                 </t>
  </si>
  <si>
    <t>005032546-00000</t>
  </si>
  <si>
    <t xml:space="preserve">Esselon Cafe                            </t>
  </si>
  <si>
    <t xml:space="preserve">99 Russell St.                                                                  </t>
  </si>
  <si>
    <t>005032552-00000</t>
  </si>
  <si>
    <t xml:space="preserve">The Blue Eyed Crab                      </t>
  </si>
  <si>
    <t xml:space="preserve">170 Water St.                                                                   </t>
  </si>
  <si>
    <t>005032522-00000</t>
  </si>
  <si>
    <t xml:space="preserve">A &amp; K Jewelers                          </t>
  </si>
  <si>
    <t xml:space="preserve">4 Central Street                                                                </t>
  </si>
  <si>
    <t>005032507-00000</t>
  </si>
  <si>
    <t xml:space="preserve">Crowley Package Store                   </t>
  </si>
  <si>
    <t xml:space="preserve">638 A Chandler St.                                                              </t>
  </si>
  <si>
    <t>005032542-00000</t>
  </si>
  <si>
    <t xml:space="preserve">J.V. Diesel Service                     </t>
  </si>
  <si>
    <t xml:space="preserve">253 Southwest Cutoff                                                            </t>
  </si>
  <si>
    <t>005032559-00000</t>
  </si>
  <si>
    <t xml:space="preserve">237 Cabot St.                                                                   </t>
  </si>
  <si>
    <t>005032557-00000</t>
  </si>
  <si>
    <t xml:space="preserve">Great Whale Hospitality Corp            </t>
  </si>
  <si>
    <t xml:space="preserve">185 Macarthur Dr                                                                </t>
  </si>
  <si>
    <t>005032566-00000</t>
  </si>
  <si>
    <t xml:space="preserve">Schneller BMW Performance Tuning        </t>
  </si>
  <si>
    <t xml:space="preserve">26 Middle Rd.                           Unit 1-2                                </t>
  </si>
  <si>
    <t xml:space="preserve">Newbury                  </t>
  </si>
  <si>
    <t>005032549-00000</t>
  </si>
  <si>
    <t xml:space="preserve">City Feed and Supply, Inc.              </t>
  </si>
  <si>
    <t xml:space="preserve">66A Boylston St                                                                 </t>
  </si>
  <si>
    <t>005032581-00000</t>
  </si>
  <si>
    <t xml:space="preserve">Bill's Automotive Center, Inc.          </t>
  </si>
  <si>
    <t xml:space="preserve">446 Dedham Street                                                               </t>
  </si>
  <si>
    <t>005032551-00000</t>
  </si>
  <si>
    <t xml:space="preserve">H P Smith Co Inc.                       </t>
  </si>
  <si>
    <t xml:space="preserve">238 Main St.                                                                    </t>
  </si>
  <si>
    <t>005032564-00000</t>
  </si>
  <si>
    <t xml:space="preserve">Advantage Appliance Inc                 </t>
  </si>
  <si>
    <t xml:space="preserve">127 North Main St                                                               </t>
  </si>
  <si>
    <t>005032570-00000</t>
  </si>
  <si>
    <t xml:space="preserve">Richdale                                </t>
  </si>
  <si>
    <t xml:space="preserve">8 Beach Street                                                                  </t>
  </si>
  <si>
    <t>005032577-00000</t>
  </si>
  <si>
    <t xml:space="preserve">Falmouth Persy's Place LLC              </t>
  </si>
  <si>
    <t xml:space="preserve">40 North Main St.                       Rt 28                                   </t>
  </si>
  <si>
    <t>005032567-00000</t>
  </si>
  <si>
    <t xml:space="preserve">Butts &amp; Bets II                         </t>
  </si>
  <si>
    <t xml:space="preserve">99 Pleasant St.                                                                 </t>
  </si>
  <si>
    <t xml:space="preserve">South Weymouth           </t>
  </si>
  <si>
    <t>005032563-00000</t>
  </si>
  <si>
    <t xml:space="preserve">Alden Park                              </t>
  </si>
  <si>
    <t xml:space="preserve">160 Colony Place                                                                </t>
  </si>
  <si>
    <t>005032595-00000</t>
  </si>
  <si>
    <t xml:space="preserve">Par-Tee Freeze, Inc.                    </t>
  </si>
  <si>
    <t xml:space="preserve">455 W. Main St.                                                                 </t>
  </si>
  <si>
    <t>000501517-00001</t>
  </si>
  <si>
    <t xml:space="preserve">Bin Ends                                </t>
  </si>
  <si>
    <t xml:space="preserve">236A Wood Rd.                                                                   </t>
  </si>
  <si>
    <t>005032583-00000</t>
  </si>
  <si>
    <t xml:space="preserve">The Abbey LLC                           </t>
  </si>
  <si>
    <t xml:space="preserve">1657 Beacon Street                                                              </t>
  </si>
  <si>
    <t>005032593-00000</t>
  </si>
  <si>
    <t xml:space="preserve">De Sa Fish Market                       </t>
  </si>
  <si>
    <t xml:space="preserve">20 Harrison Ave                                                                 </t>
  </si>
  <si>
    <t>005032600-00000</t>
  </si>
  <si>
    <t xml:space="preserve">Atlantic Poly, Inc.                     </t>
  </si>
  <si>
    <t xml:space="preserve">86 Morse St.                                                                    </t>
  </si>
  <si>
    <t>005032606-00000</t>
  </si>
  <si>
    <t xml:space="preserve">Bellingham House of Pizza and Pub, Inc. </t>
  </si>
  <si>
    <t xml:space="preserve">442 Hartford Ave                                                                </t>
  </si>
  <si>
    <t>005032611-00000</t>
  </si>
  <si>
    <t xml:space="preserve">Country Fare Restaurant                 </t>
  </si>
  <si>
    <t xml:space="preserve">319 Main St.                                                                    </t>
  </si>
  <si>
    <t>005032591-00000</t>
  </si>
  <si>
    <t xml:space="preserve">Fresh Clean Dry Cleaners                </t>
  </si>
  <si>
    <t xml:space="preserve">515 Lowell St.                                                                  </t>
  </si>
  <si>
    <t>005032602-00000</t>
  </si>
  <si>
    <t xml:space="preserve">Grog Restaurant                         </t>
  </si>
  <si>
    <t xml:space="preserve">13 Middle Street                                                                </t>
  </si>
  <si>
    <t>005032601-00000</t>
  </si>
  <si>
    <t xml:space="preserve">Long Radio                              </t>
  </si>
  <si>
    <t xml:space="preserve">100 Myron Street                                                                </t>
  </si>
  <si>
    <t>005032598-00000</t>
  </si>
  <si>
    <t xml:space="preserve">Kirk Motor Works Inc                    </t>
  </si>
  <si>
    <t xml:space="preserve">52 Groton Street                                                                </t>
  </si>
  <si>
    <t>005032594-00000</t>
  </si>
  <si>
    <t xml:space="preserve">CRN Auctions, Inc.                      </t>
  </si>
  <si>
    <t xml:space="preserve">57 Bay State Road                                                               </t>
  </si>
  <si>
    <t>005032612-00000</t>
  </si>
  <si>
    <t xml:space="preserve">Federal Wine &amp; Spirits, Inc             </t>
  </si>
  <si>
    <t xml:space="preserve">29 State St.                                                                    </t>
  </si>
  <si>
    <t>005032621-00000</t>
  </si>
  <si>
    <t xml:space="preserve">Brothers Supermarket II                 </t>
  </si>
  <si>
    <t xml:space="preserve">776 Dudley St.                                                                  </t>
  </si>
  <si>
    <t>005032618-00000</t>
  </si>
  <si>
    <t xml:space="preserve">Brothers Supermarket Inc.               </t>
  </si>
  <si>
    <t xml:space="preserve">46 Washington St.                                                               </t>
  </si>
  <si>
    <t>005032617-00000</t>
  </si>
  <si>
    <t xml:space="preserve">Richard Lanza's Open Doors, Inc.        </t>
  </si>
  <si>
    <t xml:space="preserve">395 Washington Street                                                           </t>
  </si>
  <si>
    <t>005032627-00000</t>
  </si>
  <si>
    <t xml:space="preserve">Kenwood Tire Co. Inc.                   </t>
  </si>
  <si>
    <t xml:space="preserve">118 S. Main St.                                                                 </t>
  </si>
  <si>
    <t>005032625-00000</t>
  </si>
  <si>
    <t xml:space="preserve">Three Star Oil, Inc.                    </t>
  </si>
  <si>
    <t xml:space="preserve">245 Bennett Highway                                                             </t>
  </si>
  <si>
    <t>005032620-00000</t>
  </si>
  <si>
    <t xml:space="preserve">Daddario Hardware, Inc.                 </t>
  </si>
  <si>
    <t xml:space="preserve">528 West Central St                                                             </t>
  </si>
  <si>
    <t>005032631-00000</t>
  </si>
  <si>
    <t xml:space="preserve">Allfaze Auto Repair, Inc.               </t>
  </si>
  <si>
    <t xml:space="preserve">90 Center Street                                                                </t>
  </si>
  <si>
    <t>005032646-00000</t>
  </si>
  <si>
    <t xml:space="preserve">Hilton's Tent City of Boston, Inc.      </t>
  </si>
  <si>
    <t xml:space="preserve">565 Massachusetts Avenue                                                        </t>
  </si>
  <si>
    <t>005033136-00000</t>
  </si>
  <si>
    <t xml:space="preserve">Transmission Distributors Inc.          </t>
  </si>
  <si>
    <t xml:space="preserve">417 Maple St.                                                                   </t>
  </si>
  <si>
    <t>005032649-00000</t>
  </si>
  <si>
    <t xml:space="preserve">Natick Auto Clinic Inc.                 </t>
  </si>
  <si>
    <t xml:space="preserve">193 Worcester Road                                                              </t>
  </si>
  <si>
    <t>005032639-00000</t>
  </si>
  <si>
    <t xml:space="preserve">Palmer Trailer Sales Co., Inc.          </t>
  </si>
  <si>
    <t xml:space="preserve">1158 Park Street                                                                </t>
  </si>
  <si>
    <t>005032644-00000</t>
  </si>
  <si>
    <t xml:space="preserve">Royal Jewelers Inc.                     </t>
  </si>
  <si>
    <t xml:space="preserve">58 Main Street                                                                  </t>
  </si>
  <si>
    <t>005032648-00000</t>
  </si>
  <si>
    <t>Silver Lounge Restaurant/Uncle Bill's Co</t>
  </si>
  <si>
    <t xml:space="preserve">412 North Falmouth Highway              Route 28A                               </t>
  </si>
  <si>
    <t xml:space="preserve">North Falmouth           </t>
  </si>
  <si>
    <t>005032656-00000</t>
  </si>
  <si>
    <t xml:space="preserve">Morris Auto Radiator Co.,Inc            </t>
  </si>
  <si>
    <t xml:space="preserve">375 Franklin St.                                                                </t>
  </si>
  <si>
    <t>005032653-00000</t>
  </si>
  <si>
    <t xml:space="preserve">Zaftig's Delicatessen                   </t>
  </si>
  <si>
    <t xml:space="preserve">1298 Worcester Road                     Sherwood Plaza                          </t>
  </si>
  <si>
    <t>005030928-00001</t>
  </si>
  <si>
    <t xml:space="preserve">Tavern in the Square Allston            </t>
  </si>
  <si>
    <t xml:space="preserve">161 Brighton Avenue                                                             </t>
  </si>
  <si>
    <t>005032669-00000</t>
  </si>
  <si>
    <t xml:space="preserve">Gourmet Donuts, Inc.                    </t>
  </si>
  <si>
    <t xml:space="preserve">41 Airport Rd                                                                   </t>
  </si>
  <si>
    <t>005032675-00000</t>
  </si>
  <si>
    <t xml:space="preserve">Nantucket Bookworks                     </t>
  </si>
  <si>
    <t xml:space="preserve">25 Broad St.                                                                    </t>
  </si>
  <si>
    <t>005032685-00000</t>
  </si>
  <si>
    <t xml:space="preserve">S. Strock &amp; Co., Inc.                   </t>
  </si>
  <si>
    <t xml:space="preserve">61-64 New England Produce Center                                                </t>
  </si>
  <si>
    <t>005032657-00000</t>
  </si>
  <si>
    <t xml:space="preserve">V. Cirace and Son, Inc.                 </t>
  </si>
  <si>
    <t xml:space="preserve">173 North Street                                                                </t>
  </si>
  <si>
    <t>005032673-00000</t>
  </si>
  <si>
    <t xml:space="preserve">Depot Package                           </t>
  </si>
  <si>
    <t xml:space="preserve">23 Enon St.                                                                     </t>
  </si>
  <si>
    <t>005032658-00000</t>
  </si>
  <si>
    <t xml:space="preserve">Mobil 1 Lube Express &amp; Classic Car Wash </t>
  </si>
  <si>
    <t xml:space="preserve">518 N. Main Street                                                              </t>
  </si>
  <si>
    <t>005032674-00000</t>
  </si>
  <si>
    <t xml:space="preserve">Noon Hill Grill                         </t>
  </si>
  <si>
    <t xml:space="preserve">538 Main Street                                                                 </t>
  </si>
  <si>
    <t>005032679-00000</t>
  </si>
  <si>
    <t xml:space="preserve">Arlington Shell                         </t>
  </si>
  <si>
    <t xml:space="preserve">934 Massachusetts Ave                                                           </t>
  </si>
  <si>
    <t>005032671-00000</t>
  </si>
  <si>
    <t xml:space="preserve">The Skipper Restaurant                  </t>
  </si>
  <si>
    <t xml:space="preserve">152 South Shore Drive                                                           </t>
  </si>
  <si>
    <t>005032678-00000</t>
  </si>
  <si>
    <t xml:space="preserve">Mia Regazza, Ltd.                       </t>
  </si>
  <si>
    <t xml:space="preserve">268 Washington Street                                                           </t>
  </si>
  <si>
    <t>005032672-00000</t>
  </si>
  <si>
    <t xml:space="preserve">4175 Washington Street                                                          </t>
  </si>
  <si>
    <t>005032695-00000</t>
  </si>
  <si>
    <t xml:space="preserve">Sea Side Wine &amp; Spirit                  </t>
  </si>
  <si>
    <t xml:space="preserve">4 Barlows Landing Road                                                          </t>
  </si>
  <si>
    <t>000502216-00011</t>
  </si>
  <si>
    <t xml:space="preserve">East Harwich Market                     </t>
  </si>
  <si>
    <t>000502216-00012</t>
  </si>
  <si>
    <t xml:space="preserve">J&amp;B Butcher                             </t>
  </si>
  <si>
    <t xml:space="preserve">1555 Main Street                                                                </t>
  </si>
  <si>
    <t xml:space="preserve">Tewsbury                 </t>
  </si>
  <si>
    <t>005032670-00000</t>
  </si>
  <si>
    <t xml:space="preserve">Boston Liquor Mart                      </t>
  </si>
  <si>
    <t xml:space="preserve">566 SW Cutoff                                                                   </t>
  </si>
  <si>
    <t>005032692-00000</t>
  </si>
  <si>
    <t xml:space="preserve">Burke Automotive Service                </t>
  </si>
  <si>
    <t xml:space="preserve">71 Main St.                                                                     </t>
  </si>
  <si>
    <t>005032687-00000</t>
  </si>
  <si>
    <t xml:space="preserve">Speedy Mart                             </t>
  </si>
  <si>
    <t xml:space="preserve">1507 Lakeview Avenue                                                            </t>
  </si>
  <si>
    <t>005032701-00000</t>
  </si>
  <si>
    <t xml:space="preserve">Sunny's Convenience                     </t>
  </si>
  <si>
    <t xml:space="preserve">610 College Highway                                                             </t>
  </si>
  <si>
    <t>005032705-00001</t>
  </si>
  <si>
    <t xml:space="preserve">The Money Stop                          </t>
  </si>
  <si>
    <t xml:space="preserve">445 Main St.                                                                    </t>
  </si>
  <si>
    <t>005032700-00000</t>
  </si>
  <si>
    <t xml:space="preserve">Mansion House                           </t>
  </si>
  <si>
    <t xml:space="preserve">9 Main Street                                                                   </t>
  </si>
  <si>
    <t>005032704-00001</t>
  </si>
  <si>
    <t>005032704-00002</t>
  </si>
  <si>
    <t xml:space="preserve">B &amp; B Auto Inc.                         </t>
  </si>
  <si>
    <t xml:space="preserve">51 Lacombe St.  Unit 1                                                          </t>
  </si>
  <si>
    <t>005032707-00000</t>
  </si>
  <si>
    <t xml:space="preserve">Bolt Depot, Inc.                        </t>
  </si>
  <si>
    <t xml:space="preserve">100 Research Road, Unit E                                                       </t>
  </si>
  <si>
    <t>005032699-00000</t>
  </si>
  <si>
    <t xml:space="preserve">5 Sycamore St.                                                                  </t>
  </si>
  <si>
    <t>005032827-00000</t>
  </si>
  <si>
    <t xml:space="preserve">Edgartown Hardware, Inc.                </t>
  </si>
  <si>
    <t xml:space="preserve">61 W. Tisbury Road                                                              </t>
  </si>
  <si>
    <t>005032725-00000</t>
  </si>
  <si>
    <t>Hanover Lock and Security Services, Inc.</t>
  </si>
  <si>
    <t xml:space="preserve">990 Washington St.                                                              </t>
  </si>
  <si>
    <t>005032714-00000</t>
  </si>
  <si>
    <t xml:space="preserve">Hyannis Country Garden, Inc.            </t>
  </si>
  <si>
    <t xml:space="preserve">380 West Main Street                                                            </t>
  </si>
  <si>
    <t>005032703-00000</t>
  </si>
  <si>
    <t xml:space="preserve">Ipswich NAPA                            </t>
  </si>
  <si>
    <t xml:space="preserve">15 Hammatt St.                                                                  </t>
  </si>
  <si>
    <t>005032716-00000</t>
  </si>
  <si>
    <t xml:space="preserve">Mansfield Auto Care, Inc.               </t>
  </si>
  <si>
    <t xml:space="preserve">27 Angell St.                                                                   </t>
  </si>
  <si>
    <t>005032715-00000</t>
  </si>
  <si>
    <t xml:space="preserve">Maynard Motors Inc.                     </t>
  </si>
  <si>
    <t xml:space="preserve">145 Great Road                                                                  </t>
  </si>
  <si>
    <t>005030864-00001</t>
  </si>
  <si>
    <t xml:space="preserve">Old Yarmouth Inn                        </t>
  </si>
  <si>
    <t xml:space="preserve">223 Route 6A                            Main Street                             </t>
  </si>
  <si>
    <t xml:space="preserve">Yarmouthport             </t>
  </si>
  <si>
    <t>005032709-00000</t>
  </si>
  <si>
    <t xml:space="preserve">287 School St.                                                                  </t>
  </si>
  <si>
    <t>005032708-00000</t>
  </si>
  <si>
    <t xml:space="preserve">Tony's Auto Repair                      </t>
  </si>
  <si>
    <t xml:space="preserve">341 Chicopee Street                                                             </t>
  </si>
  <si>
    <t>005032717-00000</t>
  </si>
  <si>
    <t xml:space="preserve">Titcombs Bookshop, Inc.                 </t>
  </si>
  <si>
    <t xml:space="preserve">432 Route 6A                                                                    </t>
  </si>
  <si>
    <t xml:space="preserve">East Sandwich            </t>
  </si>
  <si>
    <t>005032739-00000</t>
  </si>
  <si>
    <t xml:space="preserve">684 American Legion Highway                                                     </t>
  </si>
  <si>
    <t>005032746-00000</t>
  </si>
  <si>
    <t xml:space="preserve">Tony C's Seaport &amp; Temazcal             </t>
  </si>
  <si>
    <t>005032796-00000</t>
  </si>
  <si>
    <t xml:space="preserve">Cold River Package                      </t>
  </si>
  <si>
    <t xml:space="preserve">Charlemont               </t>
  </si>
  <si>
    <t>000501247-00001</t>
  </si>
  <si>
    <t xml:space="preserve">Patriot Spirits                         </t>
  </si>
  <si>
    <t xml:space="preserve">516 Route 134                           Unit #10                                </t>
  </si>
  <si>
    <t>005032748-00000</t>
  </si>
  <si>
    <t xml:space="preserve">Happy Supermarket, Inc.                 </t>
  </si>
  <si>
    <t xml:space="preserve">868 Blue Hill Ave                                                               </t>
  </si>
  <si>
    <t>005032728-00000</t>
  </si>
  <si>
    <t xml:space="preserve">Northshore Automotive                   </t>
  </si>
  <si>
    <t xml:space="preserve">100 Birney St, Unit 7                                                           </t>
  </si>
  <si>
    <t>005032747-00000</t>
  </si>
  <si>
    <t xml:space="preserve">Stonybrook Water Company, LLC           </t>
  </si>
  <si>
    <t xml:space="preserve">11 Beach St.                                                                    </t>
  </si>
  <si>
    <t>005032752-00000</t>
  </si>
  <si>
    <t xml:space="preserve">Alfa Auto Fuel                          </t>
  </si>
  <si>
    <t xml:space="preserve">4139 Washington St.                                                             </t>
  </si>
  <si>
    <t>005032779-00000</t>
  </si>
  <si>
    <t xml:space="preserve">The Village Carpet Shop, Inc.           </t>
  </si>
  <si>
    <t xml:space="preserve">504 Main St.                                                                    </t>
  </si>
  <si>
    <t>005032755-00000</t>
  </si>
  <si>
    <t xml:space="preserve">Absolute Auto Repair Center             </t>
  </si>
  <si>
    <t xml:space="preserve">48 Summer St.                                                                   </t>
  </si>
  <si>
    <t>005032772-00000</t>
  </si>
  <si>
    <t xml:space="preserve">Rowley Liquors, Inc.                    </t>
  </si>
  <si>
    <t xml:space="preserve">144 Newburyport Turnpike Unit A7                                                </t>
  </si>
  <si>
    <t>005032780-00000</t>
  </si>
  <si>
    <t xml:space="preserve">Stoneham Gas, Inc.                      </t>
  </si>
  <si>
    <t xml:space="preserve">86 Main St.                                                                     </t>
  </si>
  <si>
    <t>005032758-00000</t>
  </si>
  <si>
    <t xml:space="preserve">Sagamore Inn                            </t>
  </si>
  <si>
    <t xml:space="preserve">1131 Rt 6A                                                                      </t>
  </si>
  <si>
    <t xml:space="preserve">Sagamore                 </t>
  </si>
  <si>
    <t>005032776-00000</t>
  </si>
  <si>
    <t xml:space="preserve">Suds Plus Car Wash                      </t>
  </si>
  <si>
    <t xml:space="preserve">795 Centre Street                                                               </t>
  </si>
  <si>
    <t>005032770-00000</t>
  </si>
  <si>
    <t xml:space="preserve">298 Washington Street                                                           </t>
  </si>
  <si>
    <t>005032790-00000</t>
  </si>
  <si>
    <t xml:space="preserve">Meineke Car Care                        </t>
  </si>
  <si>
    <t xml:space="preserve">22 Massachusetts Ave                                                            </t>
  </si>
  <si>
    <t>005032795-00000</t>
  </si>
  <si>
    <t xml:space="preserve">Merhi Service Station, Inc.             </t>
  </si>
  <si>
    <t xml:space="preserve">262 Groton Rd                                                                   </t>
  </si>
  <si>
    <t>005032798-00000</t>
  </si>
  <si>
    <t xml:space="preserve">Soak, Inc.                              </t>
  </si>
  <si>
    <t xml:space="preserve">7 State Street                                                                  </t>
  </si>
  <si>
    <t>005032803-00000</t>
  </si>
  <si>
    <t xml:space="preserve">Angelina's Submarine Shop               </t>
  </si>
  <si>
    <t xml:space="preserve">152 American Legion Drive                                                       </t>
  </si>
  <si>
    <t>005032807-00000</t>
  </si>
  <si>
    <t xml:space="preserve">34 1/2 Columbia Street                                                          </t>
  </si>
  <si>
    <t>005032808-00000</t>
  </si>
  <si>
    <t xml:space="preserve">Fowler House Cafe                       </t>
  </si>
  <si>
    <t xml:space="preserve">1049 Hancock Street                                                             </t>
  </si>
  <si>
    <t>005032810-00000</t>
  </si>
  <si>
    <t xml:space="preserve">Ocean House Restaurant                  </t>
  </si>
  <si>
    <t xml:space="preserve">421 Old Wharf Rd                                                                </t>
  </si>
  <si>
    <t>005032756-00000</t>
  </si>
  <si>
    <t xml:space="preserve">Randolph Package Store                  </t>
  </si>
  <si>
    <t xml:space="preserve">42 North Main St.                                                               </t>
  </si>
  <si>
    <t>005032766-00000</t>
  </si>
  <si>
    <t xml:space="preserve">Seafood Sam's                           </t>
  </si>
  <si>
    <t xml:space="preserve">1006 Rte 28                                                                     </t>
  </si>
  <si>
    <t>005032775-00000</t>
  </si>
  <si>
    <t xml:space="preserve">356 Palmer Ave                                                                  </t>
  </si>
  <si>
    <t>005032774-00000</t>
  </si>
  <si>
    <t xml:space="preserve">Simpsons Inc. of Lawrence               </t>
  </si>
  <si>
    <t xml:space="preserve">26 International Way                                                            </t>
  </si>
  <si>
    <t>005032789-00000</t>
  </si>
  <si>
    <t xml:space="preserve">Starboard Galley Restaurant, Inc.       </t>
  </si>
  <si>
    <t xml:space="preserve">55 Water Street                                                                 </t>
  </si>
  <si>
    <t>005032792-00000</t>
  </si>
  <si>
    <t xml:space="preserve">The Winners Circle                      </t>
  </si>
  <si>
    <t xml:space="preserve">211 Elm Street                                                                  </t>
  </si>
  <si>
    <t>005032783-00000</t>
  </si>
  <si>
    <t xml:space="preserve">Three Seasons Motor Lodge, Inc.         </t>
  </si>
  <si>
    <t>005032756-00001</t>
  </si>
  <si>
    <t xml:space="preserve">Scoops N More Inc                       </t>
  </si>
  <si>
    <t xml:space="preserve">672 Lowell Street                                                               </t>
  </si>
  <si>
    <t>005032781-00000</t>
  </si>
  <si>
    <t xml:space="preserve">Konditor Meister, Inc.                  </t>
  </si>
  <si>
    <t xml:space="preserve">32 Wood Rd                                                                      </t>
  </si>
  <si>
    <t>005032788-00000</t>
  </si>
  <si>
    <t xml:space="preserve">Sammy's Deli                            </t>
  </si>
  <si>
    <t xml:space="preserve">59 Winn Street                                                                  </t>
  </si>
  <si>
    <t>005032801-00000</t>
  </si>
  <si>
    <t xml:space="preserve">Fernandez 3 Liquors                     </t>
  </si>
  <si>
    <t xml:space="preserve">2665 Washington Street                                                          </t>
  </si>
  <si>
    <t>005032809-00000</t>
  </si>
  <si>
    <t xml:space="preserve">Marion's Pie Shop                       </t>
  </si>
  <si>
    <t xml:space="preserve">2022 Main Street                        Route 28                                </t>
  </si>
  <si>
    <t>005032825-00000</t>
  </si>
  <si>
    <t xml:space="preserve">The Avenue Bar &amp; Grill                  </t>
  </si>
  <si>
    <t xml:space="preserve">1249 Commonwealth Ave                                                           </t>
  </si>
  <si>
    <t>005032805-00000</t>
  </si>
  <si>
    <t xml:space="preserve">Peter's Auto Service                    </t>
  </si>
  <si>
    <t xml:space="preserve">4275 Washington Street                                                          </t>
  </si>
  <si>
    <t>005032817-00000</t>
  </si>
  <si>
    <t xml:space="preserve">McCue the Florist, Inc.                 </t>
  </si>
  <si>
    <t xml:space="preserve">200 Cambridge Road                                                              </t>
  </si>
  <si>
    <t>005032820-00000</t>
  </si>
  <si>
    <t xml:space="preserve">Dube's Seafood                          </t>
  </si>
  <si>
    <t xml:space="preserve">317 Jefferson Ave                                                               </t>
  </si>
  <si>
    <t>005032818-00000</t>
  </si>
  <si>
    <t xml:space="preserve">East Chop Sleep Shop Inc                </t>
  </si>
  <si>
    <t xml:space="preserve">395 State Road                                                                  </t>
  </si>
  <si>
    <t>005032815-00000</t>
  </si>
  <si>
    <t xml:space="preserve">Cape Leisure Inc                        </t>
  </si>
  <si>
    <t xml:space="preserve">3830 Falmouth Road                                                              </t>
  </si>
  <si>
    <t>005032828-00000</t>
  </si>
  <si>
    <t>Wychmere Harbor Functions Ltd Partnershi</t>
  </si>
  <si>
    <t xml:space="preserve">23 Snow Inn Rd                                                                  </t>
  </si>
  <si>
    <t>005032829-00000</t>
  </si>
  <si>
    <t xml:space="preserve">Maitai                                  </t>
  </si>
  <si>
    <t xml:space="preserve">69-71 Green Street                                                              </t>
  </si>
  <si>
    <t>005032836-00000</t>
  </si>
  <si>
    <t>Auburndale Discount Wine &amp; Spirits, Inc.</t>
  </si>
  <si>
    <t xml:space="preserve">2102 Commonwealth Ave                                                           </t>
  </si>
  <si>
    <t>005032830-00001</t>
  </si>
  <si>
    <t xml:space="preserve">Post Road Liquors, Inc.                 </t>
  </si>
  <si>
    <t xml:space="preserve">44 Boston Post Rd                                                               </t>
  </si>
  <si>
    <t>005032830-00002</t>
  </si>
  <si>
    <t xml:space="preserve">Upper Falls Beverage Stores, Inc.       </t>
  </si>
  <si>
    <t xml:space="preserve">150 Needham Street                                                              </t>
  </si>
  <si>
    <t>005032830-00000</t>
  </si>
  <si>
    <t xml:space="preserve">Boston Bed Company                      </t>
  </si>
  <si>
    <t xml:space="preserve">1113 Commonwealth Avenue                                                        </t>
  </si>
  <si>
    <t>005032834-00000</t>
  </si>
  <si>
    <t xml:space="preserve">National Floors LLC                     </t>
  </si>
  <si>
    <t xml:space="preserve">90 Cottage Street                                                               </t>
  </si>
  <si>
    <t>005032843-00000</t>
  </si>
  <si>
    <t xml:space="preserve">1159 Read Street LLC                    </t>
  </si>
  <si>
    <t xml:space="preserve">1159 Read Street                                                                </t>
  </si>
  <si>
    <t>005032847-00000</t>
  </si>
  <si>
    <t xml:space="preserve">Pond St. Variety                        </t>
  </si>
  <si>
    <t xml:space="preserve">305 Pond St.                                                                    </t>
  </si>
  <si>
    <t>005032849-00000</t>
  </si>
  <si>
    <t xml:space="preserve">Red Horse Inn                           </t>
  </si>
  <si>
    <t xml:space="preserve">28 Falmouth Heights Road                                                        </t>
  </si>
  <si>
    <t>000502147-00007</t>
  </si>
  <si>
    <t xml:space="preserve">Ring Bros Marketplace                   </t>
  </si>
  <si>
    <t xml:space="preserve">485 Route 134                                                                   </t>
  </si>
  <si>
    <t>005032851-00000</t>
  </si>
  <si>
    <t xml:space="preserve">Shadi's Restaurant                      </t>
  </si>
  <si>
    <t xml:space="preserve">585 Chickering Rd                       Unit 9A &amp; 10                            </t>
  </si>
  <si>
    <t>005032850-00000</t>
  </si>
  <si>
    <t xml:space="preserve">Colony Liquors &amp; Wine Shoppe            </t>
  </si>
  <si>
    <t xml:space="preserve">683 Southbridge Street                                                          </t>
  </si>
  <si>
    <t>005032857-00000</t>
  </si>
  <si>
    <t xml:space="preserve">Wild Oats Cooperative, Inc.             </t>
  </si>
  <si>
    <t xml:space="preserve">320 Main Street                                                                 </t>
  </si>
  <si>
    <t>005032852-00000</t>
  </si>
  <si>
    <t xml:space="preserve">Martha's Vineyard Chowder Co            </t>
  </si>
  <si>
    <t xml:space="preserve">9 Oak Bluffs Ave                                                                </t>
  </si>
  <si>
    <t>005032868-00000</t>
  </si>
  <si>
    <t xml:space="preserve">Echo Bridge Restaurant &amp; Cafe, Inc.     </t>
  </si>
  <si>
    <t xml:space="preserve">1068 Chestnut Street                                                            </t>
  </si>
  <si>
    <t xml:space="preserve">Newton Upper Falls       </t>
  </si>
  <si>
    <t>005032861-00000</t>
  </si>
  <si>
    <t xml:space="preserve">Good Days Restaurant, Inc.              </t>
  </si>
  <si>
    <t xml:space="preserve">99 South Main Street                                                            </t>
  </si>
  <si>
    <t xml:space="preserve">W Bridgewater            </t>
  </si>
  <si>
    <t>005032871-00000</t>
  </si>
  <si>
    <t xml:space="preserve">The Lodge Restaurant &amp; Pub &amp; Ryan's Ice </t>
  </si>
  <si>
    <t xml:space="preserve">148 Gore Rd                                                                     </t>
  </si>
  <si>
    <t>005032858-00000</t>
  </si>
  <si>
    <t xml:space="preserve">Fashion Cleaners, Inc.                  </t>
  </si>
  <si>
    <t xml:space="preserve">211 Lowell Street                                                               </t>
  </si>
  <si>
    <t>005032867-00000</t>
  </si>
  <si>
    <t xml:space="preserve">La Veracruzana Mexican Restaurant       </t>
  </si>
  <si>
    <t xml:space="preserve">31 Main St.                                                                     </t>
  </si>
  <si>
    <t>005032866-00000</t>
  </si>
  <si>
    <t xml:space="preserve">Leroux's Liquors                        </t>
  </si>
  <si>
    <t xml:space="preserve">1044 Main St.                                                                   </t>
  </si>
  <si>
    <t>005032865-00000</t>
  </si>
  <si>
    <t xml:space="preserve">Amari Bar &amp; Ristorante                  </t>
  </si>
  <si>
    <t xml:space="preserve">674 Route 6A                                                                    </t>
  </si>
  <si>
    <t>005032869-00000</t>
  </si>
  <si>
    <t xml:space="preserve">Dane's Auto Parts, LLC                  </t>
  </si>
  <si>
    <t xml:space="preserve">263 State Rd                                                                    </t>
  </si>
  <si>
    <t>005032870-00000</t>
  </si>
  <si>
    <t xml:space="preserve">Wines &amp; More Wareham                    </t>
  </si>
  <si>
    <t xml:space="preserve">2421 Cranberry Hwy,Ste 460 Bldg 1c                                              </t>
  </si>
  <si>
    <t>005032887-00000</t>
  </si>
  <si>
    <t xml:space="preserve">Pho Le                                  </t>
  </si>
  <si>
    <t xml:space="preserve">1356 Dorchester Avenue                                                          </t>
  </si>
  <si>
    <t>005032888-00000</t>
  </si>
  <si>
    <t xml:space="preserve">Patriot Automotive Repair, Inc.         </t>
  </si>
  <si>
    <t xml:space="preserve">140 Great Road                                                                  </t>
  </si>
  <si>
    <t>005032876-00000</t>
  </si>
  <si>
    <t xml:space="preserve">Lord Jeff's Beef Place                  </t>
  </si>
  <si>
    <t xml:space="preserve">128 Newmarket Square                                                            </t>
  </si>
  <si>
    <t>005032881-00000</t>
  </si>
  <si>
    <t>Mazzeo's Ristorante, Inc. &amp; 1015 South S</t>
  </si>
  <si>
    <t xml:space="preserve">1015 South Street                                                               </t>
  </si>
  <si>
    <t>005032874-00000</t>
  </si>
  <si>
    <t xml:space="preserve">Union Street Package Store              </t>
  </si>
  <si>
    <t xml:space="preserve">324 Union Street                                                                </t>
  </si>
  <si>
    <t>005032891-00000</t>
  </si>
  <si>
    <t xml:space="preserve">Jim's Liquors                           </t>
  </si>
  <si>
    <t xml:space="preserve">916 Main Street                                                                 </t>
  </si>
  <si>
    <t>005032883-00000</t>
  </si>
  <si>
    <t xml:space="preserve">S &amp; R Flooring Inc.                     </t>
  </si>
  <si>
    <t xml:space="preserve">434 Littleton Rd                                                                </t>
  </si>
  <si>
    <t>005032880-00000</t>
  </si>
  <si>
    <t xml:space="preserve">Plaza Liquors                           </t>
  </si>
  <si>
    <t xml:space="preserve">182 Haverhill St                                                                </t>
  </si>
  <si>
    <t>005032878-00000</t>
  </si>
  <si>
    <t xml:space="preserve">Citra A Fresh Cafe                      </t>
  </si>
  <si>
    <t xml:space="preserve">850 Boyleston St.                                                               </t>
  </si>
  <si>
    <t>005032890-00000</t>
  </si>
  <si>
    <t xml:space="preserve">Dunkin Donuts/E &amp; S                     </t>
  </si>
  <si>
    <t xml:space="preserve">10 Washington Street                                                            </t>
  </si>
  <si>
    <t>005032892-00000</t>
  </si>
  <si>
    <t xml:space="preserve">Luk Oil Tyngsboro                       </t>
  </si>
  <si>
    <t xml:space="preserve">397 Middlesex Road                                                              </t>
  </si>
  <si>
    <t>005032894-00000</t>
  </si>
  <si>
    <t xml:space="preserve">Massachusetts Retail Merchants          </t>
  </si>
  <si>
    <t>005032895-00000</t>
  </si>
  <si>
    <t xml:space="preserve">80 Thoreau                              </t>
  </si>
  <si>
    <t xml:space="preserve">80 Thoreau Street                                                               </t>
  </si>
  <si>
    <t>005032893-00000</t>
  </si>
  <si>
    <t xml:space="preserve">St. Ours &amp; Co., LLC                     </t>
  </si>
  <si>
    <t xml:space="preserve">1571 Commercial Street                                                          </t>
  </si>
  <si>
    <t xml:space="preserve">East Weymouth            </t>
  </si>
  <si>
    <t>005032909-00000</t>
  </si>
  <si>
    <t xml:space="preserve">The Ski Barn                            </t>
  </si>
  <si>
    <t xml:space="preserve">291 Turnpike Rd                                                                 </t>
  </si>
  <si>
    <t>005032905-00000</t>
  </si>
  <si>
    <t xml:space="preserve">Duff Spring Co., Inc.                   </t>
  </si>
  <si>
    <t xml:space="preserve">367 Mystic Avenue                                                               </t>
  </si>
  <si>
    <t>005032903-00000</t>
  </si>
  <si>
    <t xml:space="preserve">Manny &amp; Sons Auto Repair &amp; Tire Center, </t>
  </si>
  <si>
    <t xml:space="preserve">123 Oak Hill Ave                                                                </t>
  </si>
  <si>
    <t>005032896-00000</t>
  </si>
  <si>
    <t xml:space="preserve">Holbrook Sunoco                         </t>
  </si>
  <si>
    <t xml:space="preserve">78 Union Street                                                                 </t>
  </si>
  <si>
    <t>005032906-00000</t>
  </si>
  <si>
    <t xml:space="preserve">Sweet Cheeks &amp; Fool's Errand            </t>
  </si>
  <si>
    <t xml:space="preserve">1381 Boylston Street                                                            </t>
  </si>
  <si>
    <t>005032908-00000</t>
  </si>
  <si>
    <t xml:space="preserve">Wishbasket                              </t>
  </si>
  <si>
    <t xml:space="preserve">50 Water Street                                                                 </t>
  </si>
  <si>
    <t>005032904-00000</t>
  </si>
  <si>
    <t xml:space="preserve">The Independent                         </t>
  </si>
  <si>
    <t xml:space="preserve">73-75 Union St                                                                  </t>
  </si>
  <si>
    <t>005032918-00000</t>
  </si>
  <si>
    <t xml:space="preserve">Crank It Over Automotive, Inc.          </t>
  </si>
  <si>
    <t xml:space="preserve">478 Hartford Avenue                                                             </t>
  </si>
  <si>
    <t>005032917-00000</t>
  </si>
  <si>
    <t xml:space="preserve">Taunton Service Center Inc.             </t>
  </si>
  <si>
    <t>005032912-00000</t>
  </si>
  <si>
    <t xml:space="preserve">Williamsburg General Store, Inc.        </t>
  </si>
  <si>
    <t xml:space="preserve">12 Main Street                                                                  </t>
  </si>
  <si>
    <t>005032915-00000</t>
  </si>
  <si>
    <t xml:space="preserve">Valley Liquors                          </t>
  </si>
  <si>
    <t xml:space="preserve">12 Boylston St                                                                  </t>
  </si>
  <si>
    <t>005032932-00000</t>
  </si>
  <si>
    <t xml:space="preserve">Merchants Liquor Mart                   </t>
  </si>
  <si>
    <t xml:space="preserve">88 High Street                                                                  </t>
  </si>
  <si>
    <t>005032926-00000</t>
  </si>
  <si>
    <t xml:space="preserve">129 Liquors                             </t>
  </si>
  <si>
    <t xml:space="preserve">252 Salem Road                                                                  </t>
  </si>
  <si>
    <t>005032914-00000</t>
  </si>
  <si>
    <t xml:space="preserve">The Cheese Shop                         </t>
  </si>
  <si>
    <t xml:space="preserve">29 Walden Street                                                                </t>
  </si>
  <si>
    <t>005032910-00000</t>
  </si>
  <si>
    <t>Sudbury Wines, Spirits and Provisions LL</t>
  </si>
  <si>
    <t xml:space="preserve">410 Boston Post Road                    Suite 1                                 </t>
  </si>
  <si>
    <t>005032928-00000</t>
  </si>
  <si>
    <t xml:space="preserve">Dunkin Donuts-C&amp;C Donuts                </t>
  </si>
  <si>
    <t xml:space="preserve">195 Main Street                                                                 </t>
  </si>
  <si>
    <t>005032933-00000</t>
  </si>
  <si>
    <t xml:space="preserve">Pizzeria Posto                          </t>
  </si>
  <si>
    <t xml:space="preserve">187 Elm Street                                                                  </t>
  </si>
  <si>
    <t>005032930-00000</t>
  </si>
  <si>
    <t xml:space="preserve">The Toy Shop of Belmont                 </t>
  </si>
  <si>
    <t xml:space="preserve">71 Leonard Street                                                               </t>
  </si>
  <si>
    <t>005032935-00000</t>
  </si>
  <si>
    <t xml:space="preserve">Dunkin Donuts-Wilmington Donuts         </t>
  </si>
  <si>
    <t xml:space="preserve">321 Main Street                                                                 </t>
  </si>
  <si>
    <t>005032934-00000</t>
  </si>
  <si>
    <t xml:space="preserve">A Tavola                                </t>
  </si>
  <si>
    <t xml:space="preserve">34 Church Street                                                                </t>
  </si>
  <si>
    <t>005032931-00000</t>
  </si>
  <si>
    <t xml:space="preserve">Regency Liquors                         </t>
  </si>
  <si>
    <t xml:space="preserve">301 Taunton Ave                                                                 </t>
  </si>
  <si>
    <t>005032922-00000</t>
  </si>
  <si>
    <t xml:space="preserve">The Meadow Brook                        </t>
  </si>
  <si>
    <t xml:space="preserve">1436 Main Street                                                                </t>
  </si>
  <si>
    <t>005032939-00000</t>
  </si>
  <si>
    <t xml:space="preserve">M &amp; J Foreign Cars, Inc.                </t>
  </si>
  <si>
    <t xml:space="preserve">415 Newburyport Turnpike                                                        </t>
  </si>
  <si>
    <t>005032920-00000</t>
  </si>
  <si>
    <t xml:space="preserve">Boston Convenience                      </t>
  </si>
  <si>
    <t xml:space="preserve">1235 Washington Street                                                          </t>
  </si>
  <si>
    <t>005032942-00000</t>
  </si>
  <si>
    <t xml:space="preserve">Loretta                                 </t>
  </si>
  <si>
    <t>005032938-00000</t>
  </si>
  <si>
    <t xml:space="preserve">Sal's Just Pizza                        </t>
  </si>
  <si>
    <t xml:space="preserve">354 Merrimack Street                    Buidling 1, 3rd Floor                   </t>
  </si>
  <si>
    <t>005032943-00000</t>
  </si>
  <si>
    <t xml:space="preserve">Paramount Cafe                          </t>
  </si>
  <si>
    <t xml:space="preserve">667 East Broadway                                                               </t>
  </si>
  <si>
    <t>005032953-00000</t>
  </si>
  <si>
    <t xml:space="preserve">Navy Yard Liquors                       </t>
  </si>
  <si>
    <t xml:space="preserve">3 Hampson Street                                                                </t>
  </si>
  <si>
    <t>005032966-00000</t>
  </si>
  <si>
    <t xml:space="preserve">Christopher's Package Store Inc         </t>
  </si>
  <si>
    <t xml:space="preserve">2803 Main Street                                                                </t>
  </si>
  <si>
    <t>005032965-00000</t>
  </si>
  <si>
    <t xml:space="preserve">Agawam Medical Supply, Corp.            </t>
  </si>
  <si>
    <t xml:space="preserve">56 General Creighton Abrams Drive                                               </t>
  </si>
  <si>
    <t>005032951-00000</t>
  </si>
  <si>
    <t xml:space="preserve">Grove Street Towing and Tire            </t>
  </si>
  <si>
    <t xml:space="preserve">79 Grove Street                                                                 </t>
  </si>
  <si>
    <t>005032975-00000</t>
  </si>
  <si>
    <t xml:space="preserve">J.P. Licks at Wellesley Center, Inc.    </t>
  </si>
  <si>
    <t xml:space="preserve">63 Central Street                                                               </t>
  </si>
  <si>
    <t>000502344-00015</t>
  </si>
  <si>
    <t xml:space="preserve">Lorenzos Italian Restaurant Inc         </t>
  </si>
  <si>
    <t xml:space="preserve">West Grove Street                       Route 28                                </t>
  </si>
  <si>
    <t>005032958-00000</t>
  </si>
  <si>
    <t xml:space="preserve">Main St. Liquors                        </t>
  </si>
  <si>
    <t xml:space="preserve">391 Main Street                                                                 </t>
  </si>
  <si>
    <t>005032878-00001</t>
  </si>
  <si>
    <t xml:space="preserve">McKinnon's Management Corp, Inc.        </t>
  </si>
  <si>
    <t>000500114-00002</t>
  </si>
  <si>
    <t xml:space="preserve">Methuen Package Store                   </t>
  </si>
  <si>
    <t xml:space="preserve">462 Lowell St.                                                                  </t>
  </si>
  <si>
    <t>005032878-00002</t>
  </si>
  <si>
    <t xml:space="preserve">Moody Street Mobil                      </t>
  </si>
  <si>
    <t xml:space="preserve">845 Moody Street                                                                </t>
  </si>
  <si>
    <t>005032964-00001</t>
  </si>
  <si>
    <t xml:space="preserve">Morrison's Power Equipment              </t>
  </si>
  <si>
    <t xml:space="preserve">80 Long Pond Road                                                               </t>
  </si>
  <si>
    <t>005032948-00000</t>
  </si>
  <si>
    <t xml:space="preserve">Oesco Inc                               </t>
  </si>
  <si>
    <t xml:space="preserve">Route 116                                                                       </t>
  </si>
  <si>
    <t xml:space="preserve">Conway                   </t>
  </si>
  <si>
    <t>005032961-00000</t>
  </si>
  <si>
    <t xml:space="preserve">Portside Seafood                        </t>
  </si>
  <si>
    <t xml:space="preserve">24 Boston Fish Pier                                                             </t>
  </si>
  <si>
    <t>005032983-00000</t>
  </si>
  <si>
    <t xml:space="preserve">Ted's State Line Mobil                  </t>
  </si>
  <si>
    <t xml:space="preserve">551 Broadway                                                                    </t>
  </si>
  <si>
    <t>005032963-00000</t>
  </si>
  <si>
    <t xml:space="preserve">The Chicken Connection                  </t>
  </si>
  <si>
    <t xml:space="preserve">242 Broadway                                                                    </t>
  </si>
  <si>
    <t xml:space="preserve">haverhill                </t>
  </si>
  <si>
    <t>005032957-00000</t>
  </si>
  <si>
    <t xml:space="preserve">42 Degrees North                        </t>
  </si>
  <si>
    <t xml:space="preserve">690 State Road                                                                  </t>
  </si>
  <si>
    <t>005032974-00000</t>
  </si>
  <si>
    <t xml:space="preserve">Old Deerfield Country Store             </t>
  </si>
  <si>
    <t xml:space="preserve">480 Greenfield Rd                                                               </t>
  </si>
  <si>
    <t>005032989-00000</t>
  </si>
  <si>
    <t xml:space="preserve">Wines And More Mansfield                </t>
  </si>
  <si>
    <t xml:space="preserve">280 School St Ste 140                                                           </t>
  </si>
  <si>
    <t>005032982-00000</t>
  </si>
  <si>
    <t xml:space="preserve">J &amp; J Foods &amp; Variety Inc               </t>
  </si>
  <si>
    <t xml:space="preserve">157 Washington St                                                               </t>
  </si>
  <si>
    <t>005032985-00000</t>
  </si>
  <si>
    <t xml:space="preserve">Dunkin Donuts - CNS                     </t>
  </si>
  <si>
    <t xml:space="preserve">2096 Commonwealth Ave                                                           </t>
  </si>
  <si>
    <t>005032986-00000</t>
  </si>
  <si>
    <t xml:space="preserve">Tony's Service Station Inc              </t>
  </si>
  <si>
    <t xml:space="preserve">209 Essex Ave                                                                   </t>
  </si>
  <si>
    <t>005032984-00000</t>
  </si>
  <si>
    <t xml:space="preserve">Jakes Diner Inc.                        </t>
  </si>
  <si>
    <t xml:space="preserve">102 Alden Road                                                                  </t>
  </si>
  <si>
    <t>005030455-00001</t>
  </si>
  <si>
    <t xml:space="preserve">Barnstable Market                       </t>
  </si>
  <si>
    <t xml:space="preserve">Ananda Khalsa Jewelry LLC               </t>
  </si>
  <si>
    <t xml:space="preserve">15 Strong Avenue                                                                </t>
  </si>
  <si>
    <t>005032988-00000</t>
  </si>
  <si>
    <t xml:space="preserve">Sunny's Convenience LLC                 </t>
  </si>
  <si>
    <t xml:space="preserve">100 Lawton Avenue                                                               </t>
  </si>
  <si>
    <t>005032705-00003</t>
  </si>
  <si>
    <t xml:space="preserve">Sacco's                                 </t>
  </si>
  <si>
    <t xml:space="preserve">119-121 Lynn St                                                                 </t>
  </si>
  <si>
    <t>005032993-00000</t>
  </si>
  <si>
    <t xml:space="preserve">Sugar Snap                              </t>
  </si>
  <si>
    <t xml:space="preserve">53A Main Street                                                                 </t>
  </si>
  <si>
    <t>000500643-00001</t>
  </si>
  <si>
    <t xml:space="preserve">Harvard Street Mobil                    </t>
  </si>
  <si>
    <t xml:space="preserve">198 Harvard St                                                                  </t>
  </si>
  <si>
    <t>005032998-00000</t>
  </si>
  <si>
    <t xml:space="preserve">Harvest of Barnstable                   </t>
  </si>
  <si>
    <t xml:space="preserve">89 Willow St                                                                    </t>
  </si>
  <si>
    <t>005033000-00000</t>
  </si>
  <si>
    <t xml:space="preserve">Jay's Smoke Shop                        </t>
  </si>
  <si>
    <t xml:space="preserve">475 Lincoln St                                                                  </t>
  </si>
  <si>
    <t>005032997-00000</t>
  </si>
  <si>
    <t xml:space="preserve">Painted Burro, Inc.                     </t>
  </si>
  <si>
    <t xml:space="preserve">219 Elm Street                                                                  </t>
  </si>
  <si>
    <t>005032930-00001</t>
  </si>
  <si>
    <t xml:space="preserve">Bangel Groups Inc &amp; RYO Corp            </t>
  </si>
  <si>
    <t xml:space="preserve">45 Transportation Way                   Logan Airport                           </t>
  </si>
  <si>
    <t xml:space="preserve">E Boston                 </t>
  </si>
  <si>
    <t>005033003-00000</t>
  </si>
  <si>
    <t xml:space="preserve">Brown Sugar By The Sea                  </t>
  </si>
  <si>
    <t xml:space="preserve">75 Water Street                                                                 </t>
  </si>
  <si>
    <t>005033008-00000</t>
  </si>
  <si>
    <t xml:space="preserve">Koum LLC                                </t>
  </si>
  <si>
    <t xml:space="preserve">8 Seaview Ave                                                                   </t>
  </si>
  <si>
    <t>005033009-00000</t>
  </si>
  <si>
    <t xml:space="preserve">Something Sweet...Inc.                  </t>
  </si>
  <si>
    <t>000501070-00001</t>
  </si>
  <si>
    <t xml:space="preserve">Tenka Grill Inc                         </t>
  </si>
  <si>
    <t xml:space="preserve">153 Turnpike Rd                                                                 </t>
  </si>
  <si>
    <t>005033027-00000</t>
  </si>
  <si>
    <t xml:space="preserve">Z &amp; S Gas and Services                  </t>
  </si>
  <si>
    <t xml:space="preserve">603 Main St                                                                     </t>
  </si>
  <si>
    <t>005033017-00000</t>
  </si>
  <si>
    <t xml:space="preserve">Magri's Fruit Company Inc               </t>
  </si>
  <si>
    <t xml:space="preserve">2009 Memorial Drive                                                             </t>
  </si>
  <si>
    <t>005033018-00000</t>
  </si>
  <si>
    <t xml:space="preserve">Foundry Street Garage Inc.              </t>
  </si>
  <si>
    <t xml:space="preserve">153 Foundry St.                                                                 </t>
  </si>
  <si>
    <t>005033022-00000</t>
  </si>
  <si>
    <t xml:space="preserve">La Paloma Foods Inc                     </t>
  </si>
  <si>
    <t xml:space="preserve">195 Newport Ave                                                                 </t>
  </si>
  <si>
    <t>005033016-00000</t>
  </si>
  <si>
    <t xml:space="preserve">North River Beverage                    </t>
  </si>
  <si>
    <t xml:space="preserve">5 Sea St                                                                        </t>
  </si>
  <si>
    <t>005033029-00000</t>
  </si>
  <si>
    <t xml:space="preserve">Tavern On The Hill Inc                  </t>
  </si>
  <si>
    <t xml:space="preserve">100 Mountain Rd                                                                 </t>
  </si>
  <si>
    <t>005033019-00000</t>
  </si>
  <si>
    <t xml:space="preserve">A P Fish Company Inc                    </t>
  </si>
  <si>
    <t xml:space="preserve">1059 Grafton Street                                                             </t>
  </si>
  <si>
    <t>005032999-00000</t>
  </si>
  <si>
    <t xml:space="preserve">Tremont Liquors                         </t>
  </si>
  <si>
    <t xml:space="preserve">43 Tremont St                                                                   </t>
  </si>
  <si>
    <t>005033036-00000</t>
  </si>
  <si>
    <t xml:space="preserve">Carriage Trade Services Co Inc          </t>
  </si>
  <si>
    <t xml:space="preserve">192 New Boston St                                                               </t>
  </si>
  <si>
    <t>005033042-00000</t>
  </si>
  <si>
    <t xml:space="preserve">Cart Recovery, Inc.                     </t>
  </si>
  <si>
    <t>005033042-00001</t>
  </si>
  <si>
    <t xml:space="preserve">Market Services, Inc.                   </t>
  </si>
  <si>
    <t>005033042-00002</t>
  </si>
  <si>
    <t xml:space="preserve">Angie's Food &amp; Diner Inc                </t>
  </si>
  <si>
    <t xml:space="preserve">7 Pleasant St                                                                   </t>
  </si>
  <si>
    <t>005033043-00000</t>
  </si>
  <si>
    <t xml:space="preserve">Vincent's Country Store                 </t>
  </si>
  <si>
    <t xml:space="preserve">109 Main St                                                                     </t>
  </si>
  <si>
    <t>005033107-00000</t>
  </si>
  <si>
    <t xml:space="preserve">Swan River LLC                          </t>
  </si>
  <si>
    <t xml:space="preserve">8 Upper County Road                                                             </t>
  </si>
  <si>
    <t>000502147-00008</t>
  </si>
  <si>
    <t xml:space="preserve">Four Seas Ice Cream                     </t>
  </si>
  <si>
    <t xml:space="preserve">360 S Main St                                                                   </t>
  </si>
  <si>
    <t>005033061-00000</t>
  </si>
  <si>
    <t xml:space="preserve">North Wilmington Service Inc            </t>
  </si>
  <si>
    <t xml:space="preserve">360 Middlesex Ave                                                               </t>
  </si>
  <si>
    <t>005033055-00000</t>
  </si>
  <si>
    <t xml:space="preserve">The Sand Bar                            </t>
  </si>
  <si>
    <t xml:space="preserve">33 Lighthouse Rd                                                                </t>
  </si>
  <si>
    <t xml:space="preserve">W Dennis                 </t>
  </si>
  <si>
    <t>005033072-00000</t>
  </si>
  <si>
    <t xml:space="preserve">Dunkin Donuts - Salvi's                 </t>
  </si>
  <si>
    <t xml:space="preserve">35 Squire Rd                                                                    </t>
  </si>
  <si>
    <t>005033077-00000</t>
  </si>
  <si>
    <t xml:space="preserve">L B Pennyworth's Inc                    </t>
  </si>
  <si>
    <t xml:space="preserve">45 Storey Ave Port Plaza                                                        </t>
  </si>
  <si>
    <t>005033056-00000</t>
  </si>
  <si>
    <t xml:space="preserve">Dunkin Donuts - S &amp; S Donuts            </t>
  </si>
  <si>
    <t xml:space="preserve">632 Main St                                                                     </t>
  </si>
  <si>
    <t>005033076-00000</t>
  </si>
  <si>
    <t xml:space="preserve">Back Deck                               </t>
  </si>
  <si>
    <t xml:space="preserve">2 West St                                                                       </t>
  </si>
  <si>
    <t>005033054-00000</t>
  </si>
  <si>
    <t xml:space="preserve">Plum Island Beachcoma Inc               </t>
  </si>
  <si>
    <t xml:space="preserve">23 Plum Island Turnpike                                                         </t>
  </si>
  <si>
    <t>005033073-00000</t>
  </si>
  <si>
    <t xml:space="preserve">J.P. Licks at Charles St.               </t>
  </si>
  <si>
    <t xml:space="preserve">150 Charles Street                                                              </t>
  </si>
  <si>
    <t>000502344-00016</t>
  </si>
  <si>
    <t xml:space="preserve">Vintage Wine &amp; Spirits                  </t>
  </si>
  <si>
    <t xml:space="preserve">849 Washington St                                                               </t>
  </si>
  <si>
    <t>005033082-00000</t>
  </si>
  <si>
    <t xml:space="preserve">Car Care                                </t>
  </si>
  <si>
    <t xml:space="preserve">4 Emerson Pl                                                                    </t>
  </si>
  <si>
    <t>005033079-00000</t>
  </si>
  <si>
    <t xml:space="preserve">Tavern In The Square Burlington         </t>
  </si>
  <si>
    <t xml:space="preserve">100 District Avenue                                                             </t>
  </si>
  <si>
    <t>005033086-00000</t>
  </si>
  <si>
    <t xml:space="preserve">Erickson Auto Repair Service Inc        </t>
  </si>
  <si>
    <t xml:space="preserve">32 E Main St                                                                    </t>
  </si>
  <si>
    <t>005033078-00000</t>
  </si>
  <si>
    <t xml:space="preserve">Lazy Boy Comfort Studio                 </t>
  </si>
  <si>
    <t xml:space="preserve">1299 Riverdale St                                                               </t>
  </si>
  <si>
    <t>005033092-00000</t>
  </si>
  <si>
    <t xml:space="preserve">J &amp; T Gasoline Service, Inc.            </t>
  </si>
  <si>
    <t xml:space="preserve">273 East Berkeley St.                                                           </t>
  </si>
  <si>
    <t>005033098-00000</t>
  </si>
  <si>
    <t xml:space="preserve">Bourne Petroleum Ltd                    </t>
  </si>
  <si>
    <t xml:space="preserve">414 W Grove St                                                                  </t>
  </si>
  <si>
    <t>005033093-00000</t>
  </si>
  <si>
    <t xml:space="preserve">Bistro Zinc                             </t>
  </si>
  <si>
    <t xml:space="preserve">56 Church St                                                                    </t>
  </si>
  <si>
    <t>005033145-00000</t>
  </si>
  <si>
    <t xml:space="preserve">Fall River Restaurants Inc.             </t>
  </si>
  <si>
    <t xml:space="preserve">4171 N Main St                                                                  </t>
  </si>
  <si>
    <t>005033095-00001</t>
  </si>
  <si>
    <t xml:space="preserve">JEH Restaurants, Inc.                   </t>
  </si>
  <si>
    <t xml:space="preserve">425 Bedford St                                                                  </t>
  </si>
  <si>
    <t>005033095-00000</t>
  </si>
  <si>
    <t xml:space="preserve">Steve's Pizza of West Boylston Inc.     </t>
  </si>
  <si>
    <t xml:space="preserve">341 W Boylston ST                                                               </t>
  </si>
  <si>
    <t xml:space="preserve">W Boylston               </t>
  </si>
  <si>
    <t>005033089-00000</t>
  </si>
  <si>
    <t xml:space="preserve">The Rendezvous                          </t>
  </si>
  <si>
    <t xml:space="preserve">78 Third St                                                                     </t>
  </si>
  <si>
    <t>005033104-00000</t>
  </si>
  <si>
    <t xml:space="preserve">Torino Restaurant &amp; Bar                 </t>
  </si>
  <si>
    <t xml:space="preserve">415 Main St                                                                     </t>
  </si>
  <si>
    <t>005033101-00000</t>
  </si>
  <si>
    <t xml:space="preserve">Castaways at Olde Scotland Links, Inc.  </t>
  </si>
  <si>
    <t xml:space="preserve">695 Pine Street                                                                 </t>
  </si>
  <si>
    <t>005033095-00004</t>
  </si>
  <si>
    <t xml:space="preserve">Fisher's Garage Inc                     </t>
  </si>
  <si>
    <t xml:space="preserve">12 Sugarloaf St                                                                 </t>
  </si>
  <si>
    <t xml:space="preserve">S Deerfield              </t>
  </si>
  <si>
    <t>005033113-00000</t>
  </si>
  <si>
    <t xml:space="preserve">Tri-City Sales Inc                      </t>
  </si>
  <si>
    <t xml:space="preserve">262 Highland Ave                                                                </t>
  </si>
  <si>
    <t>005033106-00000</t>
  </si>
  <si>
    <t xml:space="preserve">Mesa Verde                              </t>
  </si>
  <si>
    <t xml:space="preserve">10 Fiske Ave                                                                    </t>
  </si>
  <si>
    <t>005033118-00000</t>
  </si>
  <si>
    <t xml:space="preserve">Conlon Products Inc                     </t>
  </si>
  <si>
    <t xml:space="preserve">70 Shepard St                                                                   </t>
  </si>
  <si>
    <t>005033102-00000</t>
  </si>
  <si>
    <t xml:space="preserve">Dunkin Donuts - Boston Street           </t>
  </si>
  <si>
    <t xml:space="preserve">256 Boston St                                                                   </t>
  </si>
  <si>
    <t>005033110-00000</t>
  </si>
  <si>
    <t xml:space="preserve">Dunkin Donuts - Walk Hill               </t>
  </si>
  <si>
    <t xml:space="preserve">7 Walk Hill                                                                     </t>
  </si>
  <si>
    <t>005033111-00000</t>
  </si>
  <si>
    <t xml:space="preserve">Sandwich Taverna                        </t>
  </si>
  <si>
    <t xml:space="preserve">290 Route 130                           Building 2, Unit 3                      </t>
  </si>
  <si>
    <t xml:space="preserve">Forestdale               </t>
  </si>
  <si>
    <t>005033442-00000</t>
  </si>
  <si>
    <t xml:space="preserve">Competitive Kitchen Designs Inc         </t>
  </si>
  <si>
    <t xml:space="preserve">6 Allston AVe                                                                   </t>
  </si>
  <si>
    <t xml:space="preserve">W Springfield            </t>
  </si>
  <si>
    <t>005033128-00000</t>
  </si>
  <si>
    <t xml:space="preserve">Jimmy's Market                          </t>
  </si>
  <si>
    <t xml:space="preserve">253 Pleasant St                                                                 </t>
  </si>
  <si>
    <t>005033125-00000</t>
  </si>
  <si>
    <t xml:space="preserve">Dartmouth Management Group, LLC         </t>
  </si>
  <si>
    <t xml:space="preserve">450 State Rd                                                                    </t>
  </si>
  <si>
    <t xml:space="preserve">N Dartmouth              </t>
  </si>
  <si>
    <t>005033120-00000</t>
  </si>
  <si>
    <t xml:space="preserve">Fraser Auto Service Inc                 </t>
  </si>
  <si>
    <t xml:space="preserve">157 Columbia St                                                                 </t>
  </si>
  <si>
    <t>005033138-00000</t>
  </si>
  <si>
    <t xml:space="preserve">Akmal Inc.                              </t>
  </si>
  <si>
    <t xml:space="preserve">783 Blue Hill Avenue                                                            </t>
  </si>
  <si>
    <t>005033140-00000</t>
  </si>
  <si>
    <t xml:space="preserve">El Sarape Inc                           </t>
  </si>
  <si>
    <t xml:space="preserve">5 Commercial St                                                                 </t>
  </si>
  <si>
    <t>005033126-00000</t>
  </si>
  <si>
    <t xml:space="preserve">Halfway Cafe                            </t>
  </si>
  <si>
    <t xml:space="preserve">195 East Street                                                                 </t>
  </si>
  <si>
    <t>005033139-00000</t>
  </si>
  <si>
    <t xml:space="preserve">Tri-Valley Sports                       </t>
  </si>
  <si>
    <t xml:space="preserve">106C Main St                                                                    </t>
  </si>
  <si>
    <t>005033127-00000</t>
  </si>
  <si>
    <t xml:space="preserve">The Hill Tavern                         </t>
  </si>
  <si>
    <t xml:space="preserve">228 Cambridge St                                                                </t>
  </si>
  <si>
    <t>005033170-00000</t>
  </si>
  <si>
    <t xml:space="preserve">Cigars and More                         </t>
  </si>
  <si>
    <t xml:space="preserve">391 West Central St                                                             </t>
  </si>
  <si>
    <t>005033135-00000</t>
  </si>
  <si>
    <t xml:space="preserve">A-Tech Automotive Co                    </t>
  </si>
  <si>
    <t xml:space="preserve">433 Boston Tpk                                                                  </t>
  </si>
  <si>
    <t>005033143-00000</t>
  </si>
  <si>
    <t xml:space="preserve">Park Avenue Market / Ace Hardware Inc   </t>
  </si>
  <si>
    <t xml:space="preserve">46 Park Ave                                                                     </t>
  </si>
  <si>
    <t xml:space="preserve">S Weymouth               </t>
  </si>
  <si>
    <t>005033142-00000</t>
  </si>
  <si>
    <t xml:space="preserve">Steel &amp; Rye                             </t>
  </si>
  <si>
    <t xml:space="preserve">96 Eliot St                                                                     </t>
  </si>
  <si>
    <t>005033148-00000</t>
  </si>
  <si>
    <t xml:space="preserve">Baldie's Pizzeria Inc                   </t>
  </si>
  <si>
    <t xml:space="preserve">40 Main St                                                                      </t>
  </si>
  <si>
    <t>005033155-00000</t>
  </si>
  <si>
    <t xml:space="preserve">Yale Electric East LLC                  </t>
  </si>
  <si>
    <t xml:space="preserve">55 Shawmut Rd                                                                   </t>
  </si>
  <si>
    <t>005033152-00000</t>
  </si>
  <si>
    <t xml:space="preserve">Dunkin Donuts - Langley Road            </t>
  </si>
  <si>
    <t xml:space="preserve">38 Langley Rd                                                                   </t>
  </si>
  <si>
    <t>005033186-00000</t>
  </si>
  <si>
    <t xml:space="preserve">Wally &amp; Son Auto LLC                    </t>
  </si>
  <si>
    <t xml:space="preserve">46 Water Street                                                                 </t>
  </si>
  <si>
    <t>005033151-00000</t>
  </si>
  <si>
    <t xml:space="preserve">Dunkin Donuts - Whiting St              </t>
  </si>
  <si>
    <t xml:space="preserve">187 Whiting St                                                                  </t>
  </si>
  <si>
    <t>005033187-00000</t>
  </si>
  <si>
    <t xml:space="preserve">Disch's Route 53 Tavern                 </t>
  </si>
  <si>
    <t xml:space="preserve">615 Washington Street                                                           </t>
  </si>
  <si>
    <t>005033159-00000</t>
  </si>
  <si>
    <t xml:space="preserve">Village Gallery Inc                     </t>
  </si>
  <si>
    <t xml:space="preserve">10 Washington St                                                                </t>
  </si>
  <si>
    <t>005033154-00000</t>
  </si>
  <si>
    <t xml:space="preserve">Auburn Package Store                    </t>
  </si>
  <si>
    <t xml:space="preserve">196 Auburn St                                                                   </t>
  </si>
  <si>
    <t>005033169-00000</t>
  </si>
  <si>
    <t xml:space="preserve">Michael Szwed Jewelers LLC              </t>
  </si>
  <si>
    <t xml:space="preserve">807 Williams St                                                                 </t>
  </si>
  <si>
    <t>005033165-00000</t>
  </si>
  <si>
    <t xml:space="preserve">Route 85 Mobil                          </t>
  </si>
  <si>
    <t xml:space="preserve">134 Cedar St                                                                    </t>
  </si>
  <si>
    <t>005033164-00000</t>
  </si>
  <si>
    <t xml:space="preserve">L and B, LLC                            </t>
  </si>
  <si>
    <t xml:space="preserve">93 New Salem Street                                                             </t>
  </si>
  <si>
    <t>005033162-00000</t>
  </si>
  <si>
    <t xml:space="preserve">Adrenaline Cycle Inc                    </t>
  </si>
  <si>
    <t xml:space="preserve">2555 G A R Hwy                                                                  </t>
  </si>
  <si>
    <t>005033161-00000</t>
  </si>
  <si>
    <t xml:space="preserve">Old Creamery Cooperative Inc            </t>
  </si>
  <si>
    <t xml:space="preserve">445 Berkshire Trl                                                               </t>
  </si>
  <si>
    <t xml:space="preserve">Cumminigton              </t>
  </si>
  <si>
    <t>005033184-00000</t>
  </si>
  <si>
    <t xml:space="preserve">Patriot Gas                             </t>
  </si>
  <si>
    <t xml:space="preserve">251 W Main St                                                                   </t>
  </si>
  <si>
    <t>005033177-00000</t>
  </si>
  <si>
    <t xml:space="preserve">Holbrook Food Mart &amp; Country Farm       </t>
  </si>
  <si>
    <t xml:space="preserve">855 S Franklin St                                                               </t>
  </si>
  <si>
    <t>005033173-00000</t>
  </si>
  <si>
    <t xml:space="preserve">Larry's Auto Service Inc                </t>
  </si>
  <si>
    <t xml:space="preserve">688 Union St                                                                    </t>
  </si>
  <si>
    <t>005033171-00000</t>
  </si>
  <si>
    <t xml:space="preserve">Riverside Spirits Inc                   </t>
  </si>
  <si>
    <t xml:space="preserve">1811 Main St                                                                    </t>
  </si>
  <si>
    <t>005033178-00000</t>
  </si>
  <si>
    <t xml:space="preserve">Grove Street Auto &amp; Welding Inc         </t>
  </si>
  <si>
    <t xml:space="preserve">95R Maplewood Ave                                                               </t>
  </si>
  <si>
    <t>005033196-00000</t>
  </si>
  <si>
    <t xml:space="preserve">Schlott Tire                            </t>
  </si>
  <si>
    <t xml:space="preserve">663 Main St                                                                     </t>
  </si>
  <si>
    <t>005033226-00000</t>
  </si>
  <si>
    <t xml:space="preserve">960 Turnpike St Ste 3B                                                          </t>
  </si>
  <si>
    <t>005033183-00000</t>
  </si>
  <si>
    <t xml:space="preserve">Main Street Service Center              </t>
  </si>
  <si>
    <t xml:space="preserve">96 Main St                                                                      </t>
  </si>
  <si>
    <t>005033181-00000</t>
  </si>
  <si>
    <t xml:space="preserve">Serv U Stores of Western Mass Inc       </t>
  </si>
  <si>
    <t xml:space="preserve">977 St James Ave                                                                </t>
  </si>
  <si>
    <t>005033193-00000</t>
  </si>
  <si>
    <t xml:space="preserve">Hometown Automotive Service &amp; Sales Inc </t>
  </si>
  <si>
    <t xml:space="preserve">1670 Washington St                                                              </t>
  </si>
  <si>
    <t>005033175-00000</t>
  </si>
  <si>
    <t xml:space="preserve">350 Grill                               </t>
  </si>
  <si>
    <t xml:space="preserve">350 Worthington St                                                              </t>
  </si>
  <si>
    <t>005033166-00000</t>
  </si>
  <si>
    <t xml:space="preserve">328 W Boylston St                                                               </t>
  </si>
  <si>
    <t>005033210-00000</t>
  </si>
  <si>
    <t xml:space="preserve">Northboro Liquors                       </t>
  </si>
  <si>
    <t xml:space="preserve">15 W Main St                                                                    </t>
  </si>
  <si>
    <t xml:space="preserve">Northboro                </t>
  </si>
  <si>
    <t>005033211-00000</t>
  </si>
  <si>
    <t xml:space="preserve">Berlin Auto Service Inc                 </t>
  </si>
  <si>
    <t xml:space="preserve">51 West St                                                                      </t>
  </si>
  <si>
    <t xml:space="preserve">Berlin                   </t>
  </si>
  <si>
    <t>005033207-00000</t>
  </si>
  <si>
    <t xml:space="preserve">Watch City Petro                        </t>
  </si>
  <si>
    <t xml:space="preserve">790 Main St                                                                     </t>
  </si>
  <si>
    <t>005033205-00000</t>
  </si>
  <si>
    <t xml:space="preserve">Merrimack Plaza Mobil                   </t>
  </si>
  <si>
    <t xml:space="preserve">214 Haverhill St                                                                </t>
  </si>
  <si>
    <t>005033215-00000</t>
  </si>
  <si>
    <t xml:space="preserve">Sol's Tire Service                      </t>
  </si>
  <si>
    <t xml:space="preserve">953 Union Street                                                                </t>
  </si>
  <si>
    <t>005033220-00000</t>
  </si>
  <si>
    <t xml:space="preserve">Boston Pack and Ship                    </t>
  </si>
  <si>
    <t xml:space="preserve">144 Lundquist Drive                                                             </t>
  </si>
  <si>
    <t>005033296-00000</t>
  </si>
  <si>
    <t xml:space="preserve">Dunkin Donuts - Assonet Donuts          </t>
  </si>
  <si>
    <t xml:space="preserve">60 S Main St                                                                    </t>
  </si>
  <si>
    <t>005033248-00000</t>
  </si>
  <si>
    <t xml:space="preserve">Dunkin Donuts - Dew Donuts              </t>
  </si>
  <si>
    <t xml:space="preserve">68 S Main St                                                                    </t>
  </si>
  <si>
    <t>005033249-00000</t>
  </si>
  <si>
    <t>Dunkin Donuts - East Grove Street Donuts</t>
  </si>
  <si>
    <t xml:space="preserve">3 E Grove St                                                                    </t>
  </si>
  <si>
    <t>005033251-00000</t>
  </si>
  <si>
    <t xml:space="preserve">Dunkin Donuts - Marion Donuts           </t>
  </si>
  <si>
    <t xml:space="preserve">450 Wareham St                                                                  </t>
  </si>
  <si>
    <t xml:space="preserve">Marion                   </t>
  </si>
  <si>
    <t>005033246-00000</t>
  </si>
  <si>
    <t xml:space="preserve">Dunkin Donuts - Rock Village Donuts     </t>
  </si>
  <si>
    <t xml:space="preserve">447 Wareham St                                                                  </t>
  </si>
  <si>
    <t>005033252-00000</t>
  </si>
  <si>
    <t xml:space="preserve">Dunkin Donuts - Wheel In Donuts         </t>
  </si>
  <si>
    <t xml:space="preserve">47 Harding St                                                                   </t>
  </si>
  <si>
    <t>005033245-00000</t>
  </si>
  <si>
    <t>Foundry on Elm, The Saloon &amp; The Rockwel</t>
  </si>
  <si>
    <t xml:space="preserve">255 Elm St                                                                      </t>
  </si>
  <si>
    <t>005033223-00000</t>
  </si>
  <si>
    <t xml:space="preserve">Iandoli Austin's II, Inc.               </t>
  </si>
  <si>
    <t>005033232-00002</t>
  </si>
  <si>
    <t xml:space="preserve">J &amp; K Property Management LLC           </t>
  </si>
  <si>
    <t xml:space="preserve">37 Prospect Street                                                              </t>
  </si>
  <si>
    <t>005033212-00000</t>
  </si>
  <si>
    <t xml:space="preserve">J.P. Licks at Boylston Street, Inc.     </t>
  </si>
  <si>
    <t xml:space="preserve">1106 Boylston Street                                                            </t>
  </si>
  <si>
    <t>000502344-00017</t>
  </si>
  <si>
    <t xml:space="preserve">Manchester Hardware Inc.                </t>
  </si>
  <si>
    <t xml:space="preserve">35R Beach Street                                                                </t>
  </si>
  <si>
    <t>000500242-00001</t>
  </si>
  <si>
    <t xml:space="preserve">MAS Inc                                 </t>
  </si>
  <si>
    <t>005033232-00000</t>
  </si>
  <si>
    <t xml:space="preserve">Motor Cars International Inc            </t>
  </si>
  <si>
    <t xml:space="preserve">1460 Pleasant St                                                                </t>
  </si>
  <si>
    <t>005033233-00000</t>
  </si>
  <si>
    <t xml:space="preserve">RT's Auto Center Inc                    </t>
  </si>
  <si>
    <t xml:space="preserve">101 Airport Rd                                                                  </t>
  </si>
  <si>
    <t>005033200-00000</t>
  </si>
  <si>
    <t xml:space="preserve">Shawsheen Service Station               </t>
  </si>
  <si>
    <t xml:space="preserve">205 N Main Street                                                               </t>
  </si>
  <si>
    <t>005033228-00000</t>
  </si>
  <si>
    <t xml:space="preserve">Suburban Auto Technicians LLC           </t>
  </si>
  <si>
    <t xml:space="preserve">4 Norfolk Street                                                                </t>
  </si>
  <si>
    <t>005033403-00000</t>
  </si>
  <si>
    <t xml:space="preserve">Venetian Moon                           </t>
  </si>
  <si>
    <t xml:space="preserve">680 Main St                                                                     </t>
  </si>
  <si>
    <t>005033224-00000</t>
  </si>
  <si>
    <t xml:space="preserve">Wendys                                  </t>
  </si>
  <si>
    <t xml:space="preserve">581 Rogers St                                                                   </t>
  </si>
  <si>
    <t>005033209-00000</t>
  </si>
  <si>
    <t xml:space="preserve">Henry's Automotive                      </t>
  </si>
  <si>
    <t xml:space="preserve">85 Essex St                                                                     </t>
  </si>
  <si>
    <t>005033229-00000</t>
  </si>
  <si>
    <t xml:space="preserve">Valle Auto Mall Inc                     </t>
  </si>
  <si>
    <t xml:space="preserve">3875 Washington Street                                                          </t>
  </si>
  <si>
    <t>005033216-00000</t>
  </si>
  <si>
    <t xml:space="preserve">Joe's Service Ctr                       </t>
  </si>
  <si>
    <t xml:space="preserve">380 Main St                                                                     </t>
  </si>
  <si>
    <t>005033221-00000</t>
  </si>
  <si>
    <t xml:space="preserve">Bill's Auto Sales Inc                   </t>
  </si>
  <si>
    <t xml:space="preserve">256 Newbury St                                                                  </t>
  </si>
  <si>
    <t>005033225-00000</t>
  </si>
  <si>
    <t xml:space="preserve">Boston Muffler &amp; Brake Co Inc           </t>
  </si>
  <si>
    <t xml:space="preserve">251 Lexington St                                                                </t>
  </si>
  <si>
    <t>005033218-00000</t>
  </si>
  <si>
    <t xml:space="preserve">Robert's Auto Clinic &amp; Tire Center Inc  </t>
  </si>
  <si>
    <t xml:space="preserve">2 Mashapaug Rd                                                                  </t>
  </si>
  <si>
    <t xml:space="preserve">Holland                  </t>
  </si>
  <si>
    <t>005033239-00000</t>
  </si>
  <si>
    <t xml:space="preserve">Bud's Liquor and Convenience Store      </t>
  </si>
  <si>
    <t xml:space="preserve">532 N Quincy St                                                                 </t>
  </si>
  <si>
    <t>005033264-00001</t>
  </si>
  <si>
    <t xml:space="preserve">North Attleboro Liquor World            </t>
  </si>
  <si>
    <t xml:space="preserve">124 Park St                                                                     </t>
  </si>
  <si>
    <t xml:space="preserve">N Attleboro              </t>
  </si>
  <si>
    <t>005033264-00000</t>
  </si>
  <si>
    <t xml:space="preserve">Lindy's General Store                   </t>
  </si>
  <si>
    <t xml:space="preserve">314 Mattakeesett St                                                             </t>
  </si>
  <si>
    <t>005033260-00000</t>
  </si>
  <si>
    <t xml:space="preserve">Barcelos Cafe, Inc.                     </t>
  </si>
  <si>
    <t xml:space="preserve">695 Bedford St                                                                  </t>
  </si>
  <si>
    <t>005033261-00000</t>
  </si>
  <si>
    <t xml:space="preserve">Main Street Sunoco                      </t>
  </si>
  <si>
    <t xml:space="preserve">564 Main St                                                                     </t>
  </si>
  <si>
    <t>005033244-00000</t>
  </si>
  <si>
    <t xml:space="preserve">Paolino Automotive Inc                  </t>
  </si>
  <si>
    <t xml:space="preserve">33 Montello St                                                                  </t>
  </si>
  <si>
    <t>005033267-00000</t>
  </si>
  <si>
    <t xml:space="preserve">Flores Mantilla Inc                     </t>
  </si>
  <si>
    <t xml:space="preserve">164 Washington St                                                               </t>
  </si>
  <si>
    <t>005033269-00000</t>
  </si>
  <si>
    <t xml:space="preserve">Super Petroleum Inc                     </t>
  </si>
  <si>
    <t xml:space="preserve">50 Braintree Hill Office Park           Suite 203                               </t>
  </si>
  <si>
    <t>005033270-00000</t>
  </si>
  <si>
    <t xml:space="preserve">Automotion Services Inc                 </t>
  </si>
  <si>
    <t xml:space="preserve">846 Boston Rd                                                                   </t>
  </si>
  <si>
    <t>005033272-00000</t>
  </si>
  <si>
    <t xml:space="preserve">Mooncussers Tavern                      </t>
  </si>
  <si>
    <t xml:space="preserve">86 Sisson Rd                                                                    </t>
  </si>
  <si>
    <t>005033283-00000</t>
  </si>
  <si>
    <t xml:space="preserve">Surfland Bait &amp; Tackle LLC              </t>
  </si>
  <si>
    <t xml:space="preserve">30 Plum Island Blvd                                                             </t>
  </si>
  <si>
    <t>005033294-00000</t>
  </si>
  <si>
    <t xml:space="preserve">Struck Catering                         </t>
  </si>
  <si>
    <t xml:space="preserve">130-132 Hamilton St                                                             </t>
  </si>
  <si>
    <t>005033292-00000</t>
  </si>
  <si>
    <t xml:space="preserve">Dunkin Donuts - Catalano Management     </t>
  </si>
  <si>
    <t xml:space="preserve">188 Ayer Rd                                                                     </t>
  </si>
  <si>
    <t>005033301-00000</t>
  </si>
  <si>
    <t xml:space="preserve">Gastonart &amp; Frame Inc                   </t>
  </si>
  <si>
    <t>005033282-00000</t>
  </si>
  <si>
    <t xml:space="preserve">Georgetown Building Supply Centre Inc   </t>
  </si>
  <si>
    <t xml:space="preserve">103 E Main St                                                                   </t>
  </si>
  <si>
    <t>005033289-00000</t>
  </si>
  <si>
    <t xml:space="preserve">Green River Wine &amp; Spirit               </t>
  </si>
  <si>
    <t xml:space="preserve">178 High St                                                                     </t>
  </si>
  <si>
    <t>005033303-00000</t>
  </si>
  <si>
    <t xml:space="preserve">Savinos Grille Inc                      </t>
  </si>
  <si>
    <t xml:space="preserve">449 Common St                                                                   </t>
  </si>
  <si>
    <t>005033295-00000</t>
  </si>
  <si>
    <t xml:space="preserve">Spartan Auto Care Center                </t>
  </si>
  <si>
    <t xml:space="preserve">2714 Boston Rd                                                                  </t>
  </si>
  <si>
    <t>005033293-00000</t>
  </si>
  <si>
    <t xml:space="preserve">Gaybrook Garage                         </t>
  </si>
  <si>
    <t xml:space="preserve">152 Western Ave                                                                 </t>
  </si>
  <si>
    <t>005033298-00000</t>
  </si>
  <si>
    <t xml:space="preserve">Kelly's Taylor Rental                   </t>
  </si>
  <si>
    <t xml:space="preserve">161 State St                                                                    </t>
  </si>
  <si>
    <t>005033306-00000</t>
  </si>
  <si>
    <t xml:space="preserve">Toscano Harvard Square                  </t>
  </si>
  <si>
    <t xml:space="preserve">52 Battle Street                                                                </t>
  </si>
  <si>
    <t xml:space="preserve">Cambidge                 </t>
  </si>
  <si>
    <t>005032410-00002</t>
  </si>
  <si>
    <t xml:space="preserve">Swan River Restaurant &amp; Fish Market     </t>
  </si>
  <si>
    <t xml:space="preserve">5 Lower County Rd                                                               </t>
  </si>
  <si>
    <t>005033308-00000</t>
  </si>
  <si>
    <t xml:space="preserve">Turbo Lube                              </t>
  </si>
  <si>
    <t xml:space="preserve">21 Fitchburg Rd                                                                 </t>
  </si>
  <si>
    <t>005033302-00000</t>
  </si>
  <si>
    <t xml:space="preserve">USA Auto Repair &amp; Detailing             </t>
  </si>
  <si>
    <t xml:space="preserve">267 Maple St Bldg-B Unit-D                                                      </t>
  </si>
  <si>
    <t>005033299-00000</t>
  </si>
  <si>
    <t xml:space="preserve">Alma Nove                               </t>
  </si>
  <si>
    <t xml:space="preserve">22 Shipyard Dr                                                                  </t>
  </si>
  <si>
    <t>005033324-00000</t>
  </si>
  <si>
    <t xml:space="preserve">Carmela's Restaurant                    </t>
  </si>
  <si>
    <t xml:space="preserve">136 Main St                                                                     </t>
  </si>
  <si>
    <t>005033314-00000</t>
  </si>
  <si>
    <t xml:space="preserve">Mamma Mia's - Marshfield                </t>
  </si>
  <si>
    <t xml:space="preserve">93 Careswell St                                                                 </t>
  </si>
  <si>
    <t>005033315-00000</t>
  </si>
  <si>
    <t xml:space="preserve">Mezza Luna Restaurant Inc               </t>
  </si>
  <si>
    <t xml:space="preserve">253 Main St                                                                     </t>
  </si>
  <si>
    <t>005033321-00000</t>
  </si>
  <si>
    <t xml:space="preserve">Mid-Island Repair Inc                   </t>
  </si>
  <si>
    <t xml:space="preserve">1074 State Rd                                                                   </t>
  </si>
  <si>
    <t>005033304-00000</t>
  </si>
  <si>
    <t xml:space="preserve">Restaurant 3                            </t>
  </si>
  <si>
    <t xml:space="preserve">461 West Central Street                                                         </t>
  </si>
  <si>
    <t>005033319-00001</t>
  </si>
  <si>
    <t xml:space="preserve">The Casual Gourmet Inc                  </t>
  </si>
  <si>
    <t xml:space="preserve">31 Richardson Rd                                                                </t>
  </si>
  <si>
    <t>005033312-00000</t>
  </si>
  <si>
    <t xml:space="preserve">Village Repair Inc                      </t>
  </si>
  <si>
    <t xml:space="preserve">94 Reservoir St                                                                 </t>
  </si>
  <si>
    <t>005033318-00000</t>
  </si>
  <si>
    <t xml:space="preserve">Wahlburgers                             </t>
  </si>
  <si>
    <t xml:space="preserve">19 Shipyard Dr                                                                  </t>
  </si>
  <si>
    <t>005033323-00000</t>
  </si>
  <si>
    <t xml:space="preserve">Hall's Corner Store                     </t>
  </si>
  <si>
    <t xml:space="preserve">2 Chestnut St                                                                   </t>
  </si>
  <si>
    <t>005033325-00000</t>
  </si>
  <si>
    <t xml:space="preserve">Watertown Gas &amp; Service Inc             </t>
  </si>
  <si>
    <t xml:space="preserve">39 Watertown St                                                                 </t>
  </si>
  <si>
    <t>005033305-00000</t>
  </si>
  <si>
    <t xml:space="preserve">17 Connector Road                                                               </t>
  </si>
  <si>
    <t>000501788-00003</t>
  </si>
  <si>
    <t xml:space="preserve">Needham Wine &amp; Spirits, LLC             </t>
  </si>
  <si>
    <t xml:space="preserve">1257 Highland Ave                                                               </t>
  </si>
  <si>
    <t>005032830-00003</t>
  </si>
  <si>
    <t xml:space="preserve">Hunt's Mobil                            </t>
  </si>
  <si>
    <t xml:space="preserve">270 W Main St                                                                   </t>
  </si>
  <si>
    <t>005033331-00000</t>
  </si>
  <si>
    <t xml:space="preserve">250 Main St                                                                     </t>
  </si>
  <si>
    <t>005033334-00002</t>
  </si>
  <si>
    <t xml:space="preserve">Spot Pond Mobil                         </t>
  </si>
  <si>
    <t xml:space="preserve">2 South St                                                                      </t>
  </si>
  <si>
    <t>005033334-00001</t>
  </si>
  <si>
    <t xml:space="preserve">West Street Mobil                       </t>
  </si>
  <si>
    <t xml:space="preserve">4 West St                                                                       </t>
  </si>
  <si>
    <t>005033334-00000</t>
  </si>
  <si>
    <t xml:space="preserve">Floyd &amp; Glenns Inc                      </t>
  </si>
  <si>
    <t xml:space="preserve">98 Adams St                                                                     </t>
  </si>
  <si>
    <t>005033338-00000</t>
  </si>
  <si>
    <t xml:space="preserve">Harwich Paint and Decorating            </t>
  </si>
  <si>
    <t xml:space="preserve">181 Route 137                                                                   </t>
  </si>
  <si>
    <t>005033340-00000</t>
  </si>
  <si>
    <t xml:space="preserve">New World Easton                        </t>
  </si>
  <si>
    <t xml:space="preserve">460 Turnpike Street                                                             </t>
  </si>
  <si>
    <t xml:space="preserve">Easton                   </t>
  </si>
  <si>
    <t>005033332-00000</t>
  </si>
  <si>
    <t xml:space="preserve">359 Bedford St                                                                  </t>
  </si>
  <si>
    <t>005033333-00000</t>
  </si>
  <si>
    <t xml:space="preserve">Buca's Tuscan Roadhouse                 </t>
  </si>
  <si>
    <t xml:space="preserve">4 Depot                                                                         </t>
  </si>
  <si>
    <t>005033337-00000</t>
  </si>
  <si>
    <t xml:space="preserve">Massis Bakery Inc                       </t>
  </si>
  <si>
    <t xml:space="preserve">569 Mt Auburn St                                                                </t>
  </si>
  <si>
    <t>005033351-00000</t>
  </si>
  <si>
    <t xml:space="preserve">Andrade Auto Repair LLC                 </t>
  </si>
  <si>
    <t xml:space="preserve">2081 Revere Beach Pkwy                                                          </t>
  </si>
  <si>
    <t>005033329-00000</t>
  </si>
  <si>
    <t xml:space="preserve">Lookout Tavern                          </t>
  </si>
  <si>
    <t xml:space="preserve">8 Seaview Ave Ext                                                               </t>
  </si>
  <si>
    <t>005033352-00000</t>
  </si>
  <si>
    <t xml:space="preserve">Oakland Variety                         </t>
  </si>
  <si>
    <t xml:space="preserve">246 Tremont St                                                                  </t>
  </si>
  <si>
    <t>005033356-00000</t>
  </si>
  <si>
    <t xml:space="preserve">Rufina's                                </t>
  </si>
  <si>
    <t xml:space="preserve">170 Concord Rd                                                                  </t>
  </si>
  <si>
    <t>005033348-00000</t>
  </si>
  <si>
    <t xml:space="preserve">Raja &amp; Rana's Indian Market             </t>
  </si>
  <si>
    <t xml:space="preserve">232 Cambridge St                                                                </t>
  </si>
  <si>
    <t>005033354-00000</t>
  </si>
  <si>
    <t xml:space="preserve">Costanzo's Package &amp; Variety            </t>
  </si>
  <si>
    <t xml:space="preserve">180 Onota St                                                                    </t>
  </si>
  <si>
    <t>005033347-00000</t>
  </si>
  <si>
    <t xml:space="preserve">Matt's Automotive                       </t>
  </si>
  <si>
    <t xml:space="preserve">53 Commerce Park South                                                          </t>
  </si>
  <si>
    <t xml:space="preserve">S. Chatham               </t>
  </si>
  <si>
    <t>005033360-00000</t>
  </si>
  <si>
    <t xml:space="preserve">Gulf Express                            </t>
  </si>
  <si>
    <t xml:space="preserve">160 Andover St                                                                  </t>
  </si>
  <si>
    <t>005033344-00000</t>
  </si>
  <si>
    <t xml:space="preserve">Express Mart                            </t>
  </si>
  <si>
    <t xml:space="preserve">367 Court Street                                                                </t>
  </si>
  <si>
    <t>000502216-00019</t>
  </si>
  <si>
    <t xml:space="preserve">Auto Tech Pro Inc                       </t>
  </si>
  <si>
    <t xml:space="preserve">146 Main St.                                                                    </t>
  </si>
  <si>
    <t>005033371-00000</t>
  </si>
  <si>
    <t xml:space="preserve">JRH Services Inc                        </t>
  </si>
  <si>
    <t xml:space="preserve">197 Essex St.                                                                   </t>
  </si>
  <si>
    <t>005033371-00001</t>
  </si>
  <si>
    <t xml:space="preserve">Vincent's Pizza and Pasta               </t>
  </si>
  <si>
    <t>005033509-00000</t>
  </si>
  <si>
    <t xml:space="preserve">Blueprint                               </t>
  </si>
  <si>
    <t xml:space="preserve">9 Village Square                                                                </t>
  </si>
  <si>
    <t>005030435-00001</t>
  </si>
  <si>
    <t xml:space="preserve">Dunkin Donuts - C &amp; O                   </t>
  </si>
  <si>
    <t xml:space="preserve">927 Main Street                                                                 </t>
  </si>
  <si>
    <t>005033363-00000</t>
  </si>
  <si>
    <t xml:space="preserve">Dunkin Donuts - Station Donuts          </t>
  </si>
  <si>
    <t xml:space="preserve">4610 Washington Street                                                          </t>
  </si>
  <si>
    <t>005033364-00000</t>
  </si>
  <si>
    <t xml:space="preserve">Racing Mart                             </t>
  </si>
  <si>
    <t xml:space="preserve">402 Amesbury Rd                                                                 </t>
  </si>
  <si>
    <t>005033357-00000</t>
  </si>
  <si>
    <t xml:space="preserve">Rotary Variety                          </t>
  </si>
  <si>
    <t xml:space="preserve">309 Old Colony Ave                                                              </t>
  </si>
  <si>
    <t>005033383-00000</t>
  </si>
  <si>
    <t xml:space="preserve">Lighthouse Liquors                      </t>
  </si>
  <si>
    <t xml:space="preserve">199 North Main Street                                                           </t>
  </si>
  <si>
    <t>005033365-00000</t>
  </si>
  <si>
    <t xml:space="preserve">Gloucester House General Store          </t>
  </si>
  <si>
    <t xml:space="preserve">53 Rogers Street                                                                </t>
  </si>
  <si>
    <t>005033382-00000</t>
  </si>
  <si>
    <t xml:space="preserve">Lydon's Liquor and Convenience          </t>
  </si>
  <si>
    <t xml:space="preserve">3963 Acushnet Avenue                                                            </t>
  </si>
  <si>
    <t>005033264-00003</t>
  </si>
  <si>
    <t xml:space="preserve">Dunkin Donuts - Red Plaza Donuts        </t>
  </si>
  <si>
    <t xml:space="preserve">65 Main St.                                                                     </t>
  </si>
  <si>
    <t>005033368-00000</t>
  </si>
  <si>
    <t xml:space="preserve">Gloucester House Restaurant Inc.        </t>
  </si>
  <si>
    <t xml:space="preserve">63 Rogers Street                                                                </t>
  </si>
  <si>
    <t>005033381-00000</t>
  </si>
  <si>
    <t xml:space="preserve">135 Elliot Street                                                               </t>
  </si>
  <si>
    <t xml:space="preserve">Lyndells Bakery                         </t>
  </si>
  <si>
    <t xml:space="preserve">720 Broadway                                                                    </t>
  </si>
  <si>
    <t>005033378-00000</t>
  </si>
  <si>
    <t xml:space="preserve">Home Theater Concepts LTD               </t>
  </si>
  <si>
    <t xml:space="preserve">194 Vanderbilt Ave                                                              </t>
  </si>
  <si>
    <t>005033484-00001</t>
  </si>
  <si>
    <t xml:space="preserve">Newcomb Farms Family Restaurant         </t>
  </si>
  <si>
    <t xml:space="preserve">1139 Randolph Avenue                                                            </t>
  </si>
  <si>
    <t>005033664-00000</t>
  </si>
  <si>
    <t xml:space="preserve">Zeke's Custom Auto Accessories Inc      </t>
  </si>
  <si>
    <t xml:space="preserve">1988 Wintrop Street                                                             </t>
  </si>
  <si>
    <t xml:space="preserve">N Dighton                </t>
  </si>
  <si>
    <t>005033384-00000</t>
  </si>
  <si>
    <t xml:space="preserve">Lowell Liquors                          </t>
  </si>
  <si>
    <t xml:space="preserve">638 Rogers Street                                                               </t>
  </si>
  <si>
    <t>005033386-00000</t>
  </si>
  <si>
    <t xml:space="preserve">The Blackhorse Inc.                     </t>
  </si>
  <si>
    <t xml:space="preserve">32 Waterfield Road                                                              </t>
  </si>
  <si>
    <t>005033390-00000</t>
  </si>
  <si>
    <t xml:space="preserve">Cambridge Road Auto Service, Inc.       </t>
  </si>
  <si>
    <t xml:space="preserve">293 Cambridge Road                                                              </t>
  </si>
  <si>
    <t>005033388-00000</t>
  </si>
  <si>
    <t xml:space="preserve">Masala                                  </t>
  </si>
  <si>
    <t xml:space="preserve">1127 Broadway                                                                   </t>
  </si>
  <si>
    <t>005033394-00000</t>
  </si>
  <si>
    <t xml:space="preserve">New World Gas and Subway/Honey Dew      </t>
  </si>
  <si>
    <t xml:space="preserve">269-273 Littleton Road                                                          </t>
  </si>
  <si>
    <t>005033392-00000</t>
  </si>
  <si>
    <t xml:space="preserve">The Artisan Bake Shop LLC               </t>
  </si>
  <si>
    <t xml:space="preserve">265 Walnut Plan Road                                                            </t>
  </si>
  <si>
    <t>005033400-00000</t>
  </si>
  <si>
    <t xml:space="preserve">Northern Wind LLC                       </t>
  </si>
  <si>
    <t xml:space="preserve">16 Hassey Street                                                                </t>
  </si>
  <si>
    <t>005033405-00000</t>
  </si>
  <si>
    <t xml:space="preserve">Citgo Mart                              </t>
  </si>
  <si>
    <t xml:space="preserve">61 South Ludlow Street                                                          </t>
  </si>
  <si>
    <t>005033427-00000</t>
  </si>
  <si>
    <t xml:space="preserve">New Deal Fish Market Inc.               </t>
  </si>
  <si>
    <t xml:space="preserve">622 Cambridge Street                                                            </t>
  </si>
  <si>
    <t>005033408-00000</t>
  </si>
  <si>
    <t xml:space="preserve">Vino Italiano                           </t>
  </si>
  <si>
    <t xml:space="preserve">669 Main Street                                                                 </t>
  </si>
  <si>
    <t>005033414-00000</t>
  </si>
  <si>
    <t xml:space="preserve">83 Maywood Street                                                               </t>
  </si>
  <si>
    <t>005033412-00000</t>
  </si>
  <si>
    <t xml:space="preserve">J.P. Licks at Market Street Inc.        </t>
  </si>
  <si>
    <t xml:space="preserve">800 Market Street                                                               </t>
  </si>
  <si>
    <t>000502344-00018</t>
  </si>
  <si>
    <t xml:space="preserve">East Brookfield Mobil Mart LLC          </t>
  </si>
  <si>
    <t xml:space="preserve">134 West Main Street                                                            </t>
  </si>
  <si>
    <t xml:space="preserve">East Brookfield          </t>
  </si>
  <si>
    <t>005033427-00006</t>
  </si>
  <si>
    <t xml:space="preserve">Great Plain Ave Mobil                   </t>
  </si>
  <si>
    <t xml:space="preserve">1111 Great Plain Avenue                                                         </t>
  </si>
  <si>
    <t>005033419-00000</t>
  </si>
  <si>
    <t xml:space="preserve">AIC Management                          </t>
  </si>
  <si>
    <t xml:space="preserve">80 Boston Street                                                                </t>
  </si>
  <si>
    <t>005033440-00000</t>
  </si>
  <si>
    <t xml:space="preserve">Sam's Food Store                        </t>
  </si>
  <si>
    <t xml:space="preserve">400 Main Street                                                                 </t>
  </si>
  <si>
    <t>005033427-00004</t>
  </si>
  <si>
    <t xml:space="preserve">Middleboro Shell                        </t>
  </si>
  <si>
    <t xml:space="preserve">29 Clay Street                                                                  </t>
  </si>
  <si>
    <t>005033427-00005</t>
  </si>
  <si>
    <t xml:space="preserve">Tia's                                   </t>
  </si>
  <si>
    <t xml:space="preserve">200 Atlantic Avenue                                                             </t>
  </si>
  <si>
    <t>005033428-00000</t>
  </si>
  <si>
    <t xml:space="preserve">Rybo's Bistro II, Inc.                  </t>
  </si>
  <si>
    <t xml:space="preserve">258 Andover Street                                                              </t>
  </si>
  <si>
    <t>005033437-00000</t>
  </si>
  <si>
    <t xml:space="preserve">Village Dairy                           </t>
  </si>
  <si>
    <t xml:space="preserve">South Grafton            </t>
  </si>
  <si>
    <t>005033427-00003</t>
  </si>
  <si>
    <t xml:space="preserve">Gordon's Liquors Of Newton, Inc.        </t>
  </si>
  <si>
    <t xml:space="preserve">31 Austin Street                                                                </t>
  </si>
  <si>
    <t xml:space="preserve">Newtonville              </t>
  </si>
  <si>
    <t>001044380-00004</t>
  </si>
  <si>
    <t xml:space="preserve">Andy's &amp; The Oak Shoppe                 </t>
  </si>
  <si>
    <t xml:space="preserve">352 Deerfield Street                                                            </t>
  </si>
  <si>
    <t>005033422-00000</t>
  </si>
  <si>
    <t xml:space="preserve">D &amp; N Provisions, Inc.                  </t>
  </si>
  <si>
    <t xml:space="preserve">80 Newmarket Square                                                             </t>
  </si>
  <si>
    <t>005033425-00000</t>
  </si>
  <si>
    <t xml:space="preserve">H &amp; B Liquors                           </t>
  </si>
  <si>
    <t xml:space="preserve">725 Grafton Street                                                              </t>
  </si>
  <si>
    <t>005033429-00000</t>
  </si>
  <si>
    <t xml:space="preserve">Chococoa Baking Company                 </t>
  </si>
  <si>
    <t xml:space="preserve">50 Water Street, The Tannery            Mill bldg #1                            </t>
  </si>
  <si>
    <t>005033434-00000</t>
  </si>
  <si>
    <t xml:space="preserve">Colonial Shop &amp; Save                    </t>
  </si>
  <si>
    <t xml:space="preserve">907 North Street                                                                </t>
  </si>
  <si>
    <t>005033433-00000</t>
  </si>
  <si>
    <t xml:space="preserve">Row 34                                  </t>
  </si>
  <si>
    <t xml:space="preserve">383 Congress Street                                                             </t>
  </si>
  <si>
    <t>005033438-00000</t>
  </si>
  <si>
    <t xml:space="preserve">Deluxe House of Pizza                   </t>
  </si>
  <si>
    <t xml:space="preserve">32 Hastings Street, #16                                                         </t>
  </si>
  <si>
    <t>005033435-00000</t>
  </si>
  <si>
    <t xml:space="preserve">Turner's Seafood At Lyceum Hall         </t>
  </si>
  <si>
    <t xml:space="preserve">31 Church Street                                                                </t>
  </si>
  <si>
    <t>000501718-00002</t>
  </si>
  <si>
    <t xml:space="preserve">A &amp; B Liquors                           </t>
  </si>
  <si>
    <t xml:space="preserve">110 McKeon Road                                                                 </t>
  </si>
  <si>
    <t>005033441-00000</t>
  </si>
  <si>
    <t xml:space="preserve">White Eagle Pantry, Inc.                </t>
  </si>
  <si>
    <t xml:space="preserve">319 Merrimack Street                                                            </t>
  </si>
  <si>
    <t>005033446-00000</t>
  </si>
  <si>
    <t xml:space="preserve">Palmers Restaurant &amp; Tavern             </t>
  </si>
  <si>
    <t xml:space="preserve">18 Elm Street                                                                   </t>
  </si>
  <si>
    <t>005033445-00000</t>
  </si>
  <si>
    <t xml:space="preserve">Salem 7 Food Store                      </t>
  </si>
  <si>
    <t xml:space="preserve">126 North Street                                                                </t>
  </si>
  <si>
    <t>005033427-00007</t>
  </si>
  <si>
    <t xml:space="preserve">Mackie's All in One                     </t>
  </si>
  <si>
    <t xml:space="preserve">391 Textile Avenue                                                              </t>
  </si>
  <si>
    <t>005033455-00000</t>
  </si>
  <si>
    <t xml:space="preserve">Quit-N-Time                             </t>
  </si>
  <si>
    <t xml:space="preserve">300 N Main Street                                                               </t>
  </si>
  <si>
    <t xml:space="preserve">Uxbridge                 </t>
  </si>
  <si>
    <t>005033458-00000</t>
  </si>
  <si>
    <t xml:space="preserve">Barking Dog Ale House Group, Inc.       </t>
  </si>
  <si>
    <t xml:space="preserve">30 Millyard Unit 7                                                              </t>
  </si>
  <si>
    <t>005033448-00003</t>
  </si>
  <si>
    <t xml:space="preserve">Barking Dog Bar &amp; Grill, Inc.           </t>
  </si>
  <si>
    <t xml:space="preserve">21 Friend Street                                                                </t>
  </si>
  <si>
    <t>005033448-00000</t>
  </si>
  <si>
    <t xml:space="preserve">BD Ale House, LLC                       </t>
  </si>
  <si>
    <t xml:space="preserve">77 Washington Street                                                            </t>
  </si>
  <si>
    <t>005033448-00002</t>
  </si>
  <si>
    <t xml:space="preserve">Viga Italian Eatery                     </t>
  </si>
  <si>
    <t xml:space="preserve">140 Clarendon Street                                                            </t>
  </si>
  <si>
    <t>005031907-00002</t>
  </si>
  <si>
    <t xml:space="preserve">Quattro and Bison Burger                </t>
  </si>
  <si>
    <t xml:space="preserve">22 South Street                                                                 </t>
  </si>
  <si>
    <t>005033461-00000</t>
  </si>
  <si>
    <t xml:space="preserve">Steve's House of Pizza                  </t>
  </si>
  <si>
    <t xml:space="preserve">107 Plaistow Road                                                               </t>
  </si>
  <si>
    <t>005033463-00000</t>
  </si>
  <si>
    <t xml:space="preserve">Angiolillo Mgt Group, Inc               </t>
  </si>
  <si>
    <t xml:space="preserve">99 Walnut Street                                                                </t>
  </si>
  <si>
    <t>005033515-00000</t>
  </si>
  <si>
    <t xml:space="preserve">Bueno West Springfield LLC              </t>
  </si>
  <si>
    <t xml:space="preserve">935 Riverdale Street                                                            </t>
  </si>
  <si>
    <t>000502197-00001</t>
  </si>
  <si>
    <t xml:space="preserve">C &amp; C Auto Parts                        </t>
  </si>
  <si>
    <t xml:space="preserve">402 Cabot Street                                                                </t>
  </si>
  <si>
    <t>005033467-00000</t>
  </si>
  <si>
    <t xml:space="preserve">Owen &amp; Ollie's Restaurant and Pub       </t>
  </si>
  <si>
    <t xml:space="preserve">91 Mill Street                                                                  </t>
  </si>
  <si>
    <t>005033465-00000</t>
  </si>
  <si>
    <t xml:space="preserve">Plymouth Tire &amp; Auto Service            </t>
  </si>
  <si>
    <t xml:space="preserve">130-7 Camelot Drive                                                             </t>
  </si>
  <si>
    <t>005033468-00000</t>
  </si>
  <si>
    <t xml:space="preserve">Putnam Pantry Candies                   </t>
  </si>
  <si>
    <t xml:space="preserve">255 Newbury Street                                                              </t>
  </si>
  <si>
    <t>005033489-00000</t>
  </si>
  <si>
    <t xml:space="preserve">Triangle Service Center Inc             </t>
  </si>
  <si>
    <t xml:space="preserve">177 Boston Road                                                                 </t>
  </si>
  <si>
    <t>005033457-00000</t>
  </si>
  <si>
    <t xml:space="preserve">Verc Enterprises Inc.                   </t>
  </si>
  <si>
    <t xml:space="preserve">5 Chestnut Street                                                               </t>
  </si>
  <si>
    <t>005033453-00000</t>
  </si>
  <si>
    <t xml:space="preserve">White Dove Pantry                       </t>
  </si>
  <si>
    <t xml:space="preserve">910 Andover Street                                                              </t>
  </si>
  <si>
    <t>005033459-00000</t>
  </si>
  <si>
    <t xml:space="preserve">Holyoke Liquor Mart                     </t>
  </si>
  <si>
    <t xml:space="preserve">2217 Northampton Street                                                         </t>
  </si>
  <si>
    <t>005033472-00000</t>
  </si>
  <si>
    <t xml:space="preserve">390 Allen Street                                                                </t>
  </si>
  <si>
    <t xml:space="preserve">One Stop Liquors                        </t>
  </si>
  <si>
    <t xml:space="preserve">265 Main Street                                                                 </t>
  </si>
  <si>
    <t>005033469-00000</t>
  </si>
  <si>
    <t xml:space="preserve">Harvest Grille                          </t>
  </si>
  <si>
    <t xml:space="preserve">21 Princeton Street                                                             </t>
  </si>
  <si>
    <t xml:space="preserve">Jefferson                </t>
  </si>
  <si>
    <t>005033493-00000</t>
  </si>
  <si>
    <t xml:space="preserve">Lees Market                             </t>
  </si>
  <si>
    <t xml:space="preserve">796 Main Road                                                                   </t>
  </si>
  <si>
    <t>005033478-00000</t>
  </si>
  <si>
    <t xml:space="preserve">Fresh City Restaurant Holdings, LLC     </t>
  </si>
  <si>
    <t xml:space="preserve">37 Antwerp Street                                                               </t>
  </si>
  <si>
    <t>005033506-00000</t>
  </si>
  <si>
    <t xml:space="preserve">Pro Automotive LLC                      </t>
  </si>
  <si>
    <t xml:space="preserve">199 Oxford Avenue                                                               </t>
  </si>
  <si>
    <t>005033505-00000</t>
  </si>
  <si>
    <t xml:space="preserve">Moe's Southwest Grill                   </t>
  </si>
  <si>
    <t xml:space="preserve">3 Stafford Street                                                               </t>
  </si>
  <si>
    <t>005033504-00001</t>
  </si>
  <si>
    <t xml:space="preserve">Joe's Gas                               </t>
  </si>
  <si>
    <t xml:space="preserve">245 Cape Highway                                                                </t>
  </si>
  <si>
    <t>005033513-00000</t>
  </si>
  <si>
    <t xml:space="preserve">Lobster Shanty, The                     </t>
  </si>
  <si>
    <t xml:space="preserve">25 Front Street                                                                 </t>
  </si>
  <si>
    <t>005033508-00000</t>
  </si>
  <si>
    <t xml:space="preserve">Bluefin's Sushi and Sake Bar Inc        </t>
  </si>
  <si>
    <t xml:space="preserve">513 Main Street                                                                 </t>
  </si>
  <si>
    <t>005033512-00000</t>
  </si>
  <si>
    <t xml:space="preserve">Milton Fuel                             </t>
  </si>
  <si>
    <t xml:space="preserve">352 Granite Avenue                                                              </t>
  </si>
  <si>
    <t>005033521-00003</t>
  </si>
  <si>
    <t xml:space="preserve">Milton Shell                            </t>
  </si>
  <si>
    <t xml:space="preserve">11 Bryant Avenue                                                                </t>
  </si>
  <si>
    <t>005033521-00002</t>
  </si>
  <si>
    <t xml:space="preserve">Newton Centre Gulf                      </t>
  </si>
  <si>
    <t xml:space="preserve">732 Beacon Street                                                               </t>
  </si>
  <si>
    <t>005033521-00000</t>
  </si>
  <si>
    <t xml:space="preserve">Tuscan Kitchen Burlington LLC           </t>
  </si>
  <si>
    <t xml:space="preserve">2400 District Avenue                                                            </t>
  </si>
  <si>
    <t>005033520-00000</t>
  </si>
  <si>
    <t xml:space="preserve">U.S. Auto Gas Service                   </t>
  </si>
  <si>
    <t xml:space="preserve">588 Adams Street                                                                </t>
  </si>
  <si>
    <t>005033521-00001</t>
  </si>
  <si>
    <t xml:space="preserve">Temazcal Lynnfield                      </t>
  </si>
  <si>
    <t xml:space="preserve">500 Market Street                                                               </t>
  </si>
  <si>
    <t>005033530-00000</t>
  </si>
  <si>
    <t xml:space="preserve">The Ugly Mug Diner Inc.                 </t>
  </si>
  <si>
    <t xml:space="preserve">122 Washington Street                                                           </t>
  </si>
  <si>
    <t>005033523-00000</t>
  </si>
  <si>
    <t xml:space="preserve">Jake's Seafood Restaurant               </t>
  </si>
  <si>
    <t xml:space="preserve">50 George Washington Blvd.                                                      </t>
  </si>
  <si>
    <t>005033524-00000</t>
  </si>
  <si>
    <t xml:space="preserve">AzureGreen and Abyss Distribution       </t>
  </si>
  <si>
    <t xml:space="preserve">16 Bell Road                                                                    </t>
  </si>
  <si>
    <t xml:space="preserve">Middlefield              </t>
  </si>
  <si>
    <t>005033532-00000</t>
  </si>
  <si>
    <t xml:space="preserve">Rte 1 Sunoco                            </t>
  </si>
  <si>
    <t xml:space="preserve">700 Broadway                                                                    </t>
  </si>
  <si>
    <t>000501504-00001</t>
  </si>
  <si>
    <t xml:space="preserve">Carrie Nation                           </t>
  </si>
  <si>
    <t xml:space="preserve">11 Beacon Street                                                                </t>
  </si>
  <si>
    <t>005033538-00003</t>
  </si>
  <si>
    <t xml:space="preserve">Colonial Hotel                          </t>
  </si>
  <si>
    <t xml:space="preserve">625 Betty Spring Road                                                           </t>
  </si>
  <si>
    <t>005033534-00000</t>
  </si>
  <si>
    <t xml:space="preserve">Durty Nelly's                           </t>
  </si>
  <si>
    <t xml:space="preserve">108 Blackstone Street                                                           </t>
  </si>
  <si>
    <t>005033553-00005</t>
  </si>
  <si>
    <t xml:space="preserve">East Coast Tavern Group Inc.            </t>
  </si>
  <si>
    <t xml:space="preserve">6 Beacon Street, Suite 500                                                      </t>
  </si>
  <si>
    <t>005033538-00000</t>
  </si>
  <si>
    <t xml:space="preserve">Emmet's of Boston                       </t>
  </si>
  <si>
    <t xml:space="preserve">6 Beacon Street                                                                 </t>
  </si>
  <si>
    <t>005033538-00001</t>
  </si>
  <si>
    <t xml:space="preserve">Gracie's Bar &amp; Grill                    </t>
  </si>
  <si>
    <t xml:space="preserve">5 Broadway                                                                      </t>
  </si>
  <si>
    <t>005033518-00000</t>
  </si>
  <si>
    <t xml:space="preserve">Hennessy's of Boston                    </t>
  </si>
  <si>
    <t xml:space="preserve">25 Union Street                                                                 </t>
  </si>
  <si>
    <t>005033553-00003</t>
  </si>
  <si>
    <t xml:space="preserve">Mamma Mia's Restaurant                  </t>
  </si>
  <si>
    <t xml:space="preserve">Three Village Green North Suite 312                                             </t>
  </si>
  <si>
    <t>005033539-00000</t>
  </si>
  <si>
    <t xml:space="preserve">Mr. Dooley's Boston Tavern              </t>
  </si>
  <si>
    <t xml:space="preserve">77 Broad Street                                                                 </t>
  </si>
  <si>
    <t>005033553-00002</t>
  </si>
  <si>
    <t xml:space="preserve">Paddy O's                               </t>
  </si>
  <si>
    <t xml:space="preserve">33 Union Street                                                                 </t>
  </si>
  <si>
    <t>005033553-00004</t>
  </si>
  <si>
    <t xml:space="preserve">Scholars                                </t>
  </si>
  <si>
    <t xml:space="preserve">25 School Street                                                                </t>
  </si>
  <si>
    <t>005033538-00002</t>
  </si>
  <si>
    <t xml:space="preserve">Somers Boston Restaurants, Inc.         </t>
  </si>
  <si>
    <t xml:space="preserve">11 Marshall Street                                                              </t>
  </si>
  <si>
    <t>005033553-00000</t>
  </si>
  <si>
    <t xml:space="preserve">The Green Dragon Tavern                 </t>
  </si>
  <si>
    <t>005033553-00001</t>
  </si>
  <si>
    <t xml:space="preserve">Bob's Auto                              </t>
  </si>
  <si>
    <t xml:space="preserve">290-292 Littleton Road                                                          </t>
  </si>
  <si>
    <t>005033541-00000</t>
  </si>
  <si>
    <t xml:space="preserve">Daedalus Restaurant                     </t>
  </si>
  <si>
    <t xml:space="preserve">45 1/2 Mount Auburn Street                                                      </t>
  </si>
  <si>
    <t>005033542-00000</t>
  </si>
  <si>
    <t xml:space="preserve">Oakdale Liquors                         </t>
  </si>
  <si>
    <t>005033545-00000</t>
  </si>
  <si>
    <t xml:space="preserve">J.P. Licks at Assembly Row, Inc.        </t>
  </si>
  <si>
    <t xml:space="preserve">611 Assembly Row                                                                </t>
  </si>
  <si>
    <t>000502344-00019</t>
  </si>
  <si>
    <t xml:space="preserve">White Wing                              </t>
  </si>
  <si>
    <t xml:space="preserve">568 Newton Street                                                               </t>
  </si>
  <si>
    <t>005033551-00000</t>
  </si>
  <si>
    <t xml:space="preserve">Compare Foods                           </t>
  </si>
  <si>
    <t xml:space="preserve">664 Main Street                                                                 </t>
  </si>
  <si>
    <t>005033562-00000</t>
  </si>
  <si>
    <t xml:space="preserve">Russell's Liquor Store                  </t>
  </si>
  <si>
    <t>005033552-00000</t>
  </si>
  <si>
    <t xml:space="preserve">Brilliant Tire Corporation              </t>
  </si>
  <si>
    <t xml:space="preserve">465 Neponset Avenue                                                             </t>
  </si>
  <si>
    <t>005033549-00000</t>
  </si>
  <si>
    <t xml:space="preserve">Heav'nly Donuts                         </t>
  </si>
  <si>
    <t>005033555-00000</t>
  </si>
  <si>
    <t xml:space="preserve">54 Main Orleans, Inc.                   </t>
  </si>
  <si>
    <t>005033556-00001</t>
  </si>
  <si>
    <t xml:space="preserve">The Chatham Corner Store, Inc.          </t>
  </si>
  <si>
    <t xml:space="preserve">1403 Old Queen Anne Road                                                        </t>
  </si>
  <si>
    <t>005033556-00000</t>
  </si>
  <si>
    <t xml:space="preserve">Copper Wok, Inc.                        </t>
  </si>
  <si>
    <t>005032868-00001</t>
  </si>
  <si>
    <t xml:space="preserve">Boston Tavern                           </t>
  </si>
  <si>
    <t xml:space="preserve">58 East Grove Street                                                            </t>
  </si>
  <si>
    <t>005033557-00000</t>
  </si>
  <si>
    <t xml:space="preserve">Buddy's Pizza Pub Inc.                  </t>
  </si>
  <si>
    <t xml:space="preserve">547 West Grove Street                                                           </t>
  </si>
  <si>
    <t>005033560-00000</t>
  </si>
  <si>
    <t xml:space="preserve">Liquor Junction                         </t>
  </si>
  <si>
    <t xml:space="preserve">74 General Way                                                                  </t>
  </si>
  <si>
    <t>005033546-00000</t>
  </si>
  <si>
    <t xml:space="preserve">Dairy Queen Grill &amp; Chill               </t>
  </si>
  <si>
    <t xml:space="preserve">130 Pond Street                                                                 </t>
  </si>
  <si>
    <t>005033566-00000</t>
  </si>
  <si>
    <t xml:space="preserve">Fishbones                               </t>
  </si>
  <si>
    <t xml:space="preserve">12 Circut Ave Ext                                                               </t>
  </si>
  <si>
    <t>005033554-00000</t>
  </si>
  <si>
    <t xml:space="preserve">Dunkin Donuts - Stoneham                </t>
  </si>
  <si>
    <t xml:space="preserve">401 Watertown Street                                                            </t>
  </si>
  <si>
    <t>005033568-00000</t>
  </si>
  <si>
    <t xml:space="preserve">International Posters Gallery           </t>
  </si>
  <si>
    <t xml:space="preserve">460C Harrison Ave. C20                                                          </t>
  </si>
  <si>
    <t>005033558-00000</t>
  </si>
  <si>
    <t xml:space="preserve">Brewster Hardware Store, Inc.           </t>
  </si>
  <si>
    <t xml:space="preserve">2632 Main Street                                                                </t>
  </si>
  <si>
    <t>005033561-00000</t>
  </si>
  <si>
    <t xml:space="preserve">Enrico's Brick Oven Pizzeria            </t>
  </si>
  <si>
    <t xml:space="preserve">500 Main Street                                                                 </t>
  </si>
  <si>
    <t xml:space="preserve">Fiskdale                 </t>
  </si>
  <si>
    <t>005033569-00000</t>
  </si>
  <si>
    <t xml:space="preserve">Five Star Liquors                       </t>
  </si>
  <si>
    <t xml:space="preserve">197 Worcester Street                                                            </t>
  </si>
  <si>
    <t>005033571-00000</t>
  </si>
  <si>
    <t xml:space="preserve">Kyoto Japanese Steak House              </t>
  </si>
  <si>
    <t xml:space="preserve">1487 Main Street                                                                </t>
  </si>
  <si>
    <t>005033570-00000</t>
  </si>
  <si>
    <t xml:space="preserve">400 Lowell Avenue                                                               </t>
  </si>
  <si>
    <t xml:space="preserve">Sam's Mobil Service Center              </t>
  </si>
  <si>
    <t xml:space="preserve">285 Turnpike Rd                         Route 9                                 </t>
  </si>
  <si>
    <t>005033702-00000</t>
  </si>
  <si>
    <t xml:space="preserve">43 Main Street Unit 345                                                         </t>
  </si>
  <si>
    <t>005033573-00000</t>
  </si>
  <si>
    <t xml:space="preserve">Tony C's Burlington                     </t>
  </si>
  <si>
    <t xml:space="preserve">17 Third Ave., Bldg. E                                                          </t>
  </si>
  <si>
    <t>005032796-00002</t>
  </si>
  <si>
    <t xml:space="preserve">Woodbery Food Market                    </t>
  </si>
  <si>
    <t xml:space="preserve">157 Essex Street                                                                </t>
  </si>
  <si>
    <t>005033586-00000</t>
  </si>
  <si>
    <t xml:space="preserve">320 South Pleasant Street                                                       </t>
  </si>
  <si>
    <t>005033601-00000</t>
  </si>
  <si>
    <t xml:space="preserve">Jaho Coffee &amp; Tea                       </t>
  </si>
  <si>
    <t xml:space="preserve">197 Derby Street                                                                </t>
  </si>
  <si>
    <t>005033597-00000</t>
  </si>
  <si>
    <t xml:space="preserve">Jaho Inc                                </t>
  </si>
  <si>
    <t xml:space="preserve">60 Wharf Street                                                                 </t>
  </si>
  <si>
    <t>005033597-00001</t>
  </si>
  <si>
    <t xml:space="preserve">Jofran Sales                            </t>
  </si>
  <si>
    <t xml:space="preserve">1 Jofran Way                                                                    </t>
  </si>
  <si>
    <t>005033595-00000</t>
  </si>
  <si>
    <t xml:space="preserve">Tacos Lupita                            </t>
  </si>
  <si>
    <t xml:space="preserve">505 Broadway                                                                    </t>
  </si>
  <si>
    <t>005033593-00000</t>
  </si>
  <si>
    <t xml:space="preserve">Wildwood Barbeque                       </t>
  </si>
  <si>
    <t xml:space="preserve">235 Russell Street                                                              </t>
  </si>
  <si>
    <t>005033596-00000</t>
  </si>
  <si>
    <t xml:space="preserve">57 Sack Boulevard                                                               </t>
  </si>
  <si>
    <t>005033604-00000</t>
  </si>
  <si>
    <t xml:space="preserve">Augusta Liquors                         </t>
  </si>
  <si>
    <t xml:space="preserve">599 Boston Road                                                                 </t>
  </si>
  <si>
    <t>005033603-00000</t>
  </si>
  <si>
    <t xml:space="preserve">Bertolino Foods, Inc.                   </t>
  </si>
  <si>
    <t xml:space="preserve">Five 5th Street                                                                 </t>
  </si>
  <si>
    <t>005033617-00000</t>
  </si>
  <si>
    <t xml:space="preserve">Burnam's 1742 Manor Inc.                </t>
  </si>
  <si>
    <t xml:space="preserve">366 Pleasant Street                                                             </t>
  </si>
  <si>
    <t>005033614-00000</t>
  </si>
  <si>
    <t xml:space="preserve">Frank Bertolilino Beef Co Inc           </t>
  </si>
  <si>
    <t xml:space="preserve">One Foodmart Road                                                               </t>
  </si>
  <si>
    <t>005033617-00001</t>
  </si>
  <si>
    <t xml:space="preserve">Maguires Bar and Grill                  </t>
  </si>
  <si>
    <t xml:space="preserve">503 Foundry Street                                                              </t>
  </si>
  <si>
    <t>005033606-00000</t>
  </si>
  <si>
    <t xml:space="preserve">Sweet Basil                             </t>
  </si>
  <si>
    <t xml:space="preserve">942 Great Plain Avenue                                                          </t>
  </si>
  <si>
    <t>005033609-00000</t>
  </si>
  <si>
    <t xml:space="preserve">Marine Liquors                          </t>
  </si>
  <si>
    <t xml:space="preserve">697 Main Street                                                                 </t>
  </si>
  <si>
    <t>005033612-00000</t>
  </si>
  <si>
    <t xml:space="preserve">Burrito Bistro                          </t>
  </si>
  <si>
    <t xml:space="preserve">13 Greene Street                                                                </t>
  </si>
  <si>
    <t>005033618-00000</t>
  </si>
  <si>
    <t xml:space="preserve">Ma Maison                               </t>
  </si>
  <si>
    <t xml:space="preserve">272 Cambridge Street                                                            </t>
  </si>
  <si>
    <t>005033616-00000</t>
  </si>
  <si>
    <t xml:space="preserve">Center Beverage                         </t>
  </si>
  <si>
    <t xml:space="preserve">425 Main Street                                                                 </t>
  </si>
  <si>
    <t>005033633-00000</t>
  </si>
  <si>
    <t xml:space="preserve">Fairfield Inn &amp; Suites                  </t>
  </si>
  <si>
    <t xml:space="preserve">115A Conz Street                                                                </t>
  </si>
  <si>
    <t>005033631-00000</t>
  </si>
  <si>
    <t xml:space="preserve">La Campania                             </t>
  </si>
  <si>
    <t xml:space="preserve">504 Main Street                                                                 </t>
  </si>
  <si>
    <t>005033645-00000</t>
  </si>
  <si>
    <t xml:space="preserve">104 Plaistow Road                                                               </t>
  </si>
  <si>
    <t>005033629-00000</t>
  </si>
  <si>
    <t xml:space="preserve">BDR Automotive                          </t>
  </si>
  <si>
    <t xml:space="preserve">1605 Washington Street                                                          </t>
  </si>
  <si>
    <t>005033605-00000</t>
  </si>
  <si>
    <t xml:space="preserve">381 Summer Street                                                               </t>
  </si>
  <si>
    <t>005032930-00002</t>
  </si>
  <si>
    <t xml:space="preserve">Tavern in the Square Causeway Street    </t>
  </si>
  <si>
    <t xml:space="preserve">120 Beverly Street                                                              </t>
  </si>
  <si>
    <t>005033646-00000</t>
  </si>
  <si>
    <t xml:space="preserve">Rivershed                               </t>
  </si>
  <si>
    <t xml:space="preserve">17 New Driftway                                                                 </t>
  </si>
  <si>
    <t>005033648-00000</t>
  </si>
  <si>
    <t xml:space="preserve">Mullys Auto Repair                      </t>
  </si>
  <si>
    <t xml:space="preserve">406R Essex Street                                                               </t>
  </si>
  <si>
    <t>005033627-00000</t>
  </si>
  <si>
    <t xml:space="preserve">1250 Washington Street                                                          </t>
  </si>
  <si>
    <t>005033637-00000</t>
  </si>
  <si>
    <t xml:space="preserve">Tony C's Somerville                     </t>
  </si>
  <si>
    <t xml:space="preserve">699 Assembly Row                                                                </t>
  </si>
  <si>
    <t>005033639-00000</t>
  </si>
  <si>
    <t xml:space="preserve">JM Liquors Inc.                         </t>
  </si>
  <si>
    <t xml:space="preserve">329 Great Road                                                                  </t>
  </si>
  <si>
    <t>005033641-00000</t>
  </si>
  <si>
    <t xml:space="preserve">Stafford Discount Liquors               </t>
  </si>
  <si>
    <t xml:space="preserve">191 Stafford Street                                                             </t>
  </si>
  <si>
    <t>005033635-00000</t>
  </si>
  <si>
    <t xml:space="preserve">Austin Debucas, LLC                     </t>
  </si>
  <si>
    <t>005033232-00003</t>
  </si>
  <si>
    <t xml:space="preserve">Ball Square Cafe &amp; Breakfast Inc.       </t>
  </si>
  <si>
    <t xml:space="preserve">708 Broadway                                                                    </t>
  </si>
  <si>
    <t>005033643-00000</t>
  </si>
  <si>
    <t xml:space="preserve">Jay's Wine &amp; Spirits                    </t>
  </si>
  <si>
    <t xml:space="preserve">340 Rhode Island Avenue                                                         </t>
  </si>
  <si>
    <t>005033655-00000</t>
  </si>
  <si>
    <t xml:space="preserve">Pinz Entertainment                      </t>
  </si>
  <si>
    <t xml:space="preserve">110 South Main Street                                                           </t>
  </si>
  <si>
    <t>005033647-00000</t>
  </si>
  <si>
    <t xml:space="preserve">Leominster Transmission                 </t>
  </si>
  <si>
    <t xml:space="preserve">220 Litchfield Street                                                           </t>
  </si>
  <si>
    <t>005033653-00000</t>
  </si>
  <si>
    <t xml:space="preserve">Route 9 Mobil                           </t>
  </si>
  <si>
    <t xml:space="preserve">76 Turnpike Road                                                                </t>
  </si>
  <si>
    <t>005033663-00000</t>
  </si>
  <si>
    <t xml:space="preserve">Westford Package Store                  </t>
  </si>
  <si>
    <t xml:space="preserve">175 Littleton Road                                                              </t>
  </si>
  <si>
    <t>005033651-00000</t>
  </si>
  <si>
    <t xml:space="preserve">The Chocksett Inn                       </t>
  </si>
  <si>
    <t xml:space="preserve">59 Laurelwood Road                                                              </t>
  </si>
  <si>
    <t>005033657-00000</t>
  </si>
  <si>
    <t xml:space="preserve">89 Main St                                                                      </t>
  </si>
  <si>
    <t>005031932-00001</t>
  </si>
  <si>
    <t xml:space="preserve">Pipe Plus Inc                           </t>
  </si>
  <si>
    <t xml:space="preserve">651 Lancaster Street                                                            </t>
  </si>
  <si>
    <t>005033667-00000</t>
  </si>
  <si>
    <t xml:space="preserve">Hennessy News of Scituate Inc.          </t>
  </si>
  <si>
    <t xml:space="preserve">5 - 7 Brook Street                                                              </t>
  </si>
  <si>
    <t>005033674-00000</t>
  </si>
  <si>
    <t xml:space="preserve">Leo &amp; Sons Auto Repair                  </t>
  </si>
  <si>
    <t xml:space="preserve">157 South Broadway                                                              </t>
  </si>
  <si>
    <t>005033638-00000</t>
  </si>
  <si>
    <t xml:space="preserve">Berkshire Mountain Bakery Pizza         </t>
  </si>
  <si>
    <t xml:space="preserve">180 A Elm Street, Suite A                                                       </t>
  </si>
  <si>
    <t>005033668-00000</t>
  </si>
  <si>
    <t xml:space="preserve">Hennessy News of Holbrook Inc.          </t>
  </si>
  <si>
    <t xml:space="preserve">456 North Franklin Street                                                       </t>
  </si>
  <si>
    <t>005033675-00000</t>
  </si>
  <si>
    <t xml:space="preserve">Route 99 Gas &amp; Service                  </t>
  </si>
  <si>
    <t xml:space="preserve">22 Broadway                                                                     </t>
  </si>
  <si>
    <t>005033670-00000</t>
  </si>
  <si>
    <t xml:space="preserve">395 High Plain Street                                                           </t>
  </si>
  <si>
    <t>000502216-00020</t>
  </si>
  <si>
    <t xml:space="preserve">4 Alphonse Street                                                               </t>
  </si>
  <si>
    <t>000502216-00022</t>
  </si>
  <si>
    <t xml:space="preserve">London Harness Company                  </t>
  </si>
  <si>
    <t xml:space="preserve">45 Central Street                                                               </t>
  </si>
  <si>
    <t>005033671-00000</t>
  </si>
  <si>
    <t xml:space="preserve">Tavern on Central                       </t>
  </si>
  <si>
    <t xml:space="preserve">3 Central Street                                                                </t>
  </si>
  <si>
    <t xml:space="preserve">Ashburnham               </t>
  </si>
  <si>
    <t>005030435-00002</t>
  </si>
  <si>
    <t xml:space="preserve">Tavern in the Square South Station LLC  </t>
  </si>
  <si>
    <t xml:space="preserve">One South Station                                                               </t>
  </si>
  <si>
    <t>005033688-00000</t>
  </si>
  <si>
    <t xml:space="preserve">Union Supermarket II                    </t>
  </si>
  <si>
    <t xml:space="preserve">473 Haverhill Street                                                            </t>
  </si>
  <si>
    <t>005033683-00000</t>
  </si>
  <si>
    <t xml:space="preserve">White Street Auto Diagnostic Inc        </t>
  </si>
  <si>
    <t xml:space="preserve">60 White Street                                                                 </t>
  </si>
  <si>
    <t>005033690-00000</t>
  </si>
  <si>
    <t xml:space="preserve">Victory Lane Bar &amp; Grill                </t>
  </si>
  <si>
    <t xml:space="preserve">32 Exchange Street                                                              </t>
  </si>
  <si>
    <t>005033681-00000</t>
  </si>
  <si>
    <t xml:space="preserve">KMH Motors                              </t>
  </si>
  <si>
    <t xml:space="preserve">8 Marshall Street                                                               </t>
  </si>
  <si>
    <t>005033696-00000</t>
  </si>
  <si>
    <t xml:space="preserve">Euro Car Center LLC                     </t>
  </si>
  <si>
    <t xml:space="preserve">214 Andover Street                                                              </t>
  </si>
  <si>
    <t>005033701-00000</t>
  </si>
  <si>
    <t xml:space="preserve">Ace Plumbing Supply, Inc.               </t>
  </si>
  <si>
    <t xml:space="preserve">1180 Massachusetts Avenue                                                       </t>
  </si>
  <si>
    <t>005033695-00000</t>
  </si>
  <si>
    <t xml:space="preserve">Tigar Refrigeration Company Inc         </t>
  </si>
  <si>
    <t xml:space="preserve">6 Ashland Street                                                                </t>
  </si>
  <si>
    <t>005033700-00000</t>
  </si>
  <si>
    <t xml:space="preserve">Absolute Auto Repair of Shirley, LLC    </t>
  </si>
  <si>
    <t xml:space="preserve">38 Ayer Road                                                                    </t>
  </si>
  <si>
    <t xml:space="preserve">Shirley                  </t>
  </si>
  <si>
    <t>005032772-00001</t>
  </si>
  <si>
    <t xml:space="preserve">Duvarney Jewelers                       </t>
  </si>
  <si>
    <t xml:space="preserve">7 High Street                                                                   </t>
  </si>
  <si>
    <t>005033724-00000</t>
  </si>
  <si>
    <t xml:space="preserve">Fleury Lumber Co Inc                    </t>
  </si>
  <si>
    <t xml:space="preserve">Rear 231 Main Street                                                            </t>
  </si>
  <si>
    <t>005033709-00000</t>
  </si>
  <si>
    <t xml:space="preserve">Four Corners Citgo                      </t>
  </si>
  <si>
    <t xml:space="preserve">4 South Main Street                                                             </t>
  </si>
  <si>
    <t>005033710-00000</t>
  </si>
  <si>
    <t xml:space="preserve">Fresh Valley Foods Corp.                </t>
  </si>
  <si>
    <t xml:space="preserve">447 W. Lowell Avenue                                                            </t>
  </si>
  <si>
    <t>005033713-00000</t>
  </si>
  <si>
    <t xml:space="preserve">LaChance Interiors Inc                  </t>
  </si>
  <si>
    <t xml:space="preserve">501 West Broadway                                                               </t>
  </si>
  <si>
    <t>005033716-00000</t>
  </si>
  <si>
    <t xml:space="preserve">Matarazzo Brothers, LLC                 </t>
  </si>
  <si>
    <t xml:space="preserve">113-116 New England Produce Center                                              </t>
  </si>
  <si>
    <t>005033705-00000</t>
  </si>
  <si>
    <t>Mid Cape Tire &amp; Auto Service Center Of N</t>
  </si>
  <si>
    <t xml:space="preserve">521 North Street                                                                </t>
  </si>
  <si>
    <t>005031616-00001</t>
  </si>
  <si>
    <t xml:space="preserve">One Stop Automotive Services Inc        </t>
  </si>
  <si>
    <t xml:space="preserve">295 Littleton Road                                                              </t>
  </si>
  <si>
    <t>005033708-00000</t>
  </si>
  <si>
    <t xml:space="preserve">Royal Buffet &amp; Grill                    </t>
  </si>
  <si>
    <t xml:space="preserve">591 G Memorial Drive                                                            </t>
  </si>
  <si>
    <t>005033811-00000</t>
  </si>
  <si>
    <t xml:space="preserve">Salerno's Restaurant, Inc.              </t>
  </si>
  <si>
    <t xml:space="preserve">251 Main Street                                                                 </t>
  </si>
  <si>
    <t>005033750-00000</t>
  </si>
  <si>
    <t xml:space="preserve">Sorrento's Pizza                        </t>
  </si>
  <si>
    <t xml:space="preserve">58 Thoreau Street                                                               </t>
  </si>
  <si>
    <t>005033748-00000</t>
  </si>
  <si>
    <t xml:space="preserve">Sparkie's Friendly Food &amp; Fuel          </t>
  </si>
  <si>
    <t xml:space="preserve">429 Boston Road                                                                 </t>
  </si>
  <si>
    <t>005033711-00000</t>
  </si>
  <si>
    <t xml:space="preserve">Bridge Liquors                          </t>
  </si>
  <si>
    <t xml:space="preserve">77-79 Williams Street                                                           </t>
  </si>
  <si>
    <t>005033729-00000</t>
  </si>
  <si>
    <t xml:space="preserve">Holly's Deli                            </t>
  </si>
  <si>
    <t xml:space="preserve">882 Main Street                                                                 </t>
  </si>
  <si>
    <t>005033721-00000</t>
  </si>
  <si>
    <t xml:space="preserve">Ray's Automotive Service Center Inc     </t>
  </si>
  <si>
    <t xml:space="preserve">1585 Middlesex Street                                                           </t>
  </si>
  <si>
    <t>005033725-00000</t>
  </si>
  <si>
    <t xml:space="preserve">270 Main Street                                                                 </t>
  </si>
  <si>
    <t xml:space="preserve">Mutual Produce Corporation              </t>
  </si>
  <si>
    <t xml:space="preserve">48-50 New England Produce Center                                                </t>
  </si>
  <si>
    <t>005033732-00000</t>
  </si>
  <si>
    <t xml:space="preserve">Bunratty Tavern                         </t>
  </si>
  <si>
    <t xml:space="preserve">620 Main Street                                                                 </t>
  </si>
  <si>
    <t>005033731-00000</t>
  </si>
  <si>
    <t xml:space="preserve">TownePlace Suites - Wareham             </t>
  </si>
  <si>
    <t xml:space="preserve">50 Rosebrook Way                        Route 28                                </t>
  </si>
  <si>
    <t>005033733-00000</t>
  </si>
  <si>
    <t xml:space="preserve">Bay State Food                          </t>
  </si>
  <si>
    <t xml:space="preserve">1416-1420 Beacon Street                                                         </t>
  </si>
  <si>
    <t>005033737-00000</t>
  </si>
  <si>
    <t xml:space="preserve">Going Bananas                           </t>
  </si>
  <si>
    <t xml:space="preserve">64 Salem Street                                                                 </t>
  </si>
  <si>
    <t>005033680-00002</t>
  </si>
  <si>
    <t xml:space="preserve">A2Z Science Inc.                        </t>
  </si>
  <si>
    <t xml:space="preserve">57 King Street                                                                  </t>
  </si>
  <si>
    <t>005033736-00000</t>
  </si>
  <si>
    <t xml:space="preserve">Nobscot Wine &amp; Spirits                  </t>
  </si>
  <si>
    <t xml:space="preserve">847 Edgell Road                                                                 </t>
  </si>
  <si>
    <t>005033740-00000</t>
  </si>
  <si>
    <t xml:space="preserve">Newburyport Midas                       </t>
  </si>
  <si>
    <t xml:space="preserve">72 Storey Avenue                                                                </t>
  </si>
  <si>
    <t>005033743-00000</t>
  </si>
  <si>
    <t xml:space="preserve">European Motorsports Inc.               </t>
  </si>
  <si>
    <t xml:space="preserve">314 S. Broadway                                                                 </t>
  </si>
  <si>
    <t>005033746-00000</t>
  </si>
  <si>
    <t xml:space="preserve">La Economica Meat Market                </t>
  </si>
  <si>
    <t xml:space="preserve">164 Park Street                                                                 </t>
  </si>
  <si>
    <t>005033752-00000</t>
  </si>
  <si>
    <t xml:space="preserve">Gil's Muffler Inc.                      </t>
  </si>
  <si>
    <t xml:space="preserve">5 Oxford Street                                                                 </t>
  </si>
  <si>
    <t>005033758-00000</t>
  </si>
  <si>
    <t xml:space="preserve">Whyte's Automotive Inc                  </t>
  </si>
  <si>
    <t xml:space="preserve">360 Mammoth Road                                                                </t>
  </si>
  <si>
    <t>005033751-00000</t>
  </si>
  <si>
    <t xml:space="preserve">Select Oyster LLC                       </t>
  </si>
  <si>
    <t xml:space="preserve">50 Gloucester Street                                                            </t>
  </si>
  <si>
    <t>005033788-00000</t>
  </si>
  <si>
    <t xml:space="preserve">Fancy's Market                          </t>
  </si>
  <si>
    <t xml:space="preserve">699 Main Street                                                                 </t>
  </si>
  <si>
    <t>005033759-00000</t>
  </si>
  <si>
    <t>Central Automotive Repair &amp; Service, Inc</t>
  </si>
  <si>
    <t xml:space="preserve">615 Old Connecticut Path                                                        </t>
  </si>
  <si>
    <t>005033757-00000</t>
  </si>
  <si>
    <t xml:space="preserve">Sal's Auto and Truck Repair             </t>
  </si>
  <si>
    <t xml:space="preserve">5 Willow Street                                                                 </t>
  </si>
  <si>
    <t>005033765-00000</t>
  </si>
  <si>
    <t xml:space="preserve">Bambolina                               </t>
  </si>
  <si>
    <t xml:space="preserve">288 Derby Street                                                                </t>
  </si>
  <si>
    <t>005033762-00000</t>
  </si>
  <si>
    <t xml:space="preserve">Johnny's Bar &amp; Grille                   </t>
  </si>
  <si>
    <t xml:space="preserve">23 College Street                                                               </t>
  </si>
  <si>
    <t>005033744-00000</t>
  </si>
  <si>
    <t xml:space="preserve">336 High Street                                                                 </t>
  </si>
  <si>
    <t>005033747-00000</t>
  </si>
  <si>
    <t xml:space="preserve">Sea Level Oyster Bar                    </t>
  </si>
  <si>
    <t xml:space="preserve">94 Wharf Street                                                                 </t>
  </si>
  <si>
    <t>005033777-00000</t>
  </si>
  <si>
    <t xml:space="preserve">Tiny's Inc                              </t>
  </si>
  <si>
    <t xml:space="preserve">2 Groton School Road                                                            </t>
  </si>
  <si>
    <t>005033760-00000</t>
  </si>
  <si>
    <t xml:space="preserve">Vin's Auto                              </t>
  </si>
  <si>
    <t xml:space="preserve">195 American Legion Hwy                                                         </t>
  </si>
  <si>
    <t>005033767-00000</t>
  </si>
  <si>
    <t xml:space="preserve">Dyer Liquors                            </t>
  </si>
  <si>
    <t xml:space="preserve">40-42 Mt. Auburn Street                                                         </t>
  </si>
  <si>
    <t>005033763-00000</t>
  </si>
  <si>
    <t xml:space="preserve">592 Merrimack Avenue                                                            </t>
  </si>
  <si>
    <t>005033764-00000</t>
  </si>
  <si>
    <t xml:space="preserve">All Star Liquor Mart of Newton          </t>
  </si>
  <si>
    <t xml:space="preserve">1220 Chestnut Street                                                            </t>
  </si>
  <si>
    <t>005033769-00000</t>
  </si>
  <si>
    <t xml:space="preserve">J Whites Automotive LLC                 </t>
  </si>
  <si>
    <t xml:space="preserve">75 Mechanic Street                                                              </t>
  </si>
  <si>
    <t>005033770-00000</t>
  </si>
  <si>
    <t xml:space="preserve">Milton Super Service LLC                </t>
  </si>
  <si>
    <t xml:space="preserve">25 Braintree Hill Office Park           Suite 409                               </t>
  </si>
  <si>
    <t>005033270-00001</t>
  </si>
  <si>
    <t xml:space="preserve">Express Gas Morrissey Boulevard, Inc.   </t>
  </si>
  <si>
    <t xml:space="preserve">1154 William T. Morrissey Blvd.                                                 </t>
  </si>
  <si>
    <t>005033521-00004</t>
  </si>
  <si>
    <t xml:space="preserve">Naco Taco                               </t>
  </si>
  <si>
    <t xml:space="preserve">289-297 Massachusetts Avenue                                                    </t>
  </si>
  <si>
    <t>005033771-00000</t>
  </si>
  <si>
    <t xml:space="preserve">Webster Square Package Store            </t>
  </si>
  <si>
    <t xml:space="preserve">1014 Main St.                                                                   </t>
  </si>
  <si>
    <t>005034038-00000</t>
  </si>
  <si>
    <t xml:space="preserve">Acton Family Automotive, Inc.           </t>
  </si>
  <si>
    <t>005033783-00001</t>
  </si>
  <si>
    <t xml:space="preserve">Advanced Auto Sciences, Inc.            </t>
  </si>
  <si>
    <t>005033783-00000</t>
  </si>
  <si>
    <t xml:space="preserve">134 Holmes Street                                                               </t>
  </si>
  <si>
    <t>005033774-00000</t>
  </si>
  <si>
    <t xml:space="preserve">Mendon Wine &amp; Spirits                   </t>
  </si>
  <si>
    <t xml:space="preserve">32 Hastings Street                                                              </t>
  </si>
  <si>
    <t>005033780-00000</t>
  </si>
  <si>
    <t xml:space="preserve">Natick Outdoor Store                    </t>
  </si>
  <si>
    <t xml:space="preserve">38 North Avenue                                                                 </t>
  </si>
  <si>
    <t>005033775-00000</t>
  </si>
  <si>
    <t xml:space="preserve">Forrest's Repairs                       </t>
  </si>
  <si>
    <t xml:space="preserve">403 Pleasant Street                                                             </t>
  </si>
  <si>
    <t xml:space="preserve">Paxton                   </t>
  </si>
  <si>
    <t>005033781-00000</t>
  </si>
  <si>
    <t xml:space="preserve">Wohrles Food Inc                        </t>
  </si>
  <si>
    <t xml:space="preserve">1619 East Street                                                                </t>
  </si>
  <si>
    <t>005033782-00000</t>
  </si>
  <si>
    <t xml:space="preserve">Chelmsford Sunoco                       </t>
  </si>
  <si>
    <t xml:space="preserve">80 Chelmsford Street                                                            </t>
  </si>
  <si>
    <t>005033792-00000</t>
  </si>
  <si>
    <t xml:space="preserve">Hot Dog Ranch                           </t>
  </si>
  <si>
    <t xml:space="preserve">112-118 West Housatonic Street                                                  </t>
  </si>
  <si>
    <t>005033793-00000</t>
  </si>
  <si>
    <t xml:space="preserve">Sea Street Getty                        </t>
  </si>
  <si>
    <t xml:space="preserve">346 Sea Street                                                                  </t>
  </si>
  <si>
    <t>005033791-00000</t>
  </si>
  <si>
    <t xml:space="preserve">Wahlburgers Lynnfield, LLC              </t>
  </si>
  <si>
    <t xml:space="preserve">930 Market Street                                                               </t>
  </si>
  <si>
    <t>005033323-00001</t>
  </si>
  <si>
    <t xml:space="preserve">One Stop Mart                           </t>
  </si>
  <si>
    <t xml:space="preserve">337 Boston Street                                                               </t>
  </si>
  <si>
    <t>005033794-00000</t>
  </si>
  <si>
    <t xml:space="preserve">Deerfield Spirit Shoppe, Inc.           </t>
  </si>
  <si>
    <t xml:space="preserve">53C South Main Street                                                           </t>
  </si>
  <si>
    <t xml:space="preserve">S. Deerfield             </t>
  </si>
  <si>
    <t>005033906-00000</t>
  </si>
  <si>
    <t xml:space="preserve">Milford Package Store                   </t>
  </si>
  <si>
    <t>005033958-00000</t>
  </si>
  <si>
    <t xml:space="preserve">Route 18 Super Store                    </t>
  </si>
  <si>
    <t xml:space="preserve">336 Washington Street                                                           </t>
  </si>
  <si>
    <t>005033983-00000</t>
  </si>
  <si>
    <t xml:space="preserve">Taunton Wine &amp; Liquors                  </t>
  </si>
  <si>
    <t xml:space="preserve">239 Broadway                                                                    </t>
  </si>
  <si>
    <t>005034057-00000</t>
  </si>
  <si>
    <t xml:space="preserve">Chris Auto Sales Inc                    </t>
  </si>
  <si>
    <t xml:space="preserve">76-86 Boston Road                                                               </t>
  </si>
  <si>
    <t>005033795-00000</t>
  </si>
  <si>
    <t xml:space="preserve">Sunny Variety                           </t>
  </si>
  <si>
    <t xml:space="preserve">34 Railroad Avenue Unit #4                                                      </t>
  </si>
  <si>
    <t>005033799-00000</t>
  </si>
  <si>
    <t xml:space="preserve">Wee Packet Restaurant                   </t>
  </si>
  <si>
    <t xml:space="preserve">79 Depot Street                                                                 </t>
  </si>
  <si>
    <t>005033802-00000</t>
  </si>
  <si>
    <t xml:space="preserve">Advanced Auto Sales &amp; Repair            </t>
  </si>
  <si>
    <t xml:space="preserve">237 E Washington Street                                                         </t>
  </si>
  <si>
    <t>005033798-00000</t>
  </si>
  <si>
    <t xml:space="preserve">494 Main St                                                                     </t>
  </si>
  <si>
    <t>005033800-00000</t>
  </si>
  <si>
    <t xml:space="preserve">Longitude Catering Events, LLC          </t>
  </si>
  <si>
    <t xml:space="preserve">1338 Memorial Drive                                                             </t>
  </si>
  <si>
    <t>005032541-00001</t>
  </si>
  <si>
    <t xml:space="preserve">Mattapoisett Laundromat                 </t>
  </si>
  <si>
    <t xml:space="preserve">82 County Road                                                                  </t>
  </si>
  <si>
    <t>005033797-00000</t>
  </si>
  <si>
    <t xml:space="preserve">Wakefield Sunoco                        </t>
  </si>
  <si>
    <t xml:space="preserve">493 Salem Street                                                                </t>
  </si>
  <si>
    <t>005033787-00000</t>
  </si>
  <si>
    <t xml:space="preserve">Fuel First Elm, Inc.                    </t>
  </si>
  <si>
    <t xml:space="preserve">173 Elm Street                                                                  </t>
  </si>
  <si>
    <t>005032230-00001</t>
  </si>
  <si>
    <t xml:space="preserve">Cafe Adam                               </t>
  </si>
  <si>
    <t xml:space="preserve">420 Stockbridge Road, Suite 3                                                   </t>
  </si>
  <si>
    <t>005033804-00000</t>
  </si>
  <si>
    <t>Western Mass Compounding Center &amp; Pallia</t>
  </si>
  <si>
    <t xml:space="preserve">138 Memorial Avenue                                                             </t>
  </si>
  <si>
    <t>005033816-00000</t>
  </si>
  <si>
    <t xml:space="preserve">Dodgeville Country Store                </t>
  </si>
  <si>
    <t xml:space="preserve">408 South Main Street                                                           </t>
  </si>
  <si>
    <t>005033809-00000</t>
  </si>
  <si>
    <t xml:space="preserve">Larry's PX Restaurant                   </t>
  </si>
  <si>
    <t xml:space="preserve">1591 Main Street                                                                </t>
  </si>
  <si>
    <t>005033806-00000</t>
  </si>
  <si>
    <t xml:space="preserve">Whitman Liquors                         </t>
  </si>
  <si>
    <t xml:space="preserve">682 Bedford Street                                                              </t>
  </si>
  <si>
    <t>005033812-00000</t>
  </si>
  <si>
    <t xml:space="preserve">60 Aborn Street                                                                 </t>
  </si>
  <si>
    <t>005033820-00000</t>
  </si>
  <si>
    <t xml:space="preserve">Wines &amp; More Walpole                    </t>
  </si>
  <si>
    <t xml:space="preserve">90 Providence Highway, Suite 104                                                </t>
  </si>
  <si>
    <t>005033813-00000</t>
  </si>
  <si>
    <t xml:space="preserve">Rosie's Liquors                         </t>
  </si>
  <si>
    <t xml:space="preserve">751 Bedford Street                                                              </t>
  </si>
  <si>
    <t>005033082-00001</t>
  </si>
  <si>
    <t xml:space="preserve">Abington Donuts, Inc.                   </t>
  </si>
  <si>
    <t xml:space="preserve">240 Ivory Street                                                                </t>
  </si>
  <si>
    <t>005033818-00000</t>
  </si>
  <si>
    <t xml:space="preserve">A &amp; M Andrade Management Corp.          </t>
  </si>
  <si>
    <t xml:space="preserve">1156 Washington Street                                                          </t>
  </si>
  <si>
    <t>005033818-00004</t>
  </si>
  <si>
    <t xml:space="preserve">Arnolds Lobster &amp; Clam Bar              </t>
  </si>
  <si>
    <t xml:space="preserve">3580 State Highway                                                              </t>
  </si>
  <si>
    <t>005033822-00000</t>
  </si>
  <si>
    <t xml:space="preserve">Granite Street Donuts, Inc.             </t>
  </si>
  <si>
    <t xml:space="preserve">551 Granite Street                                                              </t>
  </si>
  <si>
    <t>005033818-00001</t>
  </si>
  <si>
    <t xml:space="preserve">Hancock Street Donuts, Inc.             </t>
  </si>
  <si>
    <t xml:space="preserve">1172 Washington Street                                                          </t>
  </si>
  <si>
    <t>005033818-00002</t>
  </si>
  <si>
    <t xml:space="preserve">Walliston Donuts, Inc.                  </t>
  </si>
  <si>
    <t xml:space="preserve">937A &amp; 937B Bedford Street                                                      </t>
  </si>
  <si>
    <t>005033818-00003</t>
  </si>
  <si>
    <t xml:space="preserve">Bristol Liquors                         </t>
  </si>
  <si>
    <t xml:space="preserve">670 East Street                                                                 </t>
  </si>
  <si>
    <t>005033803-00000</t>
  </si>
  <si>
    <t xml:space="preserve">1300 Liquors                            </t>
  </si>
  <si>
    <t xml:space="preserve">1300 Gorham Street                                                              </t>
  </si>
  <si>
    <t>005033826-00000</t>
  </si>
  <si>
    <t xml:space="preserve">Oxford Creamery LLC                     </t>
  </si>
  <si>
    <t xml:space="preserve">98 County Road                                                                  </t>
  </si>
  <si>
    <t>005033829-00000</t>
  </si>
  <si>
    <t xml:space="preserve">31 A &amp; B Winn Street                                                            </t>
  </si>
  <si>
    <t>005033824-00000</t>
  </si>
  <si>
    <t xml:space="preserve">Athol Mini Mart Corp.                   </t>
  </si>
  <si>
    <t xml:space="preserve">390 Crescent Street                                                             </t>
  </si>
  <si>
    <t>005033773-00003</t>
  </si>
  <si>
    <t xml:space="preserve">Kindles Pizzeria Inc                    </t>
  </si>
  <si>
    <t xml:space="preserve">10 Boston Post Road                                                             </t>
  </si>
  <si>
    <t>005033827-00000</t>
  </si>
  <si>
    <t xml:space="preserve">Magnolia Convenience Corp.              </t>
  </si>
  <si>
    <t xml:space="preserve">456 Ridge Road                                                                  </t>
  </si>
  <si>
    <t>005033773-00002</t>
  </si>
  <si>
    <t>Cutie Patuties; CP &amp; Company and Q-Teens</t>
  </si>
  <si>
    <t xml:space="preserve">1013-1023 Central Street                                                        </t>
  </si>
  <si>
    <t>005033836-00000</t>
  </si>
  <si>
    <t xml:space="preserve">Venus II Bros LLC                       </t>
  </si>
  <si>
    <t xml:space="preserve">277 Ocean Street                                                                </t>
  </si>
  <si>
    <t>005033840-00000</t>
  </si>
  <si>
    <t xml:space="preserve">Roadhouse Cafe                          </t>
  </si>
  <si>
    <t xml:space="preserve">178 Federal Street                                                              </t>
  </si>
  <si>
    <t>005033835-00000</t>
  </si>
  <si>
    <t xml:space="preserve">Alex's Chimis Inc                       </t>
  </si>
  <si>
    <t xml:space="preserve">358 C Centre Street                                                             </t>
  </si>
  <si>
    <t>005033838-00000</t>
  </si>
  <si>
    <t xml:space="preserve">Paul &amp; Elizabeth's Inc                  </t>
  </si>
  <si>
    <t>005033833-00000</t>
  </si>
  <si>
    <t xml:space="preserve">Mastria Volkswagen                      </t>
  </si>
  <si>
    <t xml:space="preserve">1619 New State Hwy                                                              </t>
  </si>
  <si>
    <t>005031689-00005</t>
  </si>
  <si>
    <t xml:space="preserve">Jaho Industries, LLC                    </t>
  </si>
  <si>
    <t xml:space="preserve">665 Washington Street                                                           </t>
  </si>
  <si>
    <t>005033597-00002</t>
  </si>
  <si>
    <t xml:space="preserve">Express Gas Central Street, Inc.        </t>
  </si>
  <si>
    <t xml:space="preserve">130 Central Street                                                              </t>
  </si>
  <si>
    <t>005033521-00005</t>
  </si>
  <si>
    <t xml:space="preserve">Batteries Plus Bulbs                    </t>
  </si>
  <si>
    <t xml:space="preserve">173A Cambridge Road                                                             </t>
  </si>
  <si>
    <t>005033853-00000</t>
  </si>
  <si>
    <t xml:space="preserve">Raw Sea Foods Inc                       </t>
  </si>
  <si>
    <t xml:space="preserve">481 Currant Road                                                                </t>
  </si>
  <si>
    <t>005033851-00000</t>
  </si>
  <si>
    <t xml:space="preserve">Square Liquors                          </t>
  </si>
  <si>
    <t xml:space="preserve">13 High Street                                                                  </t>
  </si>
  <si>
    <t>005033862-00000</t>
  </si>
  <si>
    <t xml:space="preserve">Cape Cod Coffee                         </t>
  </si>
  <si>
    <t xml:space="preserve">10 Evergreen Circle                                                             </t>
  </si>
  <si>
    <t>005033857-00000</t>
  </si>
  <si>
    <t xml:space="preserve">33 Pleasant Street                                                              </t>
  </si>
  <si>
    <t>005033859-00000</t>
  </si>
  <si>
    <t xml:space="preserve">Wahlburgers Fenway, LLC                 </t>
  </si>
  <si>
    <t xml:space="preserve">132 Brookline Ave.                                                              </t>
  </si>
  <si>
    <t>005033323-00002</t>
  </si>
  <si>
    <t xml:space="preserve">A Whole Bunch, LLC                      </t>
  </si>
  <si>
    <t xml:space="preserve">326 Cambridge Street                                                            </t>
  </si>
  <si>
    <t>005033865-00000</t>
  </si>
  <si>
    <t xml:space="preserve">Framed In Time, Inc.                    </t>
  </si>
  <si>
    <t xml:space="preserve">2 Central Street                                                                </t>
  </si>
  <si>
    <t>005033856-00000</t>
  </si>
  <si>
    <t xml:space="preserve">Donovans Irish Pub                      </t>
  </si>
  <si>
    <t xml:space="preserve">1655 Boston Road #C6                                                            </t>
  </si>
  <si>
    <t>005033863-00000</t>
  </si>
  <si>
    <t xml:space="preserve">Subway                                  </t>
  </si>
  <si>
    <t xml:space="preserve">200B Main Street                                                                </t>
  </si>
  <si>
    <t>005033860-00002</t>
  </si>
  <si>
    <t xml:space="preserve">207A Centre Street                                                              </t>
  </si>
  <si>
    <t>005033860-00003</t>
  </si>
  <si>
    <t>Tedfords Building Materials and Hardware</t>
  </si>
  <si>
    <t xml:space="preserve">10 Brown Square                                                                 </t>
  </si>
  <si>
    <t>005033869-00000</t>
  </si>
  <si>
    <t xml:space="preserve">Lanoue Fine Art LLC                     </t>
  </si>
  <si>
    <t xml:space="preserve">450 Harrison Avenue, Suite 31                                                   </t>
  </si>
  <si>
    <t>005033866-00000</t>
  </si>
  <si>
    <t xml:space="preserve">Branch Line                             </t>
  </si>
  <si>
    <t xml:space="preserve">321 Arsenal St., Bldg 312                                                       </t>
  </si>
  <si>
    <t>005033878-00000</t>
  </si>
  <si>
    <t xml:space="preserve">S.W.A.T. Automotive Services Inc        </t>
  </si>
  <si>
    <t xml:space="preserve">10 Riverside Street                                                             </t>
  </si>
  <si>
    <t>005033867-00000</t>
  </si>
  <si>
    <t xml:space="preserve">Thrifty Discount Liquors                </t>
  </si>
  <si>
    <t xml:space="preserve">97 Main Street                                                                  </t>
  </si>
  <si>
    <t>005033877-00000</t>
  </si>
  <si>
    <t xml:space="preserve">Venus III Bros Inc                      </t>
  </si>
  <si>
    <t xml:space="preserve">252 Main Street                                                                 </t>
  </si>
  <si>
    <t>005033883-00000</t>
  </si>
  <si>
    <t xml:space="preserve">Village General Store                   </t>
  </si>
  <si>
    <t xml:space="preserve">700 State Road                                                                  </t>
  </si>
  <si>
    <t xml:space="preserve">Manomet                  </t>
  </si>
  <si>
    <t>005033890-00000</t>
  </si>
  <si>
    <t xml:space="preserve">Jaime's Restaurant                      </t>
  </si>
  <si>
    <t xml:space="preserve">25 High Street                                                                  </t>
  </si>
  <si>
    <t>005033888-00000</t>
  </si>
  <si>
    <t xml:space="preserve">Harvey's Auto Service &amp; Sales, LLC      </t>
  </si>
  <si>
    <t xml:space="preserve">100 Holmes Road                                                                 </t>
  </si>
  <si>
    <t>005033882-00000</t>
  </si>
  <si>
    <t xml:space="preserve">Monument Square Auto Service Inc        </t>
  </si>
  <si>
    <t xml:space="preserve">9-11 Main Street                                                                </t>
  </si>
  <si>
    <t>005033892-00000</t>
  </si>
  <si>
    <t xml:space="preserve">MASFANNON, LLC                          </t>
  </si>
  <si>
    <t xml:space="preserve">212 North Main Street                                                           </t>
  </si>
  <si>
    <t>005033232-00005</t>
  </si>
  <si>
    <t xml:space="preserve">Five Star Auto                          </t>
  </si>
  <si>
    <t xml:space="preserve">191 Essex Street                                                                </t>
  </si>
  <si>
    <t>005033898-00000</t>
  </si>
  <si>
    <t xml:space="preserve">Tavern in the Square Lowell LLC         </t>
  </si>
  <si>
    <t xml:space="preserve">900 Chelmsford Street                                                           </t>
  </si>
  <si>
    <t>005033893-00000</t>
  </si>
  <si>
    <t xml:space="preserve">Kenny's Auto Service, Inc.              </t>
  </si>
  <si>
    <t xml:space="preserve">10 Draper Street Unit 12                                                        </t>
  </si>
  <si>
    <t>005033909-00000</t>
  </si>
  <si>
    <t xml:space="preserve">U.S. Gas and Auto Repair Inc            </t>
  </si>
  <si>
    <t xml:space="preserve">663 Washington Street                                                           </t>
  </si>
  <si>
    <t>005033901-00000</t>
  </si>
  <si>
    <t xml:space="preserve">727 Hartford Turnpike                                                           </t>
  </si>
  <si>
    <t>005033900-00000</t>
  </si>
  <si>
    <t xml:space="preserve">1167 Providence Road                                                            </t>
  </si>
  <si>
    <t xml:space="preserve">Express Gourmet                         </t>
  </si>
  <si>
    <t xml:space="preserve">11 River Street                                                                 </t>
  </si>
  <si>
    <t xml:space="preserve">Wellesley Hills          </t>
  </si>
  <si>
    <t>005033964-00000</t>
  </si>
  <si>
    <t xml:space="preserve">Upton                    </t>
  </si>
  <si>
    <t xml:space="preserve">Edgartown Diner                         </t>
  </si>
  <si>
    <t>005033920-00000</t>
  </si>
  <si>
    <t xml:space="preserve">Service Plus Automotive Center Inc      </t>
  </si>
  <si>
    <t xml:space="preserve">1601 Lakeview Avenue                                                            </t>
  </si>
  <si>
    <t>005033911-00000</t>
  </si>
  <si>
    <t xml:space="preserve">Sudbury Automotive                      </t>
  </si>
  <si>
    <t xml:space="preserve">209 Boston Post Road                                                            </t>
  </si>
  <si>
    <t>005033917-00000</t>
  </si>
  <si>
    <t xml:space="preserve">Trattoria Il Panino                     </t>
  </si>
  <si>
    <t xml:space="preserve">280 Hanover Street                                                              </t>
  </si>
  <si>
    <t>005033932-00000</t>
  </si>
  <si>
    <t xml:space="preserve">Yumont True Value Hardware              </t>
  </si>
  <si>
    <t xml:space="preserve">702 Centre Street                                                               </t>
  </si>
  <si>
    <t>005033923-00000</t>
  </si>
  <si>
    <t xml:space="preserve">Villa Rose Restaurant                   </t>
  </si>
  <si>
    <t xml:space="preserve">1428 Center Street                                                              </t>
  </si>
  <si>
    <t>005033925-00000</t>
  </si>
  <si>
    <t xml:space="preserve">Cedar Chest                             </t>
  </si>
  <si>
    <t>005033972-00000</t>
  </si>
  <si>
    <t xml:space="preserve">New England Automotive Repairs LLC      </t>
  </si>
  <si>
    <t xml:space="preserve">71 School Street                                                                </t>
  </si>
  <si>
    <t>005033921-00000</t>
  </si>
  <si>
    <t xml:space="preserve">60 Haverhill Road                                                               </t>
  </si>
  <si>
    <t>005033555-00001</t>
  </si>
  <si>
    <t xml:space="preserve">Town Market                             </t>
  </si>
  <si>
    <t xml:space="preserve">429 So Main Street                                                              </t>
  </si>
  <si>
    <t>005033967-00000</t>
  </si>
  <si>
    <t xml:space="preserve">Tilly &amp; Salvy's Bacon Street Farm LLC   </t>
  </si>
  <si>
    <t xml:space="preserve">100 Bacon Street                                                                </t>
  </si>
  <si>
    <t>005033914-00000</t>
  </si>
  <si>
    <t xml:space="preserve">714 West Main Street                                                            </t>
  </si>
  <si>
    <t>000502216-00023</t>
  </si>
  <si>
    <t xml:space="preserve">Kam Man Food, LLC                       </t>
  </si>
  <si>
    <t xml:space="preserve">219 Quincy Avenue                                                               </t>
  </si>
  <si>
    <t>005033937-00000</t>
  </si>
  <si>
    <t xml:space="preserve">Adams &amp; Adams Inc.                      </t>
  </si>
  <si>
    <t xml:space="preserve">2125 Acushnet Avenue                                                            </t>
  </si>
  <si>
    <t>005033930-00000</t>
  </si>
  <si>
    <t xml:space="preserve">Angie's Service, Inc.                   </t>
  </si>
  <si>
    <t xml:space="preserve">101 Newburyport Turnpike                                                        </t>
  </si>
  <si>
    <t>005033959-00000</t>
  </si>
  <si>
    <t xml:space="preserve">Bedford Farms Ice Cream                 </t>
  </si>
  <si>
    <t xml:space="preserve">18 North Road                                                                   </t>
  </si>
  <si>
    <t>005033951-00000</t>
  </si>
  <si>
    <t xml:space="preserve">68 Thoreau Street                                                               </t>
  </si>
  <si>
    <t>005033950-00000</t>
  </si>
  <si>
    <t xml:space="preserve">Building Supplies Outlet, Inc.          </t>
  </si>
  <si>
    <t xml:space="preserve">20 Webster Street                                                               </t>
  </si>
  <si>
    <t>005033940-00000</t>
  </si>
  <si>
    <t xml:space="preserve">Christianbook LLC                       </t>
  </si>
  <si>
    <t xml:space="preserve">140 Summit Street                                                               </t>
  </si>
  <si>
    <t>005033953-00000</t>
  </si>
  <si>
    <t xml:space="preserve">Dedham Wholesale Tire Corp.             </t>
  </si>
  <si>
    <t xml:space="preserve">5218 Washington Street                                                          </t>
  </si>
  <si>
    <t>005033961-00000</t>
  </si>
  <si>
    <t xml:space="preserve">Foodies South Boston LLC                </t>
  </si>
  <si>
    <t xml:space="preserve">230-234 W Broadway                                                              </t>
  </si>
  <si>
    <t>005033955-00001</t>
  </si>
  <si>
    <t xml:space="preserve">Foodies Urban Markets LLC               </t>
  </si>
  <si>
    <t xml:space="preserve">1421 Washington Street                                                          </t>
  </si>
  <si>
    <t>005033955-00003</t>
  </si>
  <si>
    <t xml:space="preserve">Friend's Marketplace                    </t>
  </si>
  <si>
    <t>001072810-00003</t>
  </si>
  <si>
    <t>George Washington Toma TV &amp; Appliance In</t>
  </si>
  <si>
    <t xml:space="preserve">1353 Commercial Street                                                          </t>
  </si>
  <si>
    <t>005033943-00000</t>
  </si>
  <si>
    <t xml:space="preserve">Gordon's Fine Wine &amp; Liquors Of Boston, </t>
  </si>
  <si>
    <t xml:space="preserve">39 Temple Place                                                                 </t>
  </si>
  <si>
    <t>001044380-00005</t>
  </si>
  <si>
    <t xml:space="preserve">Jay Gee's Ice Cream &amp; Fun Center        </t>
  </si>
  <si>
    <t xml:space="preserve">602 1/2 Lowell Street                                                           </t>
  </si>
  <si>
    <t>005033941-00000</t>
  </si>
  <si>
    <t xml:space="preserve">Klem Tractor Inc.                       </t>
  </si>
  <si>
    <t xml:space="preserve">117 West Main Street                                                            </t>
  </si>
  <si>
    <t>005033949-00000</t>
  </si>
  <si>
    <t xml:space="preserve">Liquor N More                           </t>
  </si>
  <si>
    <t xml:space="preserve">325 Home Depot Drive                                                            </t>
  </si>
  <si>
    <t>005032748-00001</t>
  </si>
  <si>
    <t xml:space="preserve">Local 438                               </t>
  </si>
  <si>
    <t xml:space="preserve">125 Main Street                                                                 </t>
  </si>
  <si>
    <t>005033954-00000</t>
  </si>
  <si>
    <t xml:space="preserve">Munich Haus Inc                         </t>
  </si>
  <si>
    <t xml:space="preserve">13 Center Street                                                                </t>
  </si>
  <si>
    <t>005033933-00000</t>
  </si>
  <si>
    <t xml:space="preserve">Osteria Posto                           </t>
  </si>
  <si>
    <t xml:space="preserve">99 3rd Avenue, Unit #1                                                          </t>
  </si>
  <si>
    <t>005032930-00004</t>
  </si>
  <si>
    <t xml:space="preserve">Preco Power Equipment Supply            </t>
  </si>
  <si>
    <t xml:space="preserve">2460 Boston Road                                                                </t>
  </si>
  <si>
    <t>005033947-00000</t>
  </si>
  <si>
    <t xml:space="preserve">120 East Main Street                                                            </t>
  </si>
  <si>
    <t>005033427-00009</t>
  </si>
  <si>
    <t xml:space="preserve">Tyre Trak Automotive Inc                </t>
  </si>
  <si>
    <t xml:space="preserve">175 Chestnut Street                                                             </t>
  </si>
  <si>
    <t>005033946-00000</t>
  </si>
  <si>
    <t xml:space="preserve">Urban Markets LLC                       </t>
  </si>
  <si>
    <t xml:space="preserve">330 Martin Luther King Blvd                                                     </t>
  </si>
  <si>
    <t>005033955-00000</t>
  </si>
  <si>
    <t xml:space="preserve">Kenichi Bistro                          </t>
  </si>
  <si>
    <t xml:space="preserve">270 Shrewsbury Street                                                           </t>
  </si>
  <si>
    <t>005033963-00000</t>
  </si>
  <si>
    <t xml:space="preserve">J. D. Variety                           </t>
  </si>
  <si>
    <t xml:space="preserve">201 North Quincy Street                                                         </t>
  </si>
  <si>
    <t>005033960-00000</t>
  </si>
  <si>
    <t>005033412-00001</t>
  </si>
  <si>
    <t xml:space="preserve">Chebacco Liquor Mart, Inc.              </t>
  </si>
  <si>
    <t xml:space="preserve">201 Western Avenue                                                              </t>
  </si>
  <si>
    <t>005033978-00000</t>
  </si>
  <si>
    <t xml:space="preserve">380 Washington Street                                                           </t>
  </si>
  <si>
    <t>005033135-00002</t>
  </si>
  <si>
    <t xml:space="preserve">Great Road Kitchen                      </t>
  </si>
  <si>
    <t xml:space="preserve">613 Constitution Ave.                                                           </t>
  </si>
  <si>
    <t>005033956-00000</t>
  </si>
  <si>
    <t xml:space="preserve">Sullys Variety Store                    </t>
  </si>
  <si>
    <t xml:space="preserve">890 Broadway                                                                    </t>
  </si>
  <si>
    <t>005033980-00000</t>
  </si>
  <si>
    <t xml:space="preserve">Stateline Liquors Inc                   </t>
  </si>
  <si>
    <t xml:space="preserve">45 Toll Road                                                                    </t>
  </si>
  <si>
    <t>005033982-00000</t>
  </si>
  <si>
    <t xml:space="preserve">Lunenburg Liquors                       </t>
  </si>
  <si>
    <t xml:space="preserve">433 Electric Avenue                                                             </t>
  </si>
  <si>
    <t>005033985-00000</t>
  </si>
  <si>
    <t xml:space="preserve">Island Imports Ltd                      </t>
  </si>
  <si>
    <t xml:space="preserve">35 Airport Road                                                                 </t>
  </si>
  <si>
    <t>005033994-00000</t>
  </si>
  <si>
    <t xml:space="preserve">Elie's Auto Service Station             </t>
  </si>
  <si>
    <t xml:space="preserve">9 Short Street                                                                  </t>
  </si>
  <si>
    <t>005033997-00000</t>
  </si>
  <si>
    <t xml:space="preserve">ARCK Petroleum, Inc.                    </t>
  </si>
  <si>
    <t xml:space="preserve">83 Main Street                                                                  </t>
  </si>
  <si>
    <t>005033996-00000</t>
  </si>
  <si>
    <t xml:space="preserve">Precinct 10 LLC                         </t>
  </si>
  <si>
    <t xml:space="preserve">110 Main Street                                                                 </t>
  </si>
  <si>
    <t>005033993-00000</t>
  </si>
  <si>
    <t xml:space="preserve">The Cottage Island Market &amp; Spirits     </t>
  </si>
  <si>
    <t xml:space="preserve">14 Plum Island Blvd.                                                            </t>
  </si>
  <si>
    <t>005033999-00000</t>
  </si>
  <si>
    <t xml:space="preserve">Bluebonnet Diner                        </t>
  </si>
  <si>
    <t xml:space="preserve">324 King Street                                                                 </t>
  </si>
  <si>
    <t>005033991-00000</t>
  </si>
  <si>
    <t xml:space="preserve">The Hopewell Bar &amp; Kitchen              </t>
  </si>
  <si>
    <t xml:space="preserve">1277 Commonwealth Avenue                                                        </t>
  </si>
  <si>
    <t>005033995-00000</t>
  </si>
  <si>
    <t xml:space="preserve">Frank's Citgo                           </t>
  </si>
  <si>
    <t xml:space="preserve">103 Cove St                                                                     </t>
  </si>
  <si>
    <t>005033929-00002</t>
  </si>
  <si>
    <t xml:space="preserve">Lawn on D Street                        </t>
  </si>
  <si>
    <t xml:space="preserve">420 D Street                                                                    </t>
  </si>
  <si>
    <t>005032796-00004</t>
  </si>
  <si>
    <t xml:space="preserve">79 Maple Street                                                                 </t>
  </si>
  <si>
    <t>005034019-00000</t>
  </si>
  <si>
    <t xml:space="preserve">D and R Market                          </t>
  </si>
  <si>
    <t xml:space="preserve">54 Foster Street                                                                </t>
  </si>
  <si>
    <t>005034019-00001</t>
  </si>
  <si>
    <t xml:space="preserve">Gateway News                            </t>
  </si>
  <si>
    <t xml:space="preserve">Northshore Mall                         210 Andover Street                      </t>
  </si>
  <si>
    <t>005034019-00002</t>
  </si>
  <si>
    <t xml:space="preserve">Peabody Market                          </t>
  </si>
  <si>
    <t xml:space="preserve">36 Foster Street                                                                </t>
  </si>
  <si>
    <t>005034019-00003</t>
  </si>
  <si>
    <t xml:space="preserve">197 Milton Street                                                               </t>
  </si>
  <si>
    <t>005034005-00000</t>
  </si>
  <si>
    <t xml:space="preserve">Natick Wine and Spirits                 </t>
  </si>
  <si>
    <t xml:space="preserve">7 Watson Street                                                                 </t>
  </si>
  <si>
    <t>005034034-00000</t>
  </si>
  <si>
    <t xml:space="preserve">New England Wine &amp; Spirits              </t>
  </si>
  <si>
    <t>005034021-00000</t>
  </si>
  <si>
    <t xml:space="preserve">Clean Slate Eatery                      </t>
  </si>
  <si>
    <t xml:space="preserve">702 Main Street                                                                 </t>
  </si>
  <si>
    <t>005034004-00000</t>
  </si>
  <si>
    <t xml:space="preserve">Vinny's Sunoco                          </t>
  </si>
  <si>
    <t xml:space="preserve">210 East Ashland Street                                                         </t>
  </si>
  <si>
    <t>005034002-00000</t>
  </si>
  <si>
    <t xml:space="preserve">Gazebo, Inc.                            </t>
  </si>
  <si>
    <t xml:space="preserve">14 Center Street                                                                </t>
  </si>
  <si>
    <t>005034010-00000</t>
  </si>
  <si>
    <t xml:space="preserve">Taunton Tire &amp; Auto Service, Inc.       </t>
  </si>
  <si>
    <t xml:space="preserve">22 5th Street                                                                   </t>
  </si>
  <si>
    <t>005034008-00000</t>
  </si>
  <si>
    <t xml:space="preserve">Blackmoor Bar &amp; Kitchen                 </t>
  </si>
  <si>
    <t xml:space="preserve">1 Chelsea Street                                                                </t>
  </si>
  <si>
    <t>005034013-00000</t>
  </si>
  <si>
    <t xml:space="preserve">Chill Kitchen and Bar, Inc.             </t>
  </si>
  <si>
    <t xml:space="preserve">412 Boston Post Road                                                            </t>
  </si>
  <si>
    <t>005034026-00000</t>
  </si>
  <si>
    <t xml:space="preserve">Haverhill Beef Company, LLC             </t>
  </si>
  <si>
    <t xml:space="preserve">117 Merrimack Street                                                            </t>
  </si>
  <si>
    <t>005034012-00000</t>
  </si>
  <si>
    <t>005034027-00000</t>
  </si>
  <si>
    <t xml:space="preserve">Premier Catering &amp; Bar Service LLC      </t>
  </si>
  <si>
    <t xml:space="preserve">894 Main Street                                                                 </t>
  </si>
  <si>
    <t>005034255-00000</t>
  </si>
  <si>
    <t xml:space="preserve">Revere Beach Food Gift Stores           </t>
  </si>
  <si>
    <t xml:space="preserve">161 Shirley Avenue                                                              </t>
  </si>
  <si>
    <t>005034028-00000</t>
  </si>
  <si>
    <t xml:space="preserve">Cafe' Bagel                             </t>
  </si>
  <si>
    <t xml:space="preserve">896 Highland Avenue                                                             </t>
  </si>
  <si>
    <t>005034036-00000</t>
  </si>
  <si>
    <t xml:space="preserve">Bar Mezzana                             </t>
  </si>
  <si>
    <t xml:space="preserve">360 Harrison Avenue                                                             </t>
  </si>
  <si>
    <t>005034040-00000</t>
  </si>
  <si>
    <t xml:space="preserve">Adam's Auto Repair, LLC                 </t>
  </si>
  <si>
    <t xml:space="preserve">97 Ocean Avenue                                                                 </t>
  </si>
  <si>
    <t>005034042-00000</t>
  </si>
  <si>
    <t xml:space="preserve">Andreas Convenience Store               </t>
  </si>
  <si>
    <t xml:space="preserve">498 Main Street                                                                 </t>
  </si>
  <si>
    <t>005034045-00000</t>
  </si>
  <si>
    <t xml:space="preserve">Chatham Liquor Store                    </t>
  </si>
  <si>
    <t xml:space="preserve">752 Main Street                                                                 </t>
  </si>
  <si>
    <t>000502216-00024</t>
  </si>
  <si>
    <t xml:space="preserve">E &amp; S Mobile Service, Inc.              </t>
  </si>
  <si>
    <t xml:space="preserve">166 Commonwealth Avenue                                                         </t>
  </si>
  <si>
    <t>005034053-00000</t>
  </si>
  <si>
    <t xml:space="preserve">Mattapoisett Gulf                       </t>
  </si>
  <si>
    <t xml:space="preserve">62 Fairhaven Road                                                               </t>
  </si>
  <si>
    <t>005034050-00000</t>
  </si>
  <si>
    <t xml:space="preserve">Automatic Appliance Service, Inc.       </t>
  </si>
  <si>
    <t xml:space="preserve">371 Worcester Road                                                              </t>
  </si>
  <si>
    <t>005034047-00000</t>
  </si>
  <si>
    <t xml:space="preserve">Central Cafe and Ice Cream              </t>
  </si>
  <si>
    <t xml:space="preserve">98 Central Street                                                               </t>
  </si>
  <si>
    <t>005034048-00000</t>
  </si>
  <si>
    <t>Quintal Brothers Wholesale &amp; Fruit Produ</t>
  </si>
  <si>
    <t xml:space="preserve">11 Scobee Circle                                                                </t>
  </si>
  <si>
    <t>005034058-00000</t>
  </si>
  <si>
    <t xml:space="preserve">Riversbend at Essex Marina, LLC         </t>
  </si>
  <si>
    <t xml:space="preserve">35 Dodge Street                                                                 </t>
  </si>
  <si>
    <t>005034054-00000</t>
  </si>
  <si>
    <t xml:space="preserve">Boca Grande                             </t>
  </si>
  <si>
    <t xml:space="preserve">149 First Street                                                                </t>
  </si>
  <si>
    <t>005034061-00000</t>
  </si>
  <si>
    <t xml:space="preserve">MOTTO, Inc.                             </t>
  </si>
  <si>
    <t xml:space="preserve">26 Church Street                                                                </t>
  </si>
  <si>
    <t>005034094-00000</t>
  </si>
  <si>
    <t xml:space="preserve">Biggart's Ice Cream                     </t>
  </si>
  <si>
    <t xml:space="preserve">506 Amesbury Road                                                               </t>
  </si>
  <si>
    <t>005034063-00000</t>
  </si>
  <si>
    <t xml:space="preserve">BT &amp; T, LLC                             </t>
  </si>
  <si>
    <t xml:space="preserve">256 Moody Street                                                                </t>
  </si>
  <si>
    <t>005030619-00002</t>
  </si>
  <si>
    <t xml:space="preserve">Tryst Restaurant                        </t>
  </si>
  <si>
    <t xml:space="preserve">689 Mass Ave                                                                    </t>
  </si>
  <si>
    <t>005034068-00000</t>
  </si>
  <si>
    <t xml:space="preserve">Andy's Convenience                      </t>
  </si>
  <si>
    <t xml:space="preserve">864 Broadway                                                                    </t>
  </si>
  <si>
    <t>005034064-00000</t>
  </si>
  <si>
    <t xml:space="preserve">Canterbury Market                       </t>
  </si>
  <si>
    <t xml:space="preserve">311 Cotuit Road                                                                 </t>
  </si>
  <si>
    <t>005034066-00000</t>
  </si>
  <si>
    <t xml:space="preserve">Cape Ann Fresh Catch, Inc.              </t>
  </si>
  <si>
    <t xml:space="preserve">46 Commercial Street                                                            </t>
  </si>
  <si>
    <t>005034071-00000</t>
  </si>
  <si>
    <t xml:space="preserve">A.J. Luke's of 132, Inc.                </t>
  </si>
  <si>
    <t xml:space="preserve">1166 Iyanough Road                                                              </t>
  </si>
  <si>
    <t>000500830-00003</t>
  </si>
  <si>
    <t xml:space="preserve">Fuentes Market &amp; Liquors                </t>
  </si>
  <si>
    <t xml:space="preserve">680 Parker Street                                                               </t>
  </si>
  <si>
    <t>005034078-00000</t>
  </si>
  <si>
    <t xml:space="preserve">SourcePak                               </t>
  </si>
  <si>
    <t xml:space="preserve">19 Alexander Road #5                                                            </t>
  </si>
  <si>
    <t>005034077-00000</t>
  </si>
  <si>
    <t xml:space="preserve">The Point Restaurant                    </t>
  </si>
  <si>
    <t xml:space="preserve">93 Central Street                                                               </t>
  </si>
  <si>
    <t>005031904-00001</t>
  </si>
  <si>
    <t xml:space="preserve">Bianco &amp; Sons Sausage                   </t>
  </si>
  <si>
    <t xml:space="preserve">1 Brainard Avenue                                                               </t>
  </si>
  <si>
    <t>005034060-00000</t>
  </si>
  <si>
    <t xml:space="preserve">Borah's Convenience                     </t>
  </si>
  <si>
    <t xml:space="preserve">175 Rantoul Sreet                                                               </t>
  </si>
  <si>
    <t>005034019-00004</t>
  </si>
  <si>
    <t xml:space="preserve">Laxmi Enterprises Corp.                 </t>
  </si>
  <si>
    <t xml:space="preserve">17 Bridge Street                                                                </t>
  </si>
  <si>
    <t>005034072-00000</t>
  </si>
  <si>
    <t xml:space="preserve">Alden Castle Corp.                      </t>
  </si>
  <si>
    <t xml:space="preserve">20 Chapel Street                                                                </t>
  </si>
  <si>
    <t>005034073-00001</t>
  </si>
  <si>
    <t xml:space="preserve">Longwood Venues &amp; Destinations, Inc.    </t>
  </si>
  <si>
    <t xml:space="preserve">60 State Street 33rd Floor                                                      </t>
  </si>
  <si>
    <t>005034073-00000</t>
  </si>
  <si>
    <t xml:space="preserve">Quality Fleet Service Inc               </t>
  </si>
  <si>
    <t xml:space="preserve">548 New Ludlow Road                                                             </t>
  </si>
  <si>
    <t>005034084-00000</t>
  </si>
  <si>
    <t xml:space="preserve">Rolivia, Inc.                           </t>
  </si>
  <si>
    <t xml:space="preserve">678 Andover Street                                                              </t>
  </si>
  <si>
    <t>005034086-00000</t>
  </si>
  <si>
    <t xml:space="preserve">State Room, Inc.                        </t>
  </si>
  <si>
    <t>005034073-00002</t>
  </si>
  <si>
    <t xml:space="preserve">Wood Palace Kitchens, Inc               </t>
  </si>
  <si>
    <t xml:space="preserve">7 Mill Street                                                                   </t>
  </si>
  <si>
    <t>005034074-00000</t>
  </si>
  <si>
    <t xml:space="preserve">Lucy's American Tavern                  </t>
  </si>
  <si>
    <t xml:space="preserve">11-13 Granite Avenue                                                            </t>
  </si>
  <si>
    <t>005034087-00000</t>
  </si>
  <si>
    <t xml:space="preserve">Christopher's Restaurant                </t>
  </si>
  <si>
    <t xml:space="preserve">580 Main Street                                                                 </t>
  </si>
  <si>
    <t>005034423-00000</t>
  </si>
  <si>
    <t xml:space="preserve">Family Appliance &amp; Mechanical, Inc.     </t>
  </si>
  <si>
    <t xml:space="preserve">325 Walnut St Ext                                                               </t>
  </si>
  <si>
    <t>005034092-00000</t>
  </si>
  <si>
    <t xml:space="preserve">Bridge Mart                             </t>
  </si>
  <si>
    <t xml:space="preserve">169 Spring Street                                                               </t>
  </si>
  <si>
    <t>005034088-00000</t>
  </si>
  <si>
    <t xml:space="preserve">Debucas Wine &amp; Liquors                  </t>
  </si>
  <si>
    <t xml:space="preserve">600 South Street West                                                           </t>
  </si>
  <si>
    <t>005034098-00000</t>
  </si>
  <si>
    <t xml:space="preserve">AC Produce, Inc.                        </t>
  </si>
  <si>
    <t xml:space="preserve">487-489 Main Street                                                             </t>
  </si>
  <si>
    <t>005034101-00000</t>
  </si>
  <si>
    <t xml:space="preserve">Boston Photo Rental                     </t>
  </si>
  <si>
    <t xml:space="preserve">21 Emerson Street                                                               </t>
  </si>
  <si>
    <t>005034097-00000</t>
  </si>
  <si>
    <t xml:space="preserve">Crafted                                 </t>
  </si>
  <si>
    <t xml:space="preserve">400 Washington Street                                                           </t>
  </si>
  <si>
    <t>005034102-00000</t>
  </si>
  <si>
    <t xml:space="preserve">City Side Garage , LTD                  </t>
  </si>
  <si>
    <t xml:space="preserve">330 Hopping Brook Road #3                                                       </t>
  </si>
  <si>
    <t>005034114-00000</t>
  </si>
  <si>
    <t>Boston Road Service and Springfield Moto</t>
  </si>
  <si>
    <t xml:space="preserve">381 Boston Road                                                                 </t>
  </si>
  <si>
    <t>005034103-00000</t>
  </si>
  <si>
    <t xml:space="preserve">Mooyah                                  </t>
  </si>
  <si>
    <t xml:space="preserve">18 Edmunds Way                                                                  </t>
  </si>
  <si>
    <t>005034104-00000</t>
  </si>
  <si>
    <t xml:space="preserve">Eva's Farm Organic Butcher Shop LLC     </t>
  </si>
  <si>
    <t xml:space="preserve">210 South Main Street                                                           </t>
  </si>
  <si>
    <t>005034106-00000</t>
  </si>
  <si>
    <t xml:space="preserve">John Soares Village Garage Inc          </t>
  </si>
  <si>
    <t xml:space="preserve">660 Main Road                                                                   </t>
  </si>
  <si>
    <t>005034112-00000</t>
  </si>
  <si>
    <t xml:space="preserve">Student Prince LLC                      </t>
  </si>
  <si>
    <t xml:space="preserve">8-14 Fort Street                                                                </t>
  </si>
  <si>
    <t>005034113-00000</t>
  </si>
  <si>
    <t xml:space="preserve">Frenchies                               </t>
  </si>
  <si>
    <t xml:space="preserve">560 Tremont Street                                                              </t>
  </si>
  <si>
    <t>005034116-00000</t>
  </si>
  <si>
    <t xml:space="preserve">Leary Auto Repair                       </t>
  </si>
  <si>
    <t xml:space="preserve">122 South Road                                                                  </t>
  </si>
  <si>
    <t>005034100-00000</t>
  </si>
  <si>
    <t xml:space="preserve">North Side Auto Repair, Inc.            </t>
  </si>
  <si>
    <t xml:space="preserve">774 North Main Street                                                           </t>
  </si>
  <si>
    <t>005034115-00000</t>
  </si>
  <si>
    <t xml:space="preserve">282 Main Street                                                                 </t>
  </si>
  <si>
    <t>005034110-00000</t>
  </si>
  <si>
    <t xml:space="preserve">Landmark Public House                   </t>
  </si>
  <si>
    <t xml:space="preserve">772 Adams Street                                                                </t>
  </si>
  <si>
    <t>005034117-00000</t>
  </si>
  <si>
    <t xml:space="preserve">Ben's                                   </t>
  </si>
  <si>
    <t xml:space="preserve">68 Main Street                                                                  </t>
  </si>
  <si>
    <t>005034105-00000</t>
  </si>
  <si>
    <t xml:space="preserve">PiNZ Kingston LLC                       </t>
  </si>
  <si>
    <t xml:space="preserve">101 Kingston Collection Way                                                     </t>
  </si>
  <si>
    <t>005033647-00001</t>
  </si>
  <si>
    <t xml:space="preserve">300 District Avenue                                                             </t>
  </si>
  <si>
    <t>005034118-00000</t>
  </si>
  <si>
    <t xml:space="preserve">Triangle Transmission &amp; Brake Center    </t>
  </si>
  <si>
    <t xml:space="preserve">62 Liberty Street                                                               </t>
  </si>
  <si>
    <t>005034130-00000</t>
  </si>
  <si>
    <t xml:space="preserve">Auto Go, Inc.                           </t>
  </si>
  <si>
    <t xml:space="preserve">7 Charles River Road                                                            </t>
  </si>
  <si>
    <t xml:space="preserve">Miilford                 </t>
  </si>
  <si>
    <t>005034128-00000</t>
  </si>
  <si>
    <t xml:space="preserve">Andyman Dessert &amp; Baking Company        </t>
  </si>
  <si>
    <t xml:space="preserve">40 Hillside Avenue                                                              </t>
  </si>
  <si>
    <t>005034119-00000</t>
  </si>
  <si>
    <t xml:space="preserve">Cask 'N Flagon                          </t>
  </si>
  <si>
    <t xml:space="preserve">62 Brookline Avenue                                                             </t>
  </si>
  <si>
    <t>005034122-00000</t>
  </si>
  <si>
    <t xml:space="preserve">804 Plain Street                                                                </t>
  </si>
  <si>
    <t>005034120-00000</t>
  </si>
  <si>
    <t xml:space="preserve">Tavern in the Square Littleton LLC      </t>
  </si>
  <si>
    <t xml:space="preserve">810 Constitution Avenue                                                         </t>
  </si>
  <si>
    <t>005034137-00000</t>
  </si>
  <si>
    <t xml:space="preserve">McKinnons Meat Market                   </t>
  </si>
  <si>
    <t xml:space="preserve">239-239A Elm Street                                                             </t>
  </si>
  <si>
    <t>005034131-00000</t>
  </si>
  <si>
    <t xml:space="preserve">Candlelight Cafe                        </t>
  </si>
  <si>
    <t xml:space="preserve">712 Patriots Road                                                               </t>
  </si>
  <si>
    <t>005034129-00000</t>
  </si>
  <si>
    <t xml:space="preserve">Riverwalk Brewing Corporation           </t>
  </si>
  <si>
    <t xml:space="preserve">40 Parker St., Unit #4                                                          </t>
  </si>
  <si>
    <t>005034126-00000</t>
  </si>
  <si>
    <t xml:space="preserve">Baystate Liquors                        </t>
  </si>
  <si>
    <t xml:space="preserve">345 Main Street                                                                 </t>
  </si>
  <si>
    <t>005034136-00000</t>
  </si>
  <si>
    <t xml:space="preserve">Shake The Tree, Inc.                    </t>
  </si>
  <si>
    <t xml:space="preserve">67 Salem Street                                                                 </t>
  </si>
  <si>
    <t>005034108-00000</t>
  </si>
  <si>
    <t xml:space="preserve">Yarmouthport Village Store              </t>
  </si>
  <si>
    <t xml:space="preserve">330 Route 6A                                                                    </t>
  </si>
  <si>
    <t xml:space="preserve">Yarmouth                 </t>
  </si>
  <si>
    <t>005034124-00000</t>
  </si>
  <si>
    <t xml:space="preserve">Brewer's Fork LLC                       </t>
  </si>
  <si>
    <t xml:space="preserve">7 Moulton Street                                                                </t>
  </si>
  <si>
    <t>005034132-00000</t>
  </si>
  <si>
    <t xml:space="preserve">Adams Furniture                         </t>
  </si>
  <si>
    <t xml:space="preserve">396 Second Street                                                               </t>
  </si>
  <si>
    <t>005034139-00000</t>
  </si>
  <si>
    <t xml:space="preserve">635 Chandler Street                                                             </t>
  </si>
  <si>
    <t>005034138-00000</t>
  </si>
  <si>
    <t xml:space="preserve">Cafe 12                                 </t>
  </si>
  <si>
    <t xml:space="preserve">12 Chelmsford Street                                                            </t>
  </si>
  <si>
    <t>005034141-00000</t>
  </si>
  <si>
    <t xml:space="preserve">Court Street Mobil                      </t>
  </si>
  <si>
    <t xml:space="preserve">109-111 Court Street                                                            </t>
  </si>
  <si>
    <t>005034142-00000</t>
  </si>
  <si>
    <t xml:space="preserve">104 Washington Street                                                           </t>
  </si>
  <si>
    <t xml:space="preserve">158 Andover Street                                                              </t>
  </si>
  <si>
    <t xml:space="preserve">333 Iyannough Road                                                              </t>
  </si>
  <si>
    <t xml:space="preserve">746 Main Street                                                                 </t>
  </si>
  <si>
    <t xml:space="preserve">Cherry Tree Restaurant                  </t>
  </si>
  <si>
    <t xml:space="preserve">1349 Washington Street                                                          </t>
  </si>
  <si>
    <t>005034178-00000</t>
  </si>
  <si>
    <t xml:space="preserve">Royal House of Roast Beef               </t>
  </si>
  <si>
    <t xml:space="preserve">464 Lowell Street                                                               </t>
  </si>
  <si>
    <t>005034144-00000</t>
  </si>
  <si>
    <t xml:space="preserve">Middleboro Persy's Place LLC            </t>
  </si>
  <si>
    <t>005030062-00007</t>
  </si>
  <si>
    <t xml:space="preserve">4 M Fruit Distributors Inc              </t>
  </si>
  <si>
    <t xml:space="preserve">34 Market Street                                                                </t>
  </si>
  <si>
    <t>005034157-00000</t>
  </si>
  <si>
    <t xml:space="preserve">Agave Mexican Bistro                    </t>
  </si>
  <si>
    <t xml:space="preserve">50 State Street                                                                 </t>
  </si>
  <si>
    <t>005034171-00000</t>
  </si>
  <si>
    <t xml:space="preserve">Andiamo Restaurant &amp; Bar                </t>
  </si>
  <si>
    <t xml:space="preserve">18-20 Boston Way                                                                </t>
  </si>
  <si>
    <t>005033726-00001</t>
  </si>
  <si>
    <t xml:space="preserve">British Beer Company                    </t>
  </si>
  <si>
    <t xml:space="preserve">412 Main Street                                                                 </t>
  </si>
  <si>
    <t xml:space="preserve">6 Middle Street                                                                 </t>
  </si>
  <si>
    <t>005034185-00003</t>
  </si>
  <si>
    <t xml:space="preserve">Clambakes Etc                           </t>
  </si>
  <si>
    <t xml:space="preserve">10 Jan Sebastian Drive                                                          </t>
  </si>
  <si>
    <t>005034175-00001</t>
  </si>
  <si>
    <t xml:space="preserve">Crissey Farm Catering, Inc.             </t>
  </si>
  <si>
    <t xml:space="preserve">426 Stockbridge Rd.                                                             </t>
  </si>
  <si>
    <t>000501825-00001</t>
  </si>
  <si>
    <t xml:space="preserve">Fredrickson Bros Inc                    </t>
  </si>
  <si>
    <t xml:space="preserve">441 Washington Street                                                           </t>
  </si>
  <si>
    <t>005034152-00000</t>
  </si>
  <si>
    <t>Kappy's Importing &amp; Distributing Co. Inc</t>
  </si>
  <si>
    <t>005034151-00000</t>
  </si>
  <si>
    <t xml:space="preserve">21 Spring Bars Road                                                             </t>
  </si>
  <si>
    <t xml:space="preserve">Leo's House of Pizza                    </t>
  </si>
  <si>
    <t xml:space="preserve">1 Traffic Circle                                                                </t>
  </si>
  <si>
    <t>005034164-00000</t>
  </si>
  <si>
    <t xml:space="preserve">Lost Dog Pub Inc                        </t>
  </si>
  <si>
    <t xml:space="preserve">1374 Route 134                                                                  </t>
  </si>
  <si>
    <t>005034181-00000</t>
  </si>
  <si>
    <t xml:space="preserve">Mastria Kia                             </t>
  </si>
  <si>
    <t xml:space="preserve">1555 New State Highway                                                          </t>
  </si>
  <si>
    <t>005031689-00006</t>
  </si>
  <si>
    <t xml:space="preserve">Mike's Pastry II, Inc.                  </t>
  </si>
  <si>
    <t xml:space="preserve">445 Revolution Drive                                                            </t>
  </si>
  <si>
    <t>005034153-00000</t>
  </si>
  <si>
    <t xml:space="preserve">Murphy's Automotive Inc                 </t>
  </si>
  <si>
    <t xml:space="preserve">29 Water Street                                                                 </t>
  </si>
  <si>
    <t>005034161-00000</t>
  </si>
  <si>
    <t xml:space="preserve">Osterville Fish and Osterville Fish Too </t>
  </si>
  <si>
    <t xml:space="preserve">2952 Falmouth Road                                                              </t>
  </si>
  <si>
    <t>005034175-00000</t>
  </si>
  <si>
    <t xml:space="preserve">Papercuts J.P.                          </t>
  </si>
  <si>
    <t>005034177-00000</t>
  </si>
  <si>
    <t xml:space="preserve">Performance Truck &amp; Trailer Repair Co.  </t>
  </si>
  <si>
    <t xml:space="preserve">70 Benson Street                                                                </t>
  </si>
  <si>
    <t>005034192-00000</t>
  </si>
  <si>
    <t xml:space="preserve">Petroleum Ventures, Inc.                </t>
  </si>
  <si>
    <t xml:space="preserve">368 Boston Street                                                               </t>
  </si>
  <si>
    <t>005034158-00000</t>
  </si>
  <si>
    <t xml:space="preserve">Shubie's                                </t>
  </si>
  <si>
    <t xml:space="preserve">16 Atlantic Avenue                                                              </t>
  </si>
  <si>
    <t>005034184-00000</t>
  </si>
  <si>
    <t xml:space="preserve">Sixteen Acres Garden Center Inc         </t>
  </si>
  <si>
    <t xml:space="preserve">1359 Wilbraham Road                                                             </t>
  </si>
  <si>
    <t>005034160-00000</t>
  </si>
  <si>
    <t xml:space="preserve">Sona's Corp.                            </t>
  </si>
  <si>
    <t xml:space="preserve">343 Torrey Street                                                               </t>
  </si>
  <si>
    <t>005034188-00000</t>
  </si>
  <si>
    <t xml:space="preserve">South Easton Motor Sales Inc            </t>
  </si>
  <si>
    <t xml:space="preserve">300 Turnpike Street                                                             </t>
  </si>
  <si>
    <t>005034167-00000</t>
  </si>
  <si>
    <t xml:space="preserve">The Federal                             </t>
  </si>
  <si>
    <t xml:space="preserve">135 Cooper Street                                                               </t>
  </si>
  <si>
    <t>005034183-00000</t>
  </si>
  <si>
    <t xml:space="preserve">The Fish Market, LLC                    </t>
  </si>
  <si>
    <t xml:space="preserve">34 Atlantic Avenue                                                              </t>
  </si>
  <si>
    <t>005034155-00000</t>
  </si>
  <si>
    <t xml:space="preserve">Triumph Management Group LLC            </t>
  </si>
  <si>
    <t xml:space="preserve">15 Richards Road                                                                </t>
  </si>
  <si>
    <t>005034185-00012</t>
  </si>
  <si>
    <t xml:space="preserve">Wahlburgers Franchising, LLC            </t>
  </si>
  <si>
    <t xml:space="preserve">350 Lincoln St Suite 2501                                                       </t>
  </si>
  <si>
    <t>005033323-00003</t>
  </si>
  <si>
    <t xml:space="preserve">Medina's Supermarket Inc                </t>
  </si>
  <si>
    <t xml:space="preserve">2705 Main Street                                                                </t>
  </si>
  <si>
    <t>005034169-00000</t>
  </si>
  <si>
    <t xml:space="preserve">White Truck LLC                         </t>
  </si>
  <si>
    <t>005034209-00000</t>
  </si>
  <si>
    <t xml:space="preserve">Mass Inspection &amp; NAF Realty LLC        </t>
  </si>
  <si>
    <t xml:space="preserve">708 Mystic Avenue #712                                                          </t>
  </si>
  <si>
    <t>005034187-00000</t>
  </si>
  <si>
    <t xml:space="preserve">995 Old Post Road                                                               </t>
  </si>
  <si>
    <t>005034198-00000</t>
  </si>
  <si>
    <t xml:space="preserve">Ouimillie, LLC                          </t>
  </si>
  <si>
    <t xml:space="preserve">126 Charles Street                                                              </t>
  </si>
  <si>
    <t>005034190-00000</t>
  </si>
  <si>
    <t xml:space="preserve">Sulmona Restaurant                      </t>
  </si>
  <si>
    <t xml:space="preserve">608 Main Street                                                                 </t>
  </si>
  <si>
    <t>005034189-00000</t>
  </si>
  <si>
    <t xml:space="preserve">Tavern in the Square Shrewsbury LLC     </t>
  </si>
  <si>
    <t xml:space="preserve">193 Boston Turnpike Unit 6210                                                   </t>
  </si>
  <si>
    <t>005034194-00000</t>
  </si>
  <si>
    <t xml:space="preserve">Milford Auto Clinic, Inc.               </t>
  </si>
  <si>
    <t xml:space="preserve">1380 Pulaski Boulevard                                                          </t>
  </si>
  <si>
    <t>005034195-00000</t>
  </si>
  <si>
    <t xml:space="preserve">Painted Burro Brookline LLC             </t>
  </si>
  <si>
    <t>005032930-00005</t>
  </si>
  <si>
    <t xml:space="preserve">Number Ten                              </t>
  </si>
  <si>
    <t xml:space="preserve">10 Castle Street                                                                </t>
  </si>
  <si>
    <t>005034200-00000</t>
  </si>
  <si>
    <t xml:space="preserve">Muddy Waters Pub and Restaurant         </t>
  </si>
  <si>
    <t xml:space="preserve">940 Riverside Drive                                                             </t>
  </si>
  <si>
    <t>005034197-00000</t>
  </si>
  <si>
    <t xml:space="preserve">Get-N-Go                                </t>
  </si>
  <si>
    <t xml:space="preserve">152 Highland Avenue                                                             </t>
  </si>
  <si>
    <t>005034196-00000</t>
  </si>
  <si>
    <t xml:space="preserve">Needham Autoworks Inc.                  </t>
  </si>
  <si>
    <t xml:space="preserve">69 Franklin Street                                                              </t>
  </si>
  <si>
    <t>005033218-00001</t>
  </si>
  <si>
    <t xml:space="preserve">Westfield Food Mart                     </t>
  </si>
  <si>
    <t xml:space="preserve">278 Elm Street                                                                  </t>
  </si>
  <si>
    <t>005034201-00000</t>
  </si>
  <si>
    <t xml:space="preserve">Baker Street Market and Deli, Inc.      </t>
  </si>
  <si>
    <t xml:space="preserve">419 Baker Street                                                                </t>
  </si>
  <si>
    <t>005034215-00000</t>
  </si>
  <si>
    <t xml:space="preserve">Acton Liquors                           </t>
  </si>
  <si>
    <t xml:space="preserve">100 Powdermill Road                                                             </t>
  </si>
  <si>
    <t>005033651-00001</t>
  </si>
  <si>
    <t xml:space="preserve">Oxford Auto Sales, Inc.                 </t>
  </si>
  <si>
    <t xml:space="preserve">176 Southbridge Road                                                            </t>
  </si>
  <si>
    <t xml:space="preserve">N. Oxford                </t>
  </si>
  <si>
    <t>005034211-00000</t>
  </si>
  <si>
    <t xml:space="preserve">Rao's Coffee Roasting Company, Inc.     </t>
  </si>
  <si>
    <t>005034207-00000</t>
  </si>
  <si>
    <t xml:space="preserve">Interstate Transmission                 </t>
  </si>
  <si>
    <t xml:space="preserve">68 Auburn Street                                                                </t>
  </si>
  <si>
    <t>005034214-00000</t>
  </si>
  <si>
    <t xml:space="preserve">Pleasant St Auto Service, LLC           </t>
  </si>
  <si>
    <t xml:space="preserve">1081 Pleasant Street                                                            </t>
  </si>
  <si>
    <t>005034225-00000</t>
  </si>
  <si>
    <t xml:space="preserve">Best Bagels, Inc.                       </t>
  </si>
  <si>
    <t xml:space="preserve">70 W. Main Street                                                               </t>
  </si>
  <si>
    <t>005034218-00000</t>
  </si>
  <si>
    <t xml:space="preserve">Zully's Wine &amp; Spirits                  </t>
  </si>
  <si>
    <t xml:space="preserve">1240 Kempton Street                                                             </t>
  </si>
  <si>
    <t>005034219-00000</t>
  </si>
  <si>
    <t xml:space="preserve">Cafe Trevi                              </t>
  </si>
  <si>
    <t xml:space="preserve">25 Market Street                                                                </t>
  </si>
  <si>
    <t>005034222-00000</t>
  </si>
  <si>
    <t xml:space="preserve">Jay's Food Mart                         </t>
  </si>
  <si>
    <t xml:space="preserve">166 Gorham Street                                                               </t>
  </si>
  <si>
    <t>005034232-00000</t>
  </si>
  <si>
    <t xml:space="preserve">Pat's Auto Sales, Inc.                  </t>
  </si>
  <si>
    <t xml:space="preserve">179 Bosworth Street                                                             </t>
  </si>
  <si>
    <t>005034206-00000</t>
  </si>
  <si>
    <t xml:space="preserve">Dorchester Car Care                     </t>
  </si>
  <si>
    <t xml:space="preserve">64 Pleasant Street                                                              </t>
  </si>
  <si>
    <t>005034229-00000</t>
  </si>
  <si>
    <t xml:space="preserve">130 Main Street                                                                 </t>
  </si>
  <si>
    <t>000502216-00026</t>
  </si>
  <si>
    <t xml:space="preserve">Portas Da Cidade Restaurant             </t>
  </si>
  <si>
    <t xml:space="preserve">231 State Road                                                                  </t>
  </si>
  <si>
    <t>005034228-00000</t>
  </si>
  <si>
    <t xml:space="preserve">Salem Plumbing Supply Watertown Co, Inc </t>
  </si>
  <si>
    <t xml:space="preserve">604 Pleasant Street                                                             </t>
  </si>
  <si>
    <t>005032444-00001</t>
  </si>
  <si>
    <t xml:space="preserve">Jersey Mikes Subs and Salad             </t>
  </si>
  <si>
    <t xml:space="preserve">55 Dodge Street, Suite A102                                                     </t>
  </si>
  <si>
    <t>005034242-00000</t>
  </si>
  <si>
    <t xml:space="preserve">M &amp; S Automotive Repair, Inc.           </t>
  </si>
  <si>
    <t xml:space="preserve">214 Rhode Island Road                                                           </t>
  </si>
  <si>
    <t>005034254-00000</t>
  </si>
  <si>
    <t xml:space="preserve">Awon's Transmission Center, Inc.        </t>
  </si>
  <si>
    <t xml:space="preserve">501 North Main Street                                                           </t>
  </si>
  <si>
    <t>005031478-00001</t>
  </si>
  <si>
    <t xml:space="preserve">Shed's                                  </t>
  </si>
  <si>
    <t xml:space="preserve">32 Bromfield Street                                                             </t>
  </si>
  <si>
    <t>005031907-00003</t>
  </si>
  <si>
    <t xml:space="preserve">Baker Cleaners, Inc.                    </t>
  </si>
  <si>
    <t xml:space="preserve">430 Baker Street                                                                </t>
  </si>
  <si>
    <t>005034239-00000</t>
  </si>
  <si>
    <t xml:space="preserve">Bazels Pizza &amp; Subs, Inc.               </t>
  </si>
  <si>
    <t xml:space="preserve">1568 Washington Street                                                          </t>
  </si>
  <si>
    <t>005034241-00000</t>
  </si>
  <si>
    <t xml:space="preserve">Boston General Store, LLC               </t>
  </si>
  <si>
    <t xml:space="preserve">626 High Street                                                                 </t>
  </si>
  <si>
    <t>005034234-00000</t>
  </si>
  <si>
    <t xml:space="preserve">Bunker Floor Supply, Inc.               </t>
  </si>
  <si>
    <t xml:space="preserve">289 Elm Street                                                                  </t>
  </si>
  <si>
    <t>005034236-00000</t>
  </si>
  <si>
    <t xml:space="preserve">Chocolate Therapy, Inc.                 </t>
  </si>
  <si>
    <t>005034226-00000</t>
  </si>
  <si>
    <t xml:space="preserve">Hestia Creations, Inc.                  </t>
  </si>
  <si>
    <t xml:space="preserve">13 Hawkes Street                                                                </t>
  </si>
  <si>
    <t>005034233-00000</t>
  </si>
  <si>
    <t xml:space="preserve">Kestrel Goods, Inc.                     </t>
  </si>
  <si>
    <t xml:space="preserve">22 Masonic Street                                                               </t>
  </si>
  <si>
    <t>005034253-00000</t>
  </si>
  <si>
    <t xml:space="preserve">Northfield Food Mart                    </t>
  </si>
  <si>
    <t xml:space="preserve">74 Main Street                                                                  </t>
  </si>
  <si>
    <t xml:space="preserve">Northfield               </t>
  </si>
  <si>
    <t>005034223-00000</t>
  </si>
  <si>
    <t xml:space="preserve">Planet Automotive Group, Inc.           </t>
  </si>
  <si>
    <t xml:space="preserve">567 Concord Street                                                              </t>
  </si>
  <si>
    <t>005034227-00000</t>
  </si>
  <si>
    <t xml:space="preserve">Spring Shabu Shabu                      </t>
  </si>
  <si>
    <t xml:space="preserve">304 Western Avenue                                                              </t>
  </si>
  <si>
    <t>005034246-00000</t>
  </si>
  <si>
    <t xml:space="preserve">Company of the Cauldron                 </t>
  </si>
  <si>
    <t xml:space="preserve">5 India Street                                                                  </t>
  </si>
  <si>
    <t>005034238-00000</t>
  </si>
  <si>
    <t xml:space="preserve">Happy Wine &amp; Spirits                    </t>
  </si>
  <si>
    <t xml:space="preserve">128 South Street                                                                </t>
  </si>
  <si>
    <t>005034264-00000</t>
  </si>
  <si>
    <t xml:space="preserve">Nunans Florist &amp; Greenhouse Inc         </t>
  </si>
  <si>
    <t xml:space="preserve">269 Central Street                                                              </t>
  </si>
  <si>
    <t>005034251-00000</t>
  </si>
  <si>
    <t xml:space="preserve">Spoke Wine Bar                          </t>
  </si>
  <si>
    <t xml:space="preserve">89 Holland Street                                                               </t>
  </si>
  <si>
    <t>005034249-00000</t>
  </si>
  <si>
    <t xml:space="preserve">Jewelcraft                              </t>
  </si>
  <si>
    <t xml:space="preserve">585 Main Street, Ste 360                                                        </t>
  </si>
  <si>
    <t>005034245-00000</t>
  </si>
  <si>
    <t xml:space="preserve">The Spoonery                            </t>
  </si>
  <si>
    <t xml:space="preserve">1 Lumber Street, Suite 103                                                      </t>
  </si>
  <si>
    <t>005032252-00001</t>
  </si>
  <si>
    <t xml:space="preserve">Tucker's Restaurant, Inc.               </t>
  </si>
  <si>
    <t xml:space="preserve">625 College Highway                                                             </t>
  </si>
  <si>
    <t>005034244-00000</t>
  </si>
  <si>
    <t xml:space="preserve">MCH Cycles                              </t>
  </si>
  <si>
    <t xml:space="preserve">10 Lincoln Street                                                               </t>
  </si>
  <si>
    <t>005034259-00000</t>
  </si>
  <si>
    <t xml:space="preserve">Barrett's Alehouse (West Bridgewater)   </t>
  </si>
  <si>
    <t xml:space="preserve">674 West Center Street                                                          </t>
  </si>
  <si>
    <t>005033095-00006</t>
  </si>
  <si>
    <t xml:space="preserve">Plum Island Coffee                      </t>
  </si>
  <si>
    <t xml:space="preserve">14 Market Square                                                                </t>
  </si>
  <si>
    <t xml:space="preserve">Tasos Auto Repair, Inc.                 </t>
  </si>
  <si>
    <t xml:space="preserve">98 Albion Street                                                                </t>
  </si>
  <si>
    <t>005034262-00000</t>
  </si>
  <si>
    <t xml:space="preserve">Living The Dream Auto Care Inc          </t>
  </si>
  <si>
    <t xml:space="preserve">363 Neponset Street                                                             </t>
  </si>
  <si>
    <t>005034269-00000</t>
  </si>
  <si>
    <t xml:space="preserve">Aries Communication, Inc.               </t>
  </si>
  <si>
    <t>005034261-00000</t>
  </si>
  <si>
    <t xml:space="preserve">Aries Media, Inc.                       </t>
  </si>
  <si>
    <t xml:space="preserve">154-158 Meridian Street                                                         </t>
  </si>
  <si>
    <t>005034261-00001</t>
  </si>
  <si>
    <t xml:space="preserve">Lee Chen                                </t>
  </si>
  <si>
    <t xml:space="preserve">230 Winthrop Avenue                                                             </t>
  </si>
  <si>
    <t>005034258-00000</t>
  </si>
  <si>
    <t xml:space="preserve">Mobile Wireless, Inc.                   </t>
  </si>
  <si>
    <t xml:space="preserve">5 Lewis Mall                                                                    </t>
  </si>
  <si>
    <t>005034261-00002</t>
  </si>
  <si>
    <t xml:space="preserve">The Farmer's Daughter LLC               </t>
  </si>
  <si>
    <t xml:space="preserve">122 Main Street                                                                 </t>
  </si>
  <si>
    <t>005034256-00000</t>
  </si>
  <si>
    <t xml:space="preserve">Mamie Corporation                       </t>
  </si>
  <si>
    <t xml:space="preserve">18 Haymeadow Road                                                               </t>
  </si>
  <si>
    <t>005034310-00000</t>
  </si>
  <si>
    <t xml:space="preserve">Liquor World                            </t>
  </si>
  <si>
    <t xml:space="preserve">9 Medway Road                                                                   </t>
  </si>
  <si>
    <t>005034285-00000</t>
  </si>
  <si>
    <t xml:space="preserve">Oscar's                                 </t>
  </si>
  <si>
    <t xml:space="preserve">380-382 Washington Street                                                       </t>
  </si>
  <si>
    <t>005034263-00000</t>
  </si>
  <si>
    <t xml:space="preserve">Sea Level Oyster Bar Newburyport Inc    </t>
  </si>
  <si>
    <t xml:space="preserve">1-3 Market Square                                                               </t>
  </si>
  <si>
    <t>005034272-00000</t>
  </si>
  <si>
    <t xml:space="preserve">If The Shoe Fits, LLC                   </t>
  </si>
  <si>
    <t xml:space="preserve">442 Main Street                                                                 </t>
  </si>
  <si>
    <t>005034257-00000</t>
  </si>
  <si>
    <t xml:space="preserve">USA Marine Inc                          </t>
  </si>
  <si>
    <t xml:space="preserve">200 Southwest Cutoff                                                            </t>
  </si>
  <si>
    <t>005034278-00000</t>
  </si>
  <si>
    <t xml:space="preserve">Bacon's Wine &amp; Spirits of Northborough, </t>
  </si>
  <si>
    <t xml:space="preserve">308 Main Street                                                                 </t>
  </si>
  <si>
    <t>000500348-00001</t>
  </si>
  <si>
    <t xml:space="preserve">Juniper                                 </t>
  </si>
  <si>
    <t xml:space="preserve">13 Central Street                                                               </t>
  </si>
  <si>
    <t>005034266-00000</t>
  </si>
  <si>
    <t xml:space="preserve">Moby's Cargo, LLP                       </t>
  </si>
  <si>
    <t xml:space="preserve">3199 Route 6                                                                    </t>
  </si>
  <si>
    <t>005030298-00001</t>
  </si>
  <si>
    <t xml:space="preserve">East Dedham Builders Supply Co., Inc.   </t>
  </si>
  <si>
    <t xml:space="preserve">187 Milton Street                                                               </t>
  </si>
  <si>
    <t>005034279-00000</t>
  </si>
  <si>
    <t xml:space="preserve">Andover Bookstore                       </t>
  </si>
  <si>
    <t>005034286-00000</t>
  </si>
  <si>
    <t xml:space="preserve">Bruce's Auto Service                    </t>
  </si>
  <si>
    <t xml:space="preserve">73 Old Webster Street                                                           </t>
  </si>
  <si>
    <t>005034275-00000</t>
  </si>
  <si>
    <t xml:space="preserve">Caporales                               </t>
  </si>
  <si>
    <t xml:space="preserve">29 Broadway                                                                     </t>
  </si>
  <si>
    <t>005034296-00000</t>
  </si>
  <si>
    <t xml:space="preserve">Heritage at Sherborn                    </t>
  </si>
  <si>
    <t xml:space="preserve">33 North Main Street                                                            </t>
  </si>
  <si>
    <t>005034283-00000</t>
  </si>
  <si>
    <t xml:space="preserve">Mattapoisett Liquors                    </t>
  </si>
  <si>
    <t xml:space="preserve">60-62A Fairhaven Road                                                           </t>
  </si>
  <si>
    <t>005034050-00001</t>
  </si>
  <si>
    <t xml:space="preserve">Ole                                     </t>
  </si>
  <si>
    <t xml:space="preserve">11 Springfield Street                                                           </t>
  </si>
  <si>
    <t>005034289-00000</t>
  </si>
  <si>
    <t xml:space="preserve">Liquor Aisle                            </t>
  </si>
  <si>
    <t xml:space="preserve">c/o Kalpesh Patel                       99 Charles Street                       </t>
  </si>
  <si>
    <t>005034284-00000</t>
  </si>
  <si>
    <t>005034303-00000</t>
  </si>
  <si>
    <t xml:space="preserve">Temazcal Burlington &amp; Jack's Coal Fired </t>
  </si>
  <si>
    <t xml:space="preserve">2 Wall Street                                                                   </t>
  </si>
  <si>
    <t>005032796-00005</t>
  </si>
  <si>
    <t xml:space="preserve">Jessy's Liquors                         </t>
  </si>
  <si>
    <t xml:space="preserve">387 West Center Street                                                          </t>
  </si>
  <si>
    <t>005034306-00000</t>
  </si>
  <si>
    <t xml:space="preserve">Two Guys Garage                         </t>
  </si>
  <si>
    <t xml:space="preserve">365 Chlemsford Street                                                           </t>
  </si>
  <si>
    <t>005034304-00000</t>
  </si>
  <si>
    <t xml:space="preserve">Enhanced Street Performance, Inc.       </t>
  </si>
  <si>
    <t xml:space="preserve">12 Beverly Drive                                                                </t>
  </si>
  <si>
    <t>005034375-00000</t>
  </si>
  <si>
    <t xml:space="preserve">Big Picture Industries LLC              </t>
  </si>
  <si>
    <t xml:space="preserve">432 Common Street                                                               </t>
  </si>
  <si>
    <t>005034308-00000</t>
  </si>
  <si>
    <t xml:space="preserve">14 McGrath Highway                                                              </t>
  </si>
  <si>
    <t>005034280-00000</t>
  </si>
  <si>
    <t xml:space="preserve">The Bebop                               </t>
  </si>
  <si>
    <t xml:space="preserve">1116 Boylston Street                                                            </t>
  </si>
  <si>
    <t>005034323-00000</t>
  </si>
  <si>
    <t xml:space="preserve">Ziggy's Auto Specialties                </t>
  </si>
  <si>
    <t xml:space="preserve">832 Bearses Way                                                                 </t>
  </si>
  <si>
    <t>005034301-00000</t>
  </si>
  <si>
    <t xml:space="preserve">East Coast Gas                          </t>
  </si>
  <si>
    <t xml:space="preserve">354 Arsenal Street                                                              </t>
  </si>
  <si>
    <t>005034313-00002</t>
  </si>
  <si>
    <t xml:space="preserve">Market St Gulf                          </t>
  </si>
  <si>
    <t xml:space="preserve">195 Market Street                                                               </t>
  </si>
  <si>
    <t>005034313-00000</t>
  </si>
  <si>
    <t xml:space="preserve">Minado Restaurant                       </t>
  </si>
  <si>
    <t xml:space="preserve">1282 Worcester Street                                                           </t>
  </si>
  <si>
    <t>005034288-00000</t>
  </si>
  <si>
    <t xml:space="preserve">Parkway Mobil                           </t>
  </si>
  <si>
    <t xml:space="preserve">1269 Furnace Brook Pkwy                                                         </t>
  </si>
  <si>
    <t>005034313-00001</t>
  </si>
  <si>
    <t xml:space="preserve">Boca Grande Taqueria                    </t>
  </si>
  <si>
    <t xml:space="preserve">3 Harvard Square                                                                </t>
  </si>
  <si>
    <t>005034317-00000</t>
  </si>
  <si>
    <t xml:space="preserve">Lone Star Taco Bar                      </t>
  </si>
  <si>
    <t xml:space="preserve">636 Cambridge Street                                                            </t>
  </si>
  <si>
    <t>005034340-00000</t>
  </si>
  <si>
    <t xml:space="preserve">A Plus Tire &amp; Auto Care, LLC            </t>
  </si>
  <si>
    <t xml:space="preserve">633 Rathbun Street                                                              </t>
  </si>
  <si>
    <t>005034337-00000</t>
  </si>
  <si>
    <t xml:space="preserve">Home Decor Group LLC                    </t>
  </si>
  <si>
    <t xml:space="preserve">515 Lowell Street                                                               </t>
  </si>
  <si>
    <t>005034319-00000</t>
  </si>
  <si>
    <t xml:space="preserve">632 Main Street                                                                 </t>
  </si>
  <si>
    <t>005034321-00000</t>
  </si>
  <si>
    <t xml:space="preserve">Marty's Liquors                         </t>
  </si>
  <si>
    <t xml:space="preserve">675 Washington Street                                                           </t>
  </si>
  <si>
    <t>005034300-00000</t>
  </si>
  <si>
    <t xml:space="preserve">Padaria Brazil                          </t>
  </si>
  <si>
    <t xml:space="preserve">125 Harvard Avenue                                                              </t>
  </si>
  <si>
    <t>005034315-00000</t>
  </si>
  <si>
    <t xml:space="preserve">Petti's Market                          </t>
  </si>
  <si>
    <t xml:space="preserve">216 Belmont Street                                                              </t>
  </si>
  <si>
    <t>005034316-00000</t>
  </si>
  <si>
    <t xml:space="preserve">The Westland                            </t>
  </si>
  <si>
    <t xml:space="preserve">10 Westland Avenue                                                              </t>
  </si>
  <si>
    <t>005034320-00000</t>
  </si>
  <si>
    <t xml:space="preserve">Tim's Auto and Truck Repair, Inc.       </t>
  </si>
  <si>
    <t xml:space="preserve">163 Salem Street                                                                </t>
  </si>
  <si>
    <t>005034309-00000</t>
  </si>
  <si>
    <t xml:space="preserve">Assaggio Inc                            </t>
  </si>
  <si>
    <t xml:space="preserve">29 Prince Street                                                                </t>
  </si>
  <si>
    <t>005033932-00001</t>
  </si>
  <si>
    <t xml:space="preserve">Dessert Works                           </t>
  </si>
  <si>
    <t xml:space="preserve">302 Providence Highway                                                          </t>
  </si>
  <si>
    <t>005034328-00000</t>
  </si>
  <si>
    <t xml:space="preserve">101 Broadway                                                                    </t>
  </si>
  <si>
    <t>005034336-00000</t>
  </si>
  <si>
    <t xml:space="preserve">Triangle Restaurant LLC                 </t>
  </si>
  <si>
    <t xml:space="preserve">304 Stuart Street                                                               </t>
  </si>
  <si>
    <t>005032893-00001</t>
  </si>
  <si>
    <t xml:space="preserve">The Other Side Pizza and Pastries       </t>
  </si>
  <si>
    <t>005031867-00001</t>
  </si>
  <si>
    <t xml:space="preserve">Hornstra Farms                          </t>
  </si>
  <si>
    <t xml:space="preserve">246 Prospect Street                                                             </t>
  </si>
  <si>
    <t>005034322-00000</t>
  </si>
  <si>
    <t xml:space="preserve">Art of Framing                          </t>
  </si>
  <si>
    <t xml:space="preserve">2 South Main Street                                                             </t>
  </si>
  <si>
    <t>005034334-00000</t>
  </si>
  <si>
    <t xml:space="preserve">Newburyport Sunoco                      </t>
  </si>
  <si>
    <t xml:space="preserve">59 Storey Avenue                                                                </t>
  </si>
  <si>
    <t>005034330-00000</t>
  </si>
  <si>
    <t xml:space="preserve">Minuteman Press                         </t>
  </si>
  <si>
    <t xml:space="preserve">10 Andrews Parkway                                                              </t>
  </si>
  <si>
    <t xml:space="preserve">Devens                   </t>
  </si>
  <si>
    <t>005034343-00000</t>
  </si>
  <si>
    <t xml:space="preserve">PJ's Smoke 'N' Grill, Inc.              </t>
  </si>
  <si>
    <t xml:space="preserve">112B Main Street                                                                </t>
  </si>
  <si>
    <t>005034331-00000</t>
  </si>
  <si>
    <t xml:space="preserve">Ren's Mobil                             </t>
  </si>
  <si>
    <t xml:space="preserve">161 North Pleasant Street                                                       </t>
  </si>
  <si>
    <t>005034327-00000</t>
  </si>
  <si>
    <t xml:space="preserve">Semolina Kitchen &amp; Bar                  </t>
  </si>
  <si>
    <t xml:space="preserve">572 Boston Avenue                                                               </t>
  </si>
  <si>
    <t>005034339-00000</t>
  </si>
  <si>
    <t xml:space="preserve">The Gift Barn, Inc.                     </t>
  </si>
  <si>
    <t xml:space="preserve">4180 A State Highway                                                            </t>
  </si>
  <si>
    <t>005034332-00000</t>
  </si>
  <si>
    <t xml:space="preserve">A Plus Market                           </t>
  </si>
  <si>
    <t xml:space="preserve">50 Central Street                                                               </t>
  </si>
  <si>
    <t>005034019-00005</t>
  </si>
  <si>
    <t xml:space="preserve">128 Myricks Street                                                              </t>
  </si>
  <si>
    <t xml:space="preserve">Berkley                  </t>
  </si>
  <si>
    <t>005034345-00000</t>
  </si>
  <si>
    <t xml:space="preserve">Hodgies of Newburyport, LLC             </t>
  </si>
  <si>
    <t xml:space="preserve">251 Low Street                                                                  </t>
  </si>
  <si>
    <t>005034342-00000</t>
  </si>
  <si>
    <t xml:space="preserve">Mike's Pastry I Inc                     </t>
  </si>
  <si>
    <t xml:space="preserve">11 Dunster Street                                                               </t>
  </si>
  <si>
    <t>005034333-00000</t>
  </si>
  <si>
    <t xml:space="preserve">Seaside Variety                         </t>
  </si>
  <si>
    <t xml:space="preserve">141 Nahant Road                                                                 </t>
  </si>
  <si>
    <t xml:space="preserve">Nahant                   </t>
  </si>
  <si>
    <t>005034347-00000</t>
  </si>
  <si>
    <t xml:space="preserve">Sunoco Mini Mart                        </t>
  </si>
  <si>
    <t xml:space="preserve">145 Canal Street                                                                </t>
  </si>
  <si>
    <t>005034344-00000</t>
  </si>
  <si>
    <t xml:space="preserve">The Beechwood Inn Inc                   </t>
  </si>
  <si>
    <t xml:space="preserve">363 Plantation Street                                                           </t>
  </si>
  <si>
    <t>005034352-00000</t>
  </si>
  <si>
    <t xml:space="preserve">The Rhumbline                           </t>
  </si>
  <si>
    <t xml:space="preserve">40 Railroad Avenue                                                              </t>
  </si>
  <si>
    <t>005034326-00000</t>
  </si>
  <si>
    <t xml:space="preserve">PJ's Bar &amp; Grill, Inc.                  </t>
  </si>
  <si>
    <t xml:space="preserve">191 Mechanic Street                                                             </t>
  </si>
  <si>
    <t>005034331-00001</t>
  </si>
  <si>
    <t xml:space="preserve">Chelsea Morning Produce, Inc.           </t>
  </si>
  <si>
    <t xml:space="preserve">19 Hayward Street                                                               </t>
  </si>
  <si>
    <t>005034335-00000</t>
  </si>
  <si>
    <t xml:space="preserve">Prospect Hill Company                   </t>
  </si>
  <si>
    <t xml:space="preserve">12 Field Street                                                                 </t>
  </si>
  <si>
    <t>005034348-00000</t>
  </si>
  <si>
    <t xml:space="preserve">Johnnie's Super Store                   </t>
  </si>
  <si>
    <t xml:space="preserve">370 Pecks Road                                                                  </t>
  </si>
  <si>
    <t>005034360-00000</t>
  </si>
  <si>
    <t xml:space="preserve">Ice Cube LLC                            </t>
  </si>
  <si>
    <t>005033851-00001</t>
  </si>
  <si>
    <t xml:space="preserve">730 Tavern Kitchen &amp; Patio              </t>
  </si>
  <si>
    <t xml:space="preserve">730 Masschusetts Avenue                                                         </t>
  </si>
  <si>
    <t>005034365-00000</t>
  </si>
  <si>
    <t xml:space="preserve">Holden Fuel, Inc.                       </t>
  </si>
  <si>
    <t xml:space="preserve">1175 Main Street                                                                </t>
  </si>
  <si>
    <t>005034362-00000</t>
  </si>
  <si>
    <t xml:space="preserve">RSS Il Forno LLC                        </t>
  </si>
  <si>
    <t xml:space="preserve">529 King Street                                                                 </t>
  </si>
  <si>
    <t>005030124-00007</t>
  </si>
  <si>
    <t xml:space="preserve">Village Manor                           </t>
  </si>
  <si>
    <t xml:space="preserve">427 Sprague Street                                                              </t>
  </si>
  <si>
    <t>005034364-00000</t>
  </si>
  <si>
    <t xml:space="preserve">Depot House of Pizza, Inc.              </t>
  </si>
  <si>
    <t xml:space="preserve">53 Essex Street                                                                 </t>
  </si>
  <si>
    <t>005034351-00000</t>
  </si>
  <si>
    <t xml:space="preserve">Bay Sweets, LLC                         </t>
  </si>
  <si>
    <t xml:space="preserve">120 Spring Street                                                               </t>
  </si>
  <si>
    <t>005033955-00005</t>
  </si>
  <si>
    <t xml:space="preserve">Mallebar Brasserie                      </t>
  </si>
  <si>
    <t xml:space="preserve">15 Main Street Ext, Unit 1                                                      </t>
  </si>
  <si>
    <t>005032522-00001</t>
  </si>
  <si>
    <t xml:space="preserve">Hopothecary Ales                        </t>
  </si>
  <si>
    <t xml:space="preserve">303 Main Street                                                                 </t>
  </si>
  <si>
    <t>005034373-00000</t>
  </si>
  <si>
    <t xml:space="preserve">The Westfield Tavern Inc                </t>
  </si>
  <si>
    <t xml:space="preserve">2 Broad Street                                                                  </t>
  </si>
  <si>
    <t>005034372-00000</t>
  </si>
  <si>
    <t xml:space="preserve">Pamplemousse, Inc.                      </t>
  </si>
  <si>
    <t xml:space="preserve">185 Essex Street                                                                </t>
  </si>
  <si>
    <t>005034369-00000</t>
  </si>
  <si>
    <t xml:space="preserve">KLM Auto Repair, Inc.                   </t>
  </si>
  <si>
    <t xml:space="preserve">600 Front Street                                                                </t>
  </si>
  <si>
    <t>005034367-00000</t>
  </si>
  <si>
    <t xml:space="preserve">Tuscan Kitchen Boston LLC               </t>
  </si>
  <si>
    <t xml:space="preserve">64 Seaport Blvd.                                                                </t>
  </si>
  <si>
    <t>005033520-00001</t>
  </si>
  <si>
    <t xml:space="preserve">5 South Main Street, Suite B                                                    </t>
  </si>
  <si>
    <t>005034380-00000</t>
  </si>
  <si>
    <t xml:space="preserve">New Beginning Auto Service Inc          </t>
  </si>
  <si>
    <t xml:space="preserve">62 Nickerson Road                                                               </t>
  </si>
  <si>
    <t>005034387-00000</t>
  </si>
  <si>
    <t xml:space="preserve">Cape Cod Auto Connection Inc.           </t>
  </si>
  <si>
    <t xml:space="preserve">31 American Way                                                                 </t>
  </si>
  <si>
    <t>005034377-00000</t>
  </si>
  <si>
    <t xml:space="preserve">Mill's Tavern &amp; Grille                  </t>
  </si>
  <si>
    <t xml:space="preserve">14 Worcester Street                                                             </t>
  </si>
  <si>
    <t>005034384-00000</t>
  </si>
  <si>
    <t xml:space="preserve">Luke Family Liquors, Inc.               </t>
  </si>
  <si>
    <t xml:space="preserve">3 Washington Street                                                             </t>
  </si>
  <si>
    <t>005034382-00000</t>
  </si>
  <si>
    <t xml:space="preserve">Jay's Wine and Spirits                  </t>
  </si>
  <si>
    <t xml:space="preserve">446 Dartmouth Street                                                            </t>
  </si>
  <si>
    <t>005033264-00004</t>
  </si>
  <si>
    <t xml:space="preserve">Union Supermarket 4                     </t>
  </si>
  <si>
    <t xml:space="preserve">309 Park Street                                                                 </t>
  </si>
  <si>
    <t>005033683-00002</t>
  </si>
  <si>
    <t xml:space="preserve">Union Supermarket III                   </t>
  </si>
  <si>
    <t xml:space="preserve">304 Jackson Street                                                              </t>
  </si>
  <si>
    <t>005033683-00001</t>
  </si>
  <si>
    <t xml:space="preserve">Acton Wine &amp; Spirits                    </t>
  </si>
  <si>
    <t xml:space="preserve">305 Main Street                                                                 </t>
  </si>
  <si>
    <t>005034388-00000</t>
  </si>
  <si>
    <t xml:space="preserve">Up Island Automotive Inc                </t>
  </si>
  <si>
    <t xml:space="preserve">1074 State Road                                                                 </t>
  </si>
  <si>
    <t>005034393-00000</t>
  </si>
  <si>
    <t xml:space="preserve">Olivia's Bistro                         </t>
  </si>
  <si>
    <t xml:space="preserve">134-136 Adams Street                                                            </t>
  </si>
  <si>
    <t>005034391-00000</t>
  </si>
  <si>
    <t xml:space="preserve">Lost Dog Canal Cafe                     </t>
  </si>
  <si>
    <t xml:space="preserve">71 Cranberry Highway                                                            </t>
  </si>
  <si>
    <t>005034398-00000</t>
  </si>
  <si>
    <t xml:space="preserve">Brum's Ultimate Repair, LLC             </t>
  </si>
  <si>
    <t xml:space="preserve">794 State Road                                                                  </t>
  </si>
  <si>
    <t xml:space="preserve">Darmouth                 </t>
  </si>
  <si>
    <t>005034386-00000</t>
  </si>
  <si>
    <t xml:space="preserve">Anchor Liquors                          </t>
  </si>
  <si>
    <t xml:space="preserve">2360 Cranberry Highway                                                          </t>
  </si>
  <si>
    <t xml:space="preserve">W Wareham                </t>
  </si>
  <si>
    <t>005034402-00000</t>
  </si>
  <si>
    <t xml:space="preserve">George's Liquors                        </t>
  </si>
  <si>
    <t xml:space="preserve">19-21 Elm Street                                                                </t>
  </si>
  <si>
    <t>005034400-00000</t>
  </si>
  <si>
    <t xml:space="preserve">Town House of Pizza                     </t>
  </si>
  <si>
    <t xml:space="preserve">892 Highland Avenue                                                             </t>
  </si>
  <si>
    <t>005034412-00000</t>
  </si>
  <si>
    <t xml:space="preserve">DBA Star Port Country Store and Deli    </t>
  </si>
  <si>
    <t xml:space="preserve">526 Sanford Road                                                                </t>
  </si>
  <si>
    <t>005034416-00000</t>
  </si>
  <si>
    <t xml:space="preserve">Furniture Consignment Gallery           </t>
  </si>
  <si>
    <t xml:space="preserve">756 Washington Street                                                           </t>
  </si>
  <si>
    <t>005034405-00000</t>
  </si>
  <si>
    <t xml:space="preserve">Carter's Ice Cream                      </t>
  </si>
  <si>
    <t xml:space="preserve">534 Salem Street                                                                </t>
  </si>
  <si>
    <t>005034385-00000</t>
  </si>
  <si>
    <t xml:space="preserve">505 Nantasket Ave                                                               </t>
  </si>
  <si>
    <t>000501890-00001</t>
  </si>
  <si>
    <t xml:space="preserve">39 Warren Street                                                                </t>
  </si>
  <si>
    <t>005034411-00000</t>
  </si>
  <si>
    <t xml:space="preserve">Littleton One Stop                      </t>
  </si>
  <si>
    <t xml:space="preserve">340 Constitution Avenue                                                         </t>
  </si>
  <si>
    <t>005033641-00001</t>
  </si>
  <si>
    <t xml:space="preserve">Town Line Service                       </t>
  </si>
  <si>
    <t xml:space="preserve">805 Boston Street                                                               </t>
  </si>
  <si>
    <t>005034408-00000</t>
  </si>
  <si>
    <t xml:space="preserve">Hillside Service Center                 </t>
  </si>
  <si>
    <t xml:space="preserve">45 Mystic Ave                                                                   </t>
  </si>
  <si>
    <t>005034410-00000</t>
  </si>
  <si>
    <t xml:space="preserve">Prairie Fire                            </t>
  </si>
  <si>
    <t xml:space="preserve">242 Harvard Street                                                              </t>
  </si>
  <si>
    <t>005033148-00001</t>
  </si>
  <si>
    <t xml:space="preserve">Swanson Jewelers, Inc.                  </t>
  </si>
  <si>
    <t xml:space="preserve">717 Massachusetts Avenue                                                        </t>
  </si>
  <si>
    <t>005034407-00000</t>
  </si>
  <si>
    <t xml:space="preserve">Temazcal Dedham                         </t>
  </si>
  <si>
    <t xml:space="preserve">660 Legacy Place                                                                </t>
  </si>
  <si>
    <t>005032796-00006</t>
  </si>
  <si>
    <t xml:space="preserve">p2SP Corp.                              </t>
  </si>
  <si>
    <t xml:space="preserve">18 Springfield Street                                                           </t>
  </si>
  <si>
    <t>005034425-00000</t>
  </si>
  <si>
    <t xml:space="preserve">The Lilypad                             </t>
  </si>
  <si>
    <t xml:space="preserve">1353-1355 Cambridge Street                                                      </t>
  </si>
  <si>
    <t>005034422-00000</t>
  </si>
  <si>
    <t xml:space="preserve">Main Streets Market &amp; Cafe              </t>
  </si>
  <si>
    <t xml:space="preserve">42 Main Street                                                                  </t>
  </si>
  <si>
    <t>005034419-00000</t>
  </si>
  <si>
    <t xml:space="preserve">Pinz Hadley LLC                         </t>
  </si>
  <si>
    <t xml:space="preserve">367 Russell Street                                                              </t>
  </si>
  <si>
    <t>005033647-00002</t>
  </si>
  <si>
    <t xml:space="preserve">Muldoons Mini Mart                      </t>
  </si>
  <si>
    <t xml:space="preserve">1411 Phillips Road                                                              </t>
  </si>
  <si>
    <t>005034428-00000</t>
  </si>
  <si>
    <t xml:space="preserve">Webster Square Station, Inc.            </t>
  </si>
  <si>
    <t xml:space="preserve">10 Mill Street                                                                  </t>
  </si>
  <si>
    <t>005034427-00000</t>
  </si>
  <si>
    <t xml:space="preserve">Village Ski And Sports, Inc.            </t>
  </si>
  <si>
    <t xml:space="preserve">345 West Central Street                                                         </t>
  </si>
  <si>
    <t>005034429-00000</t>
  </si>
  <si>
    <t xml:space="preserve">Guido's Fresh Marketplace               </t>
  </si>
  <si>
    <t xml:space="preserve">1020 South Street                                                               </t>
  </si>
  <si>
    <t>005034430-00000</t>
  </si>
  <si>
    <t xml:space="preserve">Lowell Auto Sales &amp; Repairs LLC         </t>
  </si>
  <si>
    <t xml:space="preserve">202 Chelmsford Street                                                           </t>
  </si>
  <si>
    <t>005034448-00000</t>
  </si>
  <si>
    <t xml:space="preserve">A Ruggeri &amp; Sons, Inc.                  </t>
  </si>
  <si>
    <t xml:space="preserve">126 Deerfield Street                                                            </t>
  </si>
  <si>
    <t>005034464-00000</t>
  </si>
  <si>
    <t xml:space="preserve">On The Way General Store                </t>
  </si>
  <si>
    <t xml:space="preserve">1 Beach Road                                                                    </t>
  </si>
  <si>
    <t>005034450-00000</t>
  </si>
  <si>
    <t xml:space="preserve">Champlain Seafood USA, Inc.             </t>
  </si>
  <si>
    <t xml:space="preserve">78 Marine Boulevard                                                             </t>
  </si>
  <si>
    <t>005034433-00000</t>
  </si>
  <si>
    <t xml:space="preserve">Amal Fuel, Inc.                         </t>
  </si>
  <si>
    <t xml:space="preserve">5 Drum Hill Road                                                                </t>
  </si>
  <si>
    <t>005034362-00004</t>
  </si>
  <si>
    <t xml:space="preserve">135 Richmond Street                                                             </t>
  </si>
  <si>
    <t>000502485-00004</t>
  </si>
  <si>
    <t xml:space="preserve">A Simon &amp; Sons Inc                      </t>
  </si>
  <si>
    <t xml:space="preserve">8 Summer Street                                                                 </t>
  </si>
  <si>
    <t>005034459-00000</t>
  </si>
  <si>
    <t xml:space="preserve">Big Bunny Market Inc                    </t>
  </si>
  <si>
    <t xml:space="preserve">942 Main Street                                                                 </t>
  </si>
  <si>
    <t>005034436-00000</t>
  </si>
  <si>
    <t xml:space="preserve">Big Fat Toad Inc                        </t>
  </si>
  <si>
    <t>005032046-00002</t>
  </si>
  <si>
    <t xml:space="preserve">Bocado Tapas Wine Bar                   </t>
  </si>
  <si>
    <t xml:space="preserve">82-88 Winter Street                                                             </t>
  </si>
  <si>
    <t>005032065-00002</t>
  </si>
  <si>
    <t xml:space="preserve">Brissonte                               </t>
  </si>
  <si>
    <t>005034453-00000</t>
  </si>
  <si>
    <t xml:space="preserve">Cape Cod Beer Inc                       </t>
  </si>
  <si>
    <t xml:space="preserve">1336 Phinneys Lane                                                              </t>
  </si>
  <si>
    <t>005034452-00000</t>
  </si>
  <si>
    <t xml:space="preserve">Cobblestones                            </t>
  </si>
  <si>
    <t xml:space="preserve">91 Dutton Street                                                                </t>
  </si>
  <si>
    <t>005034458-00000</t>
  </si>
  <si>
    <t xml:space="preserve">11 Board Alley                                                                  </t>
  </si>
  <si>
    <t>000502485-00005</t>
  </si>
  <si>
    <t xml:space="preserve">Elks Fuel, Inc.                         </t>
  </si>
  <si>
    <t>005034362-00008</t>
  </si>
  <si>
    <t xml:space="preserve">Foster From Gloucester, Inc.            </t>
  </si>
  <si>
    <t xml:space="preserve">107 Eastern Avenue                                                              </t>
  </si>
  <si>
    <t>005034442-00000</t>
  </si>
  <si>
    <t xml:space="preserve">272 Hanover Street                                                              </t>
  </si>
  <si>
    <t>000502485-00002</t>
  </si>
  <si>
    <t xml:space="preserve">244-266 Hanover Street                                                          </t>
  </si>
  <si>
    <t>000502485-00006</t>
  </si>
  <si>
    <t xml:space="preserve">11 Parmenter Street                                                             </t>
  </si>
  <si>
    <t>000502485-00001</t>
  </si>
  <si>
    <t xml:space="preserve">JC Auto Sales                           </t>
  </si>
  <si>
    <t xml:space="preserve">15 Pond Street                                                                  </t>
  </si>
  <si>
    <t>005034482-00000</t>
  </si>
  <si>
    <t xml:space="preserve">Karma Liquors Inc.                      </t>
  </si>
  <si>
    <t xml:space="preserve">340 Main Street                                                                 </t>
  </si>
  <si>
    <t>005034456-00000</t>
  </si>
  <si>
    <t xml:space="preserve">Khoury Fuel, Inc.                       </t>
  </si>
  <si>
    <t xml:space="preserve">386 Main Street                                                                 </t>
  </si>
  <si>
    <t>005034362-00002</t>
  </si>
  <si>
    <t xml:space="preserve">Leajoe, Inc.                            </t>
  </si>
  <si>
    <t xml:space="preserve">431 Newbury Street                                                              </t>
  </si>
  <si>
    <t>005034362-00001</t>
  </si>
  <si>
    <t xml:space="preserve">Lynne Greene Interiors, Inc.            </t>
  </si>
  <si>
    <t xml:space="preserve">15 Cambridge Street                                                             </t>
  </si>
  <si>
    <t>005034455-00000</t>
  </si>
  <si>
    <t xml:space="preserve">Lynnfield Fuel, Inc.                    </t>
  </si>
  <si>
    <t xml:space="preserve">596 Salem Street                                                                </t>
  </si>
  <si>
    <t>005034362-00006</t>
  </si>
  <si>
    <t>000502485-00003</t>
  </si>
  <si>
    <t xml:space="preserve">Mia's Catering Inc                      </t>
  </si>
  <si>
    <t xml:space="preserve">23 Aldrin Road                                                                  </t>
  </si>
  <si>
    <t>005033315-00007</t>
  </si>
  <si>
    <t xml:space="preserve">Montvale Fuel, Inc.                     </t>
  </si>
  <si>
    <t xml:space="preserve">96 Montvale Avenue                                                              </t>
  </si>
  <si>
    <t>005034362-00003</t>
  </si>
  <si>
    <t xml:space="preserve">Moonstones                              </t>
  </si>
  <si>
    <t xml:space="preserve">185 Chelmsford Street                                                           </t>
  </si>
  <si>
    <t>005034458-00001</t>
  </si>
  <si>
    <t xml:space="preserve">Nosh and Grog Canton LLC                </t>
  </si>
  <si>
    <t xml:space="preserve">95 Washington Street, Suite 200                                                 </t>
  </si>
  <si>
    <t>005034465-00000</t>
  </si>
  <si>
    <t xml:space="preserve">P &amp; JV of Carver Inc                    </t>
  </si>
  <si>
    <t xml:space="preserve">73 Main Street                                                                  </t>
  </si>
  <si>
    <t>005033315-00005</t>
  </si>
  <si>
    <t xml:space="preserve">P &amp; JV of Kingston Inc                  </t>
  </si>
  <si>
    <t xml:space="preserve">134 Main Street                                                                 </t>
  </si>
  <si>
    <t>005033315-00003</t>
  </si>
  <si>
    <t xml:space="preserve">P &amp; JV Of Plymouth Inc                  </t>
  </si>
  <si>
    <t xml:space="preserve">122 Water Street                                                                </t>
  </si>
  <si>
    <t>005033315-00002</t>
  </si>
  <si>
    <t xml:space="preserve">REV Kitchen &amp; Bar                       </t>
  </si>
  <si>
    <t xml:space="preserve">45 Enon Street                                                                  </t>
  </si>
  <si>
    <t>005034463-00001</t>
  </si>
  <si>
    <t xml:space="preserve">Route 133 Fuel, Inc.                    </t>
  </si>
  <si>
    <t xml:space="preserve">71 East Main Street                                                             </t>
  </si>
  <si>
    <t>005034362-00007</t>
  </si>
  <si>
    <t xml:space="preserve">Shovel Town Brewery, Inc.               </t>
  </si>
  <si>
    <t xml:space="preserve">50 Oliver Street                                                                </t>
  </si>
  <si>
    <t>005034439-00000</t>
  </si>
  <si>
    <t xml:space="preserve">S &amp; J Of Hanover                        </t>
  </si>
  <si>
    <t xml:space="preserve">333 Columbia Road                                                               </t>
  </si>
  <si>
    <t>005033315-00004</t>
  </si>
  <si>
    <t xml:space="preserve">14 Monument Square                                                              </t>
  </si>
  <si>
    <t>005032065-00003</t>
  </si>
  <si>
    <t xml:space="preserve">The Fresh Catch V, Inc.                 </t>
  </si>
  <si>
    <t xml:space="preserve">473 East Washington Street                                                      </t>
  </si>
  <si>
    <t>005031479-00002</t>
  </si>
  <si>
    <t xml:space="preserve">The Townshend                           </t>
  </si>
  <si>
    <t xml:space="preserve">1250 Hancock Street                                                             </t>
  </si>
  <si>
    <t>005034468-00000</t>
  </si>
  <si>
    <t xml:space="preserve">The Vin Bin                             </t>
  </si>
  <si>
    <t xml:space="preserve">91 Main Street                                                                  </t>
  </si>
  <si>
    <t>005034421-00000</t>
  </si>
  <si>
    <t xml:space="preserve">Town Brook Service Center               </t>
  </si>
  <si>
    <t xml:space="preserve">14 Water Street                                                                 </t>
  </si>
  <si>
    <t>005034444-00000</t>
  </si>
  <si>
    <t xml:space="preserve">Unified Cup Stop, Inc.                  </t>
  </si>
  <si>
    <t xml:space="preserve">592 North Main Street                                                           </t>
  </si>
  <si>
    <t>005034451-00000</t>
  </si>
  <si>
    <t xml:space="preserve">Viscariello Hospitality Group Inc       </t>
  </si>
  <si>
    <t>005033315-00001</t>
  </si>
  <si>
    <t xml:space="preserve">Visco Enterprises, Inc                  </t>
  </si>
  <si>
    <t>005033315-00006</t>
  </si>
  <si>
    <t xml:space="preserve">Wine-Sense LTD                          </t>
  </si>
  <si>
    <t xml:space="preserve">166 North Main Street                                                           </t>
  </si>
  <si>
    <t>005034454-00000</t>
  </si>
  <si>
    <t xml:space="preserve">Winstead Inn &amp; Beach Resort             </t>
  </si>
  <si>
    <t xml:space="preserve">114-118 Parallel Street                                                         </t>
  </si>
  <si>
    <t>005034461-00000</t>
  </si>
  <si>
    <t xml:space="preserve">Jake's Variety                          </t>
  </si>
  <si>
    <t xml:space="preserve">93 W Housatonic Street                                                          </t>
  </si>
  <si>
    <t>005034472-00000</t>
  </si>
  <si>
    <t xml:space="preserve">SpeeDee Automotive                      </t>
  </si>
  <si>
    <t xml:space="preserve">547 Kelley Blvd.                                                                </t>
  </si>
  <si>
    <t>005034471-00000</t>
  </si>
  <si>
    <t xml:space="preserve">477 Cambridge Street                                                            </t>
  </si>
  <si>
    <t>005034469-00000</t>
  </si>
  <si>
    <t xml:space="preserve">The Captain's Manor Inn                 </t>
  </si>
  <si>
    <t xml:space="preserve">27 Main Street                                                                  </t>
  </si>
  <si>
    <t>005034479-00000</t>
  </si>
  <si>
    <t xml:space="preserve">Short &amp; Main                            </t>
  </si>
  <si>
    <t xml:space="preserve">36 Main Street                                                                  </t>
  </si>
  <si>
    <t>005034432-00000</t>
  </si>
  <si>
    <t xml:space="preserve">Continental Market                      </t>
  </si>
  <si>
    <t xml:space="preserve">243 Sawyer Street                                                               </t>
  </si>
  <si>
    <t>005034473-00000</t>
  </si>
  <si>
    <t xml:space="preserve">The Event Company                       </t>
  </si>
  <si>
    <t xml:space="preserve">212 Magnolia Avenue                                                             </t>
  </si>
  <si>
    <t>005034466-00000</t>
  </si>
  <si>
    <t xml:space="preserve">180 Commercial Street                                                           </t>
  </si>
  <si>
    <t>005034447-00000</t>
  </si>
  <si>
    <t xml:space="preserve">Coastline Enterprise LLC                </t>
  </si>
  <si>
    <t xml:space="preserve">24 Walpole Park South                   Unit 13                                 </t>
  </si>
  <si>
    <t>005034475-00000</t>
  </si>
  <si>
    <t xml:space="preserve">Bates Bar and Grill                     </t>
  </si>
  <si>
    <t xml:space="preserve">2 Commercial Street                                                             </t>
  </si>
  <si>
    <t>005034481-00000</t>
  </si>
  <si>
    <t xml:space="preserve">Charles Frederick Jewelers, Inc.        </t>
  </si>
  <si>
    <t xml:space="preserve">18 Alpine Lane                                                                  </t>
  </si>
  <si>
    <t>005034497-00000</t>
  </si>
  <si>
    <t xml:space="preserve">General Linen Service Inc               </t>
  </si>
  <si>
    <t xml:space="preserve">11 Mulliken Way                                                                 </t>
  </si>
  <si>
    <t>005034470-00000</t>
  </si>
  <si>
    <t xml:space="preserve">Everett Sunoco                          </t>
  </si>
  <si>
    <t xml:space="preserve">1707 Revere Beach Parkway                                                       </t>
  </si>
  <si>
    <t>005034483-00000</t>
  </si>
  <si>
    <t xml:space="preserve">Newbury Street Sunoco                   </t>
  </si>
  <si>
    <t xml:space="preserve">144 Newbury Street                                                              </t>
  </si>
  <si>
    <t>005034484-00000</t>
  </si>
  <si>
    <t xml:space="preserve">Sunoco Haverhill                        </t>
  </si>
  <si>
    <t xml:space="preserve">790 River Street                                                                </t>
  </si>
  <si>
    <t>005034487-00000</t>
  </si>
  <si>
    <t xml:space="preserve">Lynnway Auto Sales, Inc.                </t>
  </si>
  <si>
    <t xml:space="preserve">295 Lynnway                                                                     </t>
  </si>
  <si>
    <t>005034490-00000</t>
  </si>
  <si>
    <t xml:space="preserve">Murphy Brothers Inc                     </t>
  </si>
  <si>
    <t xml:space="preserve">547 Bridge Street                                                               </t>
  </si>
  <si>
    <t>005034491-00000</t>
  </si>
  <si>
    <t xml:space="preserve">Jim's Auto Clinic, Inc.                 </t>
  </si>
  <si>
    <t xml:space="preserve">115 Turnpike Road                                                               </t>
  </si>
  <si>
    <t>005034523-00000</t>
  </si>
  <si>
    <t xml:space="preserve">Tasca Restaurant                        </t>
  </si>
  <si>
    <t xml:space="preserve">1612 Commonwealth Avenue                                                        </t>
  </si>
  <si>
    <t>005034494-00000</t>
  </si>
  <si>
    <t xml:space="preserve">Sayar Food Market, Inc.                 </t>
  </si>
  <si>
    <t xml:space="preserve">3 Everett Street Unit 38                                                        </t>
  </si>
  <si>
    <t>005034488-00000</t>
  </si>
  <si>
    <t xml:space="preserve">Philbrick Motorsports                   </t>
  </si>
  <si>
    <t xml:space="preserve">201 Fitchburg State Road                                                        </t>
  </si>
  <si>
    <t xml:space="preserve">Ashby                    </t>
  </si>
  <si>
    <t>005034496-00000</t>
  </si>
  <si>
    <t xml:space="preserve">285 Main Street                                                                 </t>
  </si>
  <si>
    <t>005031889-00002</t>
  </si>
  <si>
    <t xml:space="preserve">Goldwell Trading Corporation            </t>
  </si>
  <si>
    <t xml:space="preserve">134 Newmarket Square Suite 15                                                   </t>
  </si>
  <si>
    <t>005034477-00000</t>
  </si>
  <si>
    <t xml:space="preserve">Whitehead Motors LLC                    </t>
  </si>
  <si>
    <t xml:space="preserve">40 Poplar Street                                                                </t>
  </si>
  <si>
    <t>005034498-00000</t>
  </si>
  <si>
    <t xml:space="preserve">Yankee Flea Market, Inc.                </t>
  </si>
  <si>
    <t xml:space="preserve">1311 Park Street                                                                </t>
  </si>
  <si>
    <t>005034506-00000</t>
  </si>
  <si>
    <t xml:space="preserve">Red Rooster Bar &amp; Grill, LLC            </t>
  </si>
  <si>
    <t xml:space="preserve">510 Washington Street                                                           </t>
  </si>
  <si>
    <t>005034502-00000</t>
  </si>
  <si>
    <t xml:space="preserve">The Bowery                              </t>
  </si>
  <si>
    <t xml:space="preserve">2261 Dorchester Avenue                                                          </t>
  </si>
  <si>
    <t>005034503-00000</t>
  </si>
  <si>
    <t xml:space="preserve">365 Barlow Landing Road                                                         </t>
  </si>
  <si>
    <t>005034504-00000</t>
  </si>
  <si>
    <t xml:space="preserve">Bonefish Harry's and Sidedoor Sally's   </t>
  </si>
  <si>
    <t xml:space="preserve">214 Cabot Street                                                                </t>
  </si>
  <si>
    <t>005034521-00000</t>
  </si>
  <si>
    <t xml:space="preserve">Four Winds Pub &amp; Grill                  </t>
  </si>
  <si>
    <t xml:space="preserve">265 Broadway                                                                    </t>
  </si>
  <si>
    <t>005034495-00000</t>
  </si>
  <si>
    <t xml:space="preserve">TFR Distribution LLC                    </t>
  </si>
  <si>
    <t xml:space="preserve">160 Hartwell Street                                                             </t>
  </si>
  <si>
    <t xml:space="preserve">West Bolyston            </t>
  </si>
  <si>
    <t>005034505-00000</t>
  </si>
  <si>
    <t xml:space="preserve">Napoli Pizzeria III                     </t>
  </si>
  <si>
    <t>005034515-00000</t>
  </si>
  <si>
    <t xml:space="preserve">The Nahant Country Club                 </t>
  </si>
  <si>
    <t xml:space="preserve">280 Nahant Road                                                                 </t>
  </si>
  <si>
    <t>005034510-00000</t>
  </si>
  <si>
    <t xml:space="preserve">Central Paint &amp; True Value              </t>
  </si>
  <si>
    <t xml:space="preserve">1206 River Street                                                               </t>
  </si>
  <si>
    <t>005034520-00000</t>
  </si>
  <si>
    <t xml:space="preserve">Rose's Discount Liquors                 </t>
  </si>
  <si>
    <t xml:space="preserve">186 Oak Street                                                                  </t>
  </si>
  <si>
    <t>005034514-00000</t>
  </si>
  <si>
    <t xml:space="preserve">Wan Wan Asian Bistro                    </t>
  </si>
  <si>
    <t xml:space="preserve">401 Park Avenue                                                                 </t>
  </si>
  <si>
    <t>005034527-00000</t>
  </si>
  <si>
    <t xml:space="preserve">MZC Auto Repair &amp; Sales LLC             </t>
  </si>
  <si>
    <t xml:space="preserve">395-397 High Street                                                             </t>
  </si>
  <si>
    <t>005034478-00001</t>
  </si>
  <si>
    <t xml:space="preserve">Mobil Mart Plus, Inc.                   </t>
  </si>
  <si>
    <t xml:space="preserve">379 Alewife Brook Parkway                                                       </t>
  </si>
  <si>
    <t>005034525-00000</t>
  </si>
  <si>
    <t xml:space="preserve">Tobiko                                  </t>
  </si>
  <si>
    <t xml:space="preserve">110 Airport Road                                                                </t>
  </si>
  <si>
    <t>005034524-00000</t>
  </si>
  <si>
    <t xml:space="preserve">Valley Fabrics Inc.                     </t>
  </si>
  <si>
    <t xml:space="preserve">881 North King Street                                                           </t>
  </si>
  <si>
    <t>005034519-00000</t>
  </si>
  <si>
    <t xml:space="preserve">Clements Marketplace                    </t>
  </si>
  <si>
    <t xml:space="preserve">709 State Road, Unit 120                                                        </t>
  </si>
  <si>
    <t>005033478-00001</t>
  </si>
  <si>
    <t xml:space="preserve">Stone Hearth Pizza                      </t>
  </si>
  <si>
    <t xml:space="preserve">57 Leonard Street                                                               </t>
  </si>
  <si>
    <t>005034543-00000</t>
  </si>
  <si>
    <t xml:space="preserve">Laundry Land, Inc.                      </t>
  </si>
  <si>
    <t xml:space="preserve">1684 Dorchester Avenue                                                          </t>
  </si>
  <si>
    <t>005034513-00000</t>
  </si>
  <si>
    <t xml:space="preserve">Tandem Bagel Company                    </t>
  </si>
  <si>
    <t xml:space="preserve">9 Railroad Street                                                               </t>
  </si>
  <si>
    <t>005034516-00000</t>
  </si>
  <si>
    <t xml:space="preserve">Thai Lemongrass MA Inc.                 </t>
  </si>
  <si>
    <t xml:space="preserve">129 East Main Street                                                            </t>
  </si>
  <si>
    <t>005034533-00000</t>
  </si>
  <si>
    <t xml:space="preserve">Aceituna Cafe LLC                       </t>
  </si>
  <si>
    <t>005034540-00000</t>
  </si>
  <si>
    <t xml:space="preserve">Bistro Du Midi                          </t>
  </si>
  <si>
    <t xml:space="preserve">272 Boylston Street                                                             </t>
  </si>
  <si>
    <t>005034539-00000</t>
  </si>
  <si>
    <t xml:space="preserve">132 King Street                                                                 </t>
  </si>
  <si>
    <t>005034536-00004</t>
  </si>
  <si>
    <t xml:space="preserve">136 College Highway                                                             </t>
  </si>
  <si>
    <t>005034536-00003</t>
  </si>
  <si>
    <t xml:space="preserve">16 Harvard Street                                                               </t>
  </si>
  <si>
    <t>005034536-00000</t>
  </si>
  <si>
    <t xml:space="preserve">439 North Elm Street                                                            </t>
  </si>
  <si>
    <t>005034536-00002</t>
  </si>
  <si>
    <t xml:space="preserve">506 Pleasant Street                                                             </t>
  </si>
  <si>
    <t>005034536-00005</t>
  </si>
  <si>
    <t xml:space="preserve">6 Southwick Road                                                                </t>
  </si>
  <si>
    <t>005034536-00001</t>
  </si>
  <si>
    <t xml:space="preserve">Highland Mini Mart                      </t>
  </si>
  <si>
    <t xml:space="preserve">623 Locust Street                                                               </t>
  </si>
  <si>
    <t>005034537-00000</t>
  </si>
  <si>
    <t xml:space="preserve">Longboards Restaurant                   </t>
  </si>
  <si>
    <t>005034535-00000</t>
  </si>
  <si>
    <t xml:space="preserve">Moshi Moshi                             </t>
  </si>
  <si>
    <t xml:space="preserve">4 Main Street                                                                   </t>
  </si>
  <si>
    <t>005034531-00000</t>
  </si>
  <si>
    <t xml:space="preserve">The Landing Restaurant                  </t>
  </si>
  <si>
    <t xml:space="preserve">81 Front Street                                                                 </t>
  </si>
  <si>
    <t>005034544-00000</t>
  </si>
  <si>
    <t xml:space="preserve">Village Tavern Salem Inc                </t>
  </si>
  <si>
    <t xml:space="preserve">168 Essex Street Museum Place                                                   </t>
  </si>
  <si>
    <t>005034538-00000</t>
  </si>
  <si>
    <t xml:space="preserve">Whately Inn                             </t>
  </si>
  <si>
    <t xml:space="preserve">193 Chestnut Plain Road                                                         </t>
  </si>
  <si>
    <t>005034528-00000</t>
  </si>
  <si>
    <t xml:space="preserve">Yummy Mummy Brands, Inc.                </t>
  </si>
  <si>
    <t xml:space="preserve">50 E Main Street                                                                </t>
  </si>
  <si>
    <t>005034512-00000</t>
  </si>
  <si>
    <t xml:space="preserve">Cibo Cafe LLC                           </t>
  </si>
  <si>
    <t xml:space="preserve">1179 Main Street                                                                </t>
  </si>
  <si>
    <t xml:space="preserve">Wakfield                 </t>
  </si>
  <si>
    <t>005034761-00000</t>
  </si>
  <si>
    <t xml:space="preserve">Twin Seafood Of Acton, LLC              </t>
  </si>
  <si>
    <t xml:space="preserve">541 Massachusetts Avenue                                                        </t>
  </si>
  <si>
    <t>005034547-00000</t>
  </si>
  <si>
    <t xml:space="preserve">Eco Muffler Center Inc                  </t>
  </si>
  <si>
    <t xml:space="preserve">191 Quincy Avenue                                                               </t>
  </si>
  <si>
    <t>005034545-00000</t>
  </si>
  <si>
    <t xml:space="preserve">Swissbakers Inc                         </t>
  </si>
  <si>
    <t xml:space="preserve">168 Western Avenue                                                              </t>
  </si>
  <si>
    <t>005034556-00000</t>
  </si>
  <si>
    <t xml:space="preserve">Main Garden                             </t>
  </si>
  <si>
    <t xml:space="preserve">28 Southwick Street                                                             </t>
  </si>
  <si>
    <t>005034549-00000</t>
  </si>
  <si>
    <t xml:space="preserve">286 Grand Ave.                                                                  </t>
  </si>
  <si>
    <t>005031385-00005</t>
  </si>
  <si>
    <t xml:space="preserve">419 Main Street                                                                 </t>
  </si>
  <si>
    <t>005034555-00000</t>
  </si>
  <si>
    <t xml:space="preserve">Fort Hill Brewery                       </t>
  </si>
  <si>
    <t xml:space="preserve">30 Fort Hill Road                                                               </t>
  </si>
  <si>
    <t>005034548-00000</t>
  </si>
  <si>
    <t xml:space="preserve">New World Fall River                    </t>
  </si>
  <si>
    <t xml:space="preserve">340 Milliken Boulevard                                                          </t>
  </si>
  <si>
    <t>005034565-00000</t>
  </si>
  <si>
    <t xml:space="preserve">Maestranzi Bros Inc                     </t>
  </si>
  <si>
    <t xml:space="preserve">58 Durham Road                                                                  </t>
  </si>
  <si>
    <t>005034558-00000</t>
  </si>
  <si>
    <t xml:space="preserve">Aamco Transmission                      </t>
  </si>
  <si>
    <t xml:space="preserve">520 Main Street                                                                 </t>
  </si>
  <si>
    <t>005034560-00000</t>
  </si>
  <si>
    <t xml:space="preserve">Wild Birds Unlimited                    </t>
  </si>
  <si>
    <t xml:space="preserve">215 Franklin Village Drive                                                      </t>
  </si>
  <si>
    <t>005034546-00000</t>
  </si>
  <si>
    <t xml:space="preserve">Devonfield Inn                          </t>
  </si>
  <si>
    <t xml:space="preserve">85 Stockbridge Road                                                             </t>
  </si>
  <si>
    <t>005034566-00000</t>
  </si>
  <si>
    <t xml:space="preserve">Painted Burro South End LLC             </t>
  </si>
  <si>
    <t xml:space="preserve">1357 Washington Street                                                          </t>
  </si>
  <si>
    <t>005034557-00000</t>
  </si>
  <si>
    <t xml:space="preserve">Cerra's Market                          </t>
  </si>
  <si>
    <t xml:space="preserve">142 Broadway                                                                    </t>
  </si>
  <si>
    <t>005034571-00000</t>
  </si>
  <si>
    <t xml:space="preserve">Cisco Brewers Inc                       </t>
  </si>
  <si>
    <t xml:space="preserve">5 Bartlett Farm Road                                                            </t>
  </si>
  <si>
    <t>005034568-00000</t>
  </si>
  <si>
    <t xml:space="preserve">235 North Pearl Street                                                          </t>
  </si>
  <si>
    <t>005034578-00003</t>
  </si>
  <si>
    <t xml:space="preserve">680 Centre Street                                                               </t>
  </si>
  <si>
    <t>005034578-00002</t>
  </si>
  <si>
    <t xml:space="preserve">715 Plymouth Street                                                             </t>
  </si>
  <si>
    <t>005034578-00000</t>
  </si>
  <si>
    <t xml:space="preserve">R &amp; A Automotive                        </t>
  </si>
  <si>
    <t xml:space="preserve">26 Lake Street                                                                  </t>
  </si>
  <si>
    <t>005034570-00000</t>
  </si>
  <si>
    <t xml:space="preserve">Revival                                 </t>
  </si>
  <si>
    <t xml:space="preserve">125 Cambridgepark Drive                                                         </t>
  </si>
  <si>
    <t>005034569-00000</t>
  </si>
  <si>
    <t xml:space="preserve">Romaine's                               </t>
  </si>
  <si>
    <t xml:space="preserve">299 W Main Street                                                               </t>
  </si>
  <si>
    <t>005034562-00000</t>
  </si>
  <si>
    <t xml:space="preserve">Tony C's Peabody                        </t>
  </si>
  <si>
    <t xml:space="preserve">210 Andover Street                      Space P119                              </t>
  </si>
  <si>
    <t>005032796-00007</t>
  </si>
  <si>
    <t xml:space="preserve">Fahey's Tire Center Inc                 </t>
  </si>
  <si>
    <t xml:space="preserve">28 New Salem Street                                                             </t>
  </si>
  <si>
    <t>005034572-00000</t>
  </si>
  <si>
    <t xml:space="preserve">All-Pro Detailing, LLC                  </t>
  </si>
  <si>
    <t xml:space="preserve">241 Newbury Street, Unit C                                                      </t>
  </si>
  <si>
    <t>005034551-00000</t>
  </si>
  <si>
    <t xml:space="preserve">Twin Liquors                            </t>
  </si>
  <si>
    <t xml:space="preserve">827 South Main Street                                                           </t>
  </si>
  <si>
    <t>005034574-00000</t>
  </si>
  <si>
    <t xml:space="preserve">K &amp; L Produce                           </t>
  </si>
  <si>
    <t>005034559-00000</t>
  </si>
  <si>
    <t xml:space="preserve">Ralph's Hingham Wine Merchant LLC       </t>
  </si>
  <si>
    <t xml:space="preserve">74 North Street                                                                 </t>
  </si>
  <si>
    <t>005034577-00000</t>
  </si>
  <si>
    <t xml:space="preserve">Walnut St Cafe                          </t>
  </si>
  <si>
    <t xml:space="preserve">157 Walnut Street                                                               </t>
  </si>
  <si>
    <t>005034552-00000</t>
  </si>
  <si>
    <t xml:space="preserve">Sweet Basil Waltham                     </t>
  </si>
  <si>
    <t xml:space="preserve">469 Moody Street                                                                </t>
  </si>
  <si>
    <t>005033609-00001</t>
  </si>
  <si>
    <t xml:space="preserve">Lapels                                  </t>
  </si>
  <si>
    <t xml:space="preserve">2 Whiting Road                                                                  </t>
  </si>
  <si>
    <t>005034580-00000</t>
  </si>
  <si>
    <t xml:space="preserve">Austin Liquors                          </t>
  </si>
  <si>
    <t xml:space="preserve">117 Gold Star Boulevard                                                         </t>
  </si>
  <si>
    <t>005034585-00000</t>
  </si>
  <si>
    <t xml:space="preserve">370 Park Avenue                                                                 </t>
  </si>
  <si>
    <t>005034586-00000</t>
  </si>
  <si>
    <t xml:space="preserve">Barrett's Waterfront (Fall River)       </t>
  </si>
  <si>
    <t xml:space="preserve">1082 Davol Street                                                               </t>
  </si>
  <si>
    <t>005033095-00007</t>
  </si>
  <si>
    <t xml:space="preserve">Relish Catering And Events, LLC         </t>
  </si>
  <si>
    <t xml:space="preserve">62 Dunham Road                                                                  </t>
  </si>
  <si>
    <t>005034575-00000</t>
  </si>
  <si>
    <t xml:space="preserve">The Watchmaker                          </t>
  </si>
  <si>
    <t xml:space="preserve">379 Main Street                                                                 </t>
  </si>
  <si>
    <t>005034589-00000</t>
  </si>
  <si>
    <t xml:space="preserve">Chatham Fish &amp; Lobster Company          </t>
  </si>
  <si>
    <t xml:space="preserve">1291 Main Street                                                                </t>
  </si>
  <si>
    <t>005031473-00004</t>
  </si>
  <si>
    <t xml:space="preserve">Hawkeye Hospitality Inc                 </t>
  </si>
  <si>
    <t xml:space="preserve">400 Highland Ave                                                                </t>
  </si>
  <si>
    <t>005032882-00003</t>
  </si>
  <si>
    <t>Total Care Accident Repair Service of Ra</t>
  </si>
  <si>
    <t xml:space="preserve">81 Brookside Circle                                                             </t>
  </si>
  <si>
    <t>005034583-00000</t>
  </si>
  <si>
    <t xml:space="preserve">Woods Hole Market                       </t>
  </si>
  <si>
    <t xml:space="preserve">87 Water Street                                                                 </t>
  </si>
  <si>
    <t>005034581-00000</t>
  </si>
  <si>
    <t xml:space="preserve">C &amp; C Auto Clinic                       </t>
  </si>
  <si>
    <t xml:space="preserve">1812 Turnpike Street                                                            </t>
  </si>
  <si>
    <t>005034588-00000</t>
  </si>
  <si>
    <t>Honey Dew Donuts and Mr Frank's Food Mar</t>
  </si>
  <si>
    <t xml:space="preserve">917 Washington Street                                                           </t>
  </si>
  <si>
    <t>005034591-00000</t>
  </si>
  <si>
    <t>Orleans Main Street Wine &amp; Gourmet, Inc.</t>
  </si>
  <si>
    <t>005034601-00000</t>
  </si>
  <si>
    <t xml:space="preserve">Rick's Auto Collision Inc               </t>
  </si>
  <si>
    <t xml:space="preserve">655 North Shore                                                                 </t>
  </si>
  <si>
    <t>005034587-00000</t>
  </si>
  <si>
    <t xml:space="preserve">Royal Motor Enterprises Inc.            </t>
  </si>
  <si>
    <t xml:space="preserve">29 East Battles Street                                                          </t>
  </si>
  <si>
    <t>005034594-00000</t>
  </si>
  <si>
    <t>005034592-00000</t>
  </si>
  <si>
    <t xml:space="preserve">Tavern on High                          </t>
  </si>
  <si>
    <t xml:space="preserve">18 High Street                                                                  </t>
  </si>
  <si>
    <t>005034593-00000</t>
  </si>
  <si>
    <t xml:space="preserve">Jaiden Auto Inc.                        </t>
  </si>
  <si>
    <t xml:space="preserve">6 Newburyport Tpk                                                               </t>
  </si>
  <si>
    <t>005034605-00000</t>
  </si>
  <si>
    <t xml:space="preserve">Allegra Print Image Marketing           </t>
  </si>
  <si>
    <t xml:space="preserve">317 Union Street                                                                </t>
  </si>
  <si>
    <t>005034599-00000</t>
  </si>
  <si>
    <t xml:space="preserve">New World Wine &amp; Spirits                </t>
  </si>
  <si>
    <t xml:space="preserve">672 Washington Street                                                           </t>
  </si>
  <si>
    <t>005034600-00000</t>
  </si>
  <si>
    <t xml:space="preserve">Jay's Beer &amp; Wine                       </t>
  </si>
  <si>
    <t xml:space="preserve">168 Gorham Street                                                               </t>
  </si>
  <si>
    <t>005034232-00001</t>
  </si>
  <si>
    <t xml:space="preserve">Chickadee LLC                           </t>
  </si>
  <si>
    <t xml:space="preserve">21 Dry Dock Avenue, Suite 110W                                                  </t>
  </si>
  <si>
    <t>005034604-00000</t>
  </si>
  <si>
    <t xml:space="preserve">Bread Euphoria Inc                      </t>
  </si>
  <si>
    <t xml:space="preserve">206 Main Street                                                                 </t>
  </si>
  <si>
    <t>005034607-00000</t>
  </si>
  <si>
    <t xml:space="preserve">Union Street Bistro &amp; Bakery            </t>
  </si>
  <si>
    <t xml:space="preserve">35 Union Street                                                                 </t>
  </si>
  <si>
    <t>005034614-00000</t>
  </si>
  <si>
    <t xml:space="preserve">258 Cambridge Street                                                            </t>
  </si>
  <si>
    <t>005034611-00000</t>
  </si>
  <si>
    <t xml:space="preserve">SRV                                     </t>
  </si>
  <si>
    <t xml:space="preserve">569 Columbus Avenue                                                             </t>
  </si>
  <si>
    <t>005034639-00002</t>
  </si>
  <si>
    <t xml:space="preserve">The Salty Pig                           </t>
  </si>
  <si>
    <t xml:space="preserve">130 Dartmouth Street                                                            </t>
  </si>
  <si>
    <t>005034639-00001</t>
  </si>
  <si>
    <t xml:space="preserve">76 Discount Liquors                     </t>
  </si>
  <si>
    <t xml:space="preserve">65 Southwick Road                                                               </t>
  </si>
  <si>
    <t>005034553-00000</t>
  </si>
  <si>
    <t xml:space="preserve">Binienda's Wholesale Florists, Inc.     </t>
  </si>
  <si>
    <t xml:space="preserve">70 James Street Box 29                                                          </t>
  </si>
  <si>
    <t>005034617-00000</t>
  </si>
  <si>
    <t xml:space="preserve">Flowers and Festivities, Inc.           </t>
  </si>
  <si>
    <t xml:space="preserve">35 Front Street                                                                 </t>
  </si>
  <si>
    <t>005034603-00000</t>
  </si>
  <si>
    <t xml:space="preserve">French Bouquet Florist Inc              </t>
  </si>
  <si>
    <t xml:space="preserve">409 Shrewsbury Street                                                           </t>
  </si>
  <si>
    <t>005034616-00000</t>
  </si>
  <si>
    <t xml:space="preserve">Krazy Jake's and KJ's Catering          </t>
  </si>
  <si>
    <t xml:space="preserve">2537 Boston Road                                                                </t>
  </si>
  <si>
    <t>005034622-00000</t>
  </si>
  <si>
    <t xml:space="preserve">Maggie's Foods for Pets, LLC            </t>
  </si>
  <si>
    <t xml:space="preserve">67 West Boylston Street, Unit 10                                                </t>
  </si>
  <si>
    <t>005034627-00000</t>
  </si>
  <si>
    <t xml:space="preserve">Marblehead Collision LLC                </t>
  </si>
  <si>
    <t xml:space="preserve">218 Beacon Street                                                               </t>
  </si>
  <si>
    <t>005034619-00000</t>
  </si>
  <si>
    <t xml:space="preserve">One Up Games LLC                        </t>
  </si>
  <si>
    <t>005034606-00000</t>
  </si>
  <si>
    <t xml:space="preserve">The Boathouse                           </t>
  </si>
  <si>
    <t xml:space="preserve">One Alvord Street                                                               </t>
  </si>
  <si>
    <t>005034623-00000</t>
  </si>
  <si>
    <t xml:space="preserve">15 North Main Street, Units C-10, C-11                                          </t>
  </si>
  <si>
    <t>005033756-00001</t>
  </si>
  <si>
    <t xml:space="preserve">Ed's Mini Mart                          </t>
  </si>
  <si>
    <t xml:space="preserve">89 Washington Street                                                            </t>
  </si>
  <si>
    <t>005034612-00000</t>
  </si>
  <si>
    <t xml:space="preserve">Cambridge Smoke Shop                    </t>
  </si>
  <si>
    <t xml:space="preserve">1199 Cambridge Street                                                           </t>
  </si>
  <si>
    <t>005033895-00001</t>
  </si>
  <si>
    <t xml:space="preserve">The Barn Pub &amp; Grille                   </t>
  </si>
  <si>
    <t xml:space="preserve">5 Ring Street                                                                   </t>
  </si>
  <si>
    <t>005034621-00000</t>
  </si>
  <si>
    <t xml:space="preserve">Tim Lea Restoration, LLC                </t>
  </si>
  <si>
    <t xml:space="preserve">1659 Osgood Street                                                              </t>
  </si>
  <si>
    <t>005034632-00000</t>
  </si>
  <si>
    <t xml:space="preserve">Woburn Ace Hardware                     </t>
  </si>
  <si>
    <t xml:space="preserve">65 Winn Street                                                                  </t>
  </si>
  <si>
    <t>005032351-00001</t>
  </si>
  <si>
    <t xml:space="preserve">Firefly's BBQ                           </t>
  </si>
  <si>
    <t xml:space="preserve">350 E Main Street                                                               </t>
  </si>
  <si>
    <t>005034631-00000</t>
  </si>
  <si>
    <t xml:space="preserve">Ken's Steak House Inc                   </t>
  </si>
  <si>
    <t xml:space="preserve">95 Worcester Road                                                               </t>
  </si>
  <si>
    <t>005034629-00000</t>
  </si>
  <si>
    <t xml:space="preserve">Nantucket Sound                         </t>
  </si>
  <si>
    <t xml:space="preserve">491 Iyannough Road                                                              </t>
  </si>
  <si>
    <t>005034652-00000</t>
  </si>
  <si>
    <t xml:space="preserve">Randy's Automotive Service, Inc.        </t>
  </si>
  <si>
    <t xml:space="preserve">26 Spring Street                                                                </t>
  </si>
  <si>
    <t>005034638-00000</t>
  </si>
  <si>
    <t xml:space="preserve">Orange Market, Inc.                     </t>
  </si>
  <si>
    <t xml:space="preserve">217 E. Main Street                                                              </t>
  </si>
  <si>
    <t>005033773-00005</t>
  </si>
  <si>
    <t xml:space="preserve">1450 Washington Street, LLC             </t>
  </si>
  <si>
    <t>005032079-00001</t>
  </si>
  <si>
    <t xml:space="preserve">Beer &amp; Wine Hobby II, Inc.              </t>
  </si>
  <si>
    <t xml:space="preserve">85 Andover Street                                                               </t>
  </si>
  <si>
    <t>005034643-00000</t>
  </si>
  <si>
    <t xml:space="preserve">Jake's Restaurant                       </t>
  </si>
  <si>
    <t xml:space="preserve">17 King Street                                                                  </t>
  </si>
  <si>
    <t>005034649-00000</t>
  </si>
  <si>
    <t xml:space="preserve">The Cheese Shop of Salem                </t>
  </si>
  <si>
    <t xml:space="preserve">45 Lafayette Street                                                             </t>
  </si>
  <si>
    <t>005034644-00000</t>
  </si>
  <si>
    <t xml:space="preserve">Temazcal Framingham                     </t>
  </si>
  <si>
    <t xml:space="preserve">155 Worcester Road                                                              </t>
  </si>
  <si>
    <t>005032796-00008</t>
  </si>
  <si>
    <t xml:space="preserve">Route 110 Liquors                       </t>
  </si>
  <si>
    <t xml:space="preserve">25 Macy Street                                                                  </t>
  </si>
  <si>
    <t>005034656-00000</t>
  </si>
  <si>
    <t xml:space="preserve">Angel's 1376 Palmer Restaurant, LLC     </t>
  </si>
  <si>
    <t xml:space="preserve">1376 Main Street                                                                </t>
  </si>
  <si>
    <t>005034685-00000</t>
  </si>
  <si>
    <t xml:space="preserve">IM Wireless                             </t>
  </si>
  <si>
    <t xml:space="preserve">360 Cambridge Street                                                            </t>
  </si>
  <si>
    <t>005034659-00000</t>
  </si>
  <si>
    <t xml:space="preserve">Spinelli's Function Facility            </t>
  </si>
  <si>
    <t xml:space="preserve">10 Newbury Street                                                               </t>
  </si>
  <si>
    <t>005034660-00000</t>
  </si>
  <si>
    <t xml:space="preserve">Dorchester Stop N Gas Inc               </t>
  </si>
  <si>
    <t xml:space="preserve">970 Washington Street                                                           </t>
  </si>
  <si>
    <t>005033521-00006</t>
  </si>
  <si>
    <t xml:space="preserve">Lakeville Liquors &amp; Market              </t>
  </si>
  <si>
    <t xml:space="preserve">330 Bedford Street                                                              </t>
  </si>
  <si>
    <t>005034667-00000</t>
  </si>
  <si>
    <t xml:space="preserve">Donuts of Cape Cod, Inc.                </t>
  </si>
  <si>
    <t>005034672-00000</t>
  </si>
  <si>
    <t xml:space="preserve">Michael's Bakery and Sweets             </t>
  </si>
  <si>
    <t xml:space="preserve">120 Lowell Street                                                               </t>
  </si>
  <si>
    <t>005034666-00000</t>
  </si>
  <si>
    <t xml:space="preserve">Christopher's Sports Tavern             </t>
  </si>
  <si>
    <t xml:space="preserve">360 Cooley Street                                                               </t>
  </si>
  <si>
    <t>005034663-00000</t>
  </si>
  <si>
    <t xml:space="preserve">Central Square Florist Inc              </t>
  </si>
  <si>
    <t xml:space="preserve">653 Mass Ave &amp; 10 Prospect St                                                   </t>
  </si>
  <si>
    <t>005034661-00000</t>
  </si>
  <si>
    <t xml:space="preserve">Import Autowerks LLC                    </t>
  </si>
  <si>
    <t xml:space="preserve">678 Southern Artery                                                             </t>
  </si>
  <si>
    <t>005034683-00000</t>
  </si>
  <si>
    <t>Albie D's 2nd Generation Italian Bakery,</t>
  </si>
  <si>
    <t xml:space="preserve">140 South Main Street                                                           </t>
  </si>
  <si>
    <t>005034670-00000</t>
  </si>
  <si>
    <t xml:space="preserve">Carpet Liquidators                      </t>
  </si>
  <si>
    <t xml:space="preserve">199 Newbury Street                      Suite 102                               </t>
  </si>
  <si>
    <t>005034681-00000</t>
  </si>
  <si>
    <t xml:space="preserve">Club Car Cafe                           </t>
  </si>
  <si>
    <t xml:space="preserve">20 Commonwealth Avenue                                                          </t>
  </si>
  <si>
    <t>005034674-00000</t>
  </si>
  <si>
    <t xml:space="preserve">Cakes by Design Edible Arts LLC         </t>
  </si>
  <si>
    <t xml:space="preserve">2 Johnson Street                                                                </t>
  </si>
  <si>
    <t>005034668-00000</t>
  </si>
  <si>
    <t xml:space="preserve">313 Iyannough Road                                                              </t>
  </si>
  <si>
    <t>005034679-00000</t>
  </si>
  <si>
    <t xml:space="preserve">Jaho Huntington LLC                     </t>
  </si>
  <si>
    <t>005033597-00003</t>
  </si>
  <si>
    <t xml:space="preserve">LP Liquor, Inc.                         </t>
  </si>
  <si>
    <t xml:space="preserve">616 Shawmut Avenue                                                              </t>
  </si>
  <si>
    <t>005034676-00000</t>
  </si>
  <si>
    <t xml:space="preserve">Greenhouse Woodfired Pub                </t>
  </si>
  <si>
    <t xml:space="preserve">5 Cape Road                                                                     </t>
  </si>
  <si>
    <t>005034178-00001</t>
  </si>
  <si>
    <t xml:space="preserve">Nancy Chang Restaurant                  </t>
  </si>
  <si>
    <t xml:space="preserve">372 Chandler Street                                                             </t>
  </si>
  <si>
    <t>005034680-00000</t>
  </si>
  <si>
    <t xml:space="preserve">Antonio Auto Repair 2, Inc.             </t>
  </si>
  <si>
    <t>005034686-00000</t>
  </si>
  <si>
    <t xml:space="preserve">Amesbury Foreign Auto, LLC              </t>
  </si>
  <si>
    <t xml:space="preserve">51 Macy Street                                                                  </t>
  </si>
  <si>
    <t>005034671-00000</t>
  </si>
  <si>
    <t xml:space="preserve">Cider Hill Farm                         </t>
  </si>
  <si>
    <t xml:space="preserve">45 Fern Avenue                                                                  </t>
  </si>
  <si>
    <t>005034682-00000</t>
  </si>
  <si>
    <t xml:space="preserve">Georgetown Mobil                        </t>
  </si>
  <si>
    <t xml:space="preserve">1 Central Street                                                                </t>
  </si>
  <si>
    <t>005034687-00000</t>
  </si>
  <si>
    <t xml:space="preserve">Ray's Auto Service                      </t>
  </si>
  <si>
    <t xml:space="preserve">1457 Broadway                                                                   </t>
  </si>
  <si>
    <t>005034675-00000</t>
  </si>
  <si>
    <t xml:space="preserve">Lou's Custom Exhaust of Worcester       </t>
  </si>
  <si>
    <t xml:space="preserve">59 Harding Street                                                               </t>
  </si>
  <si>
    <t>005034689-00000</t>
  </si>
  <si>
    <t xml:space="preserve">Prime Time Sports Inc                   </t>
  </si>
  <si>
    <t xml:space="preserve">678 Andover Street Suite 2                                                      </t>
  </si>
  <si>
    <t>005034691-00000</t>
  </si>
  <si>
    <t xml:space="preserve">Leandro's Italian Restaurant &amp; Tavern   </t>
  </si>
  <si>
    <t xml:space="preserve">402 Turnpike Street                                                             </t>
  </si>
  <si>
    <t>005034690-00000</t>
  </si>
  <si>
    <t xml:space="preserve">197 &amp; 197R Elm Street                                                           </t>
  </si>
  <si>
    <t>005034569-00001</t>
  </si>
  <si>
    <t xml:space="preserve">Phineas Sprague's Publick House, Inc.   </t>
  </si>
  <si>
    <t xml:space="preserve">505 Main Street                                                                 </t>
  </si>
  <si>
    <t>000501718-00003</t>
  </si>
  <si>
    <t xml:space="preserve">750 Washington St. Unit 2-3-4                                                   </t>
  </si>
  <si>
    <t>005032705-00006</t>
  </si>
  <si>
    <t xml:space="preserve">Shore Leave and No Relations            </t>
  </si>
  <si>
    <t xml:space="preserve">11 Williams E Mullins Way                                                       </t>
  </si>
  <si>
    <t>005034701-00000</t>
  </si>
  <si>
    <t xml:space="preserve">Rapscallion                             </t>
  </si>
  <si>
    <t xml:space="preserve">5 Strawberry Hill Road                                                          </t>
  </si>
  <si>
    <t>005034708-00000</t>
  </si>
  <si>
    <t>Clear Flour Bakery and Clear Flour Bread</t>
  </si>
  <si>
    <t xml:space="preserve">178 Thorndike Street                                                            </t>
  </si>
  <si>
    <t>005034697-00000</t>
  </si>
  <si>
    <t xml:space="preserve">Coast Maintenance Supply Co Inc         </t>
  </si>
  <si>
    <t xml:space="preserve">147 Summit Street Bldg #14                                                      </t>
  </si>
  <si>
    <t>005034700-00000</t>
  </si>
  <si>
    <t xml:space="preserve">Pancho's Cantina                        </t>
  </si>
  <si>
    <t xml:space="preserve">206 Ballardvale Street                                                          </t>
  </si>
  <si>
    <t>005034699-00000</t>
  </si>
  <si>
    <t xml:space="preserve">Green Acres Package and Variety         </t>
  </si>
  <si>
    <t xml:space="preserve">1613 South State Road                                                           </t>
  </si>
  <si>
    <t xml:space="preserve">Cheshire                 </t>
  </si>
  <si>
    <t>005034705-00000</t>
  </si>
  <si>
    <t xml:space="preserve">Chieftan Liquors                        </t>
  </si>
  <si>
    <t xml:space="preserve">87 Southbridge Street                                                           </t>
  </si>
  <si>
    <t>005034715-00000</t>
  </si>
  <si>
    <t xml:space="preserve">New City Brewery, LLC                   </t>
  </si>
  <si>
    <t xml:space="preserve">180 Pleasant St., Suite 12                                                      </t>
  </si>
  <si>
    <t>005034707-00000</t>
  </si>
  <si>
    <t xml:space="preserve">Beaver Camper Services                  </t>
  </si>
  <si>
    <t xml:space="preserve">721 Springfield Street                                                          </t>
  </si>
  <si>
    <t>005034720-00000</t>
  </si>
  <si>
    <t xml:space="preserve">Brothers Pizza                          </t>
  </si>
  <si>
    <t xml:space="preserve">1734 Lakeview Avenue                                                            </t>
  </si>
  <si>
    <t xml:space="preserve">Curtis Liquors                          </t>
  </si>
  <si>
    <t xml:space="preserve">486 Columbian Street                                                            </t>
  </si>
  <si>
    <t>005030013-00002</t>
  </si>
  <si>
    <t xml:space="preserve">Farm Road Enterprises, Inc.             </t>
  </si>
  <si>
    <t xml:space="preserve">655 Farm Road                                                                   </t>
  </si>
  <si>
    <t>005034703-00000</t>
  </si>
  <si>
    <t xml:space="preserve">IYA Sushi &amp; Noodle Kitchen              </t>
  </si>
  <si>
    <t xml:space="preserve">1 East Pleasant Street. Suite 2                                                 </t>
  </si>
  <si>
    <t>005034718-00000</t>
  </si>
  <si>
    <t xml:space="preserve">Pho Sure                                </t>
  </si>
  <si>
    <t xml:space="preserve">100 Boston TPKE BLDG J                                                          </t>
  </si>
  <si>
    <t>005034716-00000</t>
  </si>
  <si>
    <t xml:space="preserve">Wahlburgers South Bay Company, LLC      </t>
  </si>
  <si>
    <t xml:space="preserve">9 District Avenue                                                               </t>
  </si>
  <si>
    <t>005033323-00004</t>
  </si>
  <si>
    <t xml:space="preserve">Postal Center                           </t>
  </si>
  <si>
    <t xml:space="preserve">141 Memorial Parkway                                                            </t>
  </si>
  <si>
    <t>005034711-00000</t>
  </si>
  <si>
    <t xml:space="preserve">The Fan Club                            </t>
  </si>
  <si>
    <t xml:space="preserve">2859 Cranberry Highway                                                          </t>
  </si>
  <si>
    <t>005034719-00000</t>
  </si>
  <si>
    <t xml:space="preserve">Tremezzo                                </t>
  </si>
  <si>
    <t xml:space="preserve">2 Lowell Street                                                                 </t>
  </si>
  <si>
    <t>005034743-00000</t>
  </si>
  <si>
    <t xml:space="preserve">9 Acre Gas                              </t>
  </si>
  <si>
    <t xml:space="preserve">185 Fitchburg Turnpike                                                          </t>
  </si>
  <si>
    <t>005034733-00000</t>
  </si>
  <si>
    <t xml:space="preserve">Action Marine &amp; Watersports, Inc.       </t>
  </si>
  <si>
    <t xml:space="preserve">1470 Dwight Street                                                              </t>
  </si>
  <si>
    <t>005034823-00000</t>
  </si>
  <si>
    <t xml:space="preserve">Athol Mini Mart                         </t>
  </si>
  <si>
    <t xml:space="preserve">464 Crescent Street                                                             </t>
  </si>
  <si>
    <t>005033773-00006</t>
  </si>
  <si>
    <t xml:space="preserve">Brothers Of Lynn, Inc.                  </t>
  </si>
  <si>
    <t xml:space="preserve">41 Market Street                                                                </t>
  </si>
  <si>
    <t>005034741-00000</t>
  </si>
  <si>
    <t xml:space="preserve">COJE LLC                                </t>
  </si>
  <si>
    <t xml:space="preserve">76 Summer Street, 6th Floor                                                     </t>
  </si>
  <si>
    <t>005034737-00000</t>
  </si>
  <si>
    <t xml:space="preserve">Concord Mobil                           </t>
  </si>
  <si>
    <t xml:space="preserve">143 Sudbury Road                                                                </t>
  </si>
  <si>
    <t>005034736-00000</t>
  </si>
  <si>
    <t xml:space="preserve">1100 Massachusetts Ave                                                          </t>
  </si>
  <si>
    <t>005033110-00001</t>
  </si>
  <si>
    <t xml:space="preserve">Falmouth Motorcar Inc                   </t>
  </si>
  <si>
    <t xml:space="preserve">716 Teaticket Highway                                                           </t>
  </si>
  <si>
    <t>005034748-00000</t>
  </si>
  <si>
    <t xml:space="preserve">Haskins Automotive                      </t>
  </si>
  <si>
    <t xml:space="preserve">467 Washington Street                                                           </t>
  </si>
  <si>
    <t>005034738-00000</t>
  </si>
  <si>
    <t xml:space="preserve">Hu Ke Lau Inc                           </t>
  </si>
  <si>
    <t xml:space="preserve">55 Frank B. Murray St suite 301                                                 </t>
  </si>
  <si>
    <t>005034718-00001</t>
  </si>
  <si>
    <t xml:space="preserve">I B Barrows Company Inc                 </t>
  </si>
  <si>
    <t xml:space="preserve">15 Webster Street                                                               </t>
  </si>
  <si>
    <t>005034760-00000</t>
  </si>
  <si>
    <t xml:space="preserve">Irving's Home Center Inc                </t>
  </si>
  <si>
    <t xml:space="preserve">10 North Main Street                                                            </t>
  </si>
  <si>
    <t>005034725-00000</t>
  </si>
  <si>
    <t xml:space="preserve">J.P. Licks at Andover, Inc.             </t>
  </si>
  <si>
    <t xml:space="preserve">28 Park Street                                                                  </t>
  </si>
  <si>
    <t>000502344-00023</t>
  </si>
  <si>
    <t xml:space="preserve">J.P. Licks At New Newbury Street        </t>
  </si>
  <si>
    <t xml:space="preserve">173 Newbury Street                                                              </t>
  </si>
  <si>
    <t>000502344-00020</t>
  </si>
  <si>
    <t xml:space="preserve">J.P. Licks at South Bay, Inc.           </t>
  </si>
  <si>
    <t xml:space="preserve">24 District Avenue                                                              </t>
  </si>
  <si>
    <t>000502344-00022</t>
  </si>
  <si>
    <t xml:space="preserve">J.P. Licks At West Broadway, Inc        </t>
  </si>
  <si>
    <t xml:space="preserve">397B West Broadway                                                              </t>
  </si>
  <si>
    <t>000502344-00021</t>
  </si>
  <si>
    <t xml:space="preserve">Kraft Tire &amp; Auto                       </t>
  </si>
  <si>
    <t xml:space="preserve">109 Mill Street                                                                 </t>
  </si>
  <si>
    <t>005034726-00000</t>
  </si>
  <si>
    <t xml:space="preserve">Lolita Cocina &amp; Tequila Bar             </t>
  </si>
  <si>
    <t xml:space="preserve">253 Summer Street                                                               </t>
  </si>
  <si>
    <t>005034737-00002</t>
  </si>
  <si>
    <t xml:space="preserve">271 Dartmouth Street                                                            </t>
  </si>
  <si>
    <t>005034737-00001</t>
  </si>
  <si>
    <t xml:space="preserve">Mac-N-Choose                            </t>
  </si>
  <si>
    <t xml:space="preserve">440 Middlesex Road                                                              </t>
  </si>
  <si>
    <t>005034747-00000</t>
  </si>
  <si>
    <t xml:space="preserve">Meetinghouse Pizza &amp; Subs               </t>
  </si>
  <si>
    <t>000501711-00001</t>
  </si>
  <si>
    <t xml:space="preserve">Meineke                                 </t>
  </si>
  <si>
    <t xml:space="preserve">Mike's Superior Service, Inc.           </t>
  </si>
  <si>
    <t xml:space="preserve">1429 Grafton Street                                                             </t>
  </si>
  <si>
    <t>005034746-00000</t>
  </si>
  <si>
    <t xml:space="preserve">Neck Run 2 Inc.                         </t>
  </si>
  <si>
    <t xml:space="preserve">105 Ocean Avenue                                                                </t>
  </si>
  <si>
    <t>005034742-00000</t>
  </si>
  <si>
    <t xml:space="preserve">Pleasant Car Care Inc                   </t>
  </si>
  <si>
    <t xml:space="preserve">441 Watertown Street                                                            </t>
  </si>
  <si>
    <t>005034727-00000</t>
  </si>
  <si>
    <t xml:space="preserve">Schwartz Hardware                       </t>
  </si>
  <si>
    <t xml:space="preserve">1756 South Main Street                                                          </t>
  </si>
  <si>
    <t>005034729-00000</t>
  </si>
  <si>
    <t xml:space="preserve">The Fish Nook Pet Center                </t>
  </si>
  <si>
    <t xml:space="preserve">266 Great Road                                                                  </t>
  </si>
  <si>
    <t>005034754-00000</t>
  </si>
  <si>
    <t xml:space="preserve">Three V                                 </t>
  </si>
  <si>
    <t xml:space="preserve">10 Cordage Park Circle, Ste 253                                                 </t>
  </si>
  <si>
    <t>005033315-00008</t>
  </si>
  <si>
    <t xml:space="preserve">Tommy Doyle's Pub &amp; Grill               </t>
  </si>
  <si>
    <t xml:space="preserve">956 Washington Street                                                           </t>
  </si>
  <si>
    <t>005034735-00000</t>
  </si>
  <si>
    <t xml:space="preserve">Triple Play Carwash LLC                 </t>
  </si>
  <si>
    <t xml:space="preserve">100 Washington Street                                                           </t>
  </si>
  <si>
    <t>005034728-00000</t>
  </si>
  <si>
    <t xml:space="preserve">Yvonne's                                </t>
  </si>
  <si>
    <t xml:space="preserve">2 Winter Place                                                                  </t>
  </si>
  <si>
    <t>005034737-00003</t>
  </si>
  <si>
    <t xml:space="preserve">The Stock Exchange                      </t>
  </si>
  <si>
    <t xml:space="preserve">3 Beach Street                                                                  </t>
  </si>
  <si>
    <t>005034740-00000</t>
  </si>
  <si>
    <t xml:space="preserve">Matty's Service                         </t>
  </si>
  <si>
    <t xml:space="preserve">604 Lowell Street                                                               </t>
  </si>
  <si>
    <t>005034750-00000</t>
  </si>
  <si>
    <t xml:space="preserve">700 Depot Street                                                                </t>
  </si>
  <si>
    <t xml:space="preserve">N Easton                 </t>
  </si>
  <si>
    <t>005034749-00000</t>
  </si>
  <si>
    <t xml:space="preserve">Verrill Farm LLC                        </t>
  </si>
  <si>
    <t xml:space="preserve">11 Wheeler Road                                                                 </t>
  </si>
  <si>
    <t>005034752-00000</t>
  </si>
  <si>
    <t xml:space="preserve">Anderson Street Auto Body, Inc.         </t>
  </si>
  <si>
    <t xml:space="preserve">8R Anderson Street                                                              </t>
  </si>
  <si>
    <t>005034763-00000</t>
  </si>
  <si>
    <t xml:space="preserve">Boats and Motors                        </t>
  </si>
  <si>
    <t xml:space="preserve">299 North Avenue                                                                </t>
  </si>
  <si>
    <t>005034753-00000</t>
  </si>
  <si>
    <t xml:space="preserve">Country Trading Post                    </t>
  </si>
  <si>
    <t xml:space="preserve">769 Burnett Road                                                                </t>
  </si>
  <si>
    <t>005034768-00000</t>
  </si>
  <si>
    <t xml:space="preserve">Hillside Automotive Repair Inc          </t>
  </si>
  <si>
    <t xml:space="preserve">583 Broadway                                                                    </t>
  </si>
  <si>
    <t>005034766-00000</t>
  </si>
  <si>
    <t xml:space="preserve">Stockholders Steakhouse LLC             </t>
  </si>
  <si>
    <t xml:space="preserve">1073 Main Street                                                                </t>
  </si>
  <si>
    <t>005034762-00000</t>
  </si>
  <si>
    <t xml:space="preserve">The Shoe Market Inc                     </t>
  </si>
  <si>
    <t xml:space="preserve">94 Derby Street Unit 231                                                        </t>
  </si>
  <si>
    <t>005034759-00000</t>
  </si>
  <si>
    <t xml:space="preserve">Alina's Ristorante                      </t>
  </si>
  <si>
    <t xml:space="preserve">96 Russell Street                                                               </t>
  </si>
  <si>
    <t>005034767-00000</t>
  </si>
  <si>
    <t xml:space="preserve">William &amp; Company Foods Inc             </t>
  </si>
  <si>
    <t xml:space="preserve">135-136 Newmarket Sq                                                            </t>
  </si>
  <si>
    <t>005034765-00000</t>
  </si>
  <si>
    <t xml:space="preserve">L &amp; L Certified Auto Service            </t>
  </si>
  <si>
    <t xml:space="preserve">199 Southbridge St                                                              </t>
  </si>
  <si>
    <t>005034770-00000</t>
  </si>
  <si>
    <t xml:space="preserve">The Derby                               </t>
  </si>
  <si>
    <t xml:space="preserve">163-189 Washington Street                                                       </t>
  </si>
  <si>
    <t>005034775-00000</t>
  </si>
  <si>
    <t xml:space="preserve">Automotive Brake Warehouse              </t>
  </si>
  <si>
    <t xml:space="preserve">120 Central Street                                                              </t>
  </si>
  <si>
    <t>005034782-00000</t>
  </si>
  <si>
    <t xml:space="preserve">Twist Bakery &amp; Cafe Inc                 </t>
  </si>
  <si>
    <t xml:space="preserve">30 Milliston Road                                                               </t>
  </si>
  <si>
    <t>005034774-00000</t>
  </si>
  <si>
    <t xml:space="preserve">Venetian Bakery                         </t>
  </si>
  <si>
    <t xml:space="preserve">90 Baldwin Street                                                               </t>
  </si>
  <si>
    <t>005034961-00000</t>
  </si>
  <si>
    <t>Three Lantern Marine &amp; Fishing Co., Inc.</t>
  </si>
  <si>
    <t xml:space="preserve">7 Parker Street                                                                 </t>
  </si>
  <si>
    <t>005034781-00000</t>
  </si>
  <si>
    <t xml:space="preserve">Cherry PI LLC                           </t>
  </si>
  <si>
    <t xml:space="preserve">1 Bank Row                                                                      </t>
  </si>
  <si>
    <t>000501807-00002</t>
  </si>
  <si>
    <t xml:space="preserve">Bellingham Palace Pizza, LLC            </t>
  </si>
  <si>
    <t xml:space="preserve">90 Pulaski Boulevard                                                            </t>
  </si>
  <si>
    <t>005034773-00000</t>
  </si>
  <si>
    <t xml:space="preserve">948 Gorham Street                                                               </t>
  </si>
  <si>
    <t>005034777-00000</t>
  </si>
  <si>
    <t xml:space="preserve">Burlington Motors                       </t>
  </si>
  <si>
    <t xml:space="preserve">284 South Broadway                                                              </t>
  </si>
  <si>
    <t>005034783-00000</t>
  </si>
  <si>
    <t xml:space="preserve">Josie's Bakery                          </t>
  </si>
  <si>
    <t xml:space="preserve">2 Lowell Street, Unit 8                                                         </t>
  </si>
  <si>
    <t>005034743-00001</t>
  </si>
  <si>
    <t xml:space="preserve">Ron's Auto Restoration                  </t>
  </si>
  <si>
    <t xml:space="preserve">21 Willow Street                                                                </t>
  </si>
  <si>
    <t>005034771-00000</t>
  </si>
  <si>
    <t xml:space="preserve">The Last Drop                           </t>
  </si>
  <si>
    <t xml:space="preserve">596 Washington Street                                                           </t>
  </si>
  <si>
    <t>005034793-00000</t>
  </si>
  <si>
    <t xml:space="preserve">White Rose Pantry                       </t>
  </si>
  <si>
    <t xml:space="preserve">277 Turnpike Street                                                             </t>
  </si>
  <si>
    <t>005034778-00000</t>
  </si>
  <si>
    <t xml:space="preserve">Brack's Grill &amp; Tap                     </t>
  </si>
  <si>
    <t xml:space="preserve">1280 Belmont Street Ste 5                                                       </t>
  </si>
  <si>
    <t>005034791-00000</t>
  </si>
  <si>
    <t xml:space="preserve">Hungry Ghost                            </t>
  </si>
  <si>
    <t xml:space="preserve">62 State Street                                                                 </t>
  </si>
  <si>
    <t>005034779-00000</t>
  </si>
  <si>
    <t xml:space="preserve">Rocco's Restaurant                      </t>
  </si>
  <si>
    <t xml:space="preserve">193 Main Street                                                                 </t>
  </si>
  <si>
    <t>005034794-00000</t>
  </si>
  <si>
    <t xml:space="preserve">Amelia's                                </t>
  </si>
  <si>
    <t xml:space="preserve">217 Washington Street                                                           </t>
  </si>
  <si>
    <t>005034795-00000</t>
  </si>
  <si>
    <t>005034806-00000</t>
  </si>
  <si>
    <t xml:space="preserve">Bob's Discount Home Store Inc           </t>
  </si>
  <si>
    <t xml:space="preserve">1111 Route 28                                                                   </t>
  </si>
  <si>
    <t>005034787-00000</t>
  </si>
  <si>
    <t>Cornucopia - Natural Wellness Market, LL</t>
  </si>
  <si>
    <t xml:space="preserve">150 Main Street, Suite 8                                                        </t>
  </si>
  <si>
    <t>005034805-00000</t>
  </si>
  <si>
    <t xml:space="preserve">Osgood Textile Company Inc              </t>
  </si>
  <si>
    <t xml:space="preserve">333 Park Street                                                                 </t>
  </si>
  <si>
    <t>005034800-00000</t>
  </si>
  <si>
    <t xml:space="preserve">Small Oven Bakery                       </t>
  </si>
  <si>
    <t xml:space="preserve">36 Union Street                                                                 </t>
  </si>
  <si>
    <t>005034801-00000</t>
  </si>
  <si>
    <t xml:space="preserve">Smoke and More                          </t>
  </si>
  <si>
    <t>005034816-00000</t>
  </si>
  <si>
    <t xml:space="preserve">395 Textile Avenue                                                              </t>
  </si>
  <si>
    <t>005033455-00001</t>
  </si>
  <si>
    <t xml:space="preserve">Cask and Pig LLC                        </t>
  </si>
  <si>
    <t xml:space="preserve">780 State Road                                                                  </t>
  </si>
  <si>
    <t>005034811-00000</t>
  </si>
  <si>
    <t xml:space="preserve">Holly Cleaners Inc                      </t>
  </si>
  <si>
    <t xml:space="preserve">1314 Centre Street                                                              </t>
  </si>
  <si>
    <t>005034821-00000</t>
  </si>
  <si>
    <t xml:space="preserve">Blanchard Liquors                       </t>
  </si>
  <si>
    <t xml:space="preserve">102 Westgate Drive                                                              </t>
  </si>
  <si>
    <t>005034818-00000</t>
  </si>
  <si>
    <t xml:space="preserve">Leblanc Holdings, Inc.                  </t>
  </si>
  <si>
    <t xml:space="preserve">185 Prospect Street                                                             </t>
  </si>
  <si>
    <t>005034814-00000</t>
  </si>
  <si>
    <t xml:space="preserve">Marshall's Jewelers Inc.                </t>
  </si>
  <si>
    <t xml:space="preserve">191 Mechanic Street, Suite 8                                                    </t>
  </si>
  <si>
    <t>005034820-00000</t>
  </si>
  <si>
    <t xml:space="preserve">Michael's Party Rentals Inc             </t>
  </si>
  <si>
    <t xml:space="preserve">1221 S. Main Street                                                             </t>
  </si>
  <si>
    <t>005034819-00000</t>
  </si>
  <si>
    <t xml:space="preserve">Sweet Grace Heavenly Cakes LLC          </t>
  </si>
  <si>
    <t xml:space="preserve">98 Essex Street                                                                 </t>
  </si>
  <si>
    <t>005034809-00000</t>
  </si>
  <si>
    <t xml:space="preserve">Twist Bakery and Cafe                   </t>
  </si>
  <si>
    <t xml:space="preserve">62 Second Avenue                                                                </t>
  </si>
  <si>
    <t>005034813-00000</t>
  </si>
  <si>
    <t xml:space="preserve">Venezia Restaurant                      </t>
  </si>
  <si>
    <t xml:space="preserve">20 Ericsson Street                                                              </t>
  </si>
  <si>
    <t>005034815-00000</t>
  </si>
  <si>
    <t xml:space="preserve">West End Johnnie's                      </t>
  </si>
  <si>
    <t xml:space="preserve">138 Portland Street                                                             </t>
  </si>
  <si>
    <t>005034802-00000</t>
  </si>
  <si>
    <t xml:space="preserve">Harbor Point Liquors                    </t>
  </si>
  <si>
    <t xml:space="preserve">45 William T Morrissey Boulevard                                                </t>
  </si>
  <si>
    <t>005034830-00000</t>
  </si>
  <si>
    <t xml:space="preserve">Morrissey Boulevard Wines &amp; Liquors     </t>
  </si>
  <si>
    <t xml:space="preserve">711 Morrissey Boulevard                                                         </t>
  </si>
  <si>
    <t>005034825-00000</t>
  </si>
  <si>
    <t xml:space="preserve">C F McCarthy's                          </t>
  </si>
  <si>
    <t xml:space="preserve">614 Washington Street                                                           </t>
  </si>
  <si>
    <t>005034822-00000</t>
  </si>
  <si>
    <t xml:space="preserve">Fenway Johnnie's LLC                    </t>
  </si>
  <si>
    <t xml:space="preserve">96 Brookline Avenue                                                             </t>
  </si>
  <si>
    <t>005034803-00000</t>
  </si>
  <si>
    <t xml:space="preserve">Shirazi Distributing Inc                </t>
  </si>
  <si>
    <t xml:space="preserve">138 Newmarket Square                                                            </t>
  </si>
  <si>
    <t>005034804-00000</t>
  </si>
  <si>
    <t xml:space="preserve">Country Kitchen Donuts &amp; Muffins, Inc.  </t>
  </si>
  <si>
    <t xml:space="preserve">1140 Main Street                                                                </t>
  </si>
  <si>
    <t>000502240-00001</t>
  </si>
  <si>
    <t xml:space="preserve">NH Beach Pizza                          </t>
  </si>
  <si>
    <t xml:space="preserve">181 Merrimack Street                                                            </t>
  </si>
  <si>
    <t>005034837-00000</t>
  </si>
  <si>
    <t xml:space="preserve">Hometown Automotive Services, Inc.      </t>
  </si>
  <si>
    <t xml:space="preserve">32 Pine Street                                                                  </t>
  </si>
  <si>
    <t>005034834-00000</t>
  </si>
  <si>
    <t xml:space="preserve">The Artisan Chef Catering LLC           </t>
  </si>
  <si>
    <t xml:space="preserve">100 Chelmsford Street                                                           </t>
  </si>
  <si>
    <t>005033520-00002</t>
  </si>
  <si>
    <t xml:space="preserve">Moonshine Liquors                       </t>
  </si>
  <si>
    <t xml:space="preserve">931 Route 28                                                                    </t>
  </si>
  <si>
    <t>005034833-00000</t>
  </si>
  <si>
    <t xml:space="preserve">Pace Automotive                         </t>
  </si>
  <si>
    <t xml:space="preserve">741 Boston Road                                                                 </t>
  </si>
  <si>
    <t>005034843-00000</t>
  </si>
  <si>
    <t>Downtown Sounds Workers Cooperative, Inc</t>
  </si>
  <si>
    <t xml:space="preserve">21 Pleasant Street                                                              </t>
  </si>
  <si>
    <t>005034842-00000</t>
  </si>
  <si>
    <t xml:space="preserve">Hancock Appliance Corp                  </t>
  </si>
  <si>
    <t xml:space="preserve">115 Franklin Street                                                             </t>
  </si>
  <si>
    <t>005034848-00000</t>
  </si>
  <si>
    <t xml:space="preserve">The Muffin House Cafe Inc               </t>
  </si>
  <si>
    <t xml:space="preserve">116 Main Street #1                                                              </t>
  </si>
  <si>
    <t>005034838-00000</t>
  </si>
  <si>
    <t xml:space="preserve">Arnold's Meats                          </t>
  </si>
  <si>
    <t xml:space="preserve">307 Grattan Street                                                              </t>
  </si>
  <si>
    <t>005034835-00000</t>
  </si>
  <si>
    <t xml:space="preserve">Arnold's Meats at The Barn LLC          </t>
  </si>
  <si>
    <t xml:space="preserve">359 Shaker Road                                                                 </t>
  </si>
  <si>
    <t>005034835-00001</t>
  </si>
  <si>
    <t xml:space="preserve">Niko Bar &amp; Grill                        </t>
  </si>
  <si>
    <t xml:space="preserve">275 North Street                                                                </t>
  </si>
  <si>
    <t>005034735-00001</t>
  </si>
  <si>
    <t xml:space="preserve">Popped Enterprises, LLC                 </t>
  </si>
  <si>
    <t xml:space="preserve">84 Wharf Street                                                                 </t>
  </si>
  <si>
    <t>005034535-00001</t>
  </si>
  <si>
    <t xml:space="preserve">Lincoln Square Service, Inc.            </t>
  </si>
  <si>
    <t xml:space="preserve">185 Washington Street                                                           </t>
  </si>
  <si>
    <t>005034845-00000</t>
  </si>
  <si>
    <t xml:space="preserve">1702 President Avenue                                                           </t>
  </si>
  <si>
    <t>005034864-00000</t>
  </si>
  <si>
    <t xml:space="preserve">Methuen Loop Shell                      </t>
  </si>
  <si>
    <t xml:space="preserve">687 Prospect Street                                                             </t>
  </si>
  <si>
    <t>005034855-00000</t>
  </si>
  <si>
    <t xml:space="preserve">APC Auto Body Inc                       </t>
  </si>
  <si>
    <t xml:space="preserve">28 Ventura Drive                                                                </t>
  </si>
  <si>
    <t>005034844-00000</t>
  </si>
  <si>
    <t xml:space="preserve">Cote's Market                           </t>
  </si>
  <si>
    <t xml:space="preserve">175 Salem Street                                                                </t>
  </si>
  <si>
    <t>005034836-00000</t>
  </si>
  <si>
    <t xml:space="preserve">Lower Mills Tavern                      </t>
  </si>
  <si>
    <t xml:space="preserve">2269 Dorchester Avenue                                                          </t>
  </si>
  <si>
    <t>005034863-00000</t>
  </si>
  <si>
    <t xml:space="preserve">TJ Cafe &amp; Games Inc.                    </t>
  </si>
  <si>
    <t xml:space="preserve">146 South Main Street, Unit 2                                                   </t>
  </si>
  <si>
    <t>005034851-00000</t>
  </si>
  <si>
    <t xml:space="preserve">Lord Hobo Brewing Company LLC           </t>
  </si>
  <si>
    <t xml:space="preserve">5 Draper Street                                                                 </t>
  </si>
  <si>
    <t>005034875-00000</t>
  </si>
  <si>
    <t xml:space="preserve">Mattapoisett Diner                      </t>
  </si>
  <si>
    <t xml:space="preserve">81 Fairhaven Road                                                               </t>
  </si>
  <si>
    <t>005034856-00000</t>
  </si>
  <si>
    <t xml:space="preserve">Max's                                   </t>
  </si>
  <si>
    <t xml:space="preserve">403 State Road #405                                                             </t>
  </si>
  <si>
    <t>005034849-00000</t>
  </si>
  <si>
    <t xml:space="preserve">Cafe Sarina                             </t>
  </si>
  <si>
    <t>005034251-00001</t>
  </si>
  <si>
    <t xml:space="preserve">Players Lounge LLC                      </t>
  </si>
  <si>
    <t xml:space="preserve">645 Washington Street                                                           </t>
  </si>
  <si>
    <t>005034853-00001</t>
  </si>
  <si>
    <t xml:space="preserve">Starland Partners LLC                   </t>
  </si>
  <si>
    <t xml:space="preserve">637 Washington Street                                                           </t>
  </si>
  <si>
    <t>005034853-00000</t>
  </si>
  <si>
    <t xml:space="preserve">Morgan House                            </t>
  </si>
  <si>
    <t xml:space="preserve">33 Main Street                                                                  </t>
  </si>
  <si>
    <t>005034841-00000</t>
  </si>
  <si>
    <t xml:space="preserve">Fratelli                                </t>
  </si>
  <si>
    <t xml:space="preserve">1 Broadway                                                                      </t>
  </si>
  <si>
    <t>005034862-00000</t>
  </si>
  <si>
    <t xml:space="preserve">European Auto Solutions LLC             </t>
  </si>
  <si>
    <t xml:space="preserve">1486 Main Street                                                                </t>
  </si>
  <si>
    <t>005034865-00000</t>
  </si>
  <si>
    <t xml:space="preserve">360 MacArthur Blvd.                                                             </t>
  </si>
  <si>
    <t>000502216-00027</t>
  </si>
  <si>
    <t xml:space="preserve">Castle Island Brewing Company LLC       </t>
  </si>
  <si>
    <t xml:space="preserve">31 Astor Avenue                                                                 </t>
  </si>
  <si>
    <t>005034885-00000</t>
  </si>
  <si>
    <t xml:space="preserve">Crooked Stick Pops, LLC                 </t>
  </si>
  <si>
    <t xml:space="preserve">122 Pleasant Street                     Suite 236                               </t>
  </si>
  <si>
    <t>005034868-00000</t>
  </si>
  <si>
    <t xml:space="preserve">Gianni Fig's Ristorante, LLC            </t>
  </si>
  <si>
    <t xml:space="preserve">6B Elm Street                                                                   </t>
  </si>
  <si>
    <t>005034869-00000</t>
  </si>
  <si>
    <t xml:space="preserve">Gowell's Candy Shop, Inc.               </t>
  </si>
  <si>
    <t xml:space="preserve">727 N. Main Street                                                              </t>
  </si>
  <si>
    <t>005034861-00000</t>
  </si>
  <si>
    <t xml:space="preserve">Green Dryclean L3 Inc                   </t>
  </si>
  <si>
    <t xml:space="preserve">31 Railroad Avenue                                                              </t>
  </si>
  <si>
    <t>005034877-00000</t>
  </si>
  <si>
    <t xml:space="preserve">Kravings                                </t>
  </si>
  <si>
    <t xml:space="preserve">979 Main Street                                                                 </t>
  </si>
  <si>
    <t>005034888-00000</t>
  </si>
  <si>
    <t xml:space="preserve">Pro Tire &amp; Tune Inc                     </t>
  </si>
  <si>
    <t xml:space="preserve">175 Boston Road                                                                 </t>
  </si>
  <si>
    <t>005034915-00000</t>
  </si>
  <si>
    <t xml:space="preserve">Salut!                                  </t>
  </si>
  <si>
    <t xml:space="preserve">1204 Constitution Avenue                                                        </t>
  </si>
  <si>
    <t>005034871-00000</t>
  </si>
  <si>
    <t xml:space="preserve">The Chatham Squire                      </t>
  </si>
  <si>
    <t>005034907-00000</t>
  </si>
  <si>
    <t xml:space="preserve">County Square Liquors                   </t>
  </si>
  <si>
    <t xml:space="preserve">412 Thatcher Street                                                             </t>
  </si>
  <si>
    <t>005034858-00000</t>
  </si>
  <si>
    <t xml:space="preserve">Topsfield Bakeshop Inc                  </t>
  </si>
  <si>
    <t xml:space="preserve">426B Boston Street                                                              </t>
  </si>
  <si>
    <t>005034860-00000</t>
  </si>
  <si>
    <t xml:space="preserve">Ryal Side Auto                          </t>
  </si>
  <si>
    <t xml:space="preserve">126 Park Street                                                                 </t>
  </si>
  <si>
    <t>005034874-00000</t>
  </si>
  <si>
    <t xml:space="preserve">Black Lamb                              </t>
  </si>
  <si>
    <t xml:space="preserve">571 Tremont Street                                                              </t>
  </si>
  <si>
    <t>005034887-00000</t>
  </si>
  <si>
    <t xml:space="preserve">Tonno Restaurant                        </t>
  </si>
  <si>
    <t>005034886-00000</t>
  </si>
  <si>
    <t xml:space="preserve">Lenzi Catering &amp; Banquet Hall Inc       </t>
  </si>
  <si>
    <t xml:space="preserve">810 Merrimack Avenue                                                            </t>
  </si>
  <si>
    <t>005034870-00000</t>
  </si>
  <si>
    <t xml:space="preserve">Shy Bird                                </t>
  </si>
  <si>
    <t xml:space="preserve">390 Third Street                                                                </t>
  </si>
  <si>
    <t>005034903-00000</t>
  </si>
  <si>
    <t xml:space="preserve">Mad Maggie's Ice Cream, Inc.            </t>
  </si>
  <si>
    <t xml:space="preserve">1025 Osgood Street                                                              </t>
  </si>
  <si>
    <t>005034866-00000</t>
  </si>
  <si>
    <t xml:space="preserve">Parlour                                 </t>
  </si>
  <si>
    <t xml:space="preserve">308 Harvard Street                                                              </t>
  </si>
  <si>
    <t>005034881-00000</t>
  </si>
  <si>
    <t xml:space="preserve">Wave Gas Station                        </t>
  </si>
  <si>
    <t xml:space="preserve">329 Winthrop Avenue                                                             </t>
  </si>
  <si>
    <t>005034883-00000</t>
  </si>
  <si>
    <t xml:space="preserve">Ledger                                  </t>
  </si>
  <si>
    <t xml:space="preserve">125 Washington Street                                                           </t>
  </si>
  <si>
    <t>005034917-00000</t>
  </si>
  <si>
    <t xml:space="preserve">Methuen Auto Care, Inc.                 </t>
  </si>
  <si>
    <t xml:space="preserve">490 Broadway                                                                    </t>
  </si>
  <si>
    <t>005034882-00000</t>
  </si>
  <si>
    <t xml:space="preserve">D'Angelos                               </t>
  </si>
  <si>
    <t xml:space="preserve">516 John Fitch Highway                                                          </t>
  </si>
  <si>
    <t>005034880-00000</t>
  </si>
  <si>
    <t xml:space="preserve">Fruit Fair Market                       </t>
  </si>
  <si>
    <t xml:space="preserve">398 Front Street                                                                </t>
  </si>
  <si>
    <t>005034889-00000</t>
  </si>
  <si>
    <t xml:space="preserve">Brookline Wine &amp; Spirits                </t>
  </si>
  <si>
    <t xml:space="preserve">294 Washington Street                                                           </t>
  </si>
  <si>
    <t>005034890-00000</t>
  </si>
  <si>
    <t xml:space="preserve">Globe Liquors                           </t>
  </si>
  <si>
    <t xml:space="preserve">180 President Avenue                                                            </t>
  </si>
  <si>
    <t>005034895-00000</t>
  </si>
  <si>
    <t xml:space="preserve">100 Granite Street                                                              </t>
  </si>
  <si>
    <t>005034911-00001</t>
  </si>
  <si>
    <t xml:space="preserve">180 Bridge Street                                                               </t>
  </si>
  <si>
    <t xml:space="preserve">N Weymouth               </t>
  </si>
  <si>
    <t>005034911-00004</t>
  </si>
  <si>
    <t xml:space="preserve">366 Centre Street                                                               </t>
  </si>
  <si>
    <t>005034911-00002</t>
  </si>
  <si>
    <t xml:space="preserve">543 Southern Artery                                                             </t>
  </si>
  <si>
    <t>005034911-00000</t>
  </si>
  <si>
    <t>005034911-00003</t>
  </si>
  <si>
    <t xml:space="preserve">10 Greenfield Road                                                              </t>
  </si>
  <si>
    <t>005034896-00000</t>
  </si>
  <si>
    <t xml:space="preserve">RUKA LLC                                </t>
  </si>
  <si>
    <t xml:space="preserve">595 Washington Street                                                           </t>
  </si>
  <si>
    <t>005034737-00004</t>
  </si>
  <si>
    <t xml:space="preserve">West Parts And Supplies Inc             </t>
  </si>
  <si>
    <t xml:space="preserve">21 Robert J Way                                                                 </t>
  </si>
  <si>
    <t>005034898-00000</t>
  </si>
  <si>
    <t xml:space="preserve">Winn Street                             </t>
  </si>
  <si>
    <t xml:space="preserve">25 Wall Street                                                                  </t>
  </si>
  <si>
    <t>005034878-00000</t>
  </si>
  <si>
    <t xml:space="preserve">Winthrop Arms Hotel &amp; Restaurant        </t>
  </si>
  <si>
    <t xml:space="preserve">130 Grovers Avenue                                                              </t>
  </si>
  <si>
    <t>005034902-00000</t>
  </si>
  <si>
    <t xml:space="preserve">175 North Ave.                                                                  </t>
  </si>
  <si>
    <t>005034886-00001</t>
  </si>
  <si>
    <t xml:space="preserve">Pinz Entertainment Group LLC            </t>
  </si>
  <si>
    <t>005033647-00003</t>
  </si>
  <si>
    <t xml:space="preserve">Avon Food Mart, Inc.                    </t>
  </si>
  <si>
    <t xml:space="preserve">17-19 North Main Street                                                         </t>
  </si>
  <si>
    <t>005034906-00000</t>
  </si>
  <si>
    <t xml:space="preserve">601 Boston Street                                                               </t>
  </si>
  <si>
    <t>005034913-00000</t>
  </si>
  <si>
    <t xml:space="preserve">Buff's Pub Inc                          </t>
  </si>
  <si>
    <t xml:space="preserve">317 Washington Street                                                           </t>
  </si>
  <si>
    <t>005034910-00000</t>
  </si>
  <si>
    <t xml:space="preserve">East Coast Tire, Inc.                   </t>
  </si>
  <si>
    <t>005034908-00000</t>
  </si>
  <si>
    <t xml:space="preserve">7 One Food Shops                        </t>
  </si>
  <si>
    <t xml:space="preserve">412 Centre Street                                                               </t>
  </si>
  <si>
    <t>005034711-00001</t>
  </si>
  <si>
    <t xml:space="preserve">Elm Square Oyster Company               </t>
  </si>
  <si>
    <t xml:space="preserve">2 Elm Square                                                                    </t>
  </si>
  <si>
    <t>005034916-00000</t>
  </si>
  <si>
    <t xml:space="preserve">4th &amp; Cherry                            </t>
  </si>
  <si>
    <t xml:space="preserve">59 Washington Street                                                            </t>
  </si>
  <si>
    <t>005034932-00000</t>
  </si>
  <si>
    <t xml:space="preserve">127 Route 6A                                                                    </t>
  </si>
  <si>
    <t>005034931-00000</t>
  </si>
  <si>
    <t xml:space="preserve">Soap Box Laundromat                     </t>
  </si>
  <si>
    <t xml:space="preserve">134 Brook Street                                                                </t>
  </si>
  <si>
    <t>005034924-00000</t>
  </si>
  <si>
    <t xml:space="preserve">A Little Bit of Naples                  </t>
  </si>
  <si>
    <t>005034925-00000</t>
  </si>
  <si>
    <t xml:space="preserve">16 Park Street                                                                  </t>
  </si>
  <si>
    <t>005034929-00003</t>
  </si>
  <si>
    <t xml:space="preserve">171 Broad Street                                                                </t>
  </si>
  <si>
    <t>005034929-00001</t>
  </si>
  <si>
    <t xml:space="preserve">2100 Dorchester Avenue                                                          </t>
  </si>
  <si>
    <t>005034929-00002</t>
  </si>
  <si>
    <t xml:space="preserve">493 Main Street                                                                 </t>
  </si>
  <si>
    <t>005034929-00004</t>
  </si>
  <si>
    <t xml:space="preserve">72 Sharp Street, Unit A-7                                                       </t>
  </si>
  <si>
    <t>005034929-00000</t>
  </si>
  <si>
    <t xml:space="preserve">Leone's                                 </t>
  </si>
  <si>
    <t xml:space="preserve">320 Cooley Street                                                               </t>
  </si>
  <si>
    <t>005034920-00000</t>
  </si>
  <si>
    <t xml:space="preserve">Menchie's Hingham Shipyard              </t>
  </si>
  <si>
    <t xml:space="preserve">15 Shipyard Drive, Suite 1E                                                     </t>
  </si>
  <si>
    <t>005034921-00000</t>
  </si>
  <si>
    <t xml:space="preserve">Blue Moon Grill                         </t>
  </si>
  <si>
    <t xml:space="preserve">955 Main Street                                                                 </t>
  </si>
  <si>
    <t>005034933-00000</t>
  </si>
  <si>
    <t xml:space="preserve">Oye's Restaurant and Bar                </t>
  </si>
  <si>
    <t xml:space="preserve">26 Walkers Brook Drive                                                          </t>
  </si>
  <si>
    <t>005034919-00000</t>
  </si>
  <si>
    <t xml:space="preserve">BoConcept                               </t>
  </si>
  <si>
    <t xml:space="preserve">275 Newbury Street                                                              </t>
  </si>
  <si>
    <t>005034943-00000</t>
  </si>
  <si>
    <t xml:space="preserve">The Local                               </t>
  </si>
  <si>
    <t xml:space="preserve">11 Andrew Avenue                                                                </t>
  </si>
  <si>
    <t>005034951-00000</t>
  </si>
  <si>
    <t xml:space="preserve">11 Forest Street                                                                </t>
  </si>
  <si>
    <t>005034949-00000</t>
  </si>
  <si>
    <t xml:space="preserve">99 3rd Avenue                                                                   </t>
  </si>
  <si>
    <t>005034953-00000</t>
  </si>
  <si>
    <t xml:space="preserve">Pimentel Liquors                        </t>
  </si>
  <si>
    <t>005034962-00000</t>
  </si>
  <si>
    <t xml:space="preserve">Petrosave1126, Inc.                     </t>
  </si>
  <si>
    <t xml:space="preserve">1126 North Montello Street                                                      </t>
  </si>
  <si>
    <t>005034960-00000</t>
  </si>
  <si>
    <t xml:space="preserve">Truly Yogurt                            </t>
  </si>
  <si>
    <t xml:space="preserve">39 Grove Street                                                                 </t>
  </si>
  <si>
    <t>005034934-00000</t>
  </si>
  <si>
    <t xml:space="preserve">Valsos Table                            </t>
  </si>
  <si>
    <t xml:space="preserve">139 Shirley Avenue                                                              </t>
  </si>
  <si>
    <t>005034947-00000</t>
  </si>
  <si>
    <t xml:space="preserve">Olde Cape Car Wash                      </t>
  </si>
  <si>
    <t xml:space="preserve">7 Nells Way                                                                     </t>
  </si>
  <si>
    <t>005034948-00000</t>
  </si>
  <si>
    <t xml:space="preserve">Perron's Automotive Inc.                </t>
  </si>
  <si>
    <t xml:space="preserve">197 Shaker Road                                                                 </t>
  </si>
  <si>
    <t>005034930-00000</t>
  </si>
  <si>
    <t xml:space="preserve">The Crest Room                          </t>
  </si>
  <si>
    <t xml:space="preserve">706 Westfield Street                                                            </t>
  </si>
  <si>
    <t>005034959-00000</t>
  </si>
  <si>
    <t xml:space="preserve">HighBrow Woodfired Kitchen &amp; Bar        </t>
  </si>
  <si>
    <t xml:space="preserve">12 Crafts Avenue                                                                </t>
  </si>
  <si>
    <t>005034957-00000</t>
  </si>
  <si>
    <t xml:space="preserve">New England Tire                        </t>
  </si>
  <si>
    <t xml:space="preserve">44 North Main Street                                                            </t>
  </si>
  <si>
    <t>005034965-00000</t>
  </si>
  <si>
    <t xml:space="preserve">5 Emory Street                                                                  </t>
  </si>
  <si>
    <t>005034965-00001</t>
  </si>
  <si>
    <t xml:space="preserve">Crossroads Restaurant LLC               </t>
  </si>
  <si>
    <t xml:space="preserve">63 Columbian Street                                                             </t>
  </si>
  <si>
    <t>005034969-00000</t>
  </si>
  <si>
    <t xml:space="preserve">Sea Salt                                </t>
  </si>
  <si>
    <t xml:space="preserve">126 Washington Street                                                           </t>
  </si>
  <si>
    <t>005034978-00000</t>
  </si>
  <si>
    <t xml:space="preserve">Meineke Muffler                         </t>
  </si>
  <si>
    <t xml:space="preserve">609 Oak St                                                                      </t>
  </si>
  <si>
    <t>005035202-00000</t>
  </si>
  <si>
    <t xml:space="preserve">Pizza Shoppe                            </t>
  </si>
  <si>
    <t xml:space="preserve">134 Shaker Road                                                                 </t>
  </si>
  <si>
    <t>005034963-00000</t>
  </si>
  <si>
    <t xml:space="preserve">The Central House Inc.                  </t>
  </si>
  <si>
    <t xml:space="preserve">44 South Street                                                                 </t>
  </si>
  <si>
    <t>005034972-00000</t>
  </si>
  <si>
    <t xml:space="preserve">A&amp;J King Bakery                         </t>
  </si>
  <si>
    <t xml:space="preserve">139 Boston Street                                                               </t>
  </si>
  <si>
    <t>005034973-00000</t>
  </si>
  <si>
    <t xml:space="preserve">Lou's Custom Exhaust Inc                </t>
  </si>
  <si>
    <t xml:space="preserve">84 Main Street                                                                  </t>
  </si>
  <si>
    <t>005034971-00000</t>
  </si>
  <si>
    <t xml:space="preserve">Mariel                                  </t>
  </si>
  <si>
    <t xml:space="preserve">10 Post Office Square                                                           </t>
  </si>
  <si>
    <t>005034737-00005</t>
  </si>
  <si>
    <t xml:space="preserve">The Kenmore                             </t>
  </si>
  <si>
    <t xml:space="preserve">476 Commonwealth Avenue                                                         </t>
  </si>
  <si>
    <t>005034993-00000</t>
  </si>
  <si>
    <t xml:space="preserve">Midway Automotive Corp                  </t>
  </si>
  <si>
    <t xml:space="preserve">411-415 Brockton Avenue                                                         </t>
  </si>
  <si>
    <t>005034975-00000</t>
  </si>
  <si>
    <t xml:space="preserve">1855 Bar a Vins                         </t>
  </si>
  <si>
    <t xml:space="preserve">259 Newbury Street                                                              </t>
  </si>
  <si>
    <t>005034991-00002</t>
  </si>
  <si>
    <t xml:space="preserve">Dublin Rose                             </t>
  </si>
  <si>
    <t xml:space="preserve">940 Fall River Avenue                                                           </t>
  </si>
  <si>
    <t>005034992-00000</t>
  </si>
  <si>
    <t xml:space="preserve">Dunkin                                  </t>
  </si>
  <si>
    <t xml:space="preserve">15 Manning Road                                                                 </t>
  </si>
  <si>
    <t>005034979-00000</t>
  </si>
  <si>
    <t xml:space="preserve">La Voile                                </t>
  </si>
  <si>
    <t xml:space="preserve">261 Newbury Street                                                              </t>
  </si>
  <si>
    <t>005034991-00000</t>
  </si>
  <si>
    <t xml:space="preserve">La Voile Brookline Inc                  </t>
  </si>
  <si>
    <t xml:space="preserve">1627 Beacon Street                                                              </t>
  </si>
  <si>
    <t>005034991-00001</t>
  </si>
  <si>
    <t xml:space="preserve">Raffael's at South Shore Country Club   </t>
  </si>
  <si>
    <t xml:space="preserve">274 South Street                                                                </t>
  </si>
  <si>
    <t>005034974-00000</t>
  </si>
  <si>
    <t xml:space="preserve">Sunrise Mini Mart                       </t>
  </si>
  <si>
    <t xml:space="preserve">48 Granite Street                                                               </t>
  </si>
  <si>
    <t>005034989-00000</t>
  </si>
  <si>
    <t xml:space="preserve">Carey Auto Inc                          </t>
  </si>
  <si>
    <t xml:space="preserve">37 County Road                                                                  </t>
  </si>
  <si>
    <t xml:space="preserve">Plympton                 </t>
  </si>
  <si>
    <t>005034982-00000</t>
  </si>
  <si>
    <t xml:space="preserve">Lighthouse Wine &amp; Spirits LLC           </t>
  </si>
  <si>
    <t xml:space="preserve">144-9 Brimbal Avenue                                                            </t>
  </si>
  <si>
    <t>005034990-00000</t>
  </si>
  <si>
    <t xml:space="preserve">True North Ale Co LLC                   </t>
  </si>
  <si>
    <t xml:space="preserve">116 Country Road                                                                </t>
  </si>
  <si>
    <t>005034976-00000</t>
  </si>
  <si>
    <t xml:space="preserve">Jay Liquor                              </t>
  </si>
  <si>
    <t xml:space="preserve">1024 Kings Highway Suite 14                                                     </t>
  </si>
  <si>
    <t>005034986-00000</t>
  </si>
  <si>
    <t xml:space="preserve">Untold Brewing LLC                      </t>
  </si>
  <si>
    <t xml:space="preserve">6 Old Country Way                                                               </t>
  </si>
  <si>
    <t>005034966-00000</t>
  </si>
  <si>
    <t xml:space="preserve">The Square Cafe                         </t>
  </si>
  <si>
    <t xml:space="preserve">150 North Street                                                                </t>
  </si>
  <si>
    <t>005035015-00000</t>
  </si>
  <si>
    <t xml:space="preserve">Shop N Save                             </t>
  </si>
  <si>
    <t xml:space="preserve">1625 Robeson Street                                                             </t>
  </si>
  <si>
    <t>005035010-00000</t>
  </si>
  <si>
    <t xml:space="preserve">Sarris Auto Service, Inc.               </t>
  </si>
  <si>
    <t xml:space="preserve">626 Arsenal Street                                                              </t>
  </si>
  <si>
    <t>005034987-00000</t>
  </si>
  <si>
    <t xml:space="preserve">Safra Restaurant Group LLC              </t>
  </si>
  <si>
    <t xml:space="preserve">191 Oxford Street                                                               </t>
  </si>
  <si>
    <t>005034886-00002</t>
  </si>
  <si>
    <t xml:space="preserve">Grande Mexico, LLC                      </t>
  </si>
  <si>
    <t xml:space="preserve">108 Plaistow Road                                                               </t>
  </si>
  <si>
    <t>005034998-00000</t>
  </si>
  <si>
    <t xml:space="preserve">Route 20 Convenience                    </t>
  </si>
  <si>
    <t xml:space="preserve">2 Boston Post Road East                                                         </t>
  </si>
  <si>
    <t>005035018-00000</t>
  </si>
  <si>
    <t xml:space="preserve">A &amp; A Petro                             </t>
  </si>
  <si>
    <t xml:space="preserve">381 West Grove Street                                                           </t>
  </si>
  <si>
    <t>005035004-00000</t>
  </si>
  <si>
    <t xml:space="preserve">Heavenly Commissary Inc                 </t>
  </si>
  <si>
    <t xml:space="preserve">9 Prides Circle                                                                 </t>
  </si>
  <si>
    <t>005033629-00001</t>
  </si>
  <si>
    <t xml:space="preserve">Vault Liquor                            </t>
  </si>
  <si>
    <t xml:space="preserve">280 Winthrop Street                                                             </t>
  </si>
  <si>
    <t>005035006-00000</t>
  </si>
  <si>
    <t xml:space="preserve">180 Route 6A                                                                    </t>
  </si>
  <si>
    <t>005035009-00000</t>
  </si>
  <si>
    <t xml:space="preserve">Durocher Florist                        </t>
  </si>
  <si>
    <t xml:space="preserve">184 Union St                                                                    </t>
  </si>
  <si>
    <t>005035007-00000</t>
  </si>
  <si>
    <t xml:space="preserve">Orchard Variety                         </t>
  </si>
  <si>
    <t xml:space="preserve">Indian Orchard           </t>
  </si>
  <si>
    <t>005035024-00000</t>
  </si>
  <si>
    <t xml:space="preserve">B.J.'S Auto Repair Inc                  </t>
  </si>
  <si>
    <t xml:space="preserve">223 Main Street                                                                 </t>
  </si>
  <si>
    <t>005034994-00000</t>
  </si>
  <si>
    <t xml:space="preserve">Boston Public Market Association Inc    </t>
  </si>
  <si>
    <t xml:space="preserve">136 Blackstone Street                                                           </t>
  </si>
  <si>
    <t>005035027-00000</t>
  </si>
  <si>
    <t xml:space="preserve">175 Littleton Road, Unit P                                                      </t>
  </si>
  <si>
    <t>005034747-00001</t>
  </si>
  <si>
    <t xml:space="preserve">New Boston Bakery                       </t>
  </si>
  <si>
    <t xml:space="preserve">279 New Boston Road                                                             </t>
  </si>
  <si>
    <t>005035005-00000</t>
  </si>
  <si>
    <t xml:space="preserve">Taplin Yard, Pump and Power Equipment   </t>
  </si>
  <si>
    <t>005035008-00000</t>
  </si>
  <si>
    <t xml:space="preserve">The Pasta House Inc                     </t>
  </si>
  <si>
    <t xml:space="preserve">100 Alden Street                                                                </t>
  </si>
  <si>
    <t>005035000-00000</t>
  </si>
  <si>
    <t xml:space="preserve">Primos Liquors, Inc.                    </t>
  </si>
  <si>
    <t xml:space="preserve">450 Haverhill Street                                                            </t>
  </si>
  <si>
    <t>005035012-00000</t>
  </si>
  <si>
    <t xml:space="preserve">Ueno Sushi                              </t>
  </si>
  <si>
    <t xml:space="preserve">88 Elmwood Avenue                                                               </t>
  </si>
  <si>
    <t>005034983-00000</t>
  </si>
  <si>
    <t xml:space="preserve">Dalton Restaurant Inc.                  </t>
  </si>
  <si>
    <t xml:space="preserve">401 Main Street                                                                 </t>
  </si>
  <si>
    <t>005035016-00000</t>
  </si>
  <si>
    <t xml:space="preserve">801 College Highway                                                             </t>
  </si>
  <si>
    <t>005032705-00007</t>
  </si>
  <si>
    <t xml:space="preserve">Professor's Market, LLC                 </t>
  </si>
  <si>
    <t xml:space="preserve">55 Main Street                                                                  </t>
  </si>
  <si>
    <t>005035033-00000</t>
  </si>
  <si>
    <t xml:space="preserve">Café Soleil                             </t>
  </si>
  <si>
    <t xml:space="preserve">241 Main Street                                                                 </t>
  </si>
  <si>
    <t>005034988-00000</t>
  </si>
  <si>
    <t xml:space="preserve">Central Wharf                           </t>
  </si>
  <si>
    <t xml:space="preserve">160 Milk Street                                                                 </t>
  </si>
  <si>
    <t>005035029-00000</t>
  </si>
  <si>
    <t xml:space="preserve">Coogan's Bluff                          </t>
  </si>
  <si>
    <t xml:space="preserve">171-173 Milk Street                                                             </t>
  </si>
  <si>
    <t>005035029-00002</t>
  </si>
  <si>
    <t xml:space="preserve">The Glynn Hospitality Group Inc         </t>
  </si>
  <si>
    <t xml:space="preserve">83 Central Street                                                               </t>
  </si>
  <si>
    <t>005035029-00001</t>
  </si>
  <si>
    <t xml:space="preserve">Curio Spice Company                     </t>
  </si>
  <si>
    <t xml:space="preserve">2265-2267 Mass Avenue                                                           </t>
  </si>
  <si>
    <t>005035017-00000</t>
  </si>
  <si>
    <t xml:space="preserve">Oak &amp; Iron Brewing Co., Inc.            </t>
  </si>
  <si>
    <t xml:space="preserve">18 Red Spring Road, Suite 101                                                   </t>
  </si>
  <si>
    <t>005034997-00000</t>
  </si>
  <si>
    <t xml:space="preserve">40 Exchange Street                                                              </t>
  </si>
  <si>
    <t xml:space="preserve">West Falmouth Market                    </t>
  </si>
  <si>
    <t xml:space="preserve">West Falmouth Highway                                                           </t>
  </si>
  <si>
    <t xml:space="preserve">West Falmouth            </t>
  </si>
  <si>
    <t>005035035-00000</t>
  </si>
  <si>
    <t xml:space="preserve">River Market                            </t>
  </si>
  <si>
    <t xml:space="preserve">426 East River Street                                                           </t>
  </si>
  <si>
    <t>005033773-00007</t>
  </si>
  <si>
    <t xml:space="preserve">Tony's Sutton Pizza                     </t>
  </si>
  <si>
    <t xml:space="preserve">Rte 146 &amp; Boston Road                                                           </t>
  </si>
  <si>
    <t>005035025-00000</t>
  </si>
  <si>
    <t xml:space="preserve">South Carver Liquor Corp.               </t>
  </si>
  <si>
    <t xml:space="preserve">128 Main Street                                                                 </t>
  </si>
  <si>
    <t>005035022-00000</t>
  </si>
  <si>
    <t xml:space="preserve">Village Variety                         </t>
  </si>
  <si>
    <t xml:space="preserve">84 Border Street                                                                </t>
  </si>
  <si>
    <t>005035038-00000</t>
  </si>
  <si>
    <t xml:space="preserve">Belmont Watertown Transmissions         </t>
  </si>
  <si>
    <t xml:space="preserve">174 Belmont Street                                                              </t>
  </si>
  <si>
    <t>005035023-00000</t>
  </si>
  <si>
    <t xml:space="preserve">Cape Ann Seafood Exchange Inc           </t>
  </si>
  <si>
    <t xml:space="preserve">33 Harbor Loop                                                                  </t>
  </si>
  <si>
    <t>005035039-00000</t>
  </si>
  <si>
    <t xml:space="preserve">Mass Discount Liquors                   </t>
  </si>
  <si>
    <t xml:space="preserve">844 Southbridge Street                                                          </t>
  </si>
  <si>
    <t>005035034-00000</t>
  </si>
  <si>
    <t xml:space="preserve">Tremezzo Pizza                          </t>
  </si>
  <si>
    <t xml:space="preserve">296 Shawsheen Avenue                                                            </t>
  </si>
  <si>
    <t>005034743-00002</t>
  </si>
  <si>
    <t xml:space="preserve">Acura of Peabody                        </t>
  </si>
  <si>
    <t xml:space="preserve">233 Andover Street                                                              </t>
  </si>
  <si>
    <t>005035043-00002</t>
  </si>
  <si>
    <t xml:space="preserve">Mercedez Benz of Burlington             </t>
  </si>
  <si>
    <t xml:space="preserve">80-82 Cambridge Street                                                          </t>
  </si>
  <si>
    <t>005035043-00003</t>
  </si>
  <si>
    <t xml:space="preserve">Peabody Motor Sports Inc                </t>
  </si>
  <si>
    <t xml:space="preserve">7 Centennial Drive                                                              </t>
  </si>
  <si>
    <t>005035043-00000</t>
  </si>
  <si>
    <t xml:space="preserve">Feng's Asian Cuisine                    </t>
  </si>
  <si>
    <t xml:space="preserve">963 Main Street                                                                 </t>
  </si>
  <si>
    <t>005035031-00000</t>
  </si>
  <si>
    <t xml:space="preserve">POH-keh                                 </t>
  </si>
  <si>
    <t xml:space="preserve">49 Union Street                                                                 </t>
  </si>
  <si>
    <t>005032866-00001</t>
  </si>
  <si>
    <t xml:space="preserve">The Tower, Inc                          </t>
  </si>
  <si>
    <t xml:space="preserve">101 Arlington Street                                                            </t>
  </si>
  <si>
    <t>005034073-00003</t>
  </si>
  <si>
    <t xml:space="preserve">114 Liquors Inc.                        </t>
  </si>
  <si>
    <t xml:space="preserve">80 Winthrop Avenue                                                              </t>
  </si>
  <si>
    <t>005035041-00000</t>
  </si>
  <si>
    <t xml:space="preserve">La Morra                                </t>
  </si>
  <si>
    <t xml:space="preserve">48 Boylston Street                                                              </t>
  </si>
  <si>
    <t>005035046-00000</t>
  </si>
  <si>
    <t xml:space="preserve">Kaymattoc's Twenty Eight Club Inc.      </t>
  </si>
  <si>
    <t>005035032-00000</t>
  </si>
  <si>
    <t xml:space="preserve">Bucciarellis Butcher Shop LLC           </t>
  </si>
  <si>
    <t xml:space="preserve">147 Bridge Road                                                                 </t>
  </si>
  <si>
    <t>005035019-00000</t>
  </si>
  <si>
    <t xml:space="preserve">The Cleanist                            </t>
  </si>
  <si>
    <t xml:space="preserve">301 1/2 Court Street                                                            </t>
  </si>
  <si>
    <t>005035044-00000</t>
  </si>
  <si>
    <t xml:space="preserve">579 Washington Street                                                           </t>
  </si>
  <si>
    <t>005035042-00000</t>
  </si>
  <si>
    <t xml:space="preserve">FNA Transmission                        </t>
  </si>
  <si>
    <t xml:space="preserve">323 Vernon Street                                                               </t>
  </si>
  <si>
    <t>005035040-00000</t>
  </si>
  <si>
    <t xml:space="preserve">Saragas Donut Company Inc               </t>
  </si>
  <si>
    <t xml:space="preserve">135 Pelham Street                                                               </t>
  </si>
  <si>
    <t>005033629-00002</t>
  </si>
  <si>
    <t xml:space="preserve">The Druid                               </t>
  </si>
  <si>
    <t xml:space="preserve">1357 Cambridge Street                                                           </t>
  </si>
  <si>
    <t>005035021-00000</t>
  </si>
  <si>
    <t xml:space="preserve">Highland Kitchen                        </t>
  </si>
  <si>
    <t xml:space="preserve">148 150 Highland Avenue                                                         </t>
  </si>
  <si>
    <t>005035036-00000</t>
  </si>
  <si>
    <t xml:space="preserve">Williams Restaurant, Inc.               </t>
  </si>
  <si>
    <t xml:space="preserve">184 Pearson Boulevard                                                           </t>
  </si>
  <si>
    <t>005035074-00000</t>
  </si>
  <si>
    <t xml:space="preserve">Captain's House Inn                     </t>
  </si>
  <si>
    <t xml:space="preserve">369-377 Old Harbor Road                                                         </t>
  </si>
  <si>
    <t>005034907-00002</t>
  </si>
  <si>
    <t xml:space="preserve">K Pub                                   </t>
  </si>
  <si>
    <t xml:space="preserve">17 Fossen Way                                                                   </t>
  </si>
  <si>
    <t>005035031-00001</t>
  </si>
  <si>
    <t xml:space="preserve">Main St. Sports Bar &amp; Grill             </t>
  </si>
  <si>
    <t xml:space="preserve">39 Main Street                                                                  </t>
  </si>
  <si>
    <t>005035048-00000</t>
  </si>
  <si>
    <t xml:space="preserve">Weston Automotive                       </t>
  </si>
  <si>
    <t xml:space="preserve">584-586 Boston Post Road                                                        </t>
  </si>
  <si>
    <t xml:space="preserve">Weston                   </t>
  </si>
  <si>
    <t>005035052-00000</t>
  </si>
  <si>
    <t xml:space="preserve">Armen G Derderian LLC                   </t>
  </si>
  <si>
    <t>005034310-00001</t>
  </si>
  <si>
    <t xml:space="preserve">AIM Welding Supply                      </t>
  </si>
  <si>
    <t xml:space="preserve">201 Washington Street                                                           </t>
  </si>
  <si>
    <t>005035084-00000</t>
  </si>
  <si>
    <t xml:space="preserve">Bagel World Inc                         </t>
  </si>
  <si>
    <t xml:space="preserve">246 Newbury Street                                                              </t>
  </si>
  <si>
    <t>005035079-00000</t>
  </si>
  <si>
    <t xml:space="preserve">Berkshire Lighting Outlet               </t>
  </si>
  <si>
    <t xml:space="preserve">450 Pittsfield Road                                                             </t>
  </si>
  <si>
    <t>005035061-00000</t>
  </si>
  <si>
    <t xml:space="preserve">Blue Moon Kitchen &amp; Bar, LLC            </t>
  </si>
  <si>
    <t xml:space="preserve">22 Millyard Units 4-8                                                           </t>
  </si>
  <si>
    <t>005033448-00004</t>
  </si>
  <si>
    <t xml:space="preserve">Boston Kitchen Design, Inc.             </t>
  </si>
  <si>
    <t xml:space="preserve">215 South Main Street                                                           </t>
  </si>
  <si>
    <t>005035078-00000</t>
  </si>
  <si>
    <t xml:space="preserve">Bravo By The Sea                        </t>
  </si>
  <si>
    <t xml:space="preserve">40 Beach Street                                                                 </t>
  </si>
  <si>
    <t>005035070-00000</t>
  </si>
  <si>
    <t xml:space="preserve">103 Hartwell Avenue                                                             </t>
  </si>
  <si>
    <t>000501995-00004</t>
  </si>
  <si>
    <t xml:space="preserve">200 Cambridge Park Drive                                                        </t>
  </si>
  <si>
    <t>000501995-00003</t>
  </si>
  <si>
    <t xml:space="preserve">Conrad's Restaurant Foxboro             </t>
  </si>
  <si>
    <t xml:space="preserve">121 Main Street                                                                 </t>
  </si>
  <si>
    <t>005035071-00003</t>
  </si>
  <si>
    <t xml:space="preserve">Conrad's Restaurant Norwood             </t>
  </si>
  <si>
    <t xml:space="preserve">728 Washington St.                                                              </t>
  </si>
  <si>
    <t>005035071-00000</t>
  </si>
  <si>
    <t xml:space="preserve">Conrad's Restaurant Walpole             </t>
  </si>
  <si>
    <t xml:space="preserve">907 Main Street                                                                 </t>
  </si>
  <si>
    <t>005035071-00001</t>
  </si>
  <si>
    <t xml:space="preserve">Coop Rotisserie                         </t>
  </si>
  <si>
    <t xml:space="preserve">36 Main Street, Suite 101                                                       </t>
  </si>
  <si>
    <t>005035072-00000</t>
  </si>
  <si>
    <t xml:space="preserve">Country Auto Body, Inc.                 </t>
  </si>
  <si>
    <t xml:space="preserve">69 Donovan Road                                                                 </t>
  </si>
  <si>
    <t>005035049-00000</t>
  </si>
  <si>
    <t xml:space="preserve">Culpeppers Bakery &amp; Cafe                </t>
  </si>
  <si>
    <t xml:space="preserve">500 Cambridge Street                                                            </t>
  </si>
  <si>
    <t>005035092-00000</t>
  </si>
  <si>
    <t xml:space="preserve">Cussers Roast Beef and Seafood LLC      </t>
  </si>
  <si>
    <t xml:space="preserve">80 Causeway Street                                                              </t>
  </si>
  <si>
    <t>005032893-00002</t>
  </si>
  <si>
    <t xml:space="preserve">Dacey's Market &amp; Deli                   </t>
  </si>
  <si>
    <t xml:space="preserve">353 Lincoln Street                                                              </t>
  </si>
  <si>
    <t>005035083-00000</t>
  </si>
  <si>
    <t xml:space="preserve">Dartmouth Tire, Inc.                    </t>
  </si>
  <si>
    <t xml:space="preserve">400 Dartmouth Street                                                            </t>
  </si>
  <si>
    <t>005035076-00000</t>
  </si>
  <si>
    <t xml:space="preserve">Foster Farrar True Value                </t>
  </si>
  <si>
    <t xml:space="preserve">145 King Street                                                                 </t>
  </si>
  <si>
    <t>005035067-00000</t>
  </si>
  <si>
    <t xml:space="preserve">Gold Star Oil Company Inc.              </t>
  </si>
  <si>
    <t xml:space="preserve">625 Rogers Street                                                               </t>
  </si>
  <si>
    <t>005035056-00000</t>
  </si>
  <si>
    <t xml:space="preserve">Iron Duke Brewing, LLC                  </t>
  </si>
  <si>
    <t xml:space="preserve">100 State Street Suite 122                                                      </t>
  </si>
  <si>
    <t>005035063-00000</t>
  </si>
  <si>
    <t xml:space="preserve">Magpie                                  </t>
  </si>
  <si>
    <t xml:space="preserve">21-23 Bank Row                                                                  </t>
  </si>
  <si>
    <t>005035121-00000</t>
  </si>
  <si>
    <t xml:space="preserve">Marcotte Ford Sales Inc                 </t>
  </si>
  <si>
    <t xml:space="preserve">1025 Main Street                                                                </t>
  </si>
  <si>
    <t>005035066-00000</t>
  </si>
  <si>
    <t xml:space="preserve">NAPA Auto Parts                         </t>
  </si>
  <si>
    <t>005035062-00000</t>
  </si>
  <si>
    <t xml:space="preserve">ORO Restaurant                          </t>
  </si>
  <si>
    <t xml:space="preserve">227 Chief Justice Cushing Highway                                               </t>
  </si>
  <si>
    <t>005035090-00000</t>
  </si>
  <si>
    <t xml:space="preserve">Outlook Farm Winery and Brewery         </t>
  </si>
  <si>
    <t xml:space="preserve">136 Main Road                                                                   </t>
  </si>
  <si>
    <t>005035097-00000</t>
  </si>
  <si>
    <t xml:space="preserve">Papagayo Somerville Inc                 </t>
  </si>
  <si>
    <t xml:space="preserve">331 Great River Road                                                            </t>
  </si>
  <si>
    <t>005035077-00002</t>
  </si>
  <si>
    <t xml:space="preserve">Petro Save                              </t>
  </si>
  <si>
    <t xml:space="preserve">514 North Main Street                                                           </t>
  </si>
  <si>
    <t>005034960-00001</t>
  </si>
  <si>
    <t xml:space="preserve">64 North Montello Street                                                        </t>
  </si>
  <si>
    <t>005034960-00002</t>
  </si>
  <si>
    <t xml:space="preserve">Prezza, Inc.                            </t>
  </si>
  <si>
    <t xml:space="preserve">24 Fleet Street                                                                 </t>
  </si>
  <si>
    <t>005034886-00003</t>
  </si>
  <si>
    <t xml:space="preserve">Richard's Appliance, Inc.               </t>
  </si>
  <si>
    <t xml:space="preserve">155 Bridge Road                                                                 </t>
  </si>
  <si>
    <t>005035065-00000</t>
  </si>
  <si>
    <t xml:space="preserve">Roots to Rise                           </t>
  </si>
  <si>
    <t xml:space="preserve">10 Cart Path Road                                                               </t>
  </si>
  <si>
    <t>005035073-00000</t>
  </si>
  <si>
    <t xml:space="preserve">Savvy On Main                           </t>
  </si>
  <si>
    <t>005035091-00000</t>
  </si>
  <si>
    <t xml:space="preserve">Sip Wine Bar and Kitchen Inc            </t>
  </si>
  <si>
    <t xml:space="preserve">581 Washington Street                                                           </t>
  </si>
  <si>
    <t>005035077-00001</t>
  </si>
  <si>
    <t xml:space="preserve">The Attic                               </t>
  </si>
  <si>
    <t xml:space="preserve">82 Main Street                                                                  </t>
  </si>
  <si>
    <t>005035086-00000</t>
  </si>
  <si>
    <t xml:space="preserve">The Brake Stop Shop                     </t>
  </si>
  <si>
    <t xml:space="preserve">48 Shaw Street                                                                  </t>
  </si>
  <si>
    <t>005035069-00000</t>
  </si>
  <si>
    <t xml:space="preserve">The Port Tavern                         </t>
  </si>
  <si>
    <t xml:space="preserve">84 State Street                                                                 </t>
  </si>
  <si>
    <t>005035060-00000</t>
  </si>
  <si>
    <t xml:space="preserve">Trudel's Auction Gallery LLC            </t>
  </si>
  <si>
    <t xml:space="preserve">799 South Main Street, Unit A2                                                  </t>
  </si>
  <si>
    <t>005035082-00000</t>
  </si>
  <si>
    <t xml:space="preserve">Ice Cream and Candy Bazaar              </t>
  </si>
  <si>
    <t xml:space="preserve">Dock Street                                                                     </t>
  </si>
  <si>
    <t>005035054-00000</t>
  </si>
  <si>
    <t xml:space="preserve">Burger King - Burgers For Ever II LLC   </t>
  </si>
  <si>
    <t xml:space="preserve">601 Donald Lynch Blvd.                                                          </t>
  </si>
  <si>
    <t>005035093-00001</t>
  </si>
  <si>
    <t xml:space="preserve">Burger King - Burgers For Ever WC LLC   </t>
  </si>
  <si>
    <t xml:space="preserve">865 Grafton Street                                                              </t>
  </si>
  <si>
    <t>005035093-00000</t>
  </si>
  <si>
    <t xml:space="preserve">Leonards Package                        </t>
  </si>
  <si>
    <t xml:space="preserve">1331 Pleasant Street                                                            </t>
  </si>
  <si>
    <t>005035094-00000</t>
  </si>
  <si>
    <t xml:space="preserve">Westport Market                         </t>
  </si>
  <si>
    <t xml:space="preserve">291 American Legion Hwy                                                         </t>
  </si>
  <si>
    <t>005035095-00000</t>
  </si>
  <si>
    <t xml:space="preserve">Merchant Square Liquor and Redemption   </t>
  </si>
  <si>
    <t xml:space="preserve">8 Merchant Square, Unit A1 &amp; A3                                                 </t>
  </si>
  <si>
    <t>005035425-00000</t>
  </si>
  <si>
    <t xml:space="preserve">Sweet Life Hospitality, Inc.            </t>
  </si>
  <si>
    <t xml:space="preserve">800 Falmouth Road                                                               </t>
  </si>
  <si>
    <t>005035087-00000</t>
  </si>
  <si>
    <t xml:space="preserve">Honest Restaurant                       </t>
  </si>
  <si>
    <t xml:space="preserve">21 Wood Street                                                                  </t>
  </si>
  <si>
    <t>005035081-00000</t>
  </si>
  <si>
    <t xml:space="preserve">229 Main Street                                                                 </t>
  </si>
  <si>
    <t>005035099-00000</t>
  </si>
  <si>
    <t xml:space="preserve">Jersey Mikes Subs                       </t>
  </si>
  <si>
    <t xml:space="preserve">186 Great Road, Suite 6                                                         </t>
  </si>
  <si>
    <t>005035102-00000</t>
  </si>
  <si>
    <t xml:space="preserve">367 Moody Street                                                                </t>
  </si>
  <si>
    <t>005035089-00000</t>
  </si>
  <si>
    <t xml:space="preserve">Ward's Florist Inc.                     </t>
  </si>
  <si>
    <t xml:space="preserve">53 Cabot Street                                                                 </t>
  </si>
  <si>
    <t>005035101-00000</t>
  </si>
  <si>
    <t xml:space="preserve">Book Shop of Beverly Farms              </t>
  </si>
  <si>
    <t xml:space="preserve">40 West Street                                                                  </t>
  </si>
  <si>
    <t>005035112-00000</t>
  </si>
  <si>
    <t xml:space="preserve">The Waxwing Cafe                        </t>
  </si>
  <si>
    <t xml:space="preserve">34 West Street                                                                  </t>
  </si>
  <si>
    <t xml:space="preserve">West Hatfield            </t>
  </si>
  <si>
    <t>005035100-00000</t>
  </si>
  <si>
    <t xml:space="preserve">Mayflower Wine &amp; Spirits                </t>
  </si>
  <si>
    <t>005035055-00000</t>
  </si>
  <si>
    <t xml:space="preserve">Sol Azteca                              </t>
  </si>
  <si>
    <t xml:space="preserve">914 Beacon Street                                                               </t>
  </si>
  <si>
    <t>005035110-00000</t>
  </si>
  <si>
    <t xml:space="preserve">Big G Seafood Inc.                      </t>
  </si>
  <si>
    <t xml:space="preserve">48 Antonio L Costa Avenue                                                       </t>
  </si>
  <si>
    <t>005035098-00000</t>
  </si>
  <si>
    <t xml:space="preserve">Sayar Food Market II, Inc.              </t>
  </si>
  <si>
    <t xml:space="preserve">568 Providence Highway                                                          </t>
  </si>
  <si>
    <t>005035109-00000</t>
  </si>
  <si>
    <t xml:space="preserve">W.C. Gurrisi &amp; Sons Truck Service LLC   </t>
  </si>
  <si>
    <t xml:space="preserve">0 Corwin Street                                                                 </t>
  </si>
  <si>
    <t>005035115-00000</t>
  </si>
  <si>
    <t xml:space="preserve">Bay State Brewery &amp; Tap Room, LLC       </t>
  </si>
  <si>
    <t xml:space="preserve">112 Harding Street                                                              </t>
  </si>
  <si>
    <t>005035111-00000</t>
  </si>
  <si>
    <t xml:space="preserve">Dotty &amp; Rays                            </t>
  </si>
  <si>
    <t xml:space="preserve">112 North Street                                                                </t>
  </si>
  <si>
    <t>005035116-00000</t>
  </si>
  <si>
    <t xml:space="preserve">Water Street Kitchen Inc.               </t>
  </si>
  <si>
    <t xml:space="preserve">56 Water Street                                                                 </t>
  </si>
  <si>
    <t>005035124-00000</t>
  </si>
  <si>
    <t xml:space="preserve">Bluefins of Falmouth Inc.               </t>
  </si>
  <si>
    <t>005033512-00001</t>
  </si>
  <si>
    <t xml:space="preserve">422 West Grove Street                                                           </t>
  </si>
  <si>
    <t xml:space="preserve">Middleborough            </t>
  </si>
  <si>
    <t xml:space="preserve">103 East Main Street                                                            </t>
  </si>
  <si>
    <t>005035135-00000</t>
  </si>
  <si>
    <t xml:space="preserve">Kennedy's Ice Cream Bar, Inc.           </t>
  </si>
  <si>
    <t>005035137-00000</t>
  </si>
  <si>
    <t xml:space="preserve">1080 Washington Street                                                          </t>
  </si>
  <si>
    <t>005035114-00000</t>
  </si>
  <si>
    <t xml:space="preserve">110 Colony Place                                                                </t>
  </si>
  <si>
    <t>005035128-00000</t>
  </si>
  <si>
    <t xml:space="preserve">Nuovo Restaurant                        </t>
  </si>
  <si>
    <t xml:space="preserve">92 Shrewsbury Street                                                            </t>
  </si>
  <si>
    <t>005035120-00000</t>
  </si>
  <si>
    <t xml:space="preserve">Tom's Long Dog &amp; Grill Inc.             </t>
  </si>
  <si>
    <t xml:space="preserve">61 State Road                                                                   </t>
  </si>
  <si>
    <t xml:space="preserve">Whately                  </t>
  </si>
  <si>
    <t>005035127-00000</t>
  </si>
  <si>
    <t xml:space="preserve">Hilario Auto Sales Inc.                 </t>
  </si>
  <si>
    <t xml:space="preserve">145 Chandler Street                                                             </t>
  </si>
  <si>
    <t>005035118-00000</t>
  </si>
  <si>
    <t xml:space="preserve">1607 Dorchester Avenue                                                          </t>
  </si>
  <si>
    <t>005035125-00000</t>
  </si>
  <si>
    <t xml:space="preserve">Main Street Tavern                      </t>
  </si>
  <si>
    <t xml:space="preserve">218 Main Street                                                                 </t>
  </si>
  <si>
    <t>005035119-00000</t>
  </si>
  <si>
    <t xml:space="preserve">Precision Auto Repair &amp; Sales           </t>
  </si>
  <si>
    <t xml:space="preserve">12 South Boulevard                                                              </t>
  </si>
  <si>
    <t>005035146-00000</t>
  </si>
  <si>
    <t xml:space="preserve">Westport Fish Company, Inc.             </t>
  </si>
  <si>
    <t xml:space="preserve">915 Main Road                                                                   </t>
  </si>
  <si>
    <t>005035002-00001</t>
  </si>
  <si>
    <t xml:space="preserve">The Cove Café                           </t>
  </si>
  <si>
    <t xml:space="preserve">1064 Washington Street                                                          </t>
  </si>
  <si>
    <t>005035113-00000</t>
  </si>
  <si>
    <t xml:space="preserve">Holyoke Hummus LLC                      </t>
  </si>
  <si>
    <t>005035131-00000</t>
  </si>
  <si>
    <t xml:space="preserve">Scott's Truck Repair, Inc.              </t>
  </si>
  <si>
    <t xml:space="preserve">655 Wareham Street                                                              </t>
  </si>
  <si>
    <t>005035134-00000</t>
  </si>
  <si>
    <t xml:space="preserve">Mim's Market                            </t>
  </si>
  <si>
    <t>005034223-00001</t>
  </si>
  <si>
    <t xml:space="preserve">Sonia's Auto Sales, Inc.                </t>
  </si>
  <si>
    <t xml:space="preserve">160 Southbridge Street                                                          </t>
  </si>
  <si>
    <t>005035143-00000</t>
  </si>
  <si>
    <t xml:space="preserve">Route 110 Auto, Inc.                    </t>
  </si>
  <si>
    <t xml:space="preserve">10 Hemlock Street                                                               </t>
  </si>
  <si>
    <t>005035141-00000</t>
  </si>
  <si>
    <t xml:space="preserve">Chatham Pier Fish Market                </t>
  </si>
  <si>
    <t xml:space="preserve">45 Barcliffe Avenue EXT                                                         </t>
  </si>
  <si>
    <t>005035136-00000</t>
  </si>
  <si>
    <t xml:space="preserve">A.L. Avery &amp; Son                        </t>
  </si>
  <si>
    <t>005035236-00000</t>
  </si>
  <si>
    <t xml:space="preserve">Riccardi's Fairhaven                    </t>
  </si>
  <si>
    <t xml:space="preserve">38 Sconticut Neck Road                                                          </t>
  </si>
  <si>
    <t>005035145-00000</t>
  </si>
  <si>
    <t xml:space="preserve">Roberto's                               </t>
  </si>
  <si>
    <t xml:space="preserve">223 Pleasant Street                                                             </t>
  </si>
  <si>
    <t>005035144-00001</t>
  </si>
  <si>
    <t xml:space="preserve">Smolak Farms, LLC                       </t>
  </si>
  <si>
    <t xml:space="preserve">315 South Bradford Street                                                       </t>
  </si>
  <si>
    <t>005035133-00000</t>
  </si>
  <si>
    <t xml:space="preserve">Amelia's Taqueria III, Inc.             </t>
  </si>
  <si>
    <t xml:space="preserve">1936 Beacon Street                                                              </t>
  </si>
  <si>
    <t>005035152-00001</t>
  </si>
  <si>
    <t xml:space="preserve">Amelia's Taqueria II, Inc.              </t>
  </si>
  <si>
    <t xml:space="preserve">309 Huntington Avenue                                                           </t>
  </si>
  <si>
    <t>005035152-00003</t>
  </si>
  <si>
    <t xml:space="preserve">Amelia's Taqueria IV, Inc.              </t>
  </si>
  <si>
    <t xml:space="preserve">1076 Boylston Street                                                            </t>
  </si>
  <si>
    <t>005035152-00002</t>
  </si>
  <si>
    <t xml:space="preserve">White's Pastry Shop, Inc.               </t>
  </si>
  <si>
    <t xml:space="preserve">1041 Pearl Street                                                               </t>
  </si>
  <si>
    <t>005035138-00000</t>
  </si>
  <si>
    <t xml:space="preserve">Paradise Golf                           </t>
  </si>
  <si>
    <t xml:space="preserve">25 Lonergan Road                                                                </t>
  </si>
  <si>
    <t>005035140-00000</t>
  </si>
  <si>
    <t xml:space="preserve">Wheel Dynamix Inc.                      </t>
  </si>
  <si>
    <t xml:space="preserve">135 West Central Street                                                         </t>
  </si>
  <si>
    <t>005035147-00000</t>
  </si>
  <si>
    <t xml:space="preserve">Al's State Street Cafe                  </t>
  </si>
  <si>
    <t xml:space="preserve">112 State Street                                                                </t>
  </si>
  <si>
    <t>005035150-00000</t>
  </si>
  <si>
    <t xml:space="preserve">Cupp &amp; Cupp Corporation                 </t>
  </si>
  <si>
    <t xml:space="preserve">260 Second Street                                                               </t>
  </si>
  <si>
    <t>005035149-00000</t>
  </si>
  <si>
    <t xml:space="preserve">Pop's Package Store                     </t>
  </si>
  <si>
    <t xml:space="preserve">20 Bridge Street                                                                </t>
  </si>
  <si>
    <t>005035153-00000</t>
  </si>
  <si>
    <t xml:space="preserve">Lost Shoe Brewing And Roasting Company, </t>
  </si>
  <si>
    <t xml:space="preserve">19 Weed Street                                                                  </t>
  </si>
  <si>
    <t>005035154-00000</t>
  </si>
  <si>
    <t xml:space="preserve">Agway of Cape Cod                       </t>
  </si>
  <si>
    <t xml:space="preserve">20 Lots Hollow Road                                                             </t>
  </si>
  <si>
    <t>005035151-00000</t>
  </si>
  <si>
    <t xml:space="preserve">Beantown Pub                            </t>
  </si>
  <si>
    <t xml:space="preserve">100 Tremont Street                                                              </t>
  </si>
  <si>
    <t>005035157-00001</t>
  </si>
  <si>
    <t xml:space="preserve">The Hub Pub                             </t>
  </si>
  <si>
    <t xml:space="preserve">18 Province Street                                                              </t>
  </si>
  <si>
    <t>005035157-00000</t>
  </si>
  <si>
    <t xml:space="preserve">51 Park Restaurant                      </t>
  </si>
  <si>
    <t xml:space="preserve">51 Park Street                                                                  </t>
  </si>
  <si>
    <t>005035158-00000</t>
  </si>
  <si>
    <t xml:space="preserve">The Buttercup Café LLC                  </t>
  </si>
  <si>
    <t xml:space="preserve">3226 Main Street                                                                </t>
  </si>
  <si>
    <t>005035159-00000</t>
  </si>
  <si>
    <t xml:space="preserve">Tewksbury Convenience  Store            </t>
  </si>
  <si>
    <t xml:space="preserve">158 Shawsheen St                                                                </t>
  </si>
  <si>
    <t>005035163-00000</t>
  </si>
  <si>
    <t xml:space="preserve">The Wine Press                          </t>
  </si>
  <si>
    <t xml:space="preserve">1024 Beacon Street                                                              </t>
  </si>
  <si>
    <t>005035156-00000</t>
  </si>
  <si>
    <t xml:space="preserve">Wayland Gulf                            </t>
  </si>
  <si>
    <t xml:space="preserve">28 Boston Post Road                                                             </t>
  </si>
  <si>
    <t>005035169-00000</t>
  </si>
  <si>
    <t xml:space="preserve">Ansel's Cafe LLC                        </t>
  </si>
  <si>
    <t xml:space="preserve">403 Country Road                                                                </t>
  </si>
  <si>
    <t>005035164-00000</t>
  </si>
  <si>
    <t xml:space="preserve">Kennedy's Cafe                          </t>
  </si>
  <si>
    <t xml:space="preserve">362 Main Street                                                                 </t>
  </si>
  <si>
    <t>005035160-00000</t>
  </si>
  <si>
    <t xml:space="preserve">The Barn Family Shoe Store              </t>
  </si>
  <si>
    <t xml:space="preserve">229 Walnut Street                                                               </t>
  </si>
  <si>
    <t>005035161-00000</t>
  </si>
  <si>
    <t xml:space="preserve">Theater Service Station Inc.            </t>
  </si>
  <si>
    <t xml:space="preserve">643 Main Street                                                                 </t>
  </si>
  <si>
    <t>005035165-00000</t>
  </si>
  <si>
    <t xml:space="preserve">Tuscan Kitchen Newburyport LLC          </t>
  </si>
  <si>
    <t>005033520-00003</t>
  </si>
  <si>
    <t xml:space="preserve">Weepin Willies                          </t>
  </si>
  <si>
    <t xml:space="preserve">160 Boston Turnpike                                                             </t>
  </si>
  <si>
    <t>005035187-00000</t>
  </si>
  <si>
    <t xml:space="preserve">JJ's Tavern                             </t>
  </si>
  <si>
    <t xml:space="preserve">99 Main Street, Unit B                                                          </t>
  </si>
  <si>
    <t>005035173-00000</t>
  </si>
  <si>
    <t xml:space="preserve">Bennie's Cafe                           </t>
  </si>
  <si>
    <t xml:space="preserve">3 E Mountain St. Ste 3                                                          </t>
  </si>
  <si>
    <t>005035172-00000</t>
  </si>
  <si>
    <t xml:space="preserve">Sal's Pizza                             </t>
  </si>
  <si>
    <t xml:space="preserve">132 Brookline Avenue                                                            </t>
  </si>
  <si>
    <t>005032943-00002</t>
  </si>
  <si>
    <t xml:space="preserve">Del Rio Auto Repair LLC                 </t>
  </si>
  <si>
    <t xml:space="preserve">1420 N Shore Rd.                                                                </t>
  </si>
  <si>
    <t>005035166-00000</t>
  </si>
  <si>
    <t xml:space="preserve">Lord Hobo Drydock LLC                   </t>
  </si>
  <si>
    <t xml:space="preserve">2 Dry Dock Avenue                       Suite 100                               </t>
  </si>
  <si>
    <t>005035184-00000</t>
  </si>
  <si>
    <t xml:space="preserve">Yarmouth Wine &amp; Spirits                 </t>
  </si>
  <si>
    <t xml:space="preserve">484H Station Avenue                                                             </t>
  </si>
  <si>
    <t>000501151-00001</t>
  </si>
  <si>
    <t xml:space="preserve">Maria's LLC                             </t>
  </si>
  <si>
    <t xml:space="preserve">35 Pearl Street                                                                 </t>
  </si>
  <si>
    <t>005035168-00000</t>
  </si>
  <si>
    <t xml:space="preserve">Beverly Car Wash, LLC                   </t>
  </si>
  <si>
    <t xml:space="preserve">2 Margin Street                                                                 </t>
  </si>
  <si>
    <t>005035182-00000</t>
  </si>
  <si>
    <t xml:space="preserve">Braintree Square Automotive Co., Inc.   </t>
  </si>
  <si>
    <t xml:space="preserve">385 Commercial Street                                                           </t>
  </si>
  <si>
    <t>005035181-00000</t>
  </si>
  <si>
    <t xml:space="preserve">315 Lincoln Street                                                              </t>
  </si>
  <si>
    <t>005034911-00005</t>
  </si>
  <si>
    <t xml:space="preserve">Hanover Shell &amp; Tire                    </t>
  </si>
  <si>
    <t xml:space="preserve">1434 Washington Street                                                          </t>
  </si>
  <si>
    <t>005035180-00000</t>
  </si>
  <si>
    <t xml:space="preserve">Hanover Sunoco                          </t>
  </si>
  <si>
    <t xml:space="preserve">1970 Washington Street                                                          </t>
  </si>
  <si>
    <t>005035178-00000</t>
  </si>
  <si>
    <t xml:space="preserve">Maddy's Car Wash, Inc.                  </t>
  </si>
  <si>
    <t xml:space="preserve">300 Andover Street                                                              </t>
  </si>
  <si>
    <t>005035183-00000</t>
  </si>
  <si>
    <t xml:space="preserve">M &amp; B Sea Products, Inc.                </t>
  </si>
  <si>
    <t xml:space="preserve">110 Herman Melville Boulevard                                                   </t>
  </si>
  <si>
    <t>005035171-00000</t>
  </si>
  <si>
    <t xml:space="preserve">Upside Down Escape Games, LLC           </t>
  </si>
  <si>
    <t>005035177-00000</t>
  </si>
  <si>
    <t xml:space="preserve">White Hut Partners, LLC                 </t>
  </si>
  <si>
    <t xml:space="preserve">280 Memorial Avenue                                                             </t>
  </si>
  <si>
    <t>005035194-00000</t>
  </si>
  <si>
    <t xml:space="preserve">Yellow Door Taqueria                    </t>
  </si>
  <si>
    <t xml:space="preserve">2297 Dorchester Avenue                                                          </t>
  </si>
  <si>
    <t xml:space="preserve">Dorchester Center        </t>
  </si>
  <si>
    <t>005035185-00000</t>
  </si>
  <si>
    <t xml:space="preserve">Cape Roots Market and Cafe, LLC         </t>
  </si>
  <si>
    <t xml:space="preserve">557 Route 28                                                                    </t>
  </si>
  <si>
    <t>005035189-00000</t>
  </si>
  <si>
    <t xml:space="preserve">Saki LLC                                </t>
  </si>
  <si>
    <t xml:space="preserve">258 Commercial Street                                                           </t>
  </si>
  <si>
    <t>005035175-00000</t>
  </si>
  <si>
    <t xml:space="preserve">Boulevard Wines and Liquors             </t>
  </si>
  <si>
    <t xml:space="preserve">584 Kelley Boulevard                                                            </t>
  </si>
  <si>
    <t>005035190-00000</t>
  </si>
  <si>
    <t xml:space="preserve">Giblee's Inc.                           </t>
  </si>
  <si>
    <t xml:space="preserve">85-87 Andover Street                                                            </t>
  </si>
  <si>
    <t>005035195-00000</t>
  </si>
  <si>
    <t xml:space="preserve">Zareh Boston                            </t>
  </si>
  <si>
    <t xml:space="preserve">1 Liberty Square                                                                </t>
  </si>
  <si>
    <t>005035195-00001</t>
  </si>
  <si>
    <t xml:space="preserve">Start Line Brewing Company              </t>
  </si>
  <si>
    <t xml:space="preserve">151R Hayden Rowe Street                                                         </t>
  </si>
  <si>
    <t>005035199-00000</t>
  </si>
  <si>
    <t xml:space="preserve">JP Rivard Trailer Sales Inc.            </t>
  </si>
  <si>
    <t xml:space="preserve">North Chelmsford         </t>
  </si>
  <si>
    <t>005035205-00000</t>
  </si>
  <si>
    <t xml:space="preserve">Pearl &amp; Lyme                            </t>
  </si>
  <si>
    <t xml:space="preserve">1400 Hancock Street                                                             </t>
  </si>
  <si>
    <t>005035203-00000</t>
  </si>
  <si>
    <t xml:space="preserve">Calabria Ristorante                     </t>
  </si>
  <si>
    <t xml:space="preserve">7 South Main Street                                                             </t>
  </si>
  <si>
    <t>005035213-00000</t>
  </si>
  <si>
    <t xml:space="preserve">Dunkin'                                 </t>
  </si>
  <si>
    <t xml:space="preserve">51 County Road                                                                  </t>
  </si>
  <si>
    <t>005035196-00000</t>
  </si>
  <si>
    <t xml:space="preserve">565 West Grove Street                                                           </t>
  </si>
  <si>
    <t>005035191-00000</t>
  </si>
  <si>
    <t xml:space="preserve">Oakwood Pizza, Inc.                     </t>
  </si>
  <si>
    <t xml:space="preserve">285 Ayer Road                                                                   </t>
  </si>
  <si>
    <t>005035219-00000</t>
  </si>
  <si>
    <t xml:space="preserve">101 Middlesex Turnpike                                                          </t>
  </si>
  <si>
    <t>000501587-00001</t>
  </si>
  <si>
    <t xml:space="preserve">Aroma Joes                              </t>
  </si>
  <si>
    <t xml:space="preserve">87 Plaistow Road                                                                </t>
  </si>
  <si>
    <t>005035210-00000</t>
  </si>
  <si>
    <t xml:space="preserve">159 Andover Road                                                                </t>
  </si>
  <si>
    <t>005033726-00002</t>
  </si>
  <si>
    <t xml:space="preserve">Merrimack Auto Sales, Inc.              </t>
  </si>
  <si>
    <t xml:space="preserve">176 Middlesex Street                                                            </t>
  </si>
  <si>
    <t>005035197-00000</t>
  </si>
  <si>
    <t xml:space="preserve">24 Meeting House Lane                                                           </t>
  </si>
  <si>
    <t>005035211-00000</t>
  </si>
  <si>
    <t>Metro Industrial and Marine Supply, Inc.</t>
  </si>
  <si>
    <t xml:space="preserve">435 Coggeshall Street                                                           </t>
  </si>
  <si>
    <t>005035200-00000</t>
  </si>
  <si>
    <t>005034929-00005</t>
  </si>
  <si>
    <t xml:space="preserve">Atlas Liquors                           </t>
  </si>
  <si>
    <t xml:space="preserve">156 Mystic Avenue                                                               </t>
  </si>
  <si>
    <t>005035208-00000</t>
  </si>
  <si>
    <t xml:space="preserve">591 Hyde Park Avenue                                                            </t>
  </si>
  <si>
    <t>005035209-00000</t>
  </si>
  <si>
    <t xml:space="preserve">661 Adams Street                                                                </t>
  </si>
  <si>
    <t>005035207-00000</t>
  </si>
  <si>
    <t xml:space="preserve">533 Broadway                                                                    </t>
  </si>
  <si>
    <t>005035215-00000</t>
  </si>
  <si>
    <t xml:space="preserve">West Medway Liquors                     </t>
  </si>
  <si>
    <t xml:space="preserve">175 Main Street                                                                 </t>
  </si>
  <si>
    <t>005035218-00000</t>
  </si>
  <si>
    <t xml:space="preserve">European Bakery                         </t>
  </si>
  <si>
    <t xml:space="preserve">23-33 Millbury Street                                                           </t>
  </si>
  <si>
    <t>005035222-00000</t>
  </si>
  <si>
    <t xml:space="preserve">Gilbertville             </t>
  </si>
  <si>
    <t xml:space="preserve">The Liquor Locker                       </t>
  </si>
  <si>
    <t>005032926-00001</t>
  </si>
  <si>
    <t xml:space="preserve">Corrib Pub                              </t>
  </si>
  <si>
    <t xml:space="preserve">2030 Centre Street                                                              </t>
  </si>
  <si>
    <t>005035214-00000</t>
  </si>
  <si>
    <t xml:space="preserve">Stephen Allen Jewelers Inc.             </t>
  </si>
  <si>
    <t xml:space="preserve">35 Maple Street                                                                 </t>
  </si>
  <si>
    <t>005035227-00000</t>
  </si>
  <si>
    <t xml:space="preserve">Athena's Pizza House                    </t>
  </si>
  <si>
    <t xml:space="preserve">30 Housatonic Street                                                            </t>
  </si>
  <si>
    <t>005035217-00000</t>
  </si>
  <si>
    <t xml:space="preserve">The Paper Store                         </t>
  </si>
  <si>
    <t xml:space="preserve">20 Main Street                                                                  </t>
  </si>
  <si>
    <t>005035225-00000</t>
  </si>
  <si>
    <t xml:space="preserve">Olo Pizza                               </t>
  </si>
  <si>
    <t xml:space="preserve">40 Milbrook Street                                                              </t>
  </si>
  <si>
    <t>005035221-00000</t>
  </si>
  <si>
    <t xml:space="preserve">Tierney &amp; Dalton Assoc., Inc.           </t>
  </si>
  <si>
    <t xml:space="preserve">89 Cliff Street                                                                 </t>
  </si>
  <si>
    <t>005035224-00000</t>
  </si>
  <si>
    <t xml:space="preserve">Bill's Truck Repair Inc                 </t>
  </si>
  <si>
    <t xml:space="preserve">1 Ridge Hill Road                                                               </t>
  </si>
  <si>
    <t>005035242-00000</t>
  </si>
  <si>
    <t xml:space="preserve">SOMA Hair Technology LLC                </t>
  </si>
  <si>
    <t>005034475-00001</t>
  </si>
  <si>
    <t xml:space="preserve">396 Market Street                                                               </t>
  </si>
  <si>
    <t>005035216-00000</t>
  </si>
  <si>
    <t xml:space="preserve">Danvers Automotive Center               </t>
  </si>
  <si>
    <t xml:space="preserve">17 Hobart Street                                                                </t>
  </si>
  <si>
    <t>005035223-00000</t>
  </si>
  <si>
    <t xml:space="preserve">Chartley Country Store                  </t>
  </si>
  <si>
    <t xml:space="preserve">319 Tremont Street                                                              </t>
  </si>
  <si>
    <t>005035232-00000</t>
  </si>
  <si>
    <t xml:space="preserve">Paradise Wine &amp; Spirits                 </t>
  </si>
  <si>
    <t xml:space="preserve">451 Station Avenue                                                              </t>
  </si>
  <si>
    <t>005033612-00001</t>
  </si>
  <si>
    <t xml:space="preserve">Regal Marketplace LLC                   </t>
  </si>
  <si>
    <t xml:space="preserve">396 South Avenue                                                                </t>
  </si>
  <si>
    <t>005035226-00000</t>
  </si>
  <si>
    <t xml:space="preserve">Sol Bean Juice Bar &amp; Kitchen            </t>
  </si>
  <si>
    <t xml:space="preserve">221 South Main Street                                                           </t>
  </si>
  <si>
    <t>005035230-00000</t>
  </si>
  <si>
    <t xml:space="preserve">Union Street Auto Sales, LLC            </t>
  </si>
  <si>
    <t xml:space="preserve">697 Union Street                                                                </t>
  </si>
  <si>
    <t>005035234-00000</t>
  </si>
  <si>
    <t xml:space="preserve">2260 Westfield Street                                                           </t>
  </si>
  <si>
    <t>005035241-00000</t>
  </si>
  <si>
    <t xml:space="preserve">Custom Car Sound, Inc.                  </t>
  </si>
  <si>
    <t xml:space="preserve">1448 Riverdale Street                                                           </t>
  </si>
  <si>
    <t>005035237-00000</t>
  </si>
  <si>
    <t xml:space="preserve">Custom Car Sound Of Springfield, Inc.   </t>
  </si>
  <si>
    <t xml:space="preserve">1758 Boston Road                                                                </t>
  </si>
  <si>
    <t>005035238-00000</t>
  </si>
  <si>
    <t xml:space="preserve">Littleton Liquors                       </t>
  </si>
  <si>
    <t xml:space="preserve">320 Great Road                                                                  </t>
  </si>
  <si>
    <t>005035239-00000</t>
  </si>
  <si>
    <t xml:space="preserve">1 Stop Convenience                      </t>
  </si>
  <si>
    <t xml:space="preserve">151 Auburn Street                                                               </t>
  </si>
  <si>
    <t>005035038-00001</t>
  </si>
  <si>
    <t xml:space="preserve">CommCan Inc                             </t>
  </si>
  <si>
    <t xml:space="preserve">730 Main Street                                                                 </t>
  </si>
  <si>
    <t>005035243-00000</t>
  </si>
  <si>
    <t xml:space="preserve">Cafe Roma                               </t>
  </si>
  <si>
    <t xml:space="preserve">3371 Acushnet Avenue                                                            </t>
  </si>
  <si>
    <t>005035240-00000</t>
  </si>
  <si>
    <t xml:space="preserve">Brothers Supermarket                    </t>
  </si>
  <si>
    <t xml:space="preserve">430 Geneva Avenue                                                               </t>
  </si>
  <si>
    <t>005035253-00000</t>
  </si>
  <si>
    <t xml:space="preserve">Central Auto Body                       </t>
  </si>
  <si>
    <t xml:space="preserve">551 Park Avenue                                                                 </t>
  </si>
  <si>
    <t>005035245-00000</t>
  </si>
  <si>
    <t xml:space="preserve">Wahlburgers Springfield, LLC            </t>
  </si>
  <si>
    <t xml:space="preserve">1028 Main Street                                                                </t>
  </si>
  <si>
    <t>005033323-00005</t>
  </si>
  <si>
    <t xml:space="preserve">A-Mart                                  </t>
  </si>
  <si>
    <t xml:space="preserve">524 North Street                                                                </t>
  </si>
  <si>
    <t>005035250-00000</t>
  </si>
  <si>
    <t xml:space="preserve">JP'S Restaurant                         </t>
  </si>
  <si>
    <t xml:space="preserve">200 Whiting Farms Road                                                          </t>
  </si>
  <si>
    <t>005035331-00000</t>
  </si>
  <si>
    <t xml:space="preserve">Black Owl LLC                           </t>
  </si>
  <si>
    <t xml:space="preserve">1 6th Street                                                                    </t>
  </si>
  <si>
    <t>005034132-00001</t>
  </si>
  <si>
    <t xml:space="preserve">Essex Shellfish Co., Inc.               </t>
  </si>
  <si>
    <t xml:space="preserve">14 Centennial Grove Road                                                        </t>
  </si>
  <si>
    <t>005035254-00000</t>
  </si>
  <si>
    <t xml:space="preserve">Fuddruckers                             </t>
  </si>
  <si>
    <t xml:space="preserve">50 Walkers Brook Drive                                                          </t>
  </si>
  <si>
    <t>005035249-00000</t>
  </si>
  <si>
    <t xml:space="preserve">Revolutionary Clinics II Inc            </t>
  </si>
  <si>
    <t xml:space="preserve">1 Oak Hill Road Building 4                                                      </t>
  </si>
  <si>
    <t>005035258-00000</t>
  </si>
  <si>
    <t xml:space="preserve">Butts &amp; Bets                            </t>
  </si>
  <si>
    <t xml:space="preserve">1213 N Main Street                                                              </t>
  </si>
  <si>
    <t>005035246-00000</t>
  </si>
  <si>
    <t xml:space="preserve">Deacon Giles Inc.                       </t>
  </si>
  <si>
    <t xml:space="preserve">75 Canal Street                                                                 </t>
  </si>
  <si>
    <t>005035252-00000</t>
  </si>
  <si>
    <t xml:space="preserve">389 Broadway                                                                    </t>
  </si>
  <si>
    <t>005035255-00000</t>
  </si>
  <si>
    <t xml:space="preserve">Valsos Cafe &amp; Bar                       </t>
  </si>
  <si>
    <t xml:space="preserve">123A Shirley Avenue                                                             </t>
  </si>
  <si>
    <t>005035247-00000</t>
  </si>
  <si>
    <t xml:space="preserve">Northboro Center Gasoline, Inc.         </t>
  </si>
  <si>
    <t xml:space="preserve">36 West Main Street                                                             </t>
  </si>
  <si>
    <t>005034427-00001</t>
  </si>
  <si>
    <t xml:space="preserve">Cleaves Company Inc                     </t>
  </si>
  <si>
    <t xml:space="preserve">300 Reservoir Street                                                            </t>
  </si>
  <si>
    <t>005035257-00000</t>
  </si>
  <si>
    <t xml:space="preserve">845 South Franklin Street                                                       </t>
  </si>
  <si>
    <t>005034578-00004</t>
  </si>
  <si>
    <t xml:space="preserve">M &amp; J Produce Inc.                      </t>
  </si>
  <si>
    <t xml:space="preserve">33 New England Produce Center                                                   </t>
  </si>
  <si>
    <t>005035256-00000</t>
  </si>
  <si>
    <t xml:space="preserve">Alloy Wheel Repair Specialist Inc       </t>
  </si>
  <si>
    <t xml:space="preserve">101 York Avenue                                                                 </t>
  </si>
  <si>
    <t>005035263-00000</t>
  </si>
  <si>
    <t xml:space="preserve">Auto Craft, Inc.                        </t>
  </si>
  <si>
    <t xml:space="preserve">685 North Street                                                                </t>
  </si>
  <si>
    <t>005035259-00000</t>
  </si>
  <si>
    <t xml:space="preserve">Brownstone                              </t>
  </si>
  <si>
    <t xml:space="preserve">111 Dartmouth Street                                                            </t>
  </si>
  <si>
    <t>005035029-00004</t>
  </si>
  <si>
    <t xml:space="preserve">Cape Coastal Nursery Inc                </t>
  </si>
  <si>
    <t xml:space="preserve">146 Great Western Road                                                          </t>
  </si>
  <si>
    <t>005035262-00000</t>
  </si>
  <si>
    <t xml:space="preserve">Cape View Management LLC                </t>
  </si>
  <si>
    <t xml:space="preserve">364 State Highway Route 5                                                       </t>
  </si>
  <si>
    <t>005031473-00005</t>
  </si>
  <si>
    <t xml:space="preserve">City Spirits II                         </t>
  </si>
  <si>
    <t xml:space="preserve">524 Pleasant Street                                                             </t>
  </si>
  <si>
    <t>000502329-00001</t>
  </si>
  <si>
    <t xml:space="preserve">Clery's                                 </t>
  </si>
  <si>
    <t xml:space="preserve">113 Dartmouth Street                                                            </t>
  </si>
  <si>
    <t>005035029-00009</t>
  </si>
  <si>
    <t xml:space="preserve">Davis Auto Repair                       </t>
  </si>
  <si>
    <t xml:space="preserve">1655 Main Street                                                                </t>
  </si>
  <si>
    <t>005035261-00000</t>
  </si>
  <si>
    <t xml:space="preserve">Dillon's                                </t>
  </si>
  <si>
    <t xml:space="preserve">955 Boylston Street                                                             </t>
  </si>
  <si>
    <t>005035029-00003</t>
  </si>
  <si>
    <t xml:space="preserve">Edward H Spencer Inc                    </t>
  </si>
  <si>
    <t xml:space="preserve">764 Main Street                                                                 </t>
  </si>
  <si>
    <t xml:space="preserve">Warren                   </t>
  </si>
  <si>
    <t>005035265-00000</t>
  </si>
  <si>
    <t xml:space="preserve">Fernandez Xpress Carwash, Inc.          </t>
  </si>
  <si>
    <t xml:space="preserve">1480 Blue Hill Avenue                                                           </t>
  </si>
  <si>
    <t>005035702-00000</t>
  </si>
  <si>
    <t xml:space="preserve">Granary Tavern                          </t>
  </si>
  <si>
    <t xml:space="preserve">168-170 Milk Street                                                             </t>
  </si>
  <si>
    <t>005035029-00005</t>
  </si>
  <si>
    <t xml:space="preserve">Harr Imports Inc.                       </t>
  </si>
  <si>
    <t xml:space="preserve">100 Goldstar Boulevard                                                          </t>
  </si>
  <si>
    <t>005035277-00000</t>
  </si>
  <si>
    <t xml:space="preserve">60 Franklin Street                                                              </t>
  </si>
  <si>
    <t xml:space="preserve">E Bridgewater            </t>
  </si>
  <si>
    <t>005034578-00005</t>
  </si>
  <si>
    <t xml:space="preserve">Hylan Auto Sales &amp; Service              </t>
  </si>
  <si>
    <t xml:space="preserve">119 East Grove Street                                                           </t>
  </si>
  <si>
    <t>005035260-00000</t>
  </si>
  <si>
    <t xml:space="preserve">Local Roots NE                          </t>
  </si>
  <si>
    <t xml:space="preserve">295 Vernon Avenue                                                               </t>
  </si>
  <si>
    <t xml:space="preserve">Barre                    </t>
  </si>
  <si>
    <t>005035266-00000</t>
  </si>
  <si>
    <t xml:space="preserve">Lombardo's of Randolph Inc              </t>
  </si>
  <si>
    <t xml:space="preserve">6 Billings Street                                                               </t>
  </si>
  <si>
    <t>005035281-00001</t>
  </si>
  <si>
    <t xml:space="preserve">MacFarlane Office Products, Inc.        </t>
  </si>
  <si>
    <t xml:space="preserve">190 South Street                                                                </t>
  </si>
  <si>
    <t>005035269-00000</t>
  </si>
  <si>
    <t xml:space="preserve">Mahoney's Garden Center                 </t>
  </si>
  <si>
    <t xml:space="preserve">1609 Main Street                                                                </t>
  </si>
  <si>
    <t>005035275-00001</t>
  </si>
  <si>
    <t xml:space="preserve">198-200 Wildwood Avenue                                                         </t>
  </si>
  <si>
    <t>005035275-00003</t>
  </si>
  <si>
    <t xml:space="preserve">449 Western Avenue                                                              </t>
  </si>
  <si>
    <t>005035275-00002</t>
  </si>
  <si>
    <t xml:space="preserve">958 E Falmouth Highway                                                          </t>
  </si>
  <si>
    <t>005035275-00000</t>
  </si>
  <si>
    <t xml:space="preserve">Mahoney's Rocky Ledge, LLC              </t>
  </si>
  <si>
    <t xml:space="preserve">242 Cambridge Street                                                            </t>
  </si>
  <si>
    <t>005035271-00000</t>
  </si>
  <si>
    <t xml:space="preserve">Meservey Truck Repair                   </t>
  </si>
  <si>
    <t xml:space="preserve">1718 Main Street                                                                </t>
  </si>
  <si>
    <t>005035264-00000</t>
  </si>
  <si>
    <t xml:space="preserve">Oli's Italian Eatery LLC                </t>
  </si>
  <si>
    <t xml:space="preserve">339 W Boylston Street                                                           </t>
  </si>
  <si>
    <t>005035270-00000</t>
  </si>
  <si>
    <t xml:space="preserve">Ruma's Pallet World LLC                 </t>
  </si>
  <si>
    <t xml:space="preserve">124 Second Street                       Suite #2                                </t>
  </si>
  <si>
    <t>005035272-00000</t>
  </si>
  <si>
    <t xml:space="preserve">Spirits of Maynard                      </t>
  </si>
  <si>
    <t xml:space="preserve">4 Digital Way, #3                                                               </t>
  </si>
  <si>
    <t>005035273-00000</t>
  </si>
  <si>
    <t xml:space="preserve">Spring Rebuilders Inc                   </t>
  </si>
  <si>
    <t xml:space="preserve">111 Southwest Cutoff                                                            </t>
  </si>
  <si>
    <t>005035267-00000</t>
  </si>
  <si>
    <t xml:space="preserve">Super Mart                              </t>
  </si>
  <si>
    <t xml:space="preserve">1151 N Main Street                                                              </t>
  </si>
  <si>
    <t>005035246-00001</t>
  </si>
  <si>
    <t xml:space="preserve">The Black Rose Inc.                     </t>
  </si>
  <si>
    <t xml:space="preserve">160 State Street                                                                </t>
  </si>
  <si>
    <t>005035029-00008</t>
  </si>
  <si>
    <t xml:space="preserve">The Fairfield Group Inc                 </t>
  </si>
  <si>
    <t>005035029-00007</t>
  </si>
  <si>
    <t xml:space="preserve">The Harr Motor Company                  </t>
  </si>
  <si>
    <t xml:space="preserve">110-112 Goldstar Boulevard                                                      </t>
  </si>
  <si>
    <t>005035277-00001</t>
  </si>
  <si>
    <t>The Lombardo Companies, Limited Partners</t>
  </si>
  <si>
    <t>005035281-00000</t>
  </si>
  <si>
    <t>Linden Malden Masonry &amp; Hardscape Supply</t>
  </si>
  <si>
    <t xml:space="preserve">636 Lynn Street                                                                 </t>
  </si>
  <si>
    <t>005035278-00000</t>
  </si>
  <si>
    <t xml:space="preserve">10-Eleven                               </t>
  </si>
  <si>
    <t xml:space="preserve">218 Bowdoin Street                                                              </t>
  </si>
  <si>
    <t>005035280-00000</t>
  </si>
  <si>
    <t xml:space="preserve">Saphire Event Group LLC                 </t>
  </si>
  <si>
    <t xml:space="preserve">56 Highland Avenue                                                              </t>
  </si>
  <si>
    <t>005035283-00000</t>
  </si>
  <si>
    <t xml:space="preserve">Bloom Brothers                          </t>
  </si>
  <si>
    <t xml:space="preserve">2 Larch Street                                                                  </t>
  </si>
  <si>
    <t>005035279-00000</t>
  </si>
  <si>
    <t xml:space="preserve">Cedars Smoke Shop Inc.                  </t>
  </si>
  <si>
    <t xml:space="preserve">517 State Road                                                                  </t>
  </si>
  <si>
    <t>005035319-00000</t>
  </si>
  <si>
    <t xml:space="preserve">The Flying Rhino Cafe                   </t>
  </si>
  <si>
    <t xml:space="preserve">278 Shrewsbury Street                                                           </t>
  </si>
  <si>
    <t>005035285-00000</t>
  </si>
  <si>
    <t xml:space="preserve">Gas Depot                               </t>
  </si>
  <si>
    <t xml:space="preserve">1123 Main Street                                                                </t>
  </si>
  <si>
    <t>005035286-00000</t>
  </si>
  <si>
    <t xml:space="preserve">Milch Motors Inc.                       </t>
  </si>
  <si>
    <t xml:space="preserve">78 North Main Street                                                            </t>
  </si>
  <si>
    <t>005035287-00000</t>
  </si>
  <si>
    <t xml:space="preserve">The Barn At Mann Orchards, Inc.         </t>
  </si>
  <si>
    <t xml:space="preserve">27 Pleasant Valley Street                                                       </t>
  </si>
  <si>
    <t>005035282-00000</t>
  </si>
  <si>
    <t xml:space="preserve">Local Roots NE Inc.                     </t>
  </si>
  <si>
    <t xml:space="preserve">731 Lunenburg Street                                                            </t>
  </si>
  <si>
    <t>005035266-00001</t>
  </si>
  <si>
    <t xml:space="preserve">The Joy Nest                            </t>
  </si>
  <si>
    <t>005033008-00001</t>
  </si>
  <si>
    <t xml:space="preserve">The Green Lady Dispensary Inc.          </t>
  </si>
  <si>
    <t xml:space="preserve">11 Amelia Drive                                                                 </t>
  </si>
  <si>
    <t>005035292-00000</t>
  </si>
  <si>
    <t xml:space="preserve">Monty's Motorsports, LLC                </t>
  </si>
  <si>
    <t xml:space="preserve">1 Arch Road                                                                     </t>
  </si>
  <si>
    <t>005035295-00000</t>
  </si>
  <si>
    <t xml:space="preserve">El Rubio Supermarket                    </t>
  </si>
  <si>
    <t xml:space="preserve">241 South Union Street                                                          </t>
  </si>
  <si>
    <t>005035299-00000</t>
  </si>
  <si>
    <t xml:space="preserve">Rachid Petroleum, Inc.                  </t>
  </si>
  <si>
    <t xml:space="preserve">70 River Street                                                                 </t>
  </si>
  <si>
    <t>005035296-00000</t>
  </si>
  <si>
    <t xml:space="preserve">Volante Farms Inc.                      </t>
  </si>
  <si>
    <t xml:space="preserve">292 Forest Street                                                               </t>
  </si>
  <si>
    <t>005035291-00000</t>
  </si>
  <si>
    <t xml:space="preserve">Reliable Dry Cleaners                   </t>
  </si>
  <si>
    <t xml:space="preserve">1327  Main Street                                                               </t>
  </si>
  <si>
    <t>005035301-00000</t>
  </si>
  <si>
    <t xml:space="preserve">The Farmer's Daughter                   </t>
  </si>
  <si>
    <t xml:space="preserve">534 Boston Post Road, Suite 201                                                 </t>
  </si>
  <si>
    <t>005034256-00003</t>
  </si>
  <si>
    <t xml:space="preserve">Advance Auto Center, Inc.               </t>
  </si>
  <si>
    <t xml:space="preserve">320 Watertown Street                                                            </t>
  </si>
  <si>
    <t>005035298-00000</t>
  </si>
  <si>
    <t xml:space="preserve">Amelia's Trattoria                      </t>
  </si>
  <si>
    <t xml:space="preserve">111 Harvard Street                                                              </t>
  </si>
  <si>
    <t>005035294-00000</t>
  </si>
  <si>
    <t xml:space="preserve">Mexcito Restaurant                      </t>
  </si>
  <si>
    <t xml:space="preserve">350 Kendall Street                                                              </t>
  </si>
  <si>
    <t>005035293-00000</t>
  </si>
  <si>
    <t xml:space="preserve">563 Columbus Avenue                                                             </t>
  </si>
  <si>
    <t>005034196-00001</t>
  </si>
  <si>
    <t xml:space="preserve">Hennessey's Package                     </t>
  </si>
  <si>
    <t xml:space="preserve">589 Washington Street                                                           </t>
  </si>
  <si>
    <t>005035307-00000</t>
  </si>
  <si>
    <t xml:space="preserve">Town Brook Service LLC                  </t>
  </si>
  <si>
    <t>005035303-00000</t>
  </si>
  <si>
    <t xml:space="preserve">Mann Orchards                           </t>
  </si>
  <si>
    <t>005035306-00000</t>
  </si>
  <si>
    <t xml:space="preserve">Middlesex                               </t>
  </si>
  <si>
    <t xml:space="preserve">315 Massachusetts Avenue                                                        </t>
  </si>
  <si>
    <t>005035304-00000</t>
  </si>
  <si>
    <t xml:space="preserve">Circle Furniture Holdings Inc           </t>
  </si>
  <si>
    <t xml:space="preserve">19 Craig Road                                                                   </t>
  </si>
  <si>
    <t>005035312-00000</t>
  </si>
  <si>
    <t xml:space="preserve">Ciao Cafe, Inc.                         </t>
  </si>
  <si>
    <t xml:space="preserve">41 Sutton Street                                                                </t>
  </si>
  <si>
    <t>005034761-00001</t>
  </si>
  <si>
    <t xml:space="preserve">Punch Bowl                              </t>
  </si>
  <si>
    <t xml:space="preserve">700 Brookline Avenue                                                            </t>
  </si>
  <si>
    <t>005035310-00000</t>
  </si>
  <si>
    <t xml:space="preserve">Tony's Market                           </t>
  </si>
  <si>
    <t xml:space="preserve">119 Dukes County Avenue                                                         </t>
  </si>
  <si>
    <t>005035308-00000</t>
  </si>
  <si>
    <t xml:space="preserve">Rascals                                 </t>
  </si>
  <si>
    <t xml:space="preserve">70 James Street, Suite 138                                                      </t>
  </si>
  <si>
    <t>005035316-00000</t>
  </si>
  <si>
    <t xml:space="preserve">Salty Vibes Inc.                        </t>
  </si>
  <si>
    <t xml:space="preserve">464 State Highway 6                                                             </t>
  </si>
  <si>
    <t>005031429-00001</t>
  </si>
  <si>
    <t xml:space="preserve">The Black Donkey Project LLC            </t>
  </si>
  <si>
    <t xml:space="preserve">54 Church Street                                                                </t>
  </si>
  <si>
    <t>005035317-00000</t>
  </si>
  <si>
    <t xml:space="preserve">The Dolphin Restaurant Inc              </t>
  </si>
  <si>
    <t xml:space="preserve">3250 Main Street, Route 6                                                       </t>
  </si>
  <si>
    <t xml:space="preserve">Barnstable Village       </t>
  </si>
  <si>
    <t>005035320-00000</t>
  </si>
  <si>
    <t xml:space="preserve">Emory Automotive Services Inc.          </t>
  </si>
  <si>
    <t xml:space="preserve">29 Poplar Street                                                                </t>
  </si>
  <si>
    <t>005035311-00000</t>
  </si>
  <si>
    <t xml:space="preserve">Patro Mart                              </t>
  </si>
  <si>
    <t xml:space="preserve">396 Waltham Street                                                              </t>
  </si>
  <si>
    <t>005034019-00006</t>
  </si>
  <si>
    <t xml:space="preserve">A-K Motor &amp; Auto Repair, Inc.           </t>
  </si>
  <si>
    <t xml:space="preserve">80 Sheridan Lane                                                                </t>
  </si>
  <si>
    <t>005035315-00000</t>
  </si>
  <si>
    <t xml:space="preserve">S &amp; S Farms And Deli Inc                </t>
  </si>
  <si>
    <t xml:space="preserve">301 W Boylston Street                                                           </t>
  </si>
  <si>
    <t>005035314-00000</t>
  </si>
  <si>
    <t xml:space="preserve">Typical Sicilian To Go, Inc.            </t>
  </si>
  <si>
    <t xml:space="preserve">192 North Main Street                                                           </t>
  </si>
  <si>
    <t>005032122-00001</t>
  </si>
  <si>
    <t xml:space="preserve">Bountiful Farms Inc                     </t>
  </si>
  <si>
    <t xml:space="preserve">200 Kenneth Welch Drive                                                         </t>
  </si>
  <si>
    <t>005035318-00000</t>
  </si>
  <si>
    <t xml:space="preserve">Bliny Crepes Tea House Inc.             </t>
  </si>
  <si>
    <t xml:space="preserve">157 Feeding Hills Road                                                          </t>
  </si>
  <si>
    <t>005035321-00000</t>
  </si>
  <si>
    <t xml:space="preserve">Caroline's Bar and Grill                </t>
  </si>
  <si>
    <t xml:space="preserve">4380 State Highway                                                              </t>
  </si>
  <si>
    <t>005035322-00000</t>
  </si>
  <si>
    <t xml:space="preserve">851 Hingham Street                                                              </t>
  </si>
  <si>
    <t>005035328-00000</t>
  </si>
  <si>
    <t xml:space="preserve">Harvard Sweet Boutique Inc              </t>
  </si>
  <si>
    <t xml:space="preserve">25 South Street                                                                 </t>
  </si>
  <si>
    <t>005035325-00000</t>
  </si>
  <si>
    <t xml:space="preserve">O'Brien's Corner, Inc.                  </t>
  </si>
  <si>
    <t xml:space="preserve">1082 Page Boulevard                                                             </t>
  </si>
  <si>
    <t>005035326-00000</t>
  </si>
  <si>
    <t xml:space="preserve">Amesbury Wines &amp; Liquors                </t>
  </si>
  <si>
    <t xml:space="preserve">100 Macy Street Unit D                                                          </t>
  </si>
  <si>
    <t>005035334-00000</t>
  </si>
  <si>
    <t xml:space="preserve">Heritage Wine &amp; Provisions              </t>
  </si>
  <si>
    <t>005034283-00001</t>
  </si>
  <si>
    <t xml:space="preserve">Merrimac Liquors                        </t>
  </si>
  <si>
    <t xml:space="preserve">123 E. Main Street                                                              </t>
  </si>
  <si>
    <t>005035323-00000</t>
  </si>
  <si>
    <t xml:space="preserve">95 Main Street                                                                  </t>
  </si>
  <si>
    <t>005035764-00000</t>
  </si>
  <si>
    <t xml:space="preserve">526 Boston Post Road C                                                          </t>
  </si>
  <si>
    <t>005035333-00000</t>
  </si>
  <si>
    <t xml:space="preserve">Westborough House of Pizza and Pub      </t>
  </si>
  <si>
    <t xml:space="preserve">36 East Main Street                                                             </t>
  </si>
  <si>
    <t>005035338-00000</t>
  </si>
  <si>
    <t xml:space="preserve">Shipwrecked LLC                         </t>
  </si>
  <si>
    <t xml:space="preserve">263 Grand Avenue                                                                </t>
  </si>
  <si>
    <t>005035327-00000</t>
  </si>
  <si>
    <t xml:space="preserve">European Performance Engineering Inc    </t>
  </si>
  <si>
    <t xml:space="preserve">165 West Central Street                                                         </t>
  </si>
  <si>
    <t>005035324-00000</t>
  </si>
  <si>
    <t xml:space="preserve">Brookline Liquor Mart Inc.              </t>
  </si>
  <si>
    <t xml:space="preserve">1436 Commonwealth Avenue                                                        </t>
  </si>
  <si>
    <t>005035635-00001</t>
  </si>
  <si>
    <t xml:space="preserve">Forest Hills Fine Wine                  </t>
  </si>
  <si>
    <t xml:space="preserve">18 Hyde Park Avenue                                                             </t>
  </si>
  <si>
    <t>005035635-00000</t>
  </si>
  <si>
    <t xml:space="preserve">Sideline Saloon, LLC.                   </t>
  </si>
  <si>
    <t xml:space="preserve">434 Fenn Street                                                                 </t>
  </si>
  <si>
    <t>005035336-00000</t>
  </si>
  <si>
    <t xml:space="preserve">Acton Pharmacy Inc                      </t>
  </si>
  <si>
    <t xml:space="preserve">563 Massachusetts Avenue                                                        </t>
  </si>
  <si>
    <t>005035337-00001</t>
  </si>
  <si>
    <t xml:space="preserve">Dinno Health LLC                        </t>
  </si>
  <si>
    <t xml:space="preserve">2090 Commonwealth Avenue                                                        </t>
  </si>
  <si>
    <t>005035337-00000</t>
  </si>
  <si>
    <t xml:space="preserve">Keyes Drug Inc                          </t>
  </si>
  <si>
    <t>005035337-00002</t>
  </si>
  <si>
    <t xml:space="preserve">Theatre Pharmacy Company Inc            </t>
  </si>
  <si>
    <t xml:space="preserve">1784 Massachusetts Avenue                                                       </t>
  </si>
  <si>
    <t>005035337-00004</t>
  </si>
  <si>
    <t xml:space="preserve">West Concord Pharmacy                   </t>
  </si>
  <si>
    <t xml:space="preserve">1212 Main Street                                                                </t>
  </si>
  <si>
    <t>005035337-00003</t>
  </si>
  <si>
    <t xml:space="preserve">Plymouth Liquors                        </t>
  </si>
  <si>
    <t xml:space="preserve">101B Carver Road, Unit B                                                        </t>
  </si>
  <si>
    <t>005033082-00002</t>
  </si>
  <si>
    <t xml:space="preserve">Mendon Nutrition                        </t>
  </si>
  <si>
    <t>005035348-00000</t>
  </si>
  <si>
    <t xml:space="preserve">FISH Martha's Vineyard                  </t>
  </si>
  <si>
    <t xml:space="preserve">80 Main Street                                                                  </t>
  </si>
  <si>
    <t>005035086-00001</t>
  </si>
  <si>
    <t>005034019-00007</t>
  </si>
  <si>
    <t xml:space="preserve">Sherborn Market                         </t>
  </si>
  <si>
    <t xml:space="preserve">21 South Main Street                                                            </t>
  </si>
  <si>
    <t>005035340-00000</t>
  </si>
  <si>
    <t xml:space="preserve">Cranberry Liquors                       </t>
  </si>
  <si>
    <t xml:space="preserve">555 Rte 28                                                                      </t>
  </si>
  <si>
    <t>005035366-00000</t>
  </si>
  <si>
    <t xml:space="preserve">CNA Stores Inc                          </t>
  </si>
  <si>
    <t xml:space="preserve">57 South Hunt Road                                                              </t>
  </si>
  <si>
    <t>005035342-00000</t>
  </si>
  <si>
    <t xml:space="preserve">Liquor Locker                           </t>
  </si>
  <si>
    <t xml:space="preserve">3021 Cranberry Highway                                                          </t>
  </si>
  <si>
    <t>005033082-00003</t>
  </si>
  <si>
    <t xml:space="preserve">Lou &amp; Deb Inc.                          </t>
  </si>
  <si>
    <t xml:space="preserve">198 Central Street                                                              </t>
  </si>
  <si>
    <t>005035341-00000</t>
  </si>
  <si>
    <t xml:space="preserve">Melrose Liberty Bell Inc                </t>
  </si>
  <si>
    <t xml:space="preserve">880 Main Street                                                                 </t>
  </si>
  <si>
    <t>005035344-00000</t>
  </si>
  <si>
    <t xml:space="preserve">Scituate Package Store                  </t>
  </si>
  <si>
    <t xml:space="preserve">184 Front Street                                                                </t>
  </si>
  <si>
    <t>005033082-00004</t>
  </si>
  <si>
    <t xml:space="preserve">Stop and Compare Lynn Marketplace Inc   </t>
  </si>
  <si>
    <t>005035347-00000</t>
  </si>
  <si>
    <t xml:space="preserve">Taco Gato LLC                           </t>
  </si>
  <si>
    <t>005035354-00000</t>
  </si>
  <si>
    <t xml:space="preserve">755 Main Street                                                                 </t>
  </si>
  <si>
    <t>005035355-00000</t>
  </si>
  <si>
    <t xml:space="preserve">Capo Restaurant &amp; Supper Club           </t>
  </si>
  <si>
    <t xml:space="preserve">443 W Broadway                                                                  </t>
  </si>
  <si>
    <t>005035349-00000</t>
  </si>
  <si>
    <t xml:space="preserve">Fat Baby                                </t>
  </si>
  <si>
    <t xml:space="preserve">118 Dorchester Street                                                           </t>
  </si>
  <si>
    <t>005035350-00000</t>
  </si>
  <si>
    <t xml:space="preserve">Hunter's Kitchen and Bar                </t>
  </si>
  <si>
    <t xml:space="preserve">110 Dorchester Street                                                           </t>
  </si>
  <si>
    <t>005035353-00000</t>
  </si>
  <si>
    <t xml:space="preserve">Lincoln Tavern &amp; Restaurant             </t>
  </si>
  <si>
    <t xml:space="preserve">423 W Broadway                                                                  </t>
  </si>
  <si>
    <t>005035351-00000</t>
  </si>
  <si>
    <t xml:space="preserve">Loco Taqueria &amp; Oyster Bar              </t>
  </si>
  <si>
    <t xml:space="preserve">412 W Broadway                                                                  </t>
  </si>
  <si>
    <t>005035352-00000</t>
  </si>
  <si>
    <t xml:space="preserve">The Wine Cellar of Berlin               </t>
  </si>
  <si>
    <t xml:space="preserve">1 Highland Common West                                                          </t>
  </si>
  <si>
    <t>005035345-00000</t>
  </si>
  <si>
    <t xml:space="preserve">The Wine Cellar of Danvers              </t>
  </si>
  <si>
    <t xml:space="preserve">51 Needham Road                         Building 2                              </t>
  </si>
  <si>
    <t>005035358-00000</t>
  </si>
  <si>
    <t xml:space="preserve">The Wine Cellar of Stoneham             </t>
  </si>
  <si>
    <t xml:space="preserve">85 Cedar Street                                                                 </t>
  </si>
  <si>
    <t>005035359-00000</t>
  </si>
  <si>
    <t xml:space="preserve">3 Everett Street, Unit C                                                        </t>
  </si>
  <si>
    <t>005035367-00000</t>
  </si>
  <si>
    <t xml:space="preserve">Medusa Brewing Company Inc.             </t>
  </si>
  <si>
    <t>005035362-00000</t>
  </si>
  <si>
    <t xml:space="preserve">Perro's Auto Sales &amp; Service            </t>
  </si>
  <si>
    <t xml:space="preserve">354 Harding Street                                                              </t>
  </si>
  <si>
    <t>005035360-00000</t>
  </si>
  <si>
    <t xml:space="preserve">Alliance Motor Group                    </t>
  </si>
  <si>
    <t xml:space="preserve">184 North Main Street                                                           </t>
  </si>
  <si>
    <t>005035365-00000</t>
  </si>
  <si>
    <t xml:space="preserve">Coquette                                </t>
  </si>
  <si>
    <t xml:space="preserve">450 Summer Street                                                               </t>
  </si>
  <si>
    <t>005034737-00006</t>
  </si>
  <si>
    <t xml:space="preserve">256 Weymouth Street                                                             </t>
  </si>
  <si>
    <t>005035368-00000</t>
  </si>
  <si>
    <t xml:space="preserve">G Restaurant, LLC                       </t>
  </si>
  <si>
    <t xml:space="preserve">254-256 Humphrey Street                                                         </t>
  </si>
  <si>
    <t>005035374-00000</t>
  </si>
  <si>
    <t xml:space="preserve">Skewer's Wood Grill Inc.                </t>
  </si>
  <si>
    <t xml:space="preserve">150 New Boston Street, Unit F                                                   </t>
  </si>
  <si>
    <t>005035364-00000</t>
  </si>
  <si>
    <t xml:space="preserve">Yanis Foreign Auto Repair LLC           </t>
  </si>
  <si>
    <t xml:space="preserve">91 Falmouth Road                                                                </t>
  </si>
  <si>
    <t>005035356-00000</t>
  </si>
  <si>
    <t xml:space="preserve">Frank &amp; Nick's Pizzeria Corp            </t>
  </si>
  <si>
    <t>005035369-00000</t>
  </si>
  <si>
    <t xml:space="preserve">Feijo Steak House LLC                   </t>
  </si>
  <si>
    <t xml:space="preserve">713 Washington Street                                                           </t>
  </si>
  <si>
    <t>005035379-00000</t>
  </si>
  <si>
    <t xml:space="preserve">Legends Bar &amp; Grille LLC                </t>
  </si>
  <si>
    <t xml:space="preserve">68 Airport Road                                                                 </t>
  </si>
  <si>
    <t>005035346-00000</t>
  </si>
  <si>
    <t xml:space="preserve">Heritage Hemp, LLC                      </t>
  </si>
  <si>
    <t xml:space="preserve">99 Industrial Drive                                                             </t>
  </si>
  <si>
    <t>005035377-00000</t>
  </si>
  <si>
    <t xml:space="preserve">Gary's Auto Repair and More Inc.        </t>
  </si>
  <si>
    <t xml:space="preserve">1800 Allen Street                                                               </t>
  </si>
  <si>
    <t>005035381-00000</t>
  </si>
  <si>
    <t xml:space="preserve">Main Street Sports Grille Corp.         </t>
  </si>
  <si>
    <t xml:space="preserve">1268 Main Street                                                                </t>
  </si>
  <si>
    <t>005035380-00000</t>
  </si>
  <si>
    <t xml:space="preserve">Ben's Pourhouse &amp; Grille                </t>
  </si>
  <si>
    <t xml:space="preserve">39-43 East Main Street                                                          </t>
  </si>
  <si>
    <t>005035386-00000</t>
  </si>
  <si>
    <t xml:space="preserve">Castle Island C2H, LLC                  </t>
  </si>
  <si>
    <t xml:space="preserve">10 Old Colony Avenue                                                            </t>
  </si>
  <si>
    <t>005034885-00002</t>
  </si>
  <si>
    <t xml:space="preserve">Nasty Nonni's Wine &amp; Spirits Inc.       </t>
  </si>
  <si>
    <t xml:space="preserve">325 Main Street                                                                 </t>
  </si>
  <si>
    <t>005035376-00000</t>
  </si>
  <si>
    <t xml:space="preserve">Chashu Ramen &amp; Izakaya                  </t>
  </si>
  <si>
    <t xml:space="preserve">38 Franklin Street                                                              </t>
  </si>
  <si>
    <t>005035378-00000</t>
  </si>
  <si>
    <t xml:space="preserve">Sports Zone, Inc.                       </t>
  </si>
  <si>
    <t>005035385-00000</t>
  </si>
  <si>
    <t xml:space="preserve">Pine Hill Service Station Inc.          </t>
  </si>
  <si>
    <t xml:space="preserve">776 South Franklin Street                                                       </t>
  </si>
  <si>
    <t>005035373-00000</t>
  </si>
  <si>
    <t xml:space="preserve">La Farina LLC                           </t>
  </si>
  <si>
    <t xml:space="preserve">825-827 Washington Street                                                       </t>
  </si>
  <si>
    <t>005035391-00000</t>
  </si>
  <si>
    <t xml:space="preserve">RiverRun Gardens LLC                    </t>
  </si>
  <si>
    <t xml:space="preserve">50 Main Street Suite 200                                                        </t>
  </si>
  <si>
    <t>005035382-00000</t>
  </si>
  <si>
    <t xml:space="preserve">Alternative Compassion Services Inc     </t>
  </si>
  <si>
    <t xml:space="preserve">693 Elm Street                                                                  </t>
  </si>
  <si>
    <t>005035387-00000</t>
  </si>
  <si>
    <t xml:space="preserve">Columbia Tavern                         </t>
  </si>
  <si>
    <t xml:space="preserve">16 Central Street Rear                                                          </t>
  </si>
  <si>
    <t>005035383-00000</t>
  </si>
  <si>
    <t xml:space="preserve">DeMello's Seafood Market                </t>
  </si>
  <si>
    <t xml:space="preserve">1275 Cove Road                                                                  </t>
  </si>
  <si>
    <t>005035388-00000</t>
  </si>
  <si>
    <t xml:space="preserve">Triple M Management Company LLC         </t>
  </si>
  <si>
    <t xml:space="preserve">9 Collins Avenue                                                                </t>
  </si>
  <si>
    <t>005035395-00000</t>
  </si>
  <si>
    <t xml:space="preserve">CampFire Cannabis                       </t>
  </si>
  <si>
    <t xml:space="preserve">65 West Boylston Street                                                         </t>
  </si>
  <si>
    <t>005035396-00000</t>
  </si>
  <si>
    <t xml:space="preserve">235 Old Connecticut Path                                                        </t>
  </si>
  <si>
    <t>005035397-00000</t>
  </si>
  <si>
    <t xml:space="preserve">435 Lynnway                                                                     </t>
  </si>
  <si>
    <t>005035400-00000</t>
  </si>
  <si>
    <t xml:space="preserve">Atlantic Medicinal Partners Inc         </t>
  </si>
  <si>
    <t xml:space="preserve">774 Crawford Street                                                             </t>
  </si>
  <si>
    <t>005035404-00000</t>
  </si>
  <si>
    <t xml:space="preserve">Plaza Liquors of Marlborough LLC        </t>
  </si>
  <si>
    <t xml:space="preserve">282 E Main Street, Suite A                                                      </t>
  </si>
  <si>
    <t>005035394-00000</t>
  </si>
  <si>
    <t xml:space="preserve">Previte's Marketplace Of Hanover, Inc.  </t>
  </si>
  <si>
    <t xml:space="preserve">283-285 Columbia Road                                                           </t>
  </si>
  <si>
    <t>005035393-00000</t>
  </si>
  <si>
    <t xml:space="preserve">Holyoke Cannabis                        </t>
  </si>
  <si>
    <t xml:space="preserve">380 Dwight Street Unit 3                                                        </t>
  </si>
  <si>
    <t>005035390-00000</t>
  </si>
  <si>
    <t xml:space="preserve">1499 Broadway Road                                                              </t>
  </si>
  <si>
    <t>005033764-00001</t>
  </si>
  <si>
    <t xml:space="preserve">Leaf &amp; Ginger LLC                       </t>
  </si>
  <si>
    <t xml:space="preserve">384-390 Main Street                                                             </t>
  </si>
  <si>
    <t>005035403-00000</t>
  </si>
  <si>
    <t xml:space="preserve">Siesta Sleepworks                       </t>
  </si>
  <si>
    <t xml:space="preserve">276 Great Road                                                                  </t>
  </si>
  <si>
    <t>005035408-00000</t>
  </si>
  <si>
    <t xml:space="preserve">Trade Roots                             </t>
  </si>
  <si>
    <t xml:space="preserve">6 Thatcher Lane                                                                 </t>
  </si>
  <si>
    <t>005035398-00000</t>
  </si>
  <si>
    <t xml:space="preserve">Calyx Berkshire Dispensary              </t>
  </si>
  <si>
    <t xml:space="preserve">307 Main Street                                                                 </t>
  </si>
  <si>
    <t>005035406-00000</t>
  </si>
  <si>
    <t xml:space="preserve">Central Ave Compassionate Care Inc      </t>
  </si>
  <si>
    <t xml:space="preserve">31 Central Avenue                                                               </t>
  </si>
  <si>
    <t>005035410-00000</t>
  </si>
  <si>
    <t xml:space="preserve">Gage Cannabis Co                        </t>
  </si>
  <si>
    <t xml:space="preserve">38 Littleton Road                                                               </t>
  </si>
  <si>
    <t>005035410-00001</t>
  </si>
  <si>
    <t xml:space="preserve">Mike's Pastry TD Inc                    </t>
  </si>
  <si>
    <t xml:space="preserve">100 Legends Way                                                                 </t>
  </si>
  <si>
    <t>005035413-00000</t>
  </si>
  <si>
    <t xml:space="preserve">Lazy River Products LLC                 </t>
  </si>
  <si>
    <t xml:space="preserve">145 Broadway Road Ste 5                                                         </t>
  </si>
  <si>
    <t>005035412-00000</t>
  </si>
  <si>
    <t xml:space="preserve">Cape Cod Cannabis                       </t>
  </si>
  <si>
    <t xml:space="preserve">1446 State Hwy Route 6                                                          </t>
  </si>
  <si>
    <t>005035405-00000</t>
  </si>
  <si>
    <t xml:space="preserve">Regal Liquor and Food Mart              </t>
  </si>
  <si>
    <t xml:space="preserve">356 Bay Street                                                                  </t>
  </si>
  <si>
    <t>005035409-00000</t>
  </si>
  <si>
    <t xml:space="preserve">Country Club Sooper Inc.                </t>
  </si>
  <si>
    <t xml:space="preserve">10 Main Street                                                                  </t>
  </si>
  <si>
    <t>005035392-00000</t>
  </si>
  <si>
    <t xml:space="preserve">Stockyard Restaurant                    </t>
  </si>
  <si>
    <t xml:space="preserve">135 Market Street                                                               </t>
  </si>
  <si>
    <t>005035424-00000</t>
  </si>
  <si>
    <t xml:space="preserve">Tropical Smoothie Cafe                  </t>
  </si>
  <si>
    <t xml:space="preserve">90 Pleasant Valley St Unit #126                                                 </t>
  </si>
  <si>
    <t>005035415-00000</t>
  </si>
  <si>
    <t xml:space="preserve">Homestead Bakery &amp; Cafe LLC             </t>
  </si>
  <si>
    <t xml:space="preserve">1448 Dorchester Avenue                                                          </t>
  </si>
  <si>
    <t>005035416-00000</t>
  </si>
  <si>
    <t xml:space="preserve">Coppa                                   </t>
  </si>
  <si>
    <t xml:space="preserve">253 Shawmut Avenue                                                              </t>
  </si>
  <si>
    <t>005035421-00000</t>
  </si>
  <si>
    <t xml:space="preserve">Toro                                    </t>
  </si>
  <si>
    <t xml:space="preserve">1704 Washington Street                                                          </t>
  </si>
  <si>
    <t>005035421-00001</t>
  </si>
  <si>
    <t xml:space="preserve">The Heirloom Collective Inc             </t>
  </si>
  <si>
    <t xml:space="preserve">87 Northfield Road                                                              </t>
  </si>
  <si>
    <t xml:space="preserve">Bernardston              </t>
  </si>
  <si>
    <t>005035419-00000</t>
  </si>
  <si>
    <t xml:space="preserve">Bomaco LLC                              </t>
  </si>
  <si>
    <t xml:space="preserve">79 River Street                                                                 </t>
  </si>
  <si>
    <t>005035432-00000</t>
  </si>
  <si>
    <t xml:space="preserve">Essex County Auto Repair                </t>
  </si>
  <si>
    <t xml:space="preserve">26 Lonergan Road                                                                </t>
  </si>
  <si>
    <t>005035414-00000</t>
  </si>
  <si>
    <t xml:space="preserve">Mex Taqueria &amp; Bar                      </t>
  </si>
  <si>
    <t xml:space="preserve">500 Technology Square                                                           </t>
  </si>
  <si>
    <t>005035420-00000</t>
  </si>
  <si>
    <t xml:space="preserve">Ice Cube Maritime LLC                   </t>
  </si>
  <si>
    <t xml:space="preserve">276 MacArthur Drive                                                             </t>
  </si>
  <si>
    <t>005033851-00002</t>
  </si>
  <si>
    <t xml:space="preserve">Lee's Hot Dog Stand                     </t>
  </si>
  <si>
    <t xml:space="preserve">31 Central Street                                                               </t>
  </si>
  <si>
    <t xml:space="preserve">Baldwinville             </t>
  </si>
  <si>
    <t>005035428-00000</t>
  </si>
  <si>
    <t xml:space="preserve">Brack's Grille &amp; Tap                    </t>
  </si>
  <si>
    <t xml:space="preserve">2097 Bay Street                                                                 </t>
  </si>
  <si>
    <t>005035423-00000</t>
  </si>
  <si>
    <t xml:space="preserve">Wusong Road Restaurant                  </t>
  </si>
  <si>
    <t xml:space="preserve">2 Bennett Street                                                                </t>
  </si>
  <si>
    <t>001096854-00004</t>
  </si>
  <si>
    <t xml:space="preserve">Hot Stove Saloon                        </t>
  </si>
  <si>
    <t xml:space="preserve">551 Route 28                                                                    </t>
  </si>
  <si>
    <t>005035540-00000</t>
  </si>
  <si>
    <t xml:space="preserve">Sand'N Surf Gifts Inc.                  </t>
  </si>
  <si>
    <t xml:space="preserve">461 State Highway Route 6                                                       </t>
  </si>
  <si>
    <t>005031429-00002</t>
  </si>
  <si>
    <t xml:space="preserve">O'Brien Garden Center LLC               </t>
  </si>
  <si>
    <t xml:space="preserve">15 South Liberty Street                                                         </t>
  </si>
  <si>
    <t>005035438-00000</t>
  </si>
  <si>
    <t xml:space="preserve">Race Way                                </t>
  </si>
  <si>
    <t>005035430-00000</t>
  </si>
  <si>
    <t xml:space="preserve">Kilani Brothers, Inc.                   </t>
  </si>
  <si>
    <t xml:space="preserve">215 Main Street                                                                 </t>
  </si>
  <si>
    <t>005035661-00000</t>
  </si>
  <si>
    <t xml:space="preserve">McFee Auto Center                       </t>
  </si>
  <si>
    <t xml:space="preserve">82 West Boylston Street                                                         </t>
  </si>
  <si>
    <t>005035418-00000</t>
  </si>
  <si>
    <t xml:space="preserve">US Gas and Convenience                  </t>
  </si>
  <si>
    <t xml:space="preserve">223 Maple Street                                                                </t>
  </si>
  <si>
    <t>005035434-00000</t>
  </si>
  <si>
    <t xml:space="preserve">Creative Cakes By Colleen LLC           </t>
  </si>
  <si>
    <t>005035436-00000</t>
  </si>
  <si>
    <t xml:space="preserve">La Hacienda Bar &amp; Restaurant            </t>
  </si>
  <si>
    <t xml:space="preserve">148-150 Meridan Street                                                          </t>
  </si>
  <si>
    <t>005035435-00000</t>
  </si>
  <si>
    <t xml:space="preserve">Danvers Fuel Inc.                       </t>
  </si>
  <si>
    <t xml:space="preserve">97 Maple Street                                                                 </t>
  </si>
  <si>
    <t>005034362-00010</t>
  </si>
  <si>
    <t xml:space="preserve">Elenis Grille Inc.                      </t>
  </si>
  <si>
    <t xml:space="preserve">920 Main Street                                                                 </t>
  </si>
  <si>
    <t>005035439-00000</t>
  </si>
  <si>
    <t xml:space="preserve">34 Park                                 </t>
  </si>
  <si>
    <t xml:space="preserve">34 Park Street                                                                  </t>
  </si>
  <si>
    <t>005032943-00003</t>
  </si>
  <si>
    <t xml:space="preserve">3A Auto Body LLC                        </t>
  </si>
  <si>
    <t xml:space="preserve">737 Boston Road                                                                 </t>
  </si>
  <si>
    <t>005035448-00000</t>
  </si>
  <si>
    <t xml:space="preserve">Abby Park                               </t>
  </si>
  <si>
    <t xml:space="preserve">550 Adams Street                                                                </t>
  </si>
  <si>
    <t>005035446-00000</t>
  </si>
  <si>
    <t xml:space="preserve">ABS Gas &amp; Go                            </t>
  </si>
  <si>
    <t xml:space="preserve">115 Lunenburg Street                                                            </t>
  </si>
  <si>
    <t>005035445-00000</t>
  </si>
  <si>
    <t xml:space="preserve">Capri Pizza                             </t>
  </si>
  <si>
    <t xml:space="preserve">18 Cabot Street                                                                 </t>
  </si>
  <si>
    <t>005035463-00000</t>
  </si>
  <si>
    <t xml:space="preserve">Concord Provisions                      </t>
  </si>
  <si>
    <t xml:space="preserve">73-75 Thoreau Street                                                            </t>
  </si>
  <si>
    <t>005035444-00000</t>
  </si>
  <si>
    <t xml:space="preserve">E Market Convenience Store &amp; Deli       </t>
  </si>
  <si>
    <t xml:space="preserve">598 Lowell Street                                                               </t>
  </si>
  <si>
    <t>005035460-00000</t>
  </si>
  <si>
    <t xml:space="preserve">Finagle A Bagel                         </t>
  </si>
  <si>
    <t xml:space="preserve">535 Boylston Street                                                             </t>
  </si>
  <si>
    <t>005033722-00004</t>
  </si>
  <si>
    <t xml:space="preserve">77 Rowe Street                                                                  </t>
  </si>
  <si>
    <t>005033722-00005</t>
  </si>
  <si>
    <t>Four Corners International Ventures, LLC</t>
  </si>
  <si>
    <t xml:space="preserve">13 Willow Street                                                                </t>
  </si>
  <si>
    <t xml:space="preserve">Yarmouth Port            </t>
  </si>
  <si>
    <t>005031589-00004</t>
  </si>
  <si>
    <t xml:space="preserve">Franks Auto Inspection &amp; Repairs LLC    </t>
  </si>
  <si>
    <t xml:space="preserve">45 Richardson Avenue                                                            </t>
  </si>
  <si>
    <t>005035457-00000</t>
  </si>
  <si>
    <t xml:space="preserve">Frank's Gulf Services, Inc.             </t>
  </si>
  <si>
    <t xml:space="preserve">16 Hamilton Street                                                              </t>
  </si>
  <si>
    <t>005035458-00000</t>
  </si>
  <si>
    <t xml:space="preserve">Hartnett Auto Body Inc                  </t>
  </si>
  <si>
    <t xml:space="preserve">15 Water Street                                                                 </t>
  </si>
  <si>
    <t>005035456-00000</t>
  </si>
  <si>
    <t xml:space="preserve">Hatchs Package LLC                      </t>
  </si>
  <si>
    <t xml:space="preserve">133 Orange Street                                                               </t>
  </si>
  <si>
    <t>005035454-00000</t>
  </si>
  <si>
    <t xml:space="preserve">Health Circle Inc.                      </t>
  </si>
  <si>
    <t xml:space="preserve">21 Commerce Road                                                                </t>
  </si>
  <si>
    <t>005035462-00000</t>
  </si>
  <si>
    <t xml:space="preserve">Jae's at the Hilton Garden Inn          </t>
  </si>
  <si>
    <t xml:space="preserve">1032 South Street                                                               </t>
  </si>
  <si>
    <t>005035449-00000</t>
  </si>
  <si>
    <t xml:space="preserve">Mizuya Cuisine LLC                      </t>
  </si>
  <si>
    <t>005035464-00000</t>
  </si>
  <si>
    <t xml:space="preserve">Novara                                  </t>
  </si>
  <si>
    <t xml:space="preserve">556 Adams Street                                                                </t>
  </si>
  <si>
    <t>005035447-00000</t>
  </si>
  <si>
    <t xml:space="preserve">Offshore Electrics Inc.                 </t>
  </si>
  <si>
    <t xml:space="preserve">6 Wildewood Drive                                                               </t>
  </si>
  <si>
    <t>005035443-00001</t>
  </si>
  <si>
    <t xml:space="preserve">Paprika Grill                           </t>
  </si>
  <si>
    <t xml:space="preserve">282 Derby Street #R2                                                            </t>
  </si>
  <si>
    <t>005035459-00000</t>
  </si>
  <si>
    <t xml:space="preserve">Pressure Techniques International Corp. </t>
  </si>
  <si>
    <t xml:space="preserve">39 Flagship Drive                                                               </t>
  </si>
  <si>
    <t>005035441-00000</t>
  </si>
  <si>
    <t xml:space="preserve">Prime Discount Liquors Inc.             </t>
  </si>
  <si>
    <t xml:space="preserve">939 Worcester Road                                                              </t>
  </si>
  <si>
    <t>005035442-00000</t>
  </si>
  <si>
    <t xml:space="preserve">Ronsown Corporation                     </t>
  </si>
  <si>
    <t xml:space="preserve">13 Water Street                                                                 </t>
  </si>
  <si>
    <t>005035456-00001</t>
  </si>
  <si>
    <t xml:space="preserve">Stevens Jewelers, Inc.                  </t>
  </si>
  <si>
    <t xml:space="preserve">1501 Elm Street                                                                 </t>
  </si>
  <si>
    <t>005035450-00000</t>
  </si>
  <si>
    <t xml:space="preserve">The Gold Mine, Inc.                     </t>
  </si>
  <si>
    <t xml:space="preserve">234 Broadway                                                                    </t>
  </si>
  <si>
    <t>005035443-00000</t>
  </si>
  <si>
    <t xml:space="preserve">White Lion Brewing Co, LLC              </t>
  </si>
  <si>
    <t xml:space="preserve">1500 Main Street                                                                </t>
  </si>
  <si>
    <t>005035451-00000</t>
  </si>
  <si>
    <t xml:space="preserve">Jardin Mahoney Inc                      </t>
  </si>
  <si>
    <t xml:space="preserve">45 Edgartown Road                                                               </t>
  </si>
  <si>
    <t>005035455-00000</t>
  </si>
  <si>
    <t xml:space="preserve">Mission Beach House                     </t>
  </si>
  <si>
    <t xml:space="preserve">400 Ocean Avenue                                                                </t>
  </si>
  <si>
    <t>005035452-00000</t>
  </si>
  <si>
    <t xml:space="preserve">Everett Automatic Transmission Service  </t>
  </si>
  <si>
    <t xml:space="preserve">556 Ferry Street                                                                </t>
  </si>
  <si>
    <t>005035461-00000</t>
  </si>
  <si>
    <t xml:space="preserve">Lamberts Cove Inn                       </t>
  </si>
  <si>
    <t xml:space="preserve">90 Manaquayak Road                                                              </t>
  </si>
  <si>
    <t>005035472-00000</t>
  </si>
  <si>
    <t xml:space="preserve">Rising Tide Holding Co Inc.             </t>
  </si>
  <si>
    <t>005030297-00002</t>
  </si>
  <si>
    <t xml:space="preserve">Mass Alternative Care Inc               </t>
  </si>
  <si>
    <t xml:space="preserve">1247 East  Main Street                                                          </t>
  </si>
  <si>
    <t>005035467-00000</t>
  </si>
  <si>
    <t xml:space="preserve">Shamrock Liquors                        </t>
  </si>
  <si>
    <t>005035466-00000</t>
  </si>
  <si>
    <t xml:space="preserve">Emma's Cafe                             </t>
  </si>
  <si>
    <t xml:space="preserve">37 Main Street                                                                  </t>
  </si>
  <si>
    <t>005034082-00001</t>
  </si>
  <si>
    <t xml:space="preserve">Quanset Village Operating LLC           </t>
  </si>
  <si>
    <t xml:space="preserve">10 Quanset Road                                                                 </t>
  </si>
  <si>
    <t>005034907-00003</t>
  </si>
  <si>
    <t xml:space="preserve">The Mercantile                          </t>
  </si>
  <si>
    <t xml:space="preserve">2 Mercantile Street                                                             </t>
  </si>
  <si>
    <t>005035468-00000</t>
  </si>
  <si>
    <t xml:space="preserve">107 Sutton Avenue                                                               </t>
  </si>
  <si>
    <t>005035470-00000</t>
  </si>
  <si>
    <t xml:space="preserve">Oxford's Casual Dining Restaurant       </t>
  </si>
  <si>
    <t xml:space="preserve">2 Millbury Boulevard                                                            </t>
  </si>
  <si>
    <t>005035471-00000</t>
  </si>
  <si>
    <t xml:space="preserve">Seaside Gloucester Liquors Inc.         </t>
  </si>
  <si>
    <t xml:space="preserve">711 Gloucester Crossing Road                                                    </t>
  </si>
  <si>
    <t>005033773-00008</t>
  </si>
  <si>
    <t xml:space="preserve">Smokestack Roasters, LLC                </t>
  </si>
  <si>
    <t xml:space="preserve">36 Mass Avenue                                                                  </t>
  </si>
  <si>
    <t>005035477-00000</t>
  </si>
  <si>
    <t xml:space="preserve">Cafe Fresh Bagel                        </t>
  </si>
  <si>
    <t xml:space="preserve">1155 Washington Street                                                          </t>
  </si>
  <si>
    <t>005035473-00000</t>
  </si>
  <si>
    <t xml:space="preserve">66 John Fitch Highway                                                           </t>
  </si>
  <si>
    <t>005035475-00000</t>
  </si>
  <si>
    <t xml:space="preserve">Rogers Spring Hill Garden &amp; Farm Center </t>
  </si>
  <si>
    <t xml:space="preserve">1269 Boston Road                                                                </t>
  </si>
  <si>
    <t>005035476-00000</t>
  </si>
  <si>
    <t xml:space="preserve">New England Harvest                     </t>
  </si>
  <si>
    <t xml:space="preserve">89 Parker Street                                                                </t>
  </si>
  <si>
    <t>005035482-00000</t>
  </si>
  <si>
    <t>005035102-00001</t>
  </si>
  <si>
    <t xml:space="preserve">50 Summit Drive                                                                 </t>
  </si>
  <si>
    <t>005034242-00002</t>
  </si>
  <si>
    <t xml:space="preserve">Marblehead Hardware                     </t>
  </si>
  <si>
    <t xml:space="preserve">70 Atlantic Avenue                                                              </t>
  </si>
  <si>
    <t>005035474-00000</t>
  </si>
  <si>
    <t xml:space="preserve">Real Italian Gusto                      </t>
  </si>
  <si>
    <t xml:space="preserve">24 High Street                                                                  </t>
  </si>
  <si>
    <t>005035479-00000</t>
  </si>
  <si>
    <t xml:space="preserve">Salem Plumbing Supply Danvers Co. Inc.  </t>
  </si>
  <si>
    <t xml:space="preserve">8-10 Newbury Street                     Unit 3                                  </t>
  </si>
  <si>
    <t>005032444-00002</t>
  </si>
  <si>
    <t xml:space="preserve">The Local Tavern and Grille             </t>
  </si>
  <si>
    <t xml:space="preserve">46 MA-6A                                                                        </t>
  </si>
  <si>
    <t>005035483-00000</t>
  </si>
  <si>
    <t xml:space="preserve">Castle Manor Inn                        </t>
  </si>
  <si>
    <t xml:space="preserve">141 Essex Avenue                                                                </t>
  </si>
  <si>
    <t>005035493-00000</t>
  </si>
  <si>
    <t xml:space="preserve">Joseph's Pawn &amp; Jewelry, Inc.           </t>
  </si>
  <si>
    <t xml:space="preserve">1624 Main Street, Suite 1                                                       </t>
  </si>
  <si>
    <t>005035481-00000</t>
  </si>
  <si>
    <t xml:space="preserve">Gruppo Ulmus, LLC                       </t>
  </si>
  <si>
    <t xml:space="preserve">20 Railroad Street                                                              </t>
  </si>
  <si>
    <t>005035486-00000</t>
  </si>
  <si>
    <t xml:space="preserve">Jackalope Restaurant                    </t>
  </si>
  <si>
    <t xml:space="preserve">250-270 Worthington Street                                                      </t>
  </si>
  <si>
    <t>005034957-00001</t>
  </si>
  <si>
    <t xml:space="preserve">352A Broadway Route 1                                                           </t>
  </si>
  <si>
    <t>005035485-00000</t>
  </si>
  <si>
    <t xml:space="preserve">IHOP 4767                               </t>
  </si>
  <si>
    <t>005035484-00000</t>
  </si>
  <si>
    <t xml:space="preserve">Sunrise Auto Inc.                       </t>
  </si>
  <si>
    <t xml:space="preserve">837 Lynnway                                                                     </t>
  </si>
  <si>
    <t>005035487-00000</t>
  </si>
  <si>
    <t xml:space="preserve">Bang Na Thai Kitchen                    </t>
  </si>
  <si>
    <t xml:space="preserve">95 Boston Road                          Unit 2                                  </t>
  </si>
  <si>
    <t>005035489-00000</t>
  </si>
  <si>
    <t xml:space="preserve">Parlee Farms LLC                        </t>
  </si>
  <si>
    <t xml:space="preserve">89 Farwell Road                                                                 </t>
  </si>
  <si>
    <t>005035490-00000</t>
  </si>
  <si>
    <t xml:space="preserve">Charm Thai Bistro                       </t>
  </si>
  <si>
    <t>005035491-00000</t>
  </si>
  <si>
    <t xml:space="preserve">Freshly Baked Company                   </t>
  </si>
  <si>
    <t xml:space="preserve">144 West Brittannia Street              Building #5                             </t>
  </si>
  <si>
    <t>005035492-00000</t>
  </si>
  <si>
    <t xml:space="preserve">The Frog                                </t>
  </si>
  <si>
    <t xml:space="preserve">650 N. Main Street                                                              </t>
  </si>
  <si>
    <t xml:space="preserve">Sheffield                </t>
  </si>
  <si>
    <t>005035488-00000</t>
  </si>
  <si>
    <t xml:space="preserve">A and A Auto Care Brothers Inc.         </t>
  </si>
  <si>
    <t xml:space="preserve">5 Merrill Street                                                                </t>
  </si>
  <si>
    <t>005035499-00000</t>
  </si>
  <si>
    <t xml:space="preserve">A1 Staffing Service LLC                 </t>
  </si>
  <si>
    <t>005035498-00000</t>
  </si>
  <si>
    <t xml:space="preserve">Bon Me Foods LLC                        </t>
  </si>
  <si>
    <t xml:space="preserve">148 Hampden Street                                                              </t>
  </si>
  <si>
    <t>005035495-00000</t>
  </si>
  <si>
    <t xml:space="preserve">Mirak Chevrolet                         </t>
  </si>
  <si>
    <t xml:space="preserve">1125 Massachusetts Avenue                                                       </t>
  </si>
  <si>
    <t>005035500-00000</t>
  </si>
  <si>
    <t xml:space="preserve">Newbury Guest House Inc                 </t>
  </si>
  <si>
    <t xml:space="preserve">259-261 Newbury Street                                                          </t>
  </si>
  <si>
    <t>005035501-00000</t>
  </si>
  <si>
    <t xml:space="preserve">Sal's Tremont Street LLC                </t>
  </si>
  <si>
    <t xml:space="preserve">150 Tremont Street                                                              </t>
  </si>
  <si>
    <t>005032943-00004</t>
  </si>
  <si>
    <t xml:space="preserve">The Cove At Yarmouth Resort Hotel       </t>
  </si>
  <si>
    <t xml:space="preserve">183 Main Street                                                                 </t>
  </si>
  <si>
    <t>005035505-00000</t>
  </si>
  <si>
    <t xml:space="preserve">Ye Olde Forge Restaurant                </t>
  </si>
  <si>
    <t xml:space="preserve">125 North Main Street                                                           </t>
  </si>
  <si>
    <t xml:space="preserve">Lanesboro                </t>
  </si>
  <si>
    <t>005035497-00000</t>
  </si>
  <si>
    <t xml:space="preserve">Tolson's Tap &amp; Tavern                   </t>
  </si>
  <si>
    <t xml:space="preserve">15 Columbia Road                                                                </t>
  </si>
  <si>
    <t>005035496-00000</t>
  </si>
  <si>
    <t xml:space="preserve">Central Motor Sales Inc.                </t>
  </si>
  <si>
    <t xml:space="preserve">30 Franklin Street                                                              </t>
  </si>
  <si>
    <t>005035494-00000</t>
  </si>
  <si>
    <t xml:space="preserve">373 Rowley Street                                                               </t>
  </si>
  <si>
    <t>005035502-00000</t>
  </si>
  <si>
    <t xml:space="preserve">East Regiment Beer Company              </t>
  </si>
  <si>
    <t xml:space="preserve">30 Church Street B1                                                             </t>
  </si>
  <si>
    <t>005035503-00000</t>
  </si>
  <si>
    <t xml:space="preserve">Inishowen Inc.                          </t>
  </si>
  <si>
    <t xml:space="preserve">Two Center Plaza                                                                </t>
  </si>
  <si>
    <t>005033538-00007</t>
  </si>
  <si>
    <t xml:space="preserve">Pioneer Cannabis Company                </t>
  </si>
  <si>
    <t xml:space="preserve">275 Sturbridge Road                                                             </t>
  </si>
  <si>
    <t xml:space="preserve">Brimfield                </t>
  </si>
  <si>
    <t>005035506-00000</t>
  </si>
  <si>
    <t xml:space="preserve">Yiannis Distributing Co                 </t>
  </si>
  <si>
    <t xml:space="preserve">1 Chamber Road                                                                  </t>
  </si>
  <si>
    <t>005035504-00000</t>
  </si>
  <si>
    <t xml:space="preserve">The Fours at Furnace Brook              </t>
  </si>
  <si>
    <t xml:space="preserve">Furnace Brook Golf Course               20 Reservoir Road                       </t>
  </si>
  <si>
    <t>005031361-00002</t>
  </si>
  <si>
    <t xml:space="preserve">Sunray Dry Cleaners                     </t>
  </si>
  <si>
    <t xml:space="preserve">175 Spring Street                                                               </t>
  </si>
  <si>
    <t>005035511-00000</t>
  </si>
  <si>
    <t xml:space="preserve">Superior Lobster LLC                    </t>
  </si>
  <si>
    <t xml:space="preserve">7-9 Marshfield Avenue                                                           </t>
  </si>
  <si>
    <t>005035513-00000</t>
  </si>
  <si>
    <t xml:space="preserve">Devine                                  </t>
  </si>
  <si>
    <t xml:space="preserve">71 Main Street                                                                  </t>
  </si>
  <si>
    <t>005035512-00000</t>
  </si>
  <si>
    <t xml:space="preserve">Billerica Auto Parts Company Inc        </t>
  </si>
  <si>
    <t xml:space="preserve">308 Boston Road                                                                 </t>
  </si>
  <si>
    <t>005035510-00000</t>
  </si>
  <si>
    <t xml:space="preserve">Chelmsford Auto Parts Inc               </t>
  </si>
  <si>
    <t xml:space="preserve">301 Littleton Road                                                              </t>
  </si>
  <si>
    <t>005035510-00001</t>
  </si>
  <si>
    <t xml:space="preserve">3 Roche Bros Way                        Unit E                                  </t>
  </si>
  <si>
    <t>005035507-00000</t>
  </si>
  <si>
    <t xml:space="preserve">Burlington Wine and Spirits             </t>
  </si>
  <si>
    <t xml:space="preserve">43 Middlesex Turnpike Unit 40                                                   </t>
  </si>
  <si>
    <t>005035519-00000</t>
  </si>
  <si>
    <t xml:space="preserve">Salty Pig LLC                           </t>
  </si>
  <si>
    <t xml:space="preserve">561 Wareham Street                                                              </t>
  </si>
  <si>
    <t>005033557-00001</t>
  </si>
  <si>
    <t xml:space="preserve">La Qchara and T'ahpas 529               </t>
  </si>
  <si>
    <t xml:space="preserve">506 Franklin Street                                                             </t>
  </si>
  <si>
    <t>005035524-00000</t>
  </si>
  <si>
    <t xml:space="preserve">Abbott's Frozen Custard                 </t>
  </si>
  <si>
    <t xml:space="preserve">934 Great Plain Avenue                                                          </t>
  </si>
  <si>
    <t>005035509-00000</t>
  </si>
  <si>
    <t xml:space="preserve">Commoncraft Holdings LLC                </t>
  </si>
  <si>
    <t xml:space="preserve">75 Middlesex Turnpike                                                           </t>
  </si>
  <si>
    <t>005035515-00000</t>
  </si>
  <si>
    <t xml:space="preserve">Tiger Ramen Inc                         </t>
  </si>
  <si>
    <t xml:space="preserve">587 Main Street                                                                 </t>
  </si>
  <si>
    <t>005035124-00001</t>
  </si>
  <si>
    <t xml:space="preserve">Blue on Highland Restaurant             </t>
  </si>
  <si>
    <t xml:space="preserve">882 Highland Avenue                                                             </t>
  </si>
  <si>
    <t>005035516-00000</t>
  </si>
  <si>
    <t xml:space="preserve">Caramel Patisserie                      </t>
  </si>
  <si>
    <t xml:space="preserve">281 Essex Street #C2                                                            </t>
  </si>
  <si>
    <t>005035522-00000</t>
  </si>
  <si>
    <t xml:space="preserve">Route 133 Liquors                       </t>
  </si>
  <si>
    <t xml:space="preserve">69 East Main Street                                                             </t>
  </si>
  <si>
    <t>005035520-00000</t>
  </si>
  <si>
    <t xml:space="preserve">Superior Lobster &amp; Seafood LLC          </t>
  </si>
  <si>
    <t xml:space="preserve">8 Gallo Road                                                                    </t>
  </si>
  <si>
    <t>005035523-00000</t>
  </si>
  <si>
    <t xml:space="preserve">Koy Restaurant                          </t>
  </si>
  <si>
    <t xml:space="preserve">16 North Street                                                                 </t>
  </si>
  <si>
    <t>005035527-00000</t>
  </si>
  <si>
    <t xml:space="preserve">Shop Therapy                            </t>
  </si>
  <si>
    <t xml:space="preserve">286 Commercial Street                                                           </t>
  </si>
  <si>
    <t>005035514-00000</t>
  </si>
  <si>
    <t xml:space="preserve">The Chart Room                          </t>
  </si>
  <si>
    <t xml:space="preserve">1 Shipyard Lane                                                                 </t>
  </si>
  <si>
    <t>005035521-00000</t>
  </si>
  <si>
    <t xml:space="preserve">Jumbo Seafood                           </t>
  </si>
  <si>
    <t xml:space="preserve">5 Hudson Street                                                                 </t>
  </si>
  <si>
    <t>005035531-00000</t>
  </si>
  <si>
    <t xml:space="preserve">Giovanni's Market                       </t>
  </si>
  <si>
    <t xml:space="preserve">624 Columbus Avenue                                                             </t>
  </si>
  <si>
    <t>005035535-00000</t>
  </si>
  <si>
    <t xml:space="preserve">Root &amp; Bloom                            </t>
  </si>
  <si>
    <t xml:space="preserve">187 Lafayette Road                                                              </t>
  </si>
  <si>
    <t>005035525-00000</t>
  </si>
  <si>
    <t xml:space="preserve">Just In Time Cafe Inc.                  </t>
  </si>
  <si>
    <t xml:space="preserve">2 1st Avenue, Suite 128                                                         </t>
  </si>
  <si>
    <t>005035508-00000</t>
  </si>
  <si>
    <t xml:space="preserve">Smith Family Popcorn, LLC               </t>
  </si>
  <si>
    <t xml:space="preserve">545 Main Street                                                                 </t>
  </si>
  <si>
    <t>005035528-00000</t>
  </si>
  <si>
    <t xml:space="preserve">Treeworks Of Massachusetts LLC          </t>
  </si>
  <si>
    <t xml:space="preserve">3 West Street                                                                   </t>
  </si>
  <si>
    <t>005035534-00000</t>
  </si>
  <si>
    <t xml:space="preserve">Forestdale Bait, Tackle and Fish        </t>
  </si>
  <si>
    <t xml:space="preserve">48 Route 130                                                                    </t>
  </si>
  <si>
    <t>005035518-00000</t>
  </si>
  <si>
    <t xml:space="preserve">Sean's Auto Repair                      </t>
  </si>
  <si>
    <t xml:space="preserve">47 Fuller Street                                                                </t>
  </si>
  <si>
    <t>005035529-00000</t>
  </si>
  <si>
    <t xml:space="preserve">Fisher's Pub                            </t>
  </si>
  <si>
    <t xml:space="preserve">360 Wareham Street                                                              </t>
  </si>
  <si>
    <t>005035532-00000</t>
  </si>
  <si>
    <t xml:space="preserve">J &amp; M Subs, Seafood and Pizza           </t>
  </si>
  <si>
    <t>005035530-00000</t>
  </si>
  <si>
    <t xml:space="preserve">Lucky Goat Brewing LLC                  </t>
  </si>
  <si>
    <t>005035533-00000</t>
  </si>
  <si>
    <t xml:space="preserve">E.B. Flatts                             </t>
  </si>
  <si>
    <t xml:space="preserve">245 West Main Street                                                            </t>
  </si>
  <si>
    <t>005035539-00000</t>
  </si>
  <si>
    <t xml:space="preserve">Boston Ski &amp; Tennis                     </t>
  </si>
  <si>
    <t xml:space="preserve">153 Needham Street                                                              </t>
  </si>
  <si>
    <t>005035538-00000</t>
  </si>
  <si>
    <t xml:space="preserve">Dion &amp; Leahan Inc.                      </t>
  </si>
  <si>
    <t xml:space="preserve">850 Lexington Street                                                            </t>
  </si>
  <si>
    <t>005035588-00001</t>
  </si>
  <si>
    <t xml:space="preserve">Dion's Fine Wine Spirits &amp; Craft Beer   </t>
  </si>
  <si>
    <t xml:space="preserve">416 Watertown Street                                                            </t>
  </si>
  <si>
    <t>005035589-00001</t>
  </si>
  <si>
    <t xml:space="preserve">D &amp; L Liquor Inc                        </t>
  </si>
  <si>
    <t xml:space="preserve">119 River Street                                                                </t>
  </si>
  <si>
    <t>005035589-00000</t>
  </si>
  <si>
    <t>Fabia Tatiana Boutique Import and Export</t>
  </si>
  <si>
    <t xml:space="preserve">601 Donald Lynch Boulevard                                                      </t>
  </si>
  <si>
    <t>005035536-00000</t>
  </si>
  <si>
    <t xml:space="preserve">Nantucket Auto Supply                   </t>
  </si>
  <si>
    <t xml:space="preserve">132 Old South Street                                                            </t>
  </si>
  <si>
    <t>005035541-00000</t>
  </si>
  <si>
    <t xml:space="preserve">Peterson's  Market                      </t>
  </si>
  <si>
    <t xml:space="preserve">918 Main Street                                                                 </t>
  </si>
  <si>
    <t>005035537-00000</t>
  </si>
  <si>
    <t xml:space="preserve">SLJ Beverage Inc.                       </t>
  </si>
  <si>
    <t xml:space="preserve">4 South Avenue                                                                  </t>
  </si>
  <si>
    <t>005035588-00002</t>
  </si>
  <si>
    <t xml:space="preserve">S &amp; L Liquor Inc.                       </t>
  </si>
  <si>
    <t>005035588-00000</t>
  </si>
  <si>
    <t xml:space="preserve">Alden Lock &amp; Security, Inc.             </t>
  </si>
  <si>
    <t xml:space="preserve">1053 Belmont Street                                                             </t>
  </si>
  <si>
    <t>005035526-00000</t>
  </si>
  <si>
    <t xml:space="preserve">Sunny &amp; Sons, LLC                       </t>
  </si>
  <si>
    <t xml:space="preserve">80 Mill Street                                                                  </t>
  </si>
  <si>
    <t>005032705-00008</t>
  </si>
  <si>
    <t xml:space="preserve">reLeaf Alternative Inc.                 </t>
  </si>
  <si>
    <t xml:space="preserve">321 School Street                                                               </t>
  </si>
  <si>
    <t>005035543-00000</t>
  </si>
  <si>
    <t xml:space="preserve">Napi's Restaurant                       </t>
  </si>
  <si>
    <t xml:space="preserve">7 Freeman Street                                                                </t>
  </si>
  <si>
    <t>005035547-00000</t>
  </si>
  <si>
    <t xml:space="preserve">Faccia                                  </t>
  </si>
  <si>
    <t xml:space="preserve">505 Massachusetts Avenue                                                        </t>
  </si>
  <si>
    <t>005035553-00001</t>
  </si>
  <si>
    <t xml:space="preserve">Little Donkey                           </t>
  </si>
  <si>
    <t>005035553-00000</t>
  </si>
  <si>
    <t xml:space="preserve">West Island Creamery                    </t>
  </si>
  <si>
    <t xml:space="preserve">39 Causeway Road                                                                </t>
  </si>
  <si>
    <t>005035544-00000</t>
  </si>
  <si>
    <t xml:space="preserve">ACME Auto &amp; Radiator Inc.               </t>
  </si>
  <si>
    <t xml:space="preserve">67 Wilbraham Road                                                               </t>
  </si>
  <si>
    <t>005035546-00000</t>
  </si>
  <si>
    <t xml:space="preserve">Brodney &amp; Sons Inc                      </t>
  </si>
  <si>
    <t xml:space="preserve">39 Emerson Road                                                                 </t>
  </si>
  <si>
    <t>005035548-00000</t>
  </si>
  <si>
    <t xml:space="preserve">The Boston Garden                       </t>
  </si>
  <si>
    <t xml:space="preserve">946 Main Street                                                                 </t>
  </si>
  <si>
    <t>005035554-00000</t>
  </si>
  <si>
    <t>005035554-00001</t>
  </si>
  <si>
    <t xml:space="preserve">Al's Tire &amp; Auto Repair                 </t>
  </si>
  <si>
    <t xml:space="preserve">Atlantic Auto &amp; Truck Supply Inc.       </t>
  </si>
  <si>
    <t xml:space="preserve">215 Newbury Street                                                              </t>
  </si>
  <si>
    <t>005035558-00000</t>
  </si>
  <si>
    <t xml:space="preserve">Eat Well Kitchen MHD, LLC               </t>
  </si>
  <si>
    <t xml:space="preserve">12 Atlanic Avenue                                                               </t>
  </si>
  <si>
    <t>005035556-00000</t>
  </si>
  <si>
    <t xml:space="preserve">Flower &amp; Soul Inc                       </t>
  </si>
  <si>
    <t xml:space="preserve">894 Plymouth Street Unit 2-3                                                    </t>
  </si>
  <si>
    <t>005035557-00000</t>
  </si>
  <si>
    <t xml:space="preserve">Locker Room Sports Pub                  </t>
  </si>
  <si>
    <t xml:space="preserve">232 Main Street                                                                 </t>
  </si>
  <si>
    <t>005035549-00000</t>
  </si>
  <si>
    <t xml:space="preserve">McKinnon's Eastgate LLC                 </t>
  </si>
  <si>
    <t>000500114-00003</t>
  </si>
  <si>
    <t xml:space="preserve">Metropolitan Truck Center Inc           </t>
  </si>
  <si>
    <t xml:space="preserve">1074 Turnpike Street                                                            </t>
  </si>
  <si>
    <t>005035552-00000</t>
  </si>
  <si>
    <t xml:space="preserve">Pizza 1 Subs 2                          </t>
  </si>
  <si>
    <t xml:space="preserve">2956 Falmouth Road                                                              </t>
  </si>
  <si>
    <t>005035560-00000</t>
  </si>
  <si>
    <t xml:space="preserve">The Renovator's Supply Inc              </t>
  </si>
  <si>
    <t xml:space="preserve">1 River Street                                                                  </t>
  </si>
  <si>
    <t xml:space="preserve">Erving                   </t>
  </si>
  <si>
    <t>005035551-00000</t>
  </si>
  <si>
    <t xml:space="preserve">Olde World Remedies Corp.               </t>
  </si>
  <si>
    <t xml:space="preserve">953 Western Avenue                                                              </t>
  </si>
  <si>
    <t>005035559-00000</t>
  </si>
  <si>
    <t xml:space="preserve">Lobster Trap Company                    </t>
  </si>
  <si>
    <t xml:space="preserve">290 Shore Road                                                                  </t>
  </si>
  <si>
    <t>005035561-00000</t>
  </si>
  <si>
    <t xml:space="preserve">Rustico LLC                             </t>
  </si>
  <si>
    <t xml:space="preserve">62 Marion Road                                                                  </t>
  </si>
  <si>
    <t>005035568-00000</t>
  </si>
  <si>
    <t xml:space="preserve">O'Connors Restaurant                    </t>
  </si>
  <si>
    <t xml:space="preserve">1160 West Boylson Street                                                        </t>
  </si>
  <si>
    <t>005035565-00000</t>
  </si>
  <si>
    <t xml:space="preserve">EMBR / Fyre Ants                        </t>
  </si>
  <si>
    <t xml:space="preserve">102 Northampton Street                                                          </t>
  </si>
  <si>
    <t>005035562-00000</t>
  </si>
  <si>
    <t xml:space="preserve">The Finer Consigner, Inc.               </t>
  </si>
  <si>
    <t xml:space="preserve">53 Langley Road                                                                 </t>
  </si>
  <si>
    <t xml:space="preserve">Newton Cetner            </t>
  </si>
  <si>
    <t>005035569-00000</t>
  </si>
  <si>
    <t xml:space="preserve">Bradford Liquors                        </t>
  </si>
  <si>
    <t xml:space="preserve">91 South Main Street                                                            </t>
  </si>
  <si>
    <t>005035545-00000</t>
  </si>
  <si>
    <t xml:space="preserve">Paddy Kelly's                           </t>
  </si>
  <si>
    <t xml:space="preserve">154 Washington Street                                                           </t>
  </si>
  <si>
    <t>005035566-00000</t>
  </si>
  <si>
    <t xml:space="preserve">Sidelines Sports Bar and Grill          </t>
  </si>
  <si>
    <t xml:space="preserve">105 Canal Street                                                                </t>
  </si>
  <si>
    <t>005035567-00000</t>
  </si>
  <si>
    <t xml:space="preserve">Botera                                  </t>
  </si>
  <si>
    <t xml:space="preserve">Casey's Diner Inc.                      </t>
  </si>
  <si>
    <t xml:space="preserve">36 South Avenue                                                                 </t>
  </si>
  <si>
    <t>005035574-00000</t>
  </si>
  <si>
    <t xml:space="preserve">Harr Collision Center                   </t>
  </si>
  <si>
    <t xml:space="preserve">23 Pullman Street                                                               </t>
  </si>
  <si>
    <t>005035277-00002</t>
  </si>
  <si>
    <t xml:space="preserve">M3 Ventures Inc.                        </t>
  </si>
  <si>
    <t xml:space="preserve">29 Echo Road                                                                    </t>
  </si>
  <si>
    <t>005035395-00001</t>
  </si>
  <si>
    <t xml:space="preserve">Oliver's &amp; Planck's Tavern              </t>
  </si>
  <si>
    <t xml:space="preserve">960 Route 6A                                                                    </t>
  </si>
  <si>
    <t>005035572-00000</t>
  </si>
  <si>
    <t xml:space="preserve">Rebeccas Nut Free LLC                   </t>
  </si>
  <si>
    <t xml:space="preserve">9 Rosemarie Lane                                                                </t>
  </si>
  <si>
    <t>005035571-00000</t>
  </si>
  <si>
    <t xml:space="preserve">CMG MT Operator, LLC                    </t>
  </si>
  <si>
    <t xml:space="preserve">Mellennium Tower                        1 Franklin St. 3rd Floor                </t>
  </si>
  <si>
    <t>005034737-00007</t>
  </si>
  <si>
    <t xml:space="preserve">Alley Cat Diner Inc                     </t>
  </si>
  <si>
    <t xml:space="preserve">117 E Main Street                                                               </t>
  </si>
  <si>
    <t>005035576-00000</t>
  </si>
  <si>
    <t xml:space="preserve">Solar Therapeutics Inc                  </t>
  </si>
  <si>
    <t xml:space="preserve">1400 Brayton Point Road                                                         </t>
  </si>
  <si>
    <t>005035581-00000</t>
  </si>
  <si>
    <t xml:space="preserve">Tavern In The Square Wrentham LLC       </t>
  </si>
  <si>
    <t xml:space="preserve">1 Premium Outlet Blvd                                                           </t>
  </si>
  <si>
    <t>005035570-00000</t>
  </si>
  <si>
    <t xml:space="preserve">Waverly                                 </t>
  </si>
  <si>
    <t xml:space="preserve">231 Bunker Hill Street                                                          </t>
  </si>
  <si>
    <t>005035575-00000</t>
  </si>
  <si>
    <t xml:space="preserve">North Woburn Liquors                    </t>
  </si>
  <si>
    <t xml:space="preserve">2 Elm Street                                                                    </t>
  </si>
  <si>
    <t>005035580-00000</t>
  </si>
  <si>
    <t xml:space="preserve">Red's Viking Pub LLC                    </t>
  </si>
  <si>
    <t xml:space="preserve">83 Commercial Street                                                            </t>
  </si>
  <si>
    <t>005035578-00000</t>
  </si>
  <si>
    <t xml:space="preserve">Morrison's Home &amp; Garden                </t>
  </si>
  <si>
    <t xml:space="preserve">90 Long Pond Road                                                               </t>
  </si>
  <si>
    <t>005035579-00000</t>
  </si>
  <si>
    <t xml:space="preserve">Quincy Cannabis Co.                     </t>
  </si>
  <si>
    <t xml:space="preserve">715 Washington Street                                                           </t>
  </si>
  <si>
    <t>005035583-00000</t>
  </si>
  <si>
    <t xml:space="preserve">Westwood Pizza                          </t>
  </si>
  <si>
    <t xml:space="preserve">929 High Street                                                                 </t>
  </si>
  <si>
    <t>005035577-00000</t>
  </si>
  <si>
    <t xml:space="preserve">Blue Canoe Cafe LLC                     </t>
  </si>
  <si>
    <t xml:space="preserve">14 School Street                                                                </t>
  </si>
  <si>
    <t>005035582-00000</t>
  </si>
  <si>
    <t xml:space="preserve">Lofty Homes                             </t>
  </si>
  <si>
    <t xml:space="preserve">21 N. Montello Street                                                           </t>
  </si>
  <si>
    <t>005035586-00000</t>
  </si>
  <si>
    <t xml:space="preserve">Center Tree LLC                         </t>
  </si>
  <si>
    <t xml:space="preserve">249 Main Street                                                                 </t>
  </si>
  <si>
    <t xml:space="preserve">Rutland                  </t>
  </si>
  <si>
    <t>005035595-00000</t>
  </si>
  <si>
    <t xml:space="preserve">625 Western Avenue                                                              </t>
  </si>
  <si>
    <t>005035587-00000</t>
  </si>
  <si>
    <t xml:space="preserve">Top Donut                               </t>
  </si>
  <si>
    <t xml:space="preserve">603 Bridge Street                                                               </t>
  </si>
  <si>
    <t>005035584-00000</t>
  </si>
  <si>
    <t xml:space="preserve">Uncle Dave's BBQ &amp; Bar LLC              </t>
  </si>
  <si>
    <t xml:space="preserve">315 Cotuit Road                                                                 </t>
  </si>
  <si>
    <t>005035585-00000</t>
  </si>
  <si>
    <t xml:space="preserve">An Sibin                                </t>
  </si>
  <si>
    <t xml:space="preserve">1193 Cambridge Street                                                           </t>
  </si>
  <si>
    <t>005035597-00000</t>
  </si>
  <si>
    <t xml:space="preserve">Pica's Deli &amp; Ice Cream                 </t>
  </si>
  <si>
    <t xml:space="preserve">18 Ayers Village Rd.                                                            </t>
  </si>
  <si>
    <t>005032232-00001</t>
  </si>
  <si>
    <t xml:space="preserve">Cakes For Occasions, Inc.               </t>
  </si>
  <si>
    <t xml:space="preserve">57 Maple Street                                                                 </t>
  </si>
  <si>
    <t>005035624-00000</t>
  </si>
  <si>
    <t xml:space="preserve">Tavern in the Square Woburn LLC         </t>
  </si>
  <si>
    <t xml:space="preserve">300 Mishawum Road Unit 310                                                      </t>
  </si>
  <si>
    <t>005035596-00000</t>
  </si>
  <si>
    <t xml:space="preserve">The Puddingstone Tavern                 </t>
  </si>
  <si>
    <t xml:space="preserve">1592 Tremont Street                                                             </t>
  </si>
  <si>
    <t>005035591-00000</t>
  </si>
  <si>
    <t xml:space="preserve">3-8 Digital Way                                                                 </t>
  </si>
  <si>
    <t>005035102-00002</t>
  </si>
  <si>
    <t xml:space="preserve">404 Harvard Street                                                              </t>
  </si>
  <si>
    <t>005035593-00000</t>
  </si>
  <si>
    <t xml:space="preserve">Maynard Nutrition                       </t>
  </si>
  <si>
    <t xml:space="preserve">43 Nason Street                                                                 </t>
  </si>
  <si>
    <t>005035619-00000</t>
  </si>
  <si>
    <t xml:space="preserve">Atelier PRB, LLC                        </t>
  </si>
  <si>
    <t xml:space="preserve">120 Beacon Street                                                               </t>
  </si>
  <si>
    <t>005031448-00002</t>
  </si>
  <si>
    <t xml:space="preserve">Brendan Behan Pub                       </t>
  </si>
  <si>
    <t xml:space="preserve">378 Centre Street                                                               </t>
  </si>
  <si>
    <t>005035594-00000</t>
  </si>
  <si>
    <t xml:space="preserve">Deep Ellum LLC                          </t>
  </si>
  <si>
    <t xml:space="preserve">467 Moody Street                                                                </t>
  </si>
  <si>
    <t>005035602-00000</t>
  </si>
  <si>
    <t xml:space="preserve">Batifol                                 </t>
  </si>
  <si>
    <t xml:space="preserve">291 Third Street                                                                </t>
  </si>
  <si>
    <t>005031448-00003</t>
  </si>
  <si>
    <t>Price Rite of American Legion Shopping C</t>
  </si>
  <si>
    <t xml:space="preserve">650 American Legion Hwy                                                         </t>
  </si>
  <si>
    <t>005035592-00002</t>
  </si>
  <si>
    <t xml:space="preserve">Price Rite of Dorchester Fields Corner  </t>
  </si>
  <si>
    <t xml:space="preserve">500  Geneva Ave                                                                 </t>
  </si>
  <si>
    <t>005035592-00003</t>
  </si>
  <si>
    <t>Price Rite of East Ashland Shopping Plaz</t>
  </si>
  <si>
    <t xml:space="preserve">240 East Ashland Street                                                         </t>
  </si>
  <si>
    <t>005035592-00000</t>
  </si>
  <si>
    <t xml:space="preserve">Price Rite of Washington Park Mall      </t>
  </si>
  <si>
    <t xml:space="preserve">333 Martin Luther King Jr Blvd                                                  </t>
  </si>
  <si>
    <t>005035592-00001</t>
  </si>
  <si>
    <t xml:space="preserve">Alcove                                  </t>
  </si>
  <si>
    <t xml:space="preserve">50 Lovejoy Wharf                                                                </t>
  </si>
  <si>
    <t>005035604-00000</t>
  </si>
  <si>
    <t xml:space="preserve">Cannabis Connection Inc                 </t>
  </si>
  <si>
    <t xml:space="preserve">40 Westfield Industrial Park                                                    </t>
  </si>
  <si>
    <t>005035606-00000</t>
  </si>
  <si>
    <t xml:space="preserve">Cibao Hispanic Market LLC               </t>
  </si>
  <si>
    <t xml:space="preserve">1151 Main Street                                                                </t>
  </si>
  <si>
    <t>005035600-00000</t>
  </si>
  <si>
    <t xml:space="preserve">Franco's Trattoria                      </t>
  </si>
  <si>
    <t xml:space="preserve">365 Boston Post Road                                                            </t>
  </si>
  <si>
    <t>005035608-00000</t>
  </si>
  <si>
    <t xml:space="preserve">87 Water Street, Unit 2                                                         </t>
  </si>
  <si>
    <t>005035603-00000</t>
  </si>
  <si>
    <t xml:space="preserve">Ellie's Farmhouse Restaurant            </t>
  </si>
  <si>
    <t xml:space="preserve">436 Broadway                                                                    </t>
  </si>
  <si>
    <t>005035607-00000</t>
  </si>
  <si>
    <t xml:space="preserve">Family Mini Market                      </t>
  </si>
  <si>
    <t xml:space="preserve">241 Lincoln Street                                                              </t>
  </si>
  <si>
    <t>005035609-00000</t>
  </si>
  <si>
    <t xml:space="preserve">Jersey Mike's #16037                    </t>
  </si>
  <si>
    <t xml:space="preserve">48 Highland Common East, Suite 400                                              </t>
  </si>
  <si>
    <t>005035102-00003</t>
  </si>
  <si>
    <t xml:space="preserve">Sam Walker's American Tavern            </t>
  </si>
  <si>
    <t xml:space="preserve">1 Rainin Road                                                                   </t>
  </si>
  <si>
    <t>005035612-00000</t>
  </si>
  <si>
    <t xml:space="preserve">1619 Tremont Street                                                             </t>
  </si>
  <si>
    <t>005035613-00000</t>
  </si>
  <si>
    <t xml:space="preserve">Brothers Auto II Inc.                   </t>
  </si>
  <si>
    <t xml:space="preserve">43 Haverhill Road                                                               </t>
  </si>
  <si>
    <t>005035601-00000</t>
  </si>
  <si>
    <t xml:space="preserve">Sudbury Point Grill Inc.                </t>
  </si>
  <si>
    <t xml:space="preserve">120 Boston Post Road                                                            </t>
  </si>
  <si>
    <t>005035605-00000</t>
  </si>
  <si>
    <t xml:space="preserve">Spitjack                                </t>
  </si>
  <si>
    <t xml:space="preserve">296 Nonotuck Street                     Unit B12                                </t>
  </si>
  <si>
    <t>005035617-00000</t>
  </si>
  <si>
    <t xml:space="preserve">Sunset Cantina                          </t>
  </si>
  <si>
    <t xml:space="preserve">916 Commonwealth Avenue                                                         </t>
  </si>
  <si>
    <t>005035610-00000</t>
  </si>
  <si>
    <t xml:space="preserve">OMG Cannabis Dispensary                 </t>
  </si>
  <si>
    <t xml:space="preserve">223 Lunenburg Street                                                            </t>
  </si>
  <si>
    <t>005035620-00000</t>
  </si>
  <si>
    <t xml:space="preserve">Precious Memories Inc.                  </t>
  </si>
  <si>
    <t xml:space="preserve">1256 Eastern Avenue                                                             </t>
  </si>
  <si>
    <t>005035616-00000</t>
  </si>
  <si>
    <t xml:space="preserve">Via Cannuccia                           </t>
  </si>
  <si>
    <t xml:space="preserve">1739 Dorchester Avenue                                                          </t>
  </si>
  <si>
    <t>005035618-00000</t>
  </si>
  <si>
    <t xml:space="preserve">Redemption Rock Brewery Corporation     </t>
  </si>
  <si>
    <t xml:space="preserve">333 Shrewsbury Street                                                           </t>
  </si>
  <si>
    <t>005035654-00000</t>
  </si>
  <si>
    <t xml:space="preserve">BoomX Cannabis Company                  </t>
  </si>
  <si>
    <t xml:space="preserve">114 Lancaster Road                                                              </t>
  </si>
  <si>
    <t>005035630-00000</t>
  </si>
  <si>
    <t xml:space="preserve">Bella Sera Bridal Inc.                  </t>
  </si>
  <si>
    <t>005035622-00000</t>
  </si>
  <si>
    <t xml:space="preserve">Lincoln Metro Inc.                      </t>
  </si>
  <si>
    <t xml:space="preserve">171 Lincoln Street                                                              </t>
  </si>
  <si>
    <t>005035623-00000</t>
  </si>
  <si>
    <t xml:space="preserve">Baker's Best Catering                   </t>
  </si>
  <si>
    <t xml:space="preserve">150 Gould Street                                                                </t>
  </si>
  <si>
    <t>005035625-00000</t>
  </si>
  <si>
    <t xml:space="preserve">Cookies Worcester                       </t>
  </si>
  <si>
    <t xml:space="preserve">118 Cambridge Street                                                            </t>
  </si>
  <si>
    <t>005035632-00000</t>
  </si>
  <si>
    <t xml:space="preserve">Eastern Cannabis Company                </t>
  </si>
  <si>
    <t xml:space="preserve">7 Linehurst Road                                                                </t>
  </si>
  <si>
    <t>005035628-00000</t>
  </si>
  <si>
    <t xml:space="preserve">Oakleaf Cakes                           </t>
  </si>
  <si>
    <t xml:space="preserve">12 Westland Avenue                                                              </t>
  </si>
  <si>
    <t>005035629-00000</t>
  </si>
  <si>
    <t xml:space="preserve">TCRJR4 LLC                              </t>
  </si>
  <si>
    <t xml:space="preserve">1268 Osgood Street                                                              </t>
  </si>
  <si>
    <t xml:space="preserve">N. Andover               </t>
  </si>
  <si>
    <t>005033726-00003</t>
  </si>
  <si>
    <t xml:space="preserve">Roses &amp; Thistle                         </t>
  </si>
  <si>
    <t xml:space="preserve">51 Atlantic Avenue                      Suite 9                                 </t>
  </si>
  <si>
    <t>005035634-00000</t>
  </si>
  <si>
    <t xml:space="preserve">Off the Hook Roadside Eatery            </t>
  </si>
  <si>
    <t>005035633-00000</t>
  </si>
  <si>
    <t xml:space="preserve">459 Broadway Street                                                             </t>
  </si>
  <si>
    <t>005035743-00000</t>
  </si>
  <si>
    <t xml:space="preserve">Northeast Industrial Diesel Inc         </t>
  </si>
  <si>
    <t xml:space="preserve">52 Perrault Street                                                              </t>
  </si>
  <si>
    <t>005035621-00000</t>
  </si>
  <si>
    <t xml:space="preserve">Lascala Ristorante &amp; Steakhouse         </t>
  </si>
  <si>
    <t xml:space="preserve">183 Shrewsbury Street                                                           </t>
  </si>
  <si>
    <t>005035647-00000</t>
  </si>
  <si>
    <t xml:space="preserve">Herbal Pathways                         </t>
  </si>
  <si>
    <t xml:space="preserve">1317 East Street                                                                </t>
  </si>
  <si>
    <t>005035631-00000</t>
  </si>
  <si>
    <t xml:space="preserve">The Irish Pub                           </t>
  </si>
  <si>
    <t xml:space="preserve">51 Billings Road                                                                </t>
  </si>
  <si>
    <t>005035644-00000</t>
  </si>
  <si>
    <t xml:space="preserve">Dick's Market Garden Inc                </t>
  </si>
  <si>
    <t xml:space="preserve">647 Northfield Road                                                             </t>
  </si>
  <si>
    <t>005035639-00000</t>
  </si>
  <si>
    <t xml:space="preserve">Protocol Amherst, LLC                   </t>
  </si>
  <si>
    <t xml:space="preserve">1 East Pleasant Street                                                          </t>
  </si>
  <si>
    <t>005035641-00000</t>
  </si>
  <si>
    <t xml:space="preserve">The Pink Bean LLC                       </t>
  </si>
  <si>
    <t xml:space="preserve">202 Slades Ferry Avenue                                                         </t>
  </si>
  <si>
    <t>005035627-00000</t>
  </si>
  <si>
    <t xml:space="preserve">Cook                                    </t>
  </si>
  <si>
    <t xml:space="preserve">109 Chapel Street                                                               </t>
  </si>
  <si>
    <t>005035640-00000</t>
  </si>
  <si>
    <t xml:space="preserve">New England Muffin                      </t>
  </si>
  <si>
    <t xml:space="preserve">337 Pleasant Street Building 2-1                                                </t>
  </si>
  <si>
    <t>005035642-00000</t>
  </si>
  <si>
    <t xml:space="preserve">The Office                              </t>
  </si>
  <si>
    <t xml:space="preserve">320 Riverside Drive #9                                                          </t>
  </si>
  <si>
    <t>005035645-00000</t>
  </si>
  <si>
    <t xml:space="preserve">Trident Galley &amp; Raw Bar                </t>
  </si>
  <si>
    <t xml:space="preserve">23 Shipyard Drive                                                               </t>
  </si>
  <si>
    <t>005035636-00000</t>
  </si>
  <si>
    <t xml:space="preserve">The Rose Room Cafe &amp; Tonic Bar          </t>
  </si>
  <si>
    <t xml:space="preserve">4 East Main Street                                                              </t>
  </si>
  <si>
    <t>005035614-00000</t>
  </si>
  <si>
    <t xml:space="preserve">Frago Restaurant SB LLC                 </t>
  </si>
  <si>
    <t>005034903-00001</t>
  </si>
  <si>
    <t xml:space="preserve">Galley Kitchen &amp; Bar                    </t>
  </si>
  <si>
    <t xml:space="preserve">95 Front Street                                                                 </t>
  </si>
  <si>
    <t>005035637-00000</t>
  </si>
  <si>
    <t xml:space="preserve">Somerset Country Store                  </t>
  </si>
  <si>
    <t xml:space="preserve">1804 Country Street                                                             </t>
  </si>
  <si>
    <t>005035648-00000</t>
  </si>
  <si>
    <t xml:space="preserve">Advanced Cultivators LLC                </t>
  </si>
  <si>
    <t xml:space="preserve">100 Phoenix Avenue                                                              </t>
  </si>
  <si>
    <t>005035651-00000</t>
  </si>
  <si>
    <t xml:space="preserve">Buttonwood Newton                       </t>
  </si>
  <si>
    <t xml:space="preserve">51 Lincoln Street                                                               </t>
  </si>
  <si>
    <t>005035652-00000</t>
  </si>
  <si>
    <t xml:space="preserve">Pioneer Valley Brewery, LLC             </t>
  </si>
  <si>
    <t xml:space="preserve">151 3rd Street                                                                  </t>
  </si>
  <si>
    <t>005035646-00000</t>
  </si>
  <si>
    <t xml:space="preserve">Westford Smoke Shop Inc.                </t>
  </si>
  <si>
    <t xml:space="preserve">175 Littleton Road                      Unit K                                  </t>
  </si>
  <si>
    <t>005035611-00000</t>
  </si>
  <si>
    <t xml:space="preserve">Sam's Package Store                     </t>
  </si>
  <si>
    <t xml:space="preserve">262 Main Street                                                                 </t>
  </si>
  <si>
    <t>005030167-00002</t>
  </si>
  <si>
    <t xml:space="preserve">Indian Motorcycle of Springfield        </t>
  </si>
  <si>
    <t xml:space="preserve">962 Southampton Road                                                            </t>
  </si>
  <si>
    <t>005035653-00000</t>
  </si>
  <si>
    <t xml:space="preserve">Noble Manna, Inc.                       </t>
  </si>
  <si>
    <t xml:space="preserve">47 Milford Street                                                               </t>
  </si>
  <si>
    <t>005035658-00000</t>
  </si>
  <si>
    <t xml:space="preserve">Rooted In LLC                           </t>
  </si>
  <si>
    <t xml:space="preserve">331 Newbury Street                                                              </t>
  </si>
  <si>
    <t>005035655-00000</t>
  </si>
  <si>
    <t xml:space="preserve">Shooters Bar &amp; Billiards, LLC           </t>
  </si>
  <si>
    <t xml:space="preserve">70 James Street, Suite 145                                                      </t>
  </si>
  <si>
    <t>005035656-00000</t>
  </si>
  <si>
    <t xml:space="preserve">Double Dragon Inn                       </t>
  </si>
  <si>
    <t xml:space="preserve">59 MA-6A                                                                        </t>
  </si>
  <si>
    <t>005035659-00000</t>
  </si>
  <si>
    <t xml:space="preserve">Cafe' G                                 </t>
  </si>
  <si>
    <t xml:space="preserve">25 Evans Way                                                                    </t>
  </si>
  <si>
    <t>005035657-00000</t>
  </si>
  <si>
    <t xml:space="preserve">The Healing Center LLC                  </t>
  </si>
  <si>
    <t xml:space="preserve">346 River Street                                                                </t>
  </si>
  <si>
    <t>005035699-00000</t>
  </si>
  <si>
    <t xml:space="preserve">Del Rey Taqueria                        </t>
  </si>
  <si>
    <t xml:space="preserve">211 Worthington Street                                                          </t>
  </si>
  <si>
    <t>005035660-00000</t>
  </si>
  <si>
    <t xml:space="preserve">Yang Ming II Inc.                       </t>
  </si>
  <si>
    <t xml:space="preserve">88 Haverhill Road                                                               </t>
  </si>
  <si>
    <t>005035663-00000</t>
  </si>
  <si>
    <t xml:space="preserve">Bia Bistro                              </t>
  </si>
  <si>
    <t xml:space="preserve">35 South Main Street                                                            </t>
  </si>
  <si>
    <t>005035638-00000</t>
  </si>
  <si>
    <t xml:space="preserve">4295 Eastham Corp                       </t>
  </si>
  <si>
    <t xml:space="preserve">4295 State Highway                                                              </t>
  </si>
  <si>
    <t>005035662-00000</t>
  </si>
  <si>
    <t xml:space="preserve">98 RT 6A Orleans Corp                   </t>
  </si>
  <si>
    <t xml:space="preserve">98 Route 6A                                                                     </t>
  </si>
  <si>
    <t>005035662-00001</t>
  </si>
  <si>
    <t xml:space="preserve">Central Wine Provisions                 </t>
  </si>
  <si>
    <t xml:space="preserve">384 Washington Street                                                           </t>
  </si>
  <si>
    <t>005035667-00000</t>
  </si>
  <si>
    <t xml:space="preserve">Ice Cube Logistics LLC                  </t>
  </si>
  <si>
    <t xml:space="preserve">451 Currant Road                                                                </t>
  </si>
  <si>
    <t>005033851-00004</t>
  </si>
  <si>
    <t xml:space="preserve">Aceituna Grill Federal LLC              </t>
  </si>
  <si>
    <t xml:space="preserve">100 Federal Street                                                              </t>
  </si>
  <si>
    <t>005035666-00000</t>
  </si>
  <si>
    <t xml:space="preserve">Aceituna Grill Kendall LLC              </t>
  </si>
  <si>
    <t xml:space="preserve">605 W Kendall Street                                                            </t>
  </si>
  <si>
    <t xml:space="preserve">Cambrige                 </t>
  </si>
  <si>
    <t>005035665-00000</t>
  </si>
  <si>
    <t xml:space="preserve">AJ Mailing Co Inc                       </t>
  </si>
  <si>
    <t xml:space="preserve">55 Foundation Avenue Unit 3                                                     </t>
  </si>
  <si>
    <t>005035669-00000</t>
  </si>
  <si>
    <t xml:space="preserve">Alden Buick GMC Truck                   </t>
  </si>
  <si>
    <t xml:space="preserve">6 Whalers Way                                                                   </t>
  </si>
  <si>
    <t>005035681-00000</t>
  </si>
  <si>
    <t xml:space="preserve">Alden Mazda                             </t>
  </si>
  <si>
    <t xml:space="preserve">250 Bridge Street                                                               </t>
  </si>
  <si>
    <t>005035681-00001</t>
  </si>
  <si>
    <t xml:space="preserve">Amherst Restaurant Group LLC            </t>
  </si>
  <si>
    <t>005033744-00002</t>
  </si>
  <si>
    <t xml:space="preserve">Apothca Inc                             </t>
  </si>
  <si>
    <t xml:space="preserve">1386 Mass Avenue                                                                </t>
  </si>
  <si>
    <t>005035677-00000</t>
  </si>
  <si>
    <t xml:space="preserve">Ashburnham Hardware, Inc.               </t>
  </si>
  <si>
    <t xml:space="preserve">41 Main Street                                                                  </t>
  </si>
  <si>
    <t>005035670-00000</t>
  </si>
  <si>
    <t xml:space="preserve">Berkshire Brewing Company Inc           </t>
  </si>
  <si>
    <t xml:space="preserve">12 Railroad Street                                                              </t>
  </si>
  <si>
    <t>005035683-00000</t>
  </si>
  <si>
    <t xml:space="preserve">Billerica Motorsports &amp; Marine Inc      </t>
  </si>
  <si>
    <t xml:space="preserve">6 Riveredge Road                                                                </t>
  </si>
  <si>
    <t>005035679-00000</t>
  </si>
  <si>
    <t xml:space="preserve">Boston Interiors Home Furnishings LLC   </t>
  </si>
  <si>
    <t xml:space="preserve">301 Page Street                                                                 </t>
  </si>
  <si>
    <t>005035690-00000</t>
  </si>
  <si>
    <t xml:space="preserve">Civility Social House                   </t>
  </si>
  <si>
    <t xml:space="preserve">490 Foley Street                                                                </t>
  </si>
  <si>
    <t>005035077-00003</t>
  </si>
  <si>
    <t xml:space="preserve">Coastal Cultivars Inc                   </t>
  </si>
  <si>
    <t xml:space="preserve">23 Patterson Road                                                               </t>
  </si>
  <si>
    <t>005035688-00000</t>
  </si>
  <si>
    <t xml:space="preserve">Down Island Market Inc.                 </t>
  </si>
  <si>
    <t xml:space="preserve">357 State Road                                                                  </t>
  </si>
  <si>
    <t>005035664-00002</t>
  </si>
  <si>
    <t xml:space="preserve">230 Boston Street                                                               </t>
  </si>
  <si>
    <t>005035685-00000</t>
  </si>
  <si>
    <t xml:space="preserve">Eli's Place                             </t>
  </si>
  <si>
    <t xml:space="preserve">267 Merrimack Street                                                            </t>
  </si>
  <si>
    <t>005035675-00000</t>
  </si>
  <si>
    <t xml:space="preserve">Great Barrington Retail Inc             </t>
  </si>
  <si>
    <t xml:space="preserve">454 Main Street                                                                 </t>
  </si>
  <si>
    <t>005035688-00001</t>
  </si>
  <si>
    <t xml:space="preserve">Healthy Additions, Inc.                 </t>
  </si>
  <si>
    <t xml:space="preserve">31 Colonial Drive                                                               </t>
  </si>
  <si>
    <t>005035664-00000</t>
  </si>
  <si>
    <t xml:space="preserve">Indica LLC                              </t>
  </si>
  <si>
    <t xml:space="preserve">127 Columbia Street                                                             </t>
  </si>
  <si>
    <t>005035672-00000</t>
  </si>
  <si>
    <t xml:space="preserve">IYA Sushi and Noodle Kitchen            </t>
  </si>
  <si>
    <t xml:space="preserve">15 College Street                                                               </t>
  </si>
  <si>
    <t>005033744-00001</t>
  </si>
  <si>
    <t xml:space="preserve">Johnny's Roadside Diner                 </t>
  </si>
  <si>
    <t xml:space="preserve">458 Russell Street                                                              </t>
  </si>
  <si>
    <t>005033744-00003</t>
  </si>
  <si>
    <t xml:space="preserve">88 Eastern Avenue                                                               </t>
  </si>
  <si>
    <t xml:space="preserve">Legacy Promotional Products Inc.        </t>
  </si>
  <si>
    <t xml:space="preserve">40 First Street                                                                 </t>
  </si>
  <si>
    <t>005035686-00000</t>
  </si>
  <si>
    <t xml:space="preserve">Mail Box Services Inc.                  </t>
  </si>
  <si>
    <t>005033797-00001</t>
  </si>
  <si>
    <t xml:space="preserve">New England Seafoods                    </t>
  </si>
  <si>
    <t xml:space="preserve">225 Merrimack Street                                                            </t>
  </si>
  <si>
    <t xml:space="preserve">Methurn                  </t>
  </si>
  <si>
    <t>005035676-00000</t>
  </si>
  <si>
    <t xml:space="preserve">Pomodori Roast Beef and Pizzeria        </t>
  </si>
  <si>
    <t xml:space="preserve">146 High Street Suite A                                                         </t>
  </si>
  <si>
    <t>005035682-00000</t>
  </si>
  <si>
    <t xml:space="preserve">Springfield Florists Supply Inc         </t>
  </si>
  <si>
    <t xml:space="preserve">18 Morgan Street                                                                </t>
  </si>
  <si>
    <t>005035680-00000</t>
  </si>
  <si>
    <t xml:space="preserve">The Green Lady Dispensary II, Inc.      </t>
  </si>
  <si>
    <t>005035292-00001</t>
  </si>
  <si>
    <t xml:space="preserve">Up Island Market Inc.                   </t>
  </si>
  <si>
    <t xml:space="preserve">469 State Road                                                                  </t>
  </si>
  <si>
    <t>005035664-00001</t>
  </si>
  <si>
    <t xml:space="preserve">Waterfront Marys I, LLC                 </t>
  </si>
  <si>
    <t xml:space="preserve">103 Birch Island Road                                                           </t>
  </si>
  <si>
    <t>005035671-00000</t>
  </si>
  <si>
    <t xml:space="preserve">Young's Bike Shop                       </t>
  </si>
  <si>
    <t xml:space="preserve">6 Broad Street                                                                  </t>
  </si>
  <si>
    <t>005035678-00000</t>
  </si>
  <si>
    <t xml:space="preserve">Amherst Oyster Bar LLC                  </t>
  </si>
  <si>
    <t xml:space="preserve">51 North Pleasant Street                                                        </t>
  </si>
  <si>
    <t>005035684-00000</t>
  </si>
  <si>
    <t xml:space="preserve">Widowmaker Brewing                      </t>
  </si>
  <si>
    <t xml:space="preserve">220 Wood Road                                                                   </t>
  </si>
  <si>
    <t>005035673-00000</t>
  </si>
  <si>
    <t>Stop and Compare Management Company Inc.</t>
  </si>
  <si>
    <t>005035687-00000</t>
  </si>
  <si>
    <t xml:space="preserve">GTE Brockton LLC                        </t>
  </si>
  <si>
    <t xml:space="preserve">747 Centre Street                                                               </t>
  </si>
  <si>
    <t xml:space="preserve">Champagne Supernova LLC                 </t>
  </si>
  <si>
    <t xml:space="preserve">560 Harrison Avenue                                                             </t>
  </si>
  <si>
    <t>005031448-00004</t>
  </si>
  <si>
    <t xml:space="preserve">Chatham Light Fisheries LLC             </t>
  </si>
  <si>
    <t xml:space="preserve">202 Commerce Park Unit A                                                        </t>
  </si>
  <si>
    <t>005035689-00000</t>
  </si>
  <si>
    <t xml:space="preserve">Arigna Irish Pub                        </t>
  </si>
  <si>
    <t xml:space="preserve">799 South Main Street                                                           </t>
  </si>
  <si>
    <t>005035691-00000</t>
  </si>
  <si>
    <t xml:space="preserve">Tavern in the Square Tyngsborough LLC   </t>
  </si>
  <si>
    <t xml:space="preserve">Tyngsborough             </t>
  </si>
  <si>
    <t>005035697-00000</t>
  </si>
  <si>
    <t xml:space="preserve">Cannapi                                 </t>
  </si>
  <si>
    <t xml:space="preserve">255 North Pearl Street                                                          </t>
  </si>
  <si>
    <t>005035704-00000</t>
  </si>
  <si>
    <t xml:space="preserve">Roust                                   </t>
  </si>
  <si>
    <t xml:space="preserve">148 Mount Auburn Street                                                         </t>
  </si>
  <si>
    <t>005035694-00000</t>
  </si>
  <si>
    <t xml:space="preserve">Jacob's Corner Pub                      </t>
  </si>
  <si>
    <t xml:space="preserve">278 Rantoul Street                                                              </t>
  </si>
  <si>
    <t>005035696-00000</t>
  </si>
  <si>
    <t xml:space="preserve">Atlantic Sea Grill                      </t>
  </si>
  <si>
    <t xml:space="preserve">77 Great Road                                                                   </t>
  </si>
  <si>
    <t>005035701-00000</t>
  </si>
  <si>
    <t xml:space="preserve">Apotho Therapeutics Athol Inc.          </t>
  </si>
  <si>
    <t xml:space="preserve">1 Exchange Street                                                               </t>
  </si>
  <si>
    <t>005035707-00000</t>
  </si>
  <si>
    <t xml:space="preserve">Liberty Package Store                   </t>
  </si>
  <si>
    <t xml:space="preserve">747 Carew Street                                                                </t>
  </si>
  <si>
    <t>005035700-00000</t>
  </si>
  <si>
    <t xml:space="preserve">Dennis Public Market                    </t>
  </si>
  <si>
    <t>005035703-00000</t>
  </si>
  <si>
    <t xml:space="preserve">Quincy Small Engine Repair, Inc.        </t>
  </si>
  <si>
    <t xml:space="preserve">255 Copeland Street                                                             </t>
  </si>
  <si>
    <t>005035705-00000</t>
  </si>
  <si>
    <t xml:space="preserve">South End Liquor                        </t>
  </si>
  <si>
    <t xml:space="preserve">1755 South Main Street                                                          </t>
  </si>
  <si>
    <t>005035805-00000</t>
  </si>
  <si>
    <t xml:space="preserve">State Rd Package Store                  </t>
  </si>
  <si>
    <t xml:space="preserve">787 State Road                                                                  </t>
  </si>
  <si>
    <t>005035805-00001</t>
  </si>
  <si>
    <t xml:space="preserve">Volare Restaurant &amp; Bar                 </t>
  </si>
  <si>
    <t xml:space="preserve">388 Broadway                                                                    </t>
  </si>
  <si>
    <t>005035698-00000</t>
  </si>
  <si>
    <t xml:space="preserve">Jigs Liquor Group Inc.                  </t>
  </si>
  <si>
    <t xml:space="preserve">163 Crescent Street                                                             </t>
  </si>
  <si>
    <t>005035713-00000</t>
  </si>
  <si>
    <t xml:space="preserve">Starbird                                </t>
  </si>
  <si>
    <t xml:space="preserve">2 Bridge Street                                                                 </t>
  </si>
  <si>
    <t>005035710-00000</t>
  </si>
  <si>
    <t xml:space="preserve">Tower Three LLC                         </t>
  </si>
  <si>
    <t xml:space="preserve">30 Sherwood Drive                                                               </t>
  </si>
  <si>
    <t>005035722-00000</t>
  </si>
  <si>
    <t xml:space="preserve">Shri Haraye Inc.                        </t>
  </si>
  <si>
    <t xml:space="preserve">172 Lafayette Street                                                            </t>
  </si>
  <si>
    <t>005035709-00000</t>
  </si>
  <si>
    <t xml:space="preserve">Milano's Ristorante                     </t>
  </si>
  <si>
    <t xml:space="preserve">340 Carew Street                                                                </t>
  </si>
  <si>
    <t>005035714-00000</t>
  </si>
  <si>
    <t xml:space="preserve">New Dia Fenway LLC                      </t>
  </si>
  <si>
    <t xml:space="preserve">48-62 Brookline Avenue                                                          </t>
  </si>
  <si>
    <t>005035632-00001</t>
  </si>
  <si>
    <t xml:space="preserve">Nichole's Package Store                 </t>
  </si>
  <si>
    <t xml:space="preserve">268 Wahconah Street                                                             </t>
  </si>
  <si>
    <t>005035745-00000</t>
  </si>
  <si>
    <t xml:space="preserve">The Press Box                           </t>
  </si>
  <si>
    <t xml:space="preserve">536 Lincoln Street                                                              </t>
  </si>
  <si>
    <t>005035715-00000</t>
  </si>
  <si>
    <t xml:space="preserve">Irish Brewing Boston Inc.               </t>
  </si>
  <si>
    <t xml:space="preserve">87 Morse Street                         Units 4A-4B                             </t>
  </si>
  <si>
    <t>005035719-00000</t>
  </si>
  <si>
    <t xml:space="preserve">Green Valley Analytics, LLC             </t>
  </si>
  <si>
    <t xml:space="preserve">306 Race Street                                                                 </t>
  </si>
  <si>
    <t>005035716-00000</t>
  </si>
  <si>
    <t xml:space="preserve">Hardwick Farmers Cooperative Exchange   </t>
  </si>
  <si>
    <t xml:space="preserve">444 Lower Road                                                                  </t>
  </si>
  <si>
    <t>005035742-00000</t>
  </si>
  <si>
    <t xml:space="preserve">Moonfish Inc.                           </t>
  </si>
  <si>
    <t xml:space="preserve">369 Main Street (Route 28)                                                      </t>
  </si>
  <si>
    <t>005035712-00000</t>
  </si>
  <si>
    <t xml:space="preserve">Sun Drops, LLC                          </t>
  </si>
  <si>
    <t xml:space="preserve">39 Silver Street                                                                </t>
  </si>
  <si>
    <t>005035736-00000</t>
  </si>
  <si>
    <t xml:space="preserve">Winner Spot Convenience                 </t>
  </si>
  <si>
    <t xml:space="preserve">945 Washington Street                                                           </t>
  </si>
  <si>
    <t>005035286-00001</t>
  </si>
  <si>
    <t xml:space="preserve">O'Brien's Liquors Stores                </t>
  </si>
  <si>
    <t xml:space="preserve">1911 Dorchester Ave                                                             </t>
  </si>
  <si>
    <t>005031260-00001</t>
  </si>
  <si>
    <t xml:space="preserve">Woodstar Cafe                           </t>
  </si>
  <si>
    <t xml:space="preserve">60 Masonic Street                                                               </t>
  </si>
  <si>
    <t>005035717-00000</t>
  </si>
  <si>
    <t xml:space="preserve">Doho Cafe LLC                           </t>
  </si>
  <si>
    <t xml:space="preserve">17 Mechanic Street                                                              </t>
  </si>
  <si>
    <t>005035724-00000</t>
  </si>
  <si>
    <t>005035721-00000</t>
  </si>
  <si>
    <t xml:space="preserve">Kamla Smart LLC                         </t>
  </si>
  <si>
    <t xml:space="preserve">979 Old Post Road                                                               </t>
  </si>
  <si>
    <t>005035731-00000</t>
  </si>
  <si>
    <t xml:space="preserve">Lowell Exchange Inc.                    </t>
  </si>
  <si>
    <t xml:space="preserve">755 Lakeview Avenue                                                             </t>
  </si>
  <si>
    <t>005035706-00000</t>
  </si>
  <si>
    <t xml:space="preserve">Smita Smart LLC                         </t>
  </si>
  <si>
    <t xml:space="preserve">266 N Main Street                                                               </t>
  </si>
  <si>
    <t>005035731-00001</t>
  </si>
  <si>
    <t xml:space="preserve">South West Smoke Shop Inc.              </t>
  </si>
  <si>
    <t>005035730-00000</t>
  </si>
  <si>
    <t xml:space="preserve">GTE Taunton LLC                         </t>
  </si>
  <si>
    <t xml:space="preserve">297 Broadway                                                                    </t>
  </si>
  <si>
    <t xml:space="preserve">Connors Farm Agri-tainment LLC          </t>
  </si>
  <si>
    <t xml:space="preserve">30 Valley Road                                                                  </t>
  </si>
  <si>
    <t>005035739-00000</t>
  </si>
  <si>
    <t xml:space="preserve">Connors Farm Inc                        </t>
  </si>
  <si>
    <t>005035739-00001</t>
  </si>
  <si>
    <t xml:space="preserve">Farm and Coast Market                   </t>
  </si>
  <si>
    <t xml:space="preserve">7 Bridge Street                                                                 </t>
  </si>
  <si>
    <t>005035733-00000</t>
  </si>
  <si>
    <t xml:space="preserve">Bolton Street Tavern                    </t>
  </si>
  <si>
    <t xml:space="preserve">587 Bolton Street                                                               </t>
  </si>
  <si>
    <t>005035740-00000</t>
  </si>
  <si>
    <t xml:space="preserve">Brennan's Smoke Shop Inc                </t>
  </si>
  <si>
    <t xml:space="preserve">909 North Main Street                                                           </t>
  </si>
  <si>
    <t>005035734-00000</t>
  </si>
  <si>
    <t xml:space="preserve">Bailey's Buds LLC                       </t>
  </si>
  <si>
    <t>005035735-00000</t>
  </si>
  <si>
    <t xml:space="preserve">Apotho Therapeutics Plainville LLC      </t>
  </si>
  <si>
    <t xml:space="preserve">119 Washington Street                                                           </t>
  </si>
  <si>
    <t>005035750-00000</t>
  </si>
  <si>
    <t xml:space="preserve">GJ Brothers Inc.                        </t>
  </si>
  <si>
    <t xml:space="preserve">537 County Street                                                               </t>
  </si>
  <si>
    <t>005035737-00000</t>
  </si>
  <si>
    <t xml:space="preserve">Row 34 Cambridge LLC                    </t>
  </si>
  <si>
    <t xml:space="preserve">314 Main Street                                                                 </t>
  </si>
  <si>
    <t>005035718-00000</t>
  </si>
  <si>
    <t xml:space="preserve">West Yarmouth Donuts Inc.               </t>
  </si>
  <si>
    <t xml:space="preserve">527B Route 28                                                                   </t>
  </si>
  <si>
    <t>005035738-00000</t>
  </si>
  <si>
    <t xml:space="preserve">Femme Enterprises LLC                   </t>
  </si>
  <si>
    <t xml:space="preserve">62 Green Street                                                                 </t>
  </si>
  <si>
    <t>005035744-00000</t>
  </si>
  <si>
    <t xml:space="preserve">Hidden Hemlock LLC                      </t>
  </si>
  <si>
    <t xml:space="preserve">109 Apremont Way Unit 9                                                         </t>
  </si>
  <si>
    <t>005035753-00000</t>
  </si>
  <si>
    <t xml:space="preserve">High Street Cannabis Group LLC          </t>
  </si>
  <si>
    <t xml:space="preserve">200 High Street                                                                 </t>
  </si>
  <si>
    <t>005035755-00000</t>
  </si>
  <si>
    <t xml:space="preserve">The Kettle Ho                           </t>
  </si>
  <si>
    <t xml:space="preserve">12 School Street                                                                </t>
  </si>
  <si>
    <t xml:space="preserve">Cotuit                   </t>
  </si>
  <si>
    <t>005035747-00000</t>
  </si>
  <si>
    <t xml:space="preserve">Green N Go                              </t>
  </si>
  <si>
    <t xml:space="preserve">425 Quaker Highway                                                              </t>
  </si>
  <si>
    <t>005035748-00000</t>
  </si>
  <si>
    <t xml:space="preserve">Accurate Auto Care LLC                  </t>
  </si>
  <si>
    <t xml:space="preserve">191 Medway Road                                                                 </t>
  </si>
  <si>
    <t>005035754-00000</t>
  </si>
  <si>
    <t xml:space="preserve">Baked All Day LLC                       </t>
  </si>
  <si>
    <t xml:space="preserve">146 Intervale Road                                                              </t>
  </si>
  <si>
    <t>005035746-00000</t>
  </si>
  <si>
    <t xml:space="preserve">Bayberry Gardens Inc                    </t>
  </si>
  <si>
    <t xml:space="preserve">250 US 6 Highway                                                                </t>
  </si>
  <si>
    <t>005035758-00000</t>
  </si>
  <si>
    <t xml:space="preserve">BeachGrass Topicals, LLC                </t>
  </si>
  <si>
    <t xml:space="preserve">3103 Cranberry Highway, Unit F                                                  </t>
  </si>
  <si>
    <t>005035749-00000</t>
  </si>
  <si>
    <t xml:space="preserve">Clubhouse Cafe, LLC                     </t>
  </si>
  <si>
    <t xml:space="preserve">619 Dwight Road                                                                 </t>
  </si>
  <si>
    <t>005035767-00000</t>
  </si>
  <si>
    <t xml:space="preserve">Northeast Select Harvest Corp.          </t>
  </si>
  <si>
    <t xml:space="preserve">378-380 Highland Avenue                                                         </t>
  </si>
  <si>
    <t>005035756-00000</t>
  </si>
  <si>
    <t xml:space="preserve">Red Sky                                 </t>
  </si>
  <si>
    <t xml:space="preserve">48 George Washington Boulevard                                                  </t>
  </si>
  <si>
    <t>005035759-00000</t>
  </si>
  <si>
    <t xml:space="preserve">Tap In Bar And Grill, LLC               </t>
  </si>
  <si>
    <t xml:space="preserve">1059 South Branch Parkway                                                       </t>
  </si>
  <si>
    <t>005035766-00000</t>
  </si>
  <si>
    <t xml:space="preserve">The Heritage Club LLC                   </t>
  </si>
  <si>
    <t>005035726-00000</t>
  </si>
  <si>
    <t xml:space="preserve">250 Hanover Street                                                              </t>
  </si>
  <si>
    <t>000502485-00008</t>
  </si>
  <si>
    <t xml:space="preserve">Village Pizza Inc.                      </t>
  </si>
  <si>
    <t xml:space="preserve">1164 Westfield Street                                                           </t>
  </si>
  <si>
    <t>005035751-00000</t>
  </si>
  <si>
    <t xml:space="preserve">Shree Food Mart Inc.                    </t>
  </si>
  <si>
    <t xml:space="preserve">271 Spring Street                                                               </t>
  </si>
  <si>
    <t>005035752-00000</t>
  </si>
  <si>
    <t xml:space="preserve">Kosa                                    </t>
  </si>
  <si>
    <t xml:space="preserve">505 Boston Post Road West                                                       </t>
  </si>
  <si>
    <t>005035757-00000</t>
  </si>
  <si>
    <t xml:space="preserve">Lily's Restaurant LLC                   </t>
  </si>
  <si>
    <t xml:space="preserve">529 Main Street                                                                 </t>
  </si>
  <si>
    <t>005035761-00000</t>
  </si>
  <si>
    <t xml:space="preserve">Loco Fenway                             </t>
  </si>
  <si>
    <t xml:space="preserve">61 Brookline Avenue                                                             </t>
  </si>
  <si>
    <t>005035762-00000</t>
  </si>
  <si>
    <t xml:space="preserve">Wildduck Market Place                   </t>
  </si>
  <si>
    <t xml:space="preserve">717 Boylston Street                                                             </t>
  </si>
  <si>
    <t>005035763-00000</t>
  </si>
  <si>
    <t xml:space="preserve">Neamat LLC                              </t>
  </si>
  <si>
    <t xml:space="preserve">290 Millville Road                                                              </t>
  </si>
  <si>
    <t>005035725-00000</t>
  </si>
  <si>
    <t xml:space="preserve">Calabrese Market &amp; Grill Inc.           </t>
  </si>
  <si>
    <t xml:space="preserve">54 Park Street                                                                  </t>
  </si>
  <si>
    <t>005035760-00000</t>
  </si>
  <si>
    <t xml:space="preserve">Cavaleiro's Restaurant                  </t>
  </si>
  <si>
    <t xml:space="preserve">573 Lawrence Street                                                             </t>
  </si>
  <si>
    <t>005035765-00000</t>
  </si>
  <si>
    <t xml:space="preserve">Resinate Inc                            </t>
  </si>
  <si>
    <t xml:space="preserve">120 Gilboa Street                                                               </t>
  </si>
  <si>
    <t xml:space="preserve">East Douglas             </t>
  </si>
  <si>
    <t>005035797-00000</t>
  </si>
  <si>
    <t xml:space="preserve">150-154 Main Street                                                             </t>
  </si>
  <si>
    <t>005035768-00000</t>
  </si>
  <si>
    <t xml:space="preserve">Heal Sturbridge, Inc.                   </t>
  </si>
  <si>
    <t xml:space="preserve">660 Main Street                                                                 </t>
  </si>
  <si>
    <t>005035769-00000</t>
  </si>
  <si>
    <t xml:space="preserve">Dockside Pub Inc.                       </t>
  </si>
  <si>
    <t xml:space="preserve">286 Humphrey Street                                                             </t>
  </si>
  <si>
    <t>005035771-00000</t>
  </si>
  <si>
    <t xml:space="preserve">Savr                                    </t>
  </si>
  <si>
    <t xml:space="preserve">150 Seaport Boulevard                                                           </t>
  </si>
  <si>
    <t>005035774-00000</t>
  </si>
  <si>
    <t xml:space="preserve">Rogers Automotive, Inc.                 </t>
  </si>
  <si>
    <t xml:space="preserve">712 State Road                                                                  </t>
  </si>
  <si>
    <t>005035772-00000</t>
  </si>
  <si>
    <t xml:space="preserve">Tiki Restaurant and Sushi Bar           </t>
  </si>
  <si>
    <t xml:space="preserve">62 Station Landing                                                              </t>
  </si>
  <si>
    <t>005035777-00000</t>
  </si>
  <si>
    <t xml:space="preserve">Classic Smokes Woburn Inc.              </t>
  </si>
  <si>
    <t xml:space="preserve">38 Montvale Avenue                                                              </t>
  </si>
  <si>
    <t>005035730-00002</t>
  </si>
  <si>
    <t xml:space="preserve">Moody Street Smoke Shop Inc.            </t>
  </si>
  <si>
    <t xml:space="preserve">420 Moody Street                                                                </t>
  </si>
  <si>
    <t>005035730-00001</t>
  </si>
  <si>
    <t xml:space="preserve">Cape Cod Grow Lab LLC                   </t>
  </si>
  <si>
    <t xml:space="preserve">95 Alexandra Avenue                                                             </t>
  </si>
  <si>
    <t>005035773-00000</t>
  </si>
  <si>
    <t xml:space="preserve">Gridiron Liquors                        </t>
  </si>
  <si>
    <t xml:space="preserve">693 East Washington Street                                                      </t>
  </si>
  <si>
    <t>005035788-00000</t>
  </si>
  <si>
    <t xml:space="preserve">Borrelli's Food Group LLC               </t>
  </si>
  <si>
    <t xml:space="preserve">322 Merrimack Street                                                            </t>
  </si>
  <si>
    <t>005035780-00000</t>
  </si>
  <si>
    <t xml:space="preserve">Timbucktu Inc                           </t>
  </si>
  <si>
    <t xml:space="preserve">1048 Southbridge Street                                                         </t>
  </si>
  <si>
    <t>005035770-00000</t>
  </si>
  <si>
    <t xml:space="preserve">ON Avon Corporation                     </t>
  </si>
  <si>
    <t xml:space="preserve">85 East Main Street                                                             </t>
  </si>
  <si>
    <t>005035781-00000</t>
  </si>
  <si>
    <t xml:space="preserve">Sterling Greenery Too LLC               </t>
  </si>
  <si>
    <t xml:space="preserve">242 Pleasant Street                                                             </t>
  </si>
  <si>
    <t>005032531-00001</t>
  </si>
  <si>
    <t xml:space="preserve">The Harvest Club LLC                    </t>
  </si>
  <si>
    <t xml:space="preserve">255 Elm Street, Retail A                                                        </t>
  </si>
  <si>
    <t>005035786-00000</t>
  </si>
  <si>
    <t xml:space="preserve">Dangelo Management LLC                  </t>
  </si>
  <si>
    <t>005030337-00002</t>
  </si>
  <si>
    <t xml:space="preserve">Denied Worcester LLC                    </t>
  </si>
  <si>
    <t>005035784-00000</t>
  </si>
  <si>
    <t xml:space="preserve">District 118                            </t>
  </si>
  <si>
    <t xml:space="preserve">118 Needham Street                                                              </t>
  </si>
  <si>
    <t>005035778-00000</t>
  </si>
  <si>
    <t xml:space="preserve">ECCO Inc.                               </t>
  </si>
  <si>
    <t xml:space="preserve">13 Harding St.                                                                  </t>
  </si>
  <si>
    <t>005035782-00000</t>
  </si>
  <si>
    <t xml:space="preserve">Island Variety LLC                      </t>
  </si>
  <si>
    <t xml:space="preserve">59 Old South Road                                                               </t>
  </si>
  <si>
    <t>005035783-00000</t>
  </si>
  <si>
    <t xml:space="preserve">Stafford Green Inc.                     </t>
  </si>
  <si>
    <t xml:space="preserve">80 Stafford Hill Road                                                           </t>
  </si>
  <si>
    <t>005035787-00000</t>
  </si>
  <si>
    <t xml:space="preserve">Caveau                                  </t>
  </si>
  <si>
    <t xml:space="preserve">1-3 Center Plaza                        Suite 100                               </t>
  </si>
  <si>
    <t>005034737-00008</t>
  </si>
  <si>
    <t xml:space="preserve">571 Great Road                                                                  </t>
  </si>
  <si>
    <t>005035789-00000</t>
  </si>
  <si>
    <t xml:space="preserve">City Foodmart Inc.                      </t>
  </si>
  <si>
    <t xml:space="preserve">571 Broadway                                                                    </t>
  </si>
  <si>
    <t>005035785-00000</t>
  </si>
  <si>
    <t xml:space="preserve">SNRK Corporation                        </t>
  </si>
  <si>
    <t xml:space="preserve">11 William C Kelly Square               Unit #2                                 </t>
  </si>
  <si>
    <t>005035793-00000</t>
  </si>
  <si>
    <t xml:space="preserve">White Lion - Amherst, LLC               </t>
  </si>
  <si>
    <t xml:space="preserve">24 North Pleasant Street                                                        </t>
  </si>
  <si>
    <t>005035451-00001</t>
  </si>
  <si>
    <t xml:space="preserve">The Flying Bridge Restaurant            </t>
  </si>
  <si>
    <t>005035795-00000</t>
  </si>
  <si>
    <t xml:space="preserve">Tanuja Corporation                      </t>
  </si>
  <si>
    <t xml:space="preserve">485 Columbian Street, Unit 3                                                    </t>
  </si>
  <si>
    <t>005035794-00000</t>
  </si>
  <si>
    <t xml:space="preserve">Crumbl - Attleboro                      </t>
  </si>
  <si>
    <t xml:space="preserve">228 Washington Street                                                           </t>
  </si>
  <si>
    <t>005035804-00000</t>
  </si>
  <si>
    <t xml:space="preserve">Prima                                   </t>
  </si>
  <si>
    <t xml:space="preserve">10 City Square                                                                  </t>
  </si>
  <si>
    <t>005035796-00000</t>
  </si>
  <si>
    <t xml:space="preserve">Coastal Healing Inc.                    </t>
  </si>
  <si>
    <t xml:space="preserve">248 State Road                                                                  </t>
  </si>
  <si>
    <t>005035790-00000</t>
  </si>
  <si>
    <t xml:space="preserve">Pub 6T5 Bar &amp; Grill                     </t>
  </si>
  <si>
    <t xml:space="preserve">736 Ashley Boulevard                                                            </t>
  </si>
  <si>
    <t>005035568-00001</t>
  </si>
  <si>
    <t xml:space="preserve">Cisco Brewers New Bedford Inc.          </t>
  </si>
  <si>
    <t xml:space="preserve">1480 Rodney French Blvd                                                         </t>
  </si>
  <si>
    <t>005034568-00001</t>
  </si>
  <si>
    <t xml:space="preserve">The Sundown                             </t>
  </si>
  <si>
    <t xml:space="preserve">34 Green Street                                                                 </t>
  </si>
  <si>
    <t>005035801-00000</t>
  </si>
  <si>
    <t xml:space="preserve">Vanished Valley Brewing Co              </t>
  </si>
  <si>
    <t xml:space="preserve">782 Center Street                                                               </t>
  </si>
  <si>
    <t>005035802-00000</t>
  </si>
  <si>
    <t xml:space="preserve">Paper Crane Provisions LLC              </t>
  </si>
  <si>
    <t xml:space="preserve">56 Gardner Road                                                                 </t>
  </si>
  <si>
    <t xml:space="preserve">Hubbardston              </t>
  </si>
  <si>
    <t>005035819-00000</t>
  </si>
  <si>
    <t xml:space="preserve">Ristorante Avellino                     </t>
  </si>
  <si>
    <t xml:space="preserve">339 East Falmouth Highway                                                       </t>
  </si>
  <si>
    <t>005035800-00000</t>
  </si>
  <si>
    <t xml:space="preserve">Brothers Kafe Kreyol                    </t>
  </si>
  <si>
    <t xml:space="preserve">299 Main Street                                                                 </t>
  </si>
  <si>
    <t>005035809-00000</t>
  </si>
  <si>
    <t xml:space="preserve">Wildduck 660 Washington St Inc.         </t>
  </si>
  <si>
    <t xml:space="preserve">660 Washington Street                                                           </t>
  </si>
  <si>
    <t>005035792-00000</t>
  </si>
  <si>
    <t xml:space="preserve">Wildduck 96 Salem St Inc.               </t>
  </si>
  <si>
    <t xml:space="preserve">96 Salem Street                                                                 </t>
  </si>
  <si>
    <t>005035791-00000</t>
  </si>
  <si>
    <t xml:space="preserve">Boston Smoke Shop                       </t>
  </si>
  <si>
    <t xml:space="preserve">334 Dorchester Street                                                           </t>
  </si>
  <si>
    <t>005035829-00000</t>
  </si>
  <si>
    <t xml:space="preserve">Ack Natural LLC                         </t>
  </si>
  <si>
    <t xml:space="preserve">17-19 Spearhead Drive                                                           </t>
  </si>
  <si>
    <t>005035803-00000</t>
  </si>
  <si>
    <t xml:space="preserve">Ponderosa                               </t>
  </si>
  <si>
    <t xml:space="preserve">4 Robinson Road                                                                 </t>
  </si>
  <si>
    <t>005035806-00000</t>
  </si>
  <si>
    <t xml:space="preserve">Sweeney's Discount Liquor               </t>
  </si>
  <si>
    <t xml:space="preserve">1145 West Chestnut Street                                                       </t>
  </si>
  <si>
    <t>005035811-00000</t>
  </si>
  <si>
    <t>005035808-00000</t>
  </si>
  <si>
    <t xml:space="preserve">Crumbl                                  </t>
  </si>
  <si>
    <t xml:space="preserve">2053 Washington Street                                                          </t>
  </si>
  <si>
    <t>005035824-00000</t>
  </si>
  <si>
    <t xml:space="preserve">Dragon Island II                        </t>
  </si>
  <si>
    <t xml:space="preserve">44 Hamilton Street                                                              </t>
  </si>
  <si>
    <t>005035807-00000</t>
  </si>
  <si>
    <t xml:space="preserve">Flower Power Growers Inc                </t>
  </si>
  <si>
    <t xml:space="preserve">180 Industrial Boulevard                                                        </t>
  </si>
  <si>
    <t xml:space="preserve">Turner Falls             </t>
  </si>
  <si>
    <t>005035779-00000</t>
  </si>
  <si>
    <t xml:space="preserve">Oak Bistro                              </t>
  </si>
  <si>
    <t xml:space="preserve">1287 Cambridge Street                                                           </t>
  </si>
  <si>
    <t>005035810-00000</t>
  </si>
  <si>
    <t xml:space="preserve">The Smoke Depot                         </t>
  </si>
  <si>
    <t xml:space="preserve">168 South Street                                                                </t>
  </si>
  <si>
    <t>005035812-00000</t>
  </si>
  <si>
    <t xml:space="preserve">The Dirty Italian Inc.                  </t>
  </si>
  <si>
    <t xml:space="preserve">144 Old Colony Avenue                                                           </t>
  </si>
  <si>
    <t>005035818-00000</t>
  </si>
  <si>
    <t xml:space="preserve">Joint Operations                        </t>
  </si>
  <si>
    <t xml:space="preserve">264-268 Newburyport Turnpike                                                    </t>
  </si>
  <si>
    <t>005035826-00000</t>
  </si>
  <si>
    <t xml:space="preserve">Shepard's Automotive Center             </t>
  </si>
  <si>
    <t xml:space="preserve">4 Parker Street                                                                 </t>
  </si>
  <si>
    <t>005035825-00000</t>
  </si>
  <si>
    <t xml:space="preserve">Hearth 'n Kettle Restaurant             </t>
  </si>
  <si>
    <t xml:space="preserve">1196 Route 28 Unit A &amp; B                                                        </t>
  </si>
  <si>
    <t>005035821-00000</t>
  </si>
  <si>
    <t xml:space="preserve">La Taqueria                             </t>
  </si>
  <si>
    <t xml:space="preserve">320 Washington Street                                                           </t>
  </si>
  <si>
    <t>005035817-00000</t>
  </si>
  <si>
    <t xml:space="preserve">636 Hyde Park Avenue                                                            </t>
  </si>
  <si>
    <t>005035816-00000</t>
  </si>
  <si>
    <t xml:space="preserve">1233 Massachusetts Avenue                                                       </t>
  </si>
  <si>
    <t xml:space="preserve">Boxborough               </t>
  </si>
  <si>
    <t>005035827-00000</t>
  </si>
  <si>
    <t xml:space="preserve">Smith Family Beer Garden LLC            </t>
  </si>
  <si>
    <t xml:space="preserve">541 Main Street                                                                 </t>
  </si>
  <si>
    <t>005035815-00000</t>
  </si>
  <si>
    <t xml:space="preserve">Jason's Korean BBQ                      </t>
  </si>
  <si>
    <t xml:space="preserve">609 S Union Street                                                              </t>
  </si>
  <si>
    <t>005035813-00000</t>
  </si>
  <si>
    <t xml:space="preserve">Rosebud                                 </t>
  </si>
  <si>
    <t>005035820-00000</t>
  </si>
  <si>
    <t>005035828-00000</t>
  </si>
  <si>
    <t xml:space="preserve">25 Robert Drive                                                                 </t>
  </si>
  <si>
    <t>005035823-00000</t>
  </si>
  <si>
    <t xml:space="preserve">East Village Tavern                     </t>
  </si>
  <si>
    <t xml:space="preserve">53 N Main Street                                                                </t>
  </si>
  <si>
    <t>005035830-00000</t>
  </si>
  <si>
    <t xml:space="preserve">Auto Bright Car Care                    </t>
  </si>
  <si>
    <t xml:space="preserve">105 Hollis Street                                                               </t>
  </si>
  <si>
    <t>005035799-00000</t>
  </si>
  <si>
    <t xml:space="preserve">Craigs Cafe                             </t>
  </si>
  <si>
    <t xml:space="preserve">308 Shirley Street                      Unit 2                                  </t>
  </si>
  <si>
    <t>005032955-00000</t>
  </si>
  <si>
    <t xml:space="preserve">Eleni's Mediterranean Grille Inc.       </t>
  </si>
  <si>
    <t xml:space="preserve">599 Main Street                                                                 </t>
  </si>
  <si>
    <t>005034918-00000</t>
  </si>
  <si>
    <t xml:space="preserve">The Barre Patch                         </t>
  </si>
  <si>
    <t xml:space="preserve">7 Worcester Road                                                                </t>
  </si>
  <si>
    <t>005035059-00000</t>
  </si>
  <si>
    <t xml:space="preserve">Union Street Wine &amp; Liquors             </t>
  </si>
  <si>
    <t>005032937-00000</t>
  </si>
  <si>
    <t xml:space="preserve">Wholly Cannoli                          </t>
  </si>
  <si>
    <t xml:space="preserve">488 Grafton Street                                                              </t>
  </si>
  <si>
    <t>005033613-00000</t>
  </si>
  <si>
    <t xml:space="preserve">Berkshire Wine                          </t>
  </si>
  <si>
    <t xml:space="preserve">711 Tyler Street                                                                </t>
  </si>
  <si>
    <t>005035433-00000</t>
  </si>
  <si>
    <t xml:space="preserve">3 Dunn Road                                                                     </t>
  </si>
  <si>
    <t xml:space="preserve">Breakwater Lobster &amp; Fish Market, Inc.  </t>
  </si>
  <si>
    <t xml:space="preserve">235 Underpass Road                                                              </t>
  </si>
  <si>
    <t>005031488-00001</t>
  </si>
  <si>
    <t xml:space="preserve">Cape Cod Clam &amp; Seafood, Inc.           </t>
  </si>
  <si>
    <t xml:space="preserve">89 Commerce Park                        Unit #3                                 </t>
  </si>
  <si>
    <t>005031488-00000</t>
  </si>
  <si>
    <t xml:space="preserve">Kalamaki, Inc.                          </t>
  </si>
  <si>
    <t xml:space="preserve">167 Clinton Road                                                                </t>
  </si>
  <si>
    <t>005030951-00001</t>
  </si>
  <si>
    <t xml:space="preserve">Seven G's Discount Liquor, Inc.         </t>
  </si>
  <si>
    <t xml:space="preserve">538 Route 6A                                                                    </t>
  </si>
  <si>
    <t>000501117-00000</t>
  </si>
  <si>
    <t xml:space="preserve">South Shore Divers Inc.                 </t>
  </si>
  <si>
    <t xml:space="preserve">165 Elliot Ave.                                                                 </t>
  </si>
  <si>
    <t>000501491-00000</t>
  </si>
  <si>
    <t xml:space="preserve">Sterling Ice Cream                      </t>
  </si>
  <si>
    <t>005030951-00000</t>
  </si>
  <si>
    <t xml:space="preserve">West Newbury Food Mart Inc              </t>
  </si>
  <si>
    <t xml:space="preserve">275 Main Street                                                                 </t>
  </si>
  <si>
    <t xml:space="preserve">West Newbury             </t>
  </si>
  <si>
    <t>001110455-00000</t>
  </si>
  <si>
    <t xml:space="preserve">Miller Recycling Corp                   </t>
  </si>
  <si>
    <t xml:space="preserve">73 Plymouth Street                                                              </t>
  </si>
  <si>
    <t>004000001-00000</t>
  </si>
  <si>
    <t xml:space="preserve">Boston Sash &amp; Millwork Inc.             </t>
  </si>
  <si>
    <t xml:space="preserve">667 Spring Street                       PO Box 345                              </t>
  </si>
  <si>
    <t xml:space="preserve">North Dighton            </t>
  </si>
  <si>
    <t>004100000-00000</t>
  </si>
  <si>
    <t xml:space="preserve">Aspen Transportation Service, Inc.      </t>
  </si>
  <si>
    <t xml:space="preserve">795 W. Broadway                                                                 </t>
  </si>
  <si>
    <t>004100007-00000</t>
  </si>
  <si>
    <t xml:space="preserve">Colony Foods, Inc.                      </t>
  </si>
  <si>
    <t xml:space="preserve">439 Haverhill Street                                                            </t>
  </si>
  <si>
    <t>004100010-00000</t>
  </si>
  <si>
    <t xml:space="preserve">Intercity Lines, Inc.                   </t>
  </si>
  <si>
    <t xml:space="preserve">552 Old West Brookfield                                                         </t>
  </si>
  <si>
    <t>004100014-00000</t>
  </si>
  <si>
    <t xml:space="preserve">Eddy's Bakery Products, Inc.            </t>
  </si>
  <si>
    <t xml:space="preserve">89 Hathaway Circle                                                              </t>
  </si>
  <si>
    <t>004100037-00000</t>
  </si>
  <si>
    <t xml:space="preserve">Cam's Oil Service, Inc.                 </t>
  </si>
  <si>
    <t xml:space="preserve">3 Old Worcester Road                                                            </t>
  </si>
  <si>
    <t>004100040-00000</t>
  </si>
  <si>
    <t xml:space="preserve">Hanna Paper Recycling, Inc.             </t>
  </si>
  <si>
    <t xml:space="preserve">31 Suffolk Road                                                                 </t>
  </si>
  <si>
    <t>004100042-00000</t>
  </si>
  <si>
    <t xml:space="preserve">Lawry, Inc.                             </t>
  </si>
  <si>
    <t xml:space="preserve">152 Apremont Way                                                                </t>
  </si>
  <si>
    <t>004100048-00000</t>
  </si>
  <si>
    <t xml:space="preserve">Total Welding Supply, Inc.              </t>
  </si>
  <si>
    <t xml:space="preserve">114 Braley Road                                                                 </t>
  </si>
  <si>
    <t xml:space="preserve">E. Freetown              </t>
  </si>
  <si>
    <t>004100049-00000</t>
  </si>
  <si>
    <t xml:space="preserve">San-Man Corp.                           </t>
  </si>
  <si>
    <t xml:space="preserve">13 Ridgehill Road                                                               </t>
  </si>
  <si>
    <t>004100064-00000</t>
  </si>
  <si>
    <t xml:space="preserve">Eastern Carrier Service, LLC            </t>
  </si>
  <si>
    <t>004100072-00000</t>
  </si>
  <si>
    <t xml:space="preserve">Scott Williams, Inc.                    </t>
  </si>
  <si>
    <t xml:space="preserve">92 Copeland Street                                                              </t>
  </si>
  <si>
    <t>004100069-00000</t>
  </si>
  <si>
    <t>Peterson Steel Corporation and Summit Re</t>
  </si>
  <si>
    <t xml:space="preserve">61 West Mountain Street                                                         </t>
  </si>
  <si>
    <t>004100075-00000</t>
  </si>
  <si>
    <t xml:space="preserve">Performance Trans, Inc.                 </t>
  </si>
  <si>
    <t>004100079-00000</t>
  </si>
  <si>
    <t xml:space="preserve">Lancaster Packaging, Inc.               </t>
  </si>
  <si>
    <t xml:space="preserve">560 Main Street, Suite 2                                                        </t>
  </si>
  <si>
    <t>004100081-00000</t>
  </si>
  <si>
    <t xml:space="preserve">KLM Vending Inc                         </t>
  </si>
  <si>
    <t xml:space="preserve">145 Elm St.                                                                     </t>
  </si>
  <si>
    <t>004100086-00000</t>
  </si>
  <si>
    <t xml:space="preserve">Dresser-Hull Company                    </t>
  </si>
  <si>
    <t xml:space="preserve">60 Railroad Street                                                              </t>
  </si>
  <si>
    <t>004100087-00000</t>
  </si>
  <si>
    <t xml:space="preserve">Transpro Courier                        </t>
  </si>
  <si>
    <t xml:space="preserve">46 Eastman Street                                                               </t>
  </si>
  <si>
    <t>004100088-00000</t>
  </si>
  <si>
    <t xml:space="preserve">Richard Wright, Inc                     </t>
  </si>
  <si>
    <t xml:space="preserve">124 Turnpike St.                                                                </t>
  </si>
  <si>
    <t>004100090-00000</t>
  </si>
  <si>
    <t xml:space="preserve">Mystic Motor Transportation Co., Inc    </t>
  </si>
  <si>
    <t xml:space="preserve">3 Everready Circle                                                              </t>
  </si>
  <si>
    <t>004100093-00000</t>
  </si>
  <si>
    <t xml:space="preserve">BL Kitchen Transportation LLC           </t>
  </si>
  <si>
    <t xml:space="preserve">201 County Road                                                                 </t>
  </si>
  <si>
    <t xml:space="preserve">East Freetown            </t>
  </si>
  <si>
    <t>004100094-00000</t>
  </si>
  <si>
    <t xml:space="preserve">L W Bills // Alarm Engineering          </t>
  </si>
  <si>
    <t xml:space="preserve">7-9 Park St.                                                                    </t>
  </si>
  <si>
    <t>004100096-00000</t>
  </si>
  <si>
    <t xml:space="preserve">M &amp; S Express, Inc                      </t>
  </si>
  <si>
    <t>004100101-00000</t>
  </si>
  <si>
    <t xml:space="preserve">Campello Coal Company, Inc.             </t>
  </si>
  <si>
    <t xml:space="preserve">74 Plain St.                                                                    </t>
  </si>
  <si>
    <t>004100107-00000</t>
  </si>
  <si>
    <t xml:space="preserve">Coffee Sam Inc                          </t>
  </si>
  <si>
    <t xml:space="preserve">1 Ace Street, Unit 5                                                            </t>
  </si>
  <si>
    <t>004100111-00000</t>
  </si>
  <si>
    <t xml:space="preserve">H. L. Dempsey Co. Inc.                  </t>
  </si>
  <si>
    <t xml:space="preserve">103 Baldwin St.                                                                 </t>
  </si>
  <si>
    <t>004100114-00000</t>
  </si>
  <si>
    <t xml:space="preserve">Seamless Gutters                        </t>
  </si>
  <si>
    <t xml:space="preserve">11 Alexander Road Unit 17                                                       </t>
  </si>
  <si>
    <t>004100115-00000</t>
  </si>
  <si>
    <t xml:space="preserve">Big T&amp;D Trucking, Inc.                  </t>
  </si>
  <si>
    <t xml:space="preserve">130 Eastern Ave                                                                 </t>
  </si>
  <si>
    <t>004100121-00000</t>
  </si>
  <si>
    <t xml:space="preserve">E.A. Russell III Trucking               </t>
  </si>
  <si>
    <t xml:space="preserve">478 Merrimack Street                                                            </t>
  </si>
  <si>
    <t>004100125-00000</t>
  </si>
  <si>
    <t xml:space="preserve">ICC Trucking, LLC                       </t>
  </si>
  <si>
    <t>004100124-00000</t>
  </si>
  <si>
    <t xml:space="preserve">Newtowne Trucking                       </t>
  </si>
  <si>
    <t xml:space="preserve">62 Devon Lane                                                                   </t>
  </si>
  <si>
    <t xml:space="preserve">Marston Mills            </t>
  </si>
  <si>
    <t>004100127-00000</t>
  </si>
  <si>
    <t xml:space="preserve">P.J. Murphy Transportation, Inc.        </t>
  </si>
  <si>
    <t xml:space="preserve">225 North Lowell Street                                                         </t>
  </si>
  <si>
    <t>004100126-00000</t>
  </si>
  <si>
    <t xml:space="preserve">Arlex Oil Corporation                   </t>
  </si>
  <si>
    <t xml:space="preserve">275 Massachusetts Ave                                                           </t>
  </si>
  <si>
    <t>004100131-00000</t>
  </si>
  <si>
    <t xml:space="preserve">Johansens Transport, Inc.               </t>
  </si>
  <si>
    <t>004100129-00000</t>
  </si>
  <si>
    <t xml:space="preserve">Fossil Fuel Enterprises, Inc.           </t>
  </si>
  <si>
    <t xml:space="preserve">1102 Hanover Street                                                             </t>
  </si>
  <si>
    <t>004100133-00000</t>
  </si>
  <si>
    <t xml:space="preserve">Dooley Transportation Inc               </t>
  </si>
  <si>
    <t xml:space="preserve">50 Turnpike Street                                                              </t>
  </si>
  <si>
    <t>004100140-00000</t>
  </si>
  <si>
    <t xml:space="preserve">DM Kolodziej Trucking Inc               </t>
  </si>
  <si>
    <t xml:space="preserve">11 Joyce Road                                                                   </t>
  </si>
  <si>
    <t>004100139-00000</t>
  </si>
  <si>
    <t xml:space="preserve">C.D. Davenport Inc.                     </t>
  </si>
  <si>
    <t xml:space="preserve">130 Colrain Street                                                              </t>
  </si>
  <si>
    <t>004100143-00000</t>
  </si>
  <si>
    <t xml:space="preserve">Transport Distribution &amp; Delivery Inc   </t>
  </si>
  <si>
    <t xml:space="preserve">81 Industrial Turnpike Road                                                     </t>
  </si>
  <si>
    <t>004100146-00000</t>
  </si>
  <si>
    <t xml:space="preserve">Lightning Express Corporation           </t>
  </si>
  <si>
    <t xml:space="preserve">215 Salem St                                                                    </t>
  </si>
  <si>
    <t>004100147-00000</t>
  </si>
  <si>
    <t xml:space="preserve">Fourth Arrow Trucking Inc               </t>
  </si>
  <si>
    <t xml:space="preserve">37 Country Club Road                                                            </t>
  </si>
  <si>
    <t>004100148-00000</t>
  </si>
  <si>
    <t>Coan Transportation, Inc. &amp; Salvoni Tran</t>
  </si>
  <si>
    <t xml:space="preserve">194 W Central St                                                                </t>
  </si>
  <si>
    <t>004100149-00000</t>
  </si>
  <si>
    <t xml:space="preserve">Tri County Express Inc                  </t>
  </si>
  <si>
    <t xml:space="preserve">140 Breckenridge St                                                             </t>
  </si>
  <si>
    <t>004100150-00000</t>
  </si>
  <si>
    <t xml:space="preserve">G &amp; U Logistix LLC                      </t>
  </si>
  <si>
    <t xml:space="preserve">223 Hartford Turnpike                                                           </t>
  </si>
  <si>
    <t>004100155-00000</t>
  </si>
  <si>
    <t xml:space="preserve">Merrill Service Co Inc                  </t>
  </si>
  <si>
    <t xml:space="preserve">8 New Pasture Rd                                                                </t>
  </si>
  <si>
    <t>004100154-00000</t>
  </si>
  <si>
    <t xml:space="preserve">Shaheen Bros Inc                        </t>
  </si>
  <si>
    <t xml:space="preserve">95 Haverhill Rd                                                                 </t>
  </si>
  <si>
    <t>004100156-00000</t>
  </si>
  <si>
    <t xml:space="preserve">M W Leahy Co Inc                        </t>
  </si>
  <si>
    <t xml:space="preserve">21 Westford Ave                                                                 </t>
  </si>
  <si>
    <t>004100157-00000</t>
  </si>
  <si>
    <t xml:space="preserve">Fry Corporation                         </t>
  </si>
  <si>
    <t xml:space="preserve">15 South Street                                                                 </t>
  </si>
  <si>
    <t>004100158-00000</t>
  </si>
  <si>
    <t xml:space="preserve">Key Petro, Inc.                         </t>
  </si>
  <si>
    <t xml:space="preserve">297 Quincy Avenue                                                               </t>
  </si>
  <si>
    <t>004100162-00000</t>
  </si>
  <si>
    <t xml:space="preserve">F J O'Hara &amp; Sons, Inc.                 </t>
  </si>
  <si>
    <t xml:space="preserve">7 Fid Kennedy Avenue                                                            </t>
  </si>
  <si>
    <t>004100165-00000</t>
  </si>
  <si>
    <t xml:space="preserve">Marrocco Corporation                    </t>
  </si>
  <si>
    <t xml:space="preserve">906 Bedford Street                                                              </t>
  </si>
  <si>
    <t>004100166-00000</t>
  </si>
  <si>
    <t xml:space="preserve">Sellitto &amp; Sons Trucking Corp.          </t>
  </si>
  <si>
    <t xml:space="preserve">75 Whitten Avenue                                                               </t>
  </si>
  <si>
    <t>004100167-00000</t>
  </si>
  <si>
    <t xml:space="preserve">BCT Transport Inc.                      </t>
  </si>
  <si>
    <t xml:space="preserve">22 Sixth Road                                                                   </t>
  </si>
  <si>
    <t>004100169-00000</t>
  </si>
  <si>
    <t xml:space="preserve">Option Courier Services                 </t>
  </si>
  <si>
    <t xml:space="preserve">194 High Street                                                                 </t>
  </si>
  <si>
    <t>004100168-00000</t>
  </si>
  <si>
    <t xml:space="preserve">Brockway Transport Inc.                 </t>
  </si>
  <si>
    <t xml:space="preserve">160 Falcon Drive                                                                </t>
  </si>
  <si>
    <t>004100170-00000</t>
  </si>
  <si>
    <t xml:space="preserve">City Fuel Corp                          </t>
  </si>
  <si>
    <t xml:space="preserve">25 Adams Street                                                                 </t>
  </si>
  <si>
    <t>004100174-00000</t>
  </si>
  <si>
    <t xml:space="preserve">Daly Delivery Inc                       </t>
  </si>
  <si>
    <t xml:space="preserve">5 Pyburn Road                                                                   </t>
  </si>
  <si>
    <t>004100172-00000</t>
  </si>
  <si>
    <t xml:space="preserve">Anderson Fuel                           </t>
  </si>
  <si>
    <t xml:space="preserve">331 Gannett Road                                                                </t>
  </si>
  <si>
    <t xml:space="preserve">North Scituate           </t>
  </si>
  <si>
    <t>004100176-00000</t>
  </si>
  <si>
    <t xml:space="preserve">Publishers Storage &amp; Shipping, LLC      </t>
  </si>
  <si>
    <t xml:space="preserve">46 Development Road                                                             </t>
  </si>
  <si>
    <t>004100178-00000</t>
  </si>
  <si>
    <t xml:space="preserve">A-Alert Courier Service Inc             </t>
  </si>
  <si>
    <t xml:space="preserve">153 Northboro Road                                                              </t>
  </si>
  <si>
    <t>004100177-00000</t>
  </si>
  <si>
    <t xml:space="preserve">J Anthony Express Inc                   </t>
  </si>
  <si>
    <t xml:space="preserve">55 Industrial Way                                                               </t>
  </si>
  <si>
    <t>004100182-00000</t>
  </si>
  <si>
    <t xml:space="preserve">Cebula Design Inc                       </t>
  </si>
  <si>
    <t xml:space="preserve">18 LIberty Street                                                               </t>
  </si>
  <si>
    <t>004100183-00000</t>
  </si>
  <si>
    <t xml:space="preserve">Hemingway Couriers Inc                  </t>
  </si>
  <si>
    <t xml:space="preserve">8 Abbey Road                                                                    </t>
  </si>
  <si>
    <t>004100184-00000</t>
  </si>
  <si>
    <t xml:space="preserve">27 Industrial Blvd.                                                             </t>
  </si>
  <si>
    <t>004100187-00000</t>
  </si>
  <si>
    <t xml:space="preserve">Foster Hill Transport, LLC              </t>
  </si>
  <si>
    <t xml:space="preserve">595 Cottage Street                                                              </t>
  </si>
  <si>
    <t>004100189-00000</t>
  </si>
  <si>
    <t xml:space="preserve">MJR Delivery Inc                        </t>
  </si>
  <si>
    <t xml:space="preserve">375 Ballardvale Street                                                          </t>
  </si>
  <si>
    <t>004100190-00000</t>
  </si>
  <si>
    <t xml:space="preserve">Churchill's Oil and Gas Inc.            </t>
  </si>
  <si>
    <t xml:space="preserve">727 State Road                                                                  </t>
  </si>
  <si>
    <t>004100191-00000</t>
  </si>
  <si>
    <t xml:space="preserve">I.C. Partnership Inc                    </t>
  </si>
  <si>
    <t xml:space="preserve">375 Ballardvale St                                                              </t>
  </si>
  <si>
    <t>004100194-00000</t>
  </si>
  <si>
    <t xml:space="preserve">Hall Oil Company Inc.                   </t>
  </si>
  <si>
    <t xml:space="preserve">435 Route 134                                                                   </t>
  </si>
  <si>
    <t>004100192-00000</t>
  </si>
  <si>
    <t xml:space="preserve">Nala Industries Inc                     </t>
  </si>
  <si>
    <t xml:space="preserve">11 Walker Drive                                                                 </t>
  </si>
  <si>
    <t>004100197-00000</t>
  </si>
  <si>
    <t xml:space="preserve">Cheniers Gravel Bank, Inc.              </t>
  </si>
  <si>
    <t xml:space="preserve">405 Munsing Street                                                              </t>
  </si>
  <si>
    <t>004100196-00000</t>
  </si>
  <si>
    <t xml:space="preserve">Matthew A Frazier Enterprises Inc       </t>
  </si>
  <si>
    <t xml:space="preserve">10 Kear Circle                                                                  </t>
  </si>
  <si>
    <t>004100201-00000</t>
  </si>
  <si>
    <t xml:space="preserve">Central Mass Oil, Inc.                  </t>
  </si>
  <si>
    <t xml:space="preserve">451 Main Street                                                                 </t>
  </si>
  <si>
    <t>004100200-00000</t>
  </si>
  <si>
    <t xml:space="preserve">Puglia Trucking Company Inc             </t>
  </si>
  <si>
    <t xml:space="preserve">100 Lindberg Avenue                                                             </t>
  </si>
  <si>
    <t>004100203-00000</t>
  </si>
  <si>
    <t xml:space="preserve">K Trucking &amp; Son Inc                    </t>
  </si>
  <si>
    <t xml:space="preserve">201 County Rd                                                                   </t>
  </si>
  <si>
    <t>004100205-00000</t>
  </si>
  <si>
    <t xml:space="preserve">Whitney Trucking Inc                    </t>
  </si>
  <si>
    <t xml:space="preserve">576 Pine Meadow Road                                                            </t>
  </si>
  <si>
    <t>004100204-00000</t>
  </si>
  <si>
    <t xml:space="preserve">Rinn Corp                               </t>
  </si>
  <si>
    <t xml:space="preserve">136 Neck Road                                                                   </t>
  </si>
  <si>
    <t>004100209-00000</t>
  </si>
  <si>
    <t xml:space="preserve">Graf Bros Leasing Inc                   </t>
  </si>
  <si>
    <t xml:space="preserve">166 LaFayette Road                                                              </t>
  </si>
  <si>
    <t>004100210-00000</t>
  </si>
  <si>
    <t xml:space="preserve">D J Cronin Inc                          </t>
  </si>
  <si>
    <t xml:space="preserve">53 Mink Street                                                                  </t>
  </si>
  <si>
    <t>004100211-00000</t>
  </si>
  <si>
    <t xml:space="preserve">Russ McDonald &amp; Son Trucking LLC        </t>
  </si>
  <si>
    <t xml:space="preserve">1237 Oakham Road                                                                </t>
  </si>
  <si>
    <t xml:space="preserve">New Braintree            </t>
  </si>
  <si>
    <t>004100212-00000</t>
  </si>
  <si>
    <t xml:space="preserve">E 1 Auto Transport Inc                  </t>
  </si>
  <si>
    <t xml:space="preserve">100 Canterbury Street                                                           </t>
  </si>
  <si>
    <t>004100215-00000</t>
  </si>
  <si>
    <t xml:space="preserve">Monahan Trucking and Excavating         </t>
  </si>
  <si>
    <t xml:space="preserve">4 Dickinson Hill Road                                                           </t>
  </si>
  <si>
    <t>004100216-00000</t>
  </si>
  <si>
    <t xml:space="preserve">Skip's Outdoor Accents Inc              </t>
  </si>
  <si>
    <t xml:space="preserve">1265 Suffield Street                                                            </t>
  </si>
  <si>
    <t>004100219-00000</t>
  </si>
  <si>
    <t xml:space="preserve">Rafferty Aluminum and Steel Co Inc      </t>
  </si>
  <si>
    <t xml:space="preserve">1 Spratt Technology Drive                                                       </t>
  </si>
  <si>
    <t>004100220-00000</t>
  </si>
  <si>
    <t xml:space="preserve">MenFix Transportation Inc               </t>
  </si>
  <si>
    <t xml:space="preserve">690 Lowell Street                                                               </t>
  </si>
  <si>
    <t>004100221-00000</t>
  </si>
  <si>
    <t xml:space="preserve">Amy's Landscaping LLC                   </t>
  </si>
  <si>
    <t xml:space="preserve">295 Chicopee Street                                                             </t>
  </si>
  <si>
    <t>004100222-00000</t>
  </si>
  <si>
    <t xml:space="preserve">Donovan &amp; Sons Construction LLC         </t>
  </si>
  <si>
    <t xml:space="preserve">19 Pauline Road                                                                 </t>
  </si>
  <si>
    <t>004100224-00000</t>
  </si>
  <si>
    <t xml:space="preserve">Dumpster Divers LLC                     </t>
  </si>
  <si>
    <t xml:space="preserve">487 Grafton Street                                                              </t>
  </si>
  <si>
    <t>004100226-00000</t>
  </si>
  <si>
    <t>Geriatric Medical &amp; Surgical Supply, LLC</t>
  </si>
  <si>
    <t xml:space="preserve">28 Torrice Drive                                                                </t>
  </si>
  <si>
    <t>004100228-00000</t>
  </si>
  <si>
    <t xml:space="preserve">Frasco Fuel Oil                         </t>
  </si>
  <si>
    <t xml:space="preserve">2383 Westfield Street                                                           </t>
  </si>
  <si>
    <t>004100237-00000</t>
  </si>
  <si>
    <t xml:space="preserve">George J. Summers Trucking, Inc.        </t>
  </si>
  <si>
    <t xml:space="preserve">23 Church Street                                                                </t>
  </si>
  <si>
    <t>004100231-00000</t>
  </si>
  <si>
    <t xml:space="preserve">Independent Cold Enterprise LLC         </t>
  </si>
  <si>
    <t xml:space="preserve">1215 West Chestnut Street               2nd Floor                               </t>
  </si>
  <si>
    <t>004100230-00000</t>
  </si>
  <si>
    <t xml:space="preserve">David Wickles Trucking LLC              </t>
  </si>
  <si>
    <t xml:space="preserve">157 Prospect Street                                                             </t>
  </si>
  <si>
    <t xml:space="preserve">Hatfield                 </t>
  </si>
  <si>
    <t>004100233-00000</t>
  </si>
  <si>
    <t xml:space="preserve">Clark's Pool Water Inc                  </t>
  </si>
  <si>
    <t xml:space="preserve">235 Fruitland Road                                                              </t>
  </si>
  <si>
    <t>004100234-00000</t>
  </si>
  <si>
    <t xml:space="preserve">S &amp; F Construction Inc                  </t>
  </si>
  <si>
    <t xml:space="preserve">67 Charles Diersch Street                                                       </t>
  </si>
  <si>
    <t>004100235-00000</t>
  </si>
  <si>
    <t xml:space="preserve">Dennis Great Western Road LLC           </t>
  </si>
  <si>
    <t xml:space="preserve">266 Great Western Road                                                          </t>
  </si>
  <si>
    <t>004100238-00001</t>
  </si>
  <si>
    <t xml:space="preserve">Frank A Days &amp; Sons Inc                 </t>
  </si>
  <si>
    <t xml:space="preserve">9 Shank Painter Road                                                            </t>
  </si>
  <si>
    <t>004100238-00000</t>
  </si>
  <si>
    <t xml:space="preserve">W H Riley &amp; Son Inc                     </t>
  </si>
  <si>
    <t xml:space="preserve">35 Chestnut Street                                                              </t>
  </si>
  <si>
    <t>004100239-00000</t>
  </si>
  <si>
    <t xml:space="preserve">Service Plus Disposal Inc               </t>
  </si>
  <si>
    <t xml:space="preserve">103 Creeper Hill Road                                                           </t>
  </si>
  <si>
    <t>004100242-00000</t>
  </si>
  <si>
    <t xml:space="preserve">Direct Overweight Carriers Corporation  </t>
  </si>
  <si>
    <t>004100241-00000</t>
  </si>
  <si>
    <t xml:space="preserve">Signature Transportation Inc            </t>
  </si>
  <si>
    <t xml:space="preserve">80 Leavitt Street                                                               </t>
  </si>
  <si>
    <t>004100247-00000</t>
  </si>
  <si>
    <t xml:space="preserve">Northeast Freightways Inc               </t>
  </si>
  <si>
    <t xml:space="preserve">179 Davis Street                                                                </t>
  </si>
  <si>
    <t>004100248-00000</t>
  </si>
  <si>
    <t xml:space="preserve">Brideau Oil Corporation                 </t>
  </si>
  <si>
    <t xml:space="preserve">49 Cobbler Drive                                                                </t>
  </si>
  <si>
    <t>004100252-00000</t>
  </si>
  <si>
    <t xml:space="preserve">Dunlap's Propane, Inc.                  </t>
  </si>
  <si>
    <t xml:space="preserve">81 Long Pond Road                                                               </t>
  </si>
  <si>
    <t>004100251-00000</t>
  </si>
  <si>
    <t xml:space="preserve">Kyle Monahan Trucking Inc               </t>
  </si>
  <si>
    <t xml:space="preserve">305 Haydenville Road                                                            </t>
  </si>
  <si>
    <t>004100253-00000</t>
  </si>
  <si>
    <t xml:space="preserve">Save That Stuff Inc                     </t>
  </si>
  <si>
    <t xml:space="preserve">200 Terminal Street                                                             </t>
  </si>
  <si>
    <t>004100256-00000</t>
  </si>
  <si>
    <t xml:space="preserve">All State Waste Inc                     </t>
  </si>
  <si>
    <t xml:space="preserve">582 Bedford Street                                                              </t>
  </si>
  <si>
    <t>004100257-00000</t>
  </si>
  <si>
    <t xml:space="preserve">Ray Haluch Inc                          </t>
  </si>
  <si>
    <t xml:space="preserve">1014 Center Street                                                              </t>
  </si>
  <si>
    <t>004100258-00000</t>
  </si>
  <si>
    <t xml:space="preserve">The Trucking Co Inc                     </t>
  </si>
  <si>
    <t xml:space="preserve">50 Megunko Road                                                                 </t>
  </si>
  <si>
    <t>004100259-00000</t>
  </si>
  <si>
    <t xml:space="preserve">Sharon Food Distributors Inc            </t>
  </si>
  <si>
    <t xml:space="preserve">1650  Shawsheen Street                                                          </t>
  </si>
  <si>
    <t>004100262-00000</t>
  </si>
  <si>
    <t xml:space="preserve">Medway Oil &amp; Propane, Inc               </t>
  </si>
  <si>
    <t xml:space="preserve">37 Broad Street                                                                 </t>
  </si>
  <si>
    <t>004100261-00000</t>
  </si>
  <si>
    <t xml:space="preserve">STF Trucking LLC                        </t>
  </si>
  <si>
    <t xml:space="preserve">239 Litchfield Street                                                           </t>
  </si>
  <si>
    <t>004100263-00000</t>
  </si>
  <si>
    <t xml:space="preserve">Alves Fuels Inc                         </t>
  </si>
  <si>
    <t xml:space="preserve">1020 East Street                                                                </t>
  </si>
  <si>
    <t>004100264-00000</t>
  </si>
  <si>
    <t xml:space="preserve">E J Wyson Trucking Inc                  </t>
  </si>
  <si>
    <t xml:space="preserve">163 Colony Road                                                                 </t>
  </si>
  <si>
    <t>004100271-00000</t>
  </si>
  <si>
    <t xml:space="preserve">R M Packer Co Inc                       </t>
  </si>
  <si>
    <t xml:space="preserve">199 Beach Road                                                                  </t>
  </si>
  <si>
    <t>004100269-00000</t>
  </si>
  <si>
    <t xml:space="preserve">Columbus Energies Inc                   </t>
  </si>
  <si>
    <t xml:space="preserve">1492 G.A.R Highway                                                              </t>
  </si>
  <si>
    <t>004100267-00000</t>
  </si>
  <si>
    <t xml:space="preserve">Fowler's Express Inc                    </t>
  </si>
  <si>
    <t xml:space="preserve">200 Millenium Circle                                                            </t>
  </si>
  <si>
    <t>004100272-00000</t>
  </si>
  <si>
    <t>Norton &amp; Haines Transportation Co., Inc.</t>
  </si>
  <si>
    <t xml:space="preserve">135 East Main Street                                                            </t>
  </si>
  <si>
    <t>004100268-00000</t>
  </si>
  <si>
    <t xml:space="preserve">Dover Dispatch LLC                      </t>
  </si>
  <si>
    <t xml:space="preserve">18 Vane Street                                                                  </t>
  </si>
  <si>
    <t>004100273-00000</t>
  </si>
  <si>
    <t xml:space="preserve">PM Auto Transport Inc                   </t>
  </si>
  <si>
    <t xml:space="preserve">193 Barre Cutoff                                                                </t>
  </si>
  <si>
    <t>004100274-00000</t>
  </si>
  <si>
    <t xml:space="preserve">RSTZ Transport Inc                      </t>
  </si>
  <si>
    <t xml:space="preserve">24 Town Forest Road, Ste C                                                      </t>
  </si>
  <si>
    <t>004100276-00000</t>
  </si>
  <si>
    <t xml:space="preserve">Auth Fuels                              </t>
  </si>
  <si>
    <t xml:space="preserve">507 North Main Street                                                           </t>
  </si>
  <si>
    <t>004100277-00000</t>
  </si>
  <si>
    <t xml:space="preserve">Foster Contracting LLC                  </t>
  </si>
  <si>
    <t xml:space="preserve">92 Jacques Road                                                                 </t>
  </si>
  <si>
    <t>004100278-00000</t>
  </si>
  <si>
    <t xml:space="preserve">Trojan Oil Company, Inc.                </t>
  </si>
  <si>
    <t xml:space="preserve">191 Grove Street                                                                </t>
  </si>
  <si>
    <t>004100283-00000</t>
  </si>
  <si>
    <t xml:space="preserve">Troupe Waste Services Inc               </t>
  </si>
  <si>
    <t xml:space="preserve">1477 Bedford Street                                                             </t>
  </si>
  <si>
    <t>004100282-00000</t>
  </si>
  <si>
    <t xml:space="preserve">WC Gurrisi &amp; Sons Inc                   </t>
  </si>
  <si>
    <t>004100286-00000</t>
  </si>
  <si>
    <t xml:space="preserve">Northeast Builders Transport Inc        </t>
  </si>
  <si>
    <t xml:space="preserve">835 Plain Street Unit 14                                                        </t>
  </si>
  <si>
    <t>004100285-00000</t>
  </si>
  <si>
    <t xml:space="preserve">S R Whynot Inc                          </t>
  </si>
  <si>
    <t xml:space="preserve">1255 Auburn Street                                                              </t>
  </si>
  <si>
    <t>004100284-00000</t>
  </si>
  <si>
    <t xml:space="preserve">S R Whynot Trucking Corp                </t>
  </si>
  <si>
    <t>004100284-00001</t>
  </si>
  <si>
    <t xml:space="preserve">Red Baron Trucking Inc                  </t>
  </si>
  <si>
    <t>004100287-00000</t>
  </si>
  <si>
    <t xml:space="preserve">R Oliveira Trucking Inc                 </t>
  </si>
  <si>
    <t xml:space="preserve">2433 William Street                                                             </t>
  </si>
  <si>
    <t>004100288-00000</t>
  </si>
  <si>
    <t xml:space="preserve">The Edwards Group LLC                   </t>
  </si>
  <si>
    <t xml:space="preserve">64 Hillsdale Street                                                             </t>
  </si>
  <si>
    <t>004100289-00000</t>
  </si>
  <si>
    <t xml:space="preserve">Boston Gourmet Chefs, Inc.              </t>
  </si>
  <si>
    <t xml:space="preserve">10 Riverway                                                                     </t>
  </si>
  <si>
    <t>004100294-00000</t>
  </si>
  <si>
    <t xml:space="preserve">Commonwealth Waste Transportation, LLC  </t>
  </si>
  <si>
    <t xml:space="preserve">1175 Turnpike Street                                                            </t>
  </si>
  <si>
    <t>004100292-00000</t>
  </si>
  <si>
    <t xml:space="preserve">Orlando Enterprises, Inc.               </t>
  </si>
  <si>
    <t xml:space="preserve">2 Cedar Street                                                                  </t>
  </si>
  <si>
    <t>004100295-00000</t>
  </si>
  <si>
    <t>Gurrisi Brothers Auto &amp; Truck Sales &amp; Sa</t>
  </si>
  <si>
    <t>004100296-00000</t>
  </si>
  <si>
    <t xml:space="preserve">One World Logistics Inc.                </t>
  </si>
  <si>
    <t xml:space="preserve">100 Griffin Park Drive                                                          </t>
  </si>
  <si>
    <t>004100297-00000</t>
  </si>
  <si>
    <t xml:space="preserve">Dorrance Recycling Corporation          </t>
  </si>
  <si>
    <t xml:space="preserve">15 Bradford Street                                                              </t>
  </si>
  <si>
    <t>004100301-00000</t>
  </si>
  <si>
    <t xml:space="preserve">Porter Transportation Co., Inc.         </t>
  </si>
  <si>
    <t xml:space="preserve">61 Tully Road                                                                   </t>
  </si>
  <si>
    <t>004100298-00000</t>
  </si>
  <si>
    <t xml:space="preserve">T &amp; M Hauling, LLC                      </t>
  </si>
  <si>
    <t xml:space="preserve">95 S Main Street                                                                </t>
  </si>
  <si>
    <t>004100302-00000</t>
  </si>
  <si>
    <t xml:space="preserve">Propane Plus Heating &amp; Cooling          </t>
  </si>
  <si>
    <t xml:space="preserve">177 Winthrop Street                                                             </t>
  </si>
  <si>
    <t>004100300-00000</t>
  </si>
  <si>
    <t xml:space="preserve">Bennett Trucking Inc.                   </t>
  </si>
  <si>
    <t xml:space="preserve">137 Harding Street                                                              </t>
  </si>
  <si>
    <t>004100304-00000</t>
  </si>
  <si>
    <t xml:space="preserve">Foley Transportation, Inc.              </t>
  </si>
  <si>
    <t xml:space="preserve">235 Taylor Street                                                               </t>
  </si>
  <si>
    <t>004100305-00000</t>
  </si>
  <si>
    <t xml:space="preserve">JDM &amp; Sons Inc.                         </t>
  </si>
  <si>
    <t xml:space="preserve">317 Middle Road                                                                 </t>
  </si>
  <si>
    <t>004100308-00000</t>
  </si>
  <si>
    <t xml:space="preserve">Holliston Oil Service, Inc.             </t>
  </si>
  <si>
    <t xml:space="preserve">286 Woodland Street                                                             </t>
  </si>
  <si>
    <t>004100306-00000</t>
  </si>
  <si>
    <t xml:space="preserve">Rukk Inc.                               </t>
  </si>
  <si>
    <t xml:space="preserve">45 Dickson Avenue                                                               </t>
  </si>
  <si>
    <t>004100307-00000</t>
  </si>
  <si>
    <t xml:space="preserve">S P Trucking Inc.                       </t>
  </si>
  <si>
    <t xml:space="preserve">30 Erickson Street                                                              </t>
  </si>
  <si>
    <t>004100310-00000</t>
  </si>
  <si>
    <t xml:space="preserve">Doctor Disposal Inc                     </t>
  </si>
  <si>
    <t xml:space="preserve">1071 Washington Street                                                          </t>
  </si>
  <si>
    <t>004100313-00000</t>
  </si>
  <si>
    <t xml:space="preserve">Waste Support Services, LLC             </t>
  </si>
  <si>
    <t>004100311-00000</t>
  </si>
  <si>
    <t xml:space="preserve">Dumpster Services, LLC                  </t>
  </si>
  <si>
    <t xml:space="preserve">16 Elm Street                                                                   </t>
  </si>
  <si>
    <t>004100312-00000</t>
  </si>
  <si>
    <t xml:space="preserve">11 Commerce Road                                                                </t>
  </si>
  <si>
    <t>004100320-00000</t>
  </si>
  <si>
    <t xml:space="preserve">Conachy Transport LLC                   </t>
  </si>
  <si>
    <t xml:space="preserve">6 Production Road                                                               </t>
  </si>
  <si>
    <t>004100317-00000</t>
  </si>
  <si>
    <t xml:space="preserve">H.A. Sancomb Trucking Co., Inc.         </t>
  </si>
  <si>
    <t xml:space="preserve">18-24 Wellington Avenue                                                         </t>
  </si>
  <si>
    <t>004100319-00000</t>
  </si>
  <si>
    <t xml:space="preserve">Manning Transportation LLC              </t>
  </si>
  <si>
    <t xml:space="preserve">295 Union Street                                                                </t>
  </si>
  <si>
    <t>004100318-00000</t>
  </si>
  <si>
    <t xml:space="preserve">Hope Trucking &amp; Demo Inc.               </t>
  </si>
  <si>
    <t xml:space="preserve">239 Judge Road                                                                  </t>
  </si>
  <si>
    <t>004100322-00000</t>
  </si>
  <si>
    <t xml:space="preserve">JSA Trucking Co Inc                     </t>
  </si>
  <si>
    <t xml:space="preserve">455 Hartford Turnpike                                                           </t>
  </si>
  <si>
    <t>004100324-00000</t>
  </si>
  <si>
    <t xml:space="preserve">Eastwood Carriers, Inc.                 </t>
  </si>
  <si>
    <t>004100323-00000</t>
  </si>
  <si>
    <t xml:space="preserve">Blackwell Energy Corporation            </t>
  </si>
  <si>
    <t xml:space="preserve">184 Myrtle Street                                                               </t>
  </si>
  <si>
    <t>004100325-00000</t>
  </si>
  <si>
    <t xml:space="preserve">Yellow Ribbon Trucking Inc              </t>
  </si>
  <si>
    <t xml:space="preserve">265 Bay Road                                                                    </t>
  </si>
  <si>
    <t>004100326-00000</t>
  </si>
  <si>
    <t xml:space="preserve">Fraticelli Oil Co Inc                   </t>
  </si>
  <si>
    <t>004100328-00000</t>
  </si>
  <si>
    <t xml:space="preserve">Straight Line Transportation LLC        </t>
  </si>
  <si>
    <t xml:space="preserve">1 Elizabeth Lane                                                                </t>
  </si>
  <si>
    <t>004100329-00000</t>
  </si>
  <si>
    <t xml:space="preserve">Ranger Inc                              </t>
  </si>
  <si>
    <t xml:space="preserve">69 Cliff Street                                                                 </t>
  </si>
  <si>
    <t>004100330-00000</t>
  </si>
  <si>
    <t xml:space="preserve">Stocker Oil Company Inc                 </t>
  </si>
  <si>
    <t xml:space="preserve">236 Boston Street                                                               </t>
  </si>
  <si>
    <t>004100331-00000</t>
  </si>
  <si>
    <t xml:space="preserve">Cooke Family Provisions Inc             </t>
  </si>
  <si>
    <t xml:space="preserve">323 Turnpike Street                                                             </t>
  </si>
  <si>
    <t>004100333-00000</t>
  </si>
  <si>
    <t xml:space="preserve">Affordable Waste Solutions Inc          </t>
  </si>
  <si>
    <t xml:space="preserve">28 Commercial Drive                                                             </t>
  </si>
  <si>
    <t>004100332-00000</t>
  </si>
  <si>
    <t xml:space="preserve">Newco Hauling LLC                       </t>
  </si>
  <si>
    <t xml:space="preserve">1 Sculley Road                                                                  </t>
  </si>
  <si>
    <t>004100334-00000</t>
  </si>
  <si>
    <t xml:space="preserve">Bolster &amp; Laurel Transportation Inc     </t>
  </si>
  <si>
    <t xml:space="preserve">30 Laurel Lane                                                                  </t>
  </si>
  <si>
    <t>004100335-00000</t>
  </si>
  <si>
    <t xml:space="preserve">Ideal Transportation Company Inc        </t>
  </si>
  <si>
    <t xml:space="preserve">17 Oak Street                                                                   </t>
  </si>
  <si>
    <t>004100338-00000</t>
  </si>
  <si>
    <t xml:space="preserve">Jaysan Gas Service Inc                  </t>
  </si>
  <si>
    <t xml:space="preserve">80 County Road                                                                  </t>
  </si>
  <si>
    <t>004100336-00000</t>
  </si>
  <si>
    <t xml:space="preserve">Lajoie Bros Transport Co LLC            </t>
  </si>
  <si>
    <t xml:space="preserve">540 Northside Turnpike Road                                                     </t>
  </si>
  <si>
    <t>004100337-00000</t>
  </si>
  <si>
    <t xml:space="preserve">BLK Trucking LLC                        </t>
  </si>
  <si>
    <t xml:space="preserve">964 Tinkham Road                                                                </t>
  </si>
  <si>
    <t>004100339-00000</t>
  </si>
  <si>
    <t xml:space="preserve">S M Sneider Co                          </t>
  </si>
  <si>
    <t>004100262-00001</t>
  </si>
  <si>
    <t xml:space="preserve">O'Dell Trucking Inc                     </t>
  </si>
  <si>
    <t xml:space="preserve">90 Station Road                                                                 </t>
  </si>
  <si>
    <t>004100340-00000</t>
  </si>
  <si>
    <t xml:space="preserve">RCA Transportation Inc                  </t>
  </si>
  <si>
    <t xml:space="preserve">30 Superior Drive                                                               </t>
  </si>
  <si>
    <t>004100341-00000</t>
  </si>
  <si>
    <t xml:space="preserve">BBL Transport LLC                       </t>
  </si>
  <si>
    <t xml:space="preserve">648 Church Street                                                               </t>
  </si>
  <si>
    <t>004100343-00000</t>
  </si>
  <si>
    <t xml:space="preserve">Brookside Mart Inc                      </t>
  </si>
  <si>
    <t xml:space="preserve">131 West Street                                                                 </t>
  </si>
  <si>
    <t>004100346-00002</t>
  </si>
  <si>
    <t xml:space="preserve">Country Corner Citgo Inc                </t>
  </si>
  <si>
    <t xml:space="preserve">118 West Main Street                                                            </t>
  </si>
  <si>
    <t>004100346-00001</t>
  </si>
  <si>
    <t xml:space="preserve">Sherman Oil Co Inc                      </t>
  </si>
  <si>
    <t xml:space="preserve">82 Ware Street                                                                  </t>
  </si>
  <si>
    <t>004100346-00000</t>
  </si>
  <si>
    <t xml:space="preserve">Bursaw Gas &amp; Oil Inc                    </t>
  </si>
  <si>
    <t xml:space="preserve">94 Great Road                                                                   </t>
  </si>
  <si>
    <t>004100344-00000</t>
  </si>
  <si>
    <t xml:space="preserve">Lima Courier, Inc.                      </t>
  </si>
  <si>
    <t xml:space="preserve">FedEx Terminal                          45 Industrial Way (Wilmington Terminal) </t>
  </si>
  <si>
    <t>004100345-00000</t>
  </si>
  <si>
    <t xml:space="preserve">Timberland Trucking LLC                 </t>
  </si>
  <si>
    <t xml:space="preserve">300 Montgomery Street                                                           </t>
  </si>
  <si>
    <t>004100315-00001</t>
  </si>
  <si>
    <t xml:space="preserve">D H Smith &amp; Sons LLC                    </t>
  </si>
  <si>
    <t xml:space="preserve">887 Plain Street                                                                </t>
  </si>
  <si>
    <t>004100348-00000</t>
  </si>
  <si>
    <t xml:space="preserve">Eagle Air Freight Inc.                  </t>
  </si>
  <si>
    <t xml:space="preserve">140 Eastern Avenue                                                              </t>
  </si>
  <si>
    <t>004100349-00000</t>
  </si>
  <si>
    <t xml:space="preserve">The Barnish Companies                   </t>
  </si>
  <si>
    <t xml:space="preserve">103 East Street                                                                 </t>
  </si>
  <si>
    <t xml:space="preserve">Granby                   </t>
  </si>
  <si>
    <t>004100350-00000</t>
  </si>
  <si>
    <t xml:space="preserve">Orifice Recycling &amp; Refuse LLC          </t>
  </si>
  <si>
    <t xml:space="preserve">157 Butterfield Drive                                                           </t>
  </si>
  <si>
    <t>004100351-00000</t>
  </si>
  <si>
    <t xml:space="preserve">TNE Transport LLC                       </t>
  </si>
  <si>
    <t xml:space="preserve">2821 Boston Road                                                                </t>
  </si>
  <si>
    <t>004100352-00000</t>
  </si>
  <si>
    <t xml:space="preserve">Starz &amp; Cloudz Inc                      </t>
  </si>
  <si>
    <t xml:space="preserve">1215 Main Street Suite 115-126                                                  </t>
  </si>
  <si>
    <t>004100353-00000</t>
  </si>
  <si>
    <t>Archbishop Williams High School</t>
  </si>
  <si>
    <t>80 Independence Avenue</t>
  </si>
  <si>
    <t>Certificate of Approval</t>
  </si>
  <si>
    <t>Archdiocesan Cemeteries Association</t>
  </si>
  <si>
    <t>100 Cummings Center, Suite 421F</t>
  </si>
  <si>
    <t xml:space="preserve">Beverly </t>
  </si>
  <si>
    <t>Archdiocesan Parishes</t>
  </si>
  <si>
    <t>Austin Preparatory School</t>
  </si>
  <si>
    <t>101 Willow Street</t>
  </si>
  <si>
    <t>Reading</t>
  </si>
  <si>
    <t>Basilian Provincial House</t>
  </si>
  <si>
    <t>30 East Street</t>
  </si>
  <si>
    <t>Bethany Health Care Center</t>
  </si>
  <si>
    <t>97 Bethany Road</t>
  </si>
  <si>
    <t>Bishop Fenwick High School</t>
  </si>
  <si>
    <t>99 Margin Street</t>
  </si>
  <si>
    <t>Blessed John XXIII National Seminary</t>
  </si>
  <si>
    <t>558 South Avenue</t>
  </si>
  <si>
    <t>Boston Catholic Development Services</t>
  </si>
  <si>
    <t>Boston Catholic Television Center</t>
  </si>
  <si>
    <t>34 Chestnut Street</t>
  </si>
  <si>
    <t>Cardinal Cushing Centers, Inc.</t>
  </si>
  <si>
    <t>405 Washington Street</t>
  </si>
  <si>
    <t>Cardinal Spellman Central High School</t>
  </si>
  <si>
    <t>738 Court Street</t>
  </si>
  <si>
    <t>Cathedral High School</t>
  </si>
  <si>
    <t>74 Union Street</t>
  </si>
  <si>
    <t>Catholic Charitable Bureau</t>
  </si>
  <si>
    <t>275 West Broadway</t>
  </si>
  <si>
    <t>Catholic Memorial Home</t>
  </si>
  <si>
    <t>2446 Highland Avenue</t>
  </si>
  <si>
    <t>02720</t>
  </si>
  <si>
    <t>Catholic Purchasing Services</t>
  </si>
  <si>
    <t>580 Washington Street</t>
  </si>
  <si>
    <t>Catholic Schools Foundation</t>
  </si>
  <si>
    <t>260 Franklin Street, Suite 630</t>
  </si>
  <si>
    <t>Catholic Charities of the Diocese of Fall River, MA, Inc.</t>
  </si>
  <si>
    <t>1600 Bay St</t>
  </si>
  <si>
    <t>Central Catholic High School</t>
  </si>
  <si>
    <t>300 Hampshire Street</t>
  </si>
  <si>
    <t>Community Action for Better Housing</t>
  </si>
  <si>
    <t>72 Eighth Street</t>
  </si>
  <si>
    <t>02740</t>
  </si>
  <si>
    <t>Cristo Rey of Boston High School</t>
  </si>
  <si>
    <t>100 Savin Hill Avenue</t>
  </si>
  <si>
    <t>Cristo Rey of Boston High School Corporate Workstudy Program</t>
  </si>
  <si>
    <t>Diocese of Fall River</t>
  </si>
  <si>
    <t>450 Highland Avenue, PO Box 2577</t>
  </si>
  <si>
    <t>Diocese of Springfield</t>
  </si>
  <si>
    <t>15 Elliot Street</t>
  </si>
  <si>
    <t>East Boston Central Catholic School</t>
  </si>
  <si>
    <t>69 London Street</t>
  </si>
  <si>
    <t>East Boston</t>
  </si>
  <si>
    <t>Elizabeth Seton Residence</t>
  </si>
  <si>
    <t>125 Oakland Street</t>
  </si>
  <si>
    <t>Glastonbury Abbey</t>
  </si>
  <si>
    <t>16 Hull Street</t>
  </si>
  <si>
    <t>Good Shepherd School</t>
  </si>
  <si>
    <t>20 Winthrop Street</t>
  </si>
  <si>
    <t>Charlestown</t>
  </si>
  <si>
    <t>Holy Rosary Shrine</t>
  </si>
  <si>
    <t>20 Common Street</t>
  </si>
  <si>
    <t>Irish Pastoral Center</t>
  </si>
  <si>
    <t>512 Gallivan Boulevard, 2nd FL</t>
  </si>
  <si>
    <t>Labor Guild and Institute of Industrial Relations</t>
  </si>
  <si>
    <t>Lawrence Catholic Academy</t>
  </si>
  <si>
    <t>101 Parkers Street</t>
  </si>
  <si>
    <t>Lazarus Center for Healing</t>
  </si>
  <si>
    <t>47 Butler Avenue</t>
  </si>
  <si>
    <t>Lowell Catholic High School</t>
  </si>
  <si>
    <t>530 Stevens Street</t>
  </si>
  <si>
    <t>Madonna Manor</t>
  </si>
  <si>
    <t>85 North Washington St.</t>
  </si>
  <si>
    <t>Marian Manor</t>
  </si>
  <si>
    <t>33 Summer St.</t>
  </si>
  <si>
    <t>02780</t>
  </si>
  <si>
    <t>Marillac Residence, Inc.</t>
  </si>
  <si>
    <t>Wellesley Hills</t>
  </si>
  <si>
    <t>Mass Catholic Conference</t>
  </si>
  <si>
    <t>49 Franklin Street - 3Rd Floor</t>
  </si>
  <si>
    <t xml:space="preserve">Missionary Sisters Society of Mary, Inc. </t>
  </si>
  <si>
    <t>349 Grove Street</t>
  </si>
  <si>
    <t>Missionary Society of St. Paul (Paulist Center)</t>
  </si>
  <si>
    <t>5 Park Street</t>
  </si>
  <si>
    <t>Monastery of St. Clare</t>
  </si>
  <si>
    <t>445 River Street</t>
  </si>
  <si>
    <t>Mt. St. Mary's Abbey</t>
  </si>
  <si>
    <t>300 Arnold Street</t>
  </si>
  <si>
    <t>Wrentham</t>
  </si>
  <si>
    <t>Nativity Preparatory School</t>
  </si>
  <si>
    <t>30 Raynor Circle</t>
  </si>
  <si>
    <t>Roxbury</t>
  </si>
  <si>
    <t>Notre Dame Academy</t>
  </si>
  <si>
    <t>1073 Main Street</t>
  </si>
  <si>
    <t>Notre Dame Americorps</t>
  </si>
  <si>
    <t>85 Ocean Street</t>
  </si>
  <si>
    <t>Notre Dame Education Center</t>
  </si>
  <si>
    <t>200 Old Colony Avenue</t>
  </si>
  <si>
    <t>301 Haverhill Street</t>
  </si>
  <si>
    <t>Notre Dame Cristo Rey High School</t>
  </si>
  <si>
    <t>203 Lawrence Street</t>
  </si>
  <si>
    <t xml:space="preserve"> Methuen</t>
  </si>
  <si>
    <t>Notre Dame High School Corporate Internship Program</t>
  </si>
  <si>
    <t>Oblates of the Virgin Mary</t>
  </si>
  <si>
    <t>1105 Boylston Street</t>
  </si>
  <si>
    <t>Office of Outreach Assistance</t>
  </si>
  <si>
    <t>Our Lady's Haven</t>
  </si>
  <si>
    <t>71 Center St.</t>
  </si>
  <si>
    <t>Fairhaven</t>
  </si>
  <si>
    <t>02719</t>
  </si>
  <si>
    <t>Pastoral Center</t>
  </si>
  <si>
    <t>Poor Sisters of Jesus Crucified and Sorrowful Mother</t>
  </si>
  <si>
    <t>261 Thatcher Street</t>
  </si>
  <si>
    <t>Quincy Catholic Academy</t>
  </si>
  <si>
    <t>370 Hancock Street</t>
  </si>
  <si>
    <t>Ratio Risk Services, LLC</t>
  </si>
  <si>
    <t>Regina Cleri</t>
  </si>
  <si>
    <t>60 William Cardinal O' Connell Way</t>
  </si>
  <si>
    <t>Rosary Convent</t>
  </si>
  <si>
    <t>2 Rosary Drive</t>
  </si>
  <si>
    <t>Rostro de Cristo, Inc.</t>
  </si>
  <si>
    <t>Sacred Heart Home</t>
  </si>
  <si>
    <t>359 Summer St.</t>
  </si>
  <si>
    <t>Sacred Threads Center</t>
  </si>
  <si>
    <t>71 Walnut Park</t>
  </si>
  <si>
    <t>Saint John Paul II Shrine of Divine Mercy in Salem</t>
  </si>
  <si>
    <t>28 Saint Peter Street</t>
  </si>
  <si>
    <t>Sancta Maria Nursing Facility</t>
  </si>
  <si>
    <t>799 Concord Avenue</t>
  </si>
  <si>
    <t>Sister of St. Joseph</t>
  </si>
  <si>
    <t>637 Cambridge Street</t>
  </si>
  <si>
    <t>Brighton</t>
  </si>
  <si>
    <t>Sisters of Charity (Halifax) Corporate Mission, Inc.</t>
  </si>
  <si>
    <t>Sisters of Charity (Halifax) Supporting Corporation</t>
  </si>
  <si>
    <t>Srs of the Good Shepherd - Maria Droste Counseling Services, Inc.</t>
  </si>
  <si>
    <t>1354 Hancock Street</t>
  </si>
  <si>
    <t>Society of St. James the Apostle</t>
  </si>
  <si>
    <t>24 Clark Street</t>
  </si>
  <si>
    <t xml:space="preserve">Certificate of Approval </t>
  </si>
  <si>
    <t>Society of St. Vincent DePaul</t>
  </si>
  <si>
    <t>18 Canton Street</t>
  </si>
  <si>
    <t>Society Propagation of Faith</t>
  </si>
  <si>
    <t>Sons of Divine - Madonna Queen Shrine</t>
  </si>
  <si>
    <t>150 Orient Avenue</t>
  </si>
  <si>
    <t>St. Ann's Home</t>
  </si>
  <si>
    <t>100 A Haverhill Street</t>
  </si>
  <si>
    <t>St. Columbkille School, Inc.</t>
  </si>
  <si>
    <t>25 Arlington Street</t>
  </si>
  <si>
    <t>St. John's Seminary</t>
  </si>
  <si>
    <t>127 Lake Street</t>
  </si>
  <si>
    <t>St. Joseph Manor Health Care, Inc.</t>
  </si>
  <si>
    <t>215 Thatcher Street</t>
  </si>
  <si>
    <t>St. Mary Annunciation School</t>
  </si>
  <si>
    <t>14 Otis Street</t>
  </si>
  <si>
    <t xml:space="preserve"> Danvers</t>
  </si>
  <si>
    <t>St. Mary High School</t>
  </si>
  <si>
    <t>35 Tremont Street</t>
  </si>
  <si>
    <t>St. Mary's Women &amp; Children Center, Inc.</t>
  </si>
  <si>
    <t>90 Cushing Avenue</t>
  </si>
  <si>
    <t>St. Sebastian's School, Inc.</t>
  </si>
  <si>
    <t>1191 Greendale Avenue</t>
  </si>
  <si>
    <t>St. Therese - Carmelite Chapel in the Mall</t>
  </si>
  <si>
    <t>210 Andover Street</t>
  </si>
  <si>
    <t>St. Vincent's Home</t>
  </si>
  <si>
    <t>2425 Highland Avenue</t>
  </si>
  <si>
    <t>Trinity Catholic Academy, Inc.</t>
  </si>
  <si>
    <t>37 Erie Avenue</t>
  </si>
  <si>
    <t>Ursuline Academy</t>
  </si>
  <si>
    <t>65 Lowder street</t>
  </si>
  <si>
    <t>Youville Place, Inc.</t>
  </si>
  <si>
    <t>10 Pelham Road, Suite 1000</t>
  </si>
  <si>
    <t>20 Pond Park</t>
  </si>
  <si>
    <t>Bay Cove Human Services, Inc.</t>
  </si>
  <si>
    <t>66 Canal Street</t>
  </si>
  <si>
    <t>Bridge Over Troubled Waters, Inc.</t>
  </si>
  <si>
    <t>47 West Street</t>
  </si>
  <si>
    <t>Cambridge YMCA</t>
  </si>
  <si>
    <t>820 Massachusetts Avenue</t>
  </si>
  <si>
    <t>Centerboard, Inc.</t>
  </si>
  <si>
    <t>16 City Hall Square</t>
  </si>
  <si>
    <t>Child &amp; Family Services, Inc.</t>
  </si>
  <si>
    <t>3057 Acushnet Avenue</t>
  </si>
  <si>
    <t>Codman Square Health Center, Inc.</t>
  </si>
  <si>
    <t>637 Washington Street</t>
  </si>
  <si>
    <t>222 Bowdoin Street</t>
  </si>
  <si>
    <t>Community Action Committee of Cape Cod &amp; Islands, Inc.</t>
  </si>
  <si>
    <t>88 North Street</t>
  </si>
  <si>
    <t>Community Action Programs Inter-City, Inc.</t>
  </si>
  <si>
    <t>100 Everett Avenue</t>
  </si>
  <si>
    <t>Chelsea</t>
  </si>
  <si>
    <t>Dimock Community Foundation, Inc.</t>
  </si>
  <si>
    <t>55 Dimock Street</t>
  </si>
  <si>
    <t>East Boston Social Centers, Inc.</t>
  </si>
  <si>
    <t>68 Central Square</t>
  </si>
  <si>
    <t>Easter Seals Massachusetts, Inc.</t>
  </si>
  <si>
    <t>18 Chestnut Street, Suite 200</t>
  </si>
  <si>
    <t>58  Berkley Street</t>
  </si>
  <si>
    <t>Family Service Association of Greater Fall River, Inc.</t>
  </si>
  <si>
    <t>101 Rock Street</t>
  </si>
  <si>
    <t>Fenway Community Health Center, Inc.</t>
  </si>
  <si>
    <t>1340 Boylston Street</t>
  </si>
  <si>
    <t>Girl Scouts of Eastern Massachusetts, Inc.</t>
  </si>
  <si>
    <t>111 East Grove Street</t>
  </si>
  <si>
    <t>Middleboro</t>
  </si>
  <si>
    <t>Girls Incorporated of Lynn</t>
  </si>
  <si>
    <t>50 High Street</t>
  </si>
  <si>
    <t>Greater Boston Legal Services, Inc.</t>
  </si>
  <si>
    <t>197 Friend Street</t>
  </si>
  <si>
    <t>Gregg Neighborhood House Association, Inc.</t>
  </si>
  <si>
    <t>PO Box 932, 85 Exchange St</t>
  </si>
  <si>
    <t>HopeWell, Inc.</t>
  </si>
  <si>
    <t>3 Allied Drive Suite 308</t>
  </si>
  <si>
    <t>Housing Families, Inc.</t>
  </si>
  <si>
    <t>919 Eastern Avenue</t>
  </si>
  <si>
    <t>Jamaica Plain Neighborhood Development Corporation</t>
  </si>
  <si>
    <t>31 Germania Street</t>
  </si>
  <si>
    <t>Judge Baker Children's Center</t>
  </si>
  <si>
    <t>53 Parker Hill Avenue</t>
  </si>
  <si>
    <t>Roxbury Crossing</t>
  </si>
  <si>
    <t>Lathrop Community, Inc.</t>
  </si>
  <si>
    <t>100 Bassett Brook Drive</t>
  </si>
  <si>
    <t>Lynn Shelter Association</t>
  </si>
  <si>
    <t>100 Willow Street</t>
  </si>
  <si>
    <t>Mystic Valley YMCA</t>
  </si>
  <si>
    <t>99 Dartmouth Street</t>
  </si>
  <si>
    <t>Old Colony YMCA, Inc.</t>
  </si>
  <si>
    <t>320 Main Street</t>
  </si>
  <si>
    <t>Pine Street Inn Health Care Services, Inc.</t>
  </si>
  <si>
    <t>444 Harrison Avenue</t>
  </si>
  <si>
    <t>Project Hope Boston, Inc.</t>
  </si>
  <si>
    <t>550 Dudley Street</t>
  </si>
  <si>
    <t>Rosie's Place, Inc.</t>
  </si>
  <si>
    <t>889 Harrison Avenue</t>
  </si>
  <si>
    <t>Sophia Snow Place</t>
  </si>
  <si>
    <t>1205-1215 Centre Street</t>
  </si>
  <si>
    <t>South Boston Neighborhood House, Inc.</t>
  </si>
  <si>
    <t>136 H Street</t>
  </si>
  <si>
    <t>South Shore YMCA</t>
  </si>
  <si>
    <t>75 Mill Street</t>
  </si>
  <si>
    <t>Southwest Boston Senior Services, Inc.</t>
  </si>
  <si>
    <t>555 Amory Street</t>
  </si>
  <si>
    <t>United Cerebral Palsy Association of MetroBoston, Inc.</t>
  </si>
  <si>
    <t>71 Arsenal Street</t>
  </si>
  <si>
    <t>United South End Settlements, Inc.</t>
  </si>
  <si>
    <t>48 Rutland Street</t>
  </si>
  <si>
    <t>Victory Programs, Inc.</t>
  </si>
  <si>
    <t>404 South Huntington  Ave #1</t>
  </si>
  <si>
    <t>YMCA of Greater Boston, Inc.</t>
  </si>
  <si>
    <t>316 Huntington Avenue</t>
  </si>
  <si>
    <t>ABINGTON/ROCKLAND JOINT WATER WORKS</t>
  </si>
  <si>
    <t>366 CENTRE AVENUE</t>
  </si>
  <si>
    <t>ROCKLAND</t>
  </si>
  <si>
    <t>AMHERST-PELHAM RSD</t>
  </si>
  <si>
    <t>170 CHESTNUT STREET</t>
  </si>
  <si>
    <t>AMHERST</t>
  </si>
  <si>
    <t>AQUINNAH TOWN OF</t>
  </si>
  <si>
    <t>955 STATE ROAD</t>
  </si>
  <si>
    <t>AQUINNAH</t>
  </si>
  <si>
    <t>ASHBURNHAM-WESTMINSTER RSD</t>
  </si>
  <si>
    <t>11 OAKMONT DRIVE</t>
  </si>
  <si>
    <t>ASHBURNHAM</t>
  </si>
  <si>
    <t>ASHFIELD WATER DISTRICT</t>
  </si>
  <si>
    <t>463 MAIN STREET PO BOX 219</t>
  </si>
  <si>
    <t>ASHFIELD</t>
  </si>
  <si>
    <t>ASSABET VALLEY COLLABORATIVE</t>
  </si>
  <si>
    <t>28 LORD ROAD, SUITE 130</t>
  </si>
  <si>
    <t>MARLBOROUGH</t>
  </si>
  <si>
    <t>ASSABET VALLEY REGIONAL VOCATIONAL SCHOOL DISTRICT</t>
  </si>
  <si>
    <t>215 FITCHBURG STREET</t>
  </si>
  <si>
    <t>ATHOL-ROYALSTON RSD</t>
  </si>
  <si>
    <t>1062 PLEASANT STREET</t>
  </si>
  <si>
    <t>ATHOL</t>
  </si>
  <si>
    <t>AUBURN TOWN OF</t>
  </si>
  <si>
    <t>102 CENTRAL STREET</t>
  </si>
  <si>
    <t>AUBURN</t>
  </si>
  <si>
    <t>AUBURN WATER DISTRICT</t>
  </si>
  <si>
    <t>75 CHURCH STREET</t>
  </si>
  <si>
    <t>BELCHERTOWN TOWN OF</t>
  </si>
  <si>
    <t>2 JABISH STREET</t>
  </si>
  <si>
    <t>BELCHERTOWN</t>
  </si>
  <si>
    <t>BELCHERTOWN WATER DISTRICT</t>
  </si>
  <si>
    <t>206 JABISH STREET PO BOX 801</t>
  </si>
  <si>
    <t>BERNARDSTON FIRE &amp; WATER DISTRICT</t>
  </si>
  <si>
    <t>PO BOX 176   CHURCH STREET</t>
  </si>
  <si>
    <t>BERNARDSTON</t>
  </si>
  <si>
    <t>BLACKSTONE TOWN OF</t>
  </si>
  <si>
    <t>15 ST PAUL STREET</t>
  </si>
  <si>
    <t>BLACKSTONE</t>
  </si>
  <si>
    <t>BLACKSTONE VALLEY VRSD</t>
  </si>
  <si>
    <t>65 PLEASANT STREET</t>
  </si>
  <si>
    <t>UPTON</t>
  </si>
  <si>
    <t>BLUE HILLS RSD</t>
  </si>
  <si>
    <t>800 RANDOLPH STREET</t>
  </si>
  <si>
    <t>CANTON</t>
  </si>
  <si>
    <t>BOSTON PREPARATORY CHARTER SCHOOL</t>
  </si>
  <si>
    <t>885 RIVER ST.</t>
  </si>
  <si>
    <t>HYDE PARK</t>
  </si>
  <si>
    <t>BOURNE RECREATION AUTHORITY</t>
  </si>
  <si>
    <t>231 SANDWICH ROAD</t>
  </si>
  <si>
    <t>BOURNE</t>
  </si>
  <si>
    <t>BOURNE WATER DISTRICT</t>
  </si>
  <si>
    <t>POB 1447 211 BARLOWS LANDING</t>
  </si>
  <si>
    <t>POCASSET</t>
  </si>
  <si>
    <t>BOURNE TOWN OF</t>
  </si>
  <si>
    <t>24 PERRY AVENUE</t>
  </si>
  <si>
    <t>BUZZARDS BAY</t>
  </si>
  <si>
    <t>BRIDGEWATER RAYNHAM RSD</t>
  </si>
  <si>
    <t>166 MT PROSPECT ST</t>
  </si>
  <si>
    <t>BRIDGEWATER</t>
  </si>
  <si>
    <t>BRIMFIELD TOWN OF</t>
  </si>
  <si>
    <t>23 MAIN STREET</t>
  </si>
  <si>
    <t>BRIMFIELD</t>
  </si>
  <si>
    <t>BRISTOL COUNTY TRAINING CONSORTIUM</t>
  </si>
  <si>
    <t>1 GOVERNMENT CENTER 5TH FLOOR</t>
  </si>
  <si>
    <t>FALL RIVER</t>
  </si>
  <si>
    <t>BRISTOL PLYMOUTH RVSD</t>
  </si>
  <si>
    <t>207 HART STREET</t>
  </si>
  <si>
    <t>TAUNTON</t>
  </si>
  <si>
    <t>BUZZARDS BAY WATER DISTRICT</t>
  </si>
  <si>
    <t>15 WALLACE STREET BOX 243</t>
  </si>
  <si>
    <t>BYFIELD WATER DISTRICT</t>
  </si>
  <si>
    <t>PO BOX 64 2 FRUIT STREET</t>
  </si>
  <si>
    <t>BYFIELD</t>
  </si>
  <si>
    <t>CANTON TOWN OF</t>
  </si>
  <si>
    <t>801 WASHINGTON STREET</t>
  </si>
  <si>
    <t>CAPE COD COLLABORATIVE</t>
  </si>
  <si>
    <t>418 BUMPS RIVER ROAD</t>
  </si>
  <si>
    <t>OSTERVILLE</t>
  </si>
  <si>
    <t>CAPE COD CONSERVATION DISTRICT</t>
  </si>
  <si>
    <t>303 MAIN STREET</t>
  </si>
  <si>
    <t>W YARMOUTH</t>
  </si>
  <si>
    <t>CAPE COD LIGHTHOUSE CHARTER SCHOOL</t>
  </si>
  <si>
    <t>195 ROUTE 137</t>
  </si>
  <si>
    <t>EAST HARWICH</t>
  </si>
  <si>
    <t>CENTERVILLE-OSTERVILLE-MARSTONS MILLS FIRE DISTRICT (COMM)</t>
  </si>
  <si>
    <t>1875 FALMOUTH ROAD</t>
  </si>
  <si>
    <t>CENTERVILLE</t>
  </si>
  <si>
    <t>CHARLEMONT SEWER DISTRICT</t>
  </si>
  <si>
    <t>PO BOX 137 20 FACTORY STREET</t>
  </si>
  <si>
    <t>CHARLEMONT</t>
  </si>
  <si>
    <t>CHARLES RIVER POLLUTION</t>
  </si>
  <si>
    <t>66 VILLAGE STREET</t>
  </si>
  <si>
    <t>MEDWAY</t>
  </si>
  <si>
    <t>CHERRY VALLEY &amp; ROCHDALE WATER DISTRICT</t>
  </si>
  <si>
    <t>PO BOX 138</t>
  </si>
  <si>
    <t>ROCHDALE</t>
  </si>
  <si>
    <t>COLLABORATIVE FOR EDUCATIONAL SERVICES</t>
  </si>
  <si>
    <t>97 HAWLEY STREET</t>
  </si>
  <si>
    <t>NORTHAMPTON</t>
  </si>
  <si>
    <t>COLLABORATIVE FOR REGIONAL EDUCATIONAL SERVICES &amp; TRAINING (CREST)</t>
  </si>
  <si>
    <t>ONE BRANCH STREET</t>
  </si>
  <si>
    <t>METHUEN</t>
  </si>
  <si>
    <t>COMMUNITY CHARTER SCHOOL OF CAMBRIDGE INC</t>
  </si>
  <si>
    <t>245 BENT STREET</t>
  </si>
  <si>
    <t>CAMBRIDGE</t>
  </si>
  <si>
    <t>02141</t>
  </si>
  <si>
    <t>DARTMOUTH TOWN OF</t>
  </si>
  <si>
    <t>400 SLOCUM ROAD</t>
  </si>
  <si>
    <t>DARTMOUTH</t>
  </si>
  <si>
    <t>DEDHAM-WESTWOOD WATER DISTRICT</t>
  </si>
  <si>
    <t>50 ELM STREET BOX 9137</t>
  </si>
  <si>
    <t>DEDHAM</t>
  </si>
  <si>
    <t>DEDHAM TOWN OF</t>
  </si>
  <si>
    <t>TOWN HALL 26 BRYANT STREET</t>
  </si>
  <si>
    <t>DEERFIELD FIRE DISTRICT</t>
  </si>
  <si>
    <t>PO BOX 168</t>
  </si>
  <si>
    <t>DEERFIELD</t>
  </si>
  <si>
    <t>DIGHTON ELECTRIC LIGHT DISTRICT</t>
  </si>
  <si>
    <t>PO BOX 194 979 SOMERSET AVENUE</t>
  </si>
  <si>
    <t>DIGHTON</t>
  </si>
  <si>
    <t>DIGHTON TOWN OF</t>
  </si>
  <si>
    <t>979 SOMERSET AVENUE</t>
  </si>
  <si>
    <t>DIGHTON WATER DISTRICT</t>
  </si>
  <si>
    <t>192 WILLIAMS STREET</t>
  </si>
  <si>
    <t>NORTH DIGHTON</t>
  </si>
  <si>
    <t>DUKES COUNTY</t>
  </si>
  <si>
    <t>9 AIRPORT ROAD, SUITE #2</t>
  </si>
  <si>
    <t>VINEYARD HAVEN</t>
  </si>
  <si>
    <t>EDGARTOWN TOWN OF</t>
  </si>
  <si>
    <t>PO BOX 5158 70 MAIN STREET</t>
  </si>
  <si>
    <t>EDGARTOWN</t>
  </si>
  <si>
    <t>ESSEX NORTH SHORE AGRICULTURAL &amp; TECHNICAL SCHOOL DISTRICT</t>
  </si>
  <si>
    <t>PO BOX 346</t>
  </si>
  <si>
    <t>HATHORNE</t>
  </si>
  <si>
    <t>FAIRHAVEN TOWN OF</t>
  </si>
  <si>
    <t>40 CENTER STREET</t>
  </si>
  <si>
    <t>FAIRHAVEN</t>
  </si>
  <si>
    <t xml:space="preserve"> MA</t>
  </si>
  <si>
    <t>FRANKLIN COUNCIL OF GOVERNMENTS</t>
  </si>
  <si>
    <t>12 OLIVE STREET SUITE 2</t>
  </si>
  <si>
    <t>GREENFIELD</t>
  </si>
  <si>
    <t>FRANKLIN COUNTY TECHNICAL SCHOOL DISTRICT</t>
  </si>
  <si>
    <t>82 INDUSTRIAL BLVD</t>
  </si>
  <si>
    <t>TURNERS FALLS</t>
  </si>
  <si>
    <t>FRANKLIN REGIONAL RETIREMENT SYSTEM</t>
  </si>
  <si>
    <t>278 MAIN STREET SUITE 311</t>
  </si>
  <si>
    <t>FRANKLIN-HAMSHIRE EMPLOYMENT &amp; TRAINING</t>
  </si>
  <si>
    <t>ONE ARCH PLACE</t>
  </si>
  <si>
    <t>FREETOWN-LAKEVILLE REGIONAL SCHOOL DISTRICT</t>
  </si>
  <si>
    <t>98 HOWLAND ROAD</t>
  </si>
  <si>
    <t xml:space="preserve">LAKEVILLE </t>
  </si>
  <si>
    <t>FRONTIER RSD</t>
  </si>
  <si>
    <t>113 NORTH MAIN STREET, C101</t>
  </si>
  <si>
    <t>SOUTH DEERFIELD</t>
  </si>
  <si>
    <t>GARDNER CITY OF</t>
  </si>
  <si>
    <t>95 PLEASANT STREET</t>
  </si>
  <si>
    <t>GARDNER</t>
  </si>
  <si>
    <t>GILL MONTAGUE RSD</t>
  </si>
  <si>
    <t>35 CROCKER AVENUE</t>
  </si>
  <si>
    <t>GOSNOLD TOWN OF</t>
  </si>
  <si>
    <t>PO BOX 28</t>
  </si>
  <si>
    <t xml:space="preserve">CUTTYHUNK </t>
  </si>
  <si>
    <t>GREAT BARRINGTON FIRE DISTRICT</t>
  </si>
  <si>
    <t>17 EAST STREET</t>
  </si>
  <si>
    <t>GREAT BARRINGTON</t>
  </si>
  <si>
    <t>GREATER FALL RIVER RE-CREATION COMMITTEE</t>
  </si>
  <si>
    <t>45 ROCK STREET</t>
  </si>
  <si>
    <t>GREATER LAWRENCE SANITARY DISTRICT</t>
  </si>
  <si>
    <t>240 CHARLES ST</t>
  </si>
  <si>
    <t>N ANDOVER</t>
  </si>
  <si>
    <t>GREENFIELD RETIREMENT BOARD</t>
  </si>
  <si>
    <t>14 COURT SQUARE</t>
  </si>
  <si>
    <t>HAMPDEN TOWN OF</t>
  </si>
  <si>
    <t>625 MAIN STREET</t>
  </si>
  <si>
    <t>HAMPDEN</t>
  </si>
  <si>
    <t>HAMPDEN WILBRAHAM REGIONAL SCHOOL DISTRICT</t>
  </si>
  <si>
    <t>621 MAIN STREET</t>
  </si>
  <si>
    <t>WILBRAHAM</t>
  </si>
  <si>
    <t>HAMPSHIRE COUNTY RETIREMENT</t>
  </si>
  <si>
    <t>99 INDUSTRIAL DRIVE</t>
  </si>
  <si>
    <t>HAWLEMONT REGIONAL SCHOOL DISTRICT</t>
  </si>
  <si>
    <t>10 SCHOOL STREET</t>
  </si>
  <si>
    <t>HAWLEY TOWN OF</t>
  </si>
  <si>
    <t>8 PUDDING HOLLOW ROAD</t>
  </si>
  <si>
    <t>HAWLEY</t>
  </si>
  <si>
    <t>HOLBROOK TOWN OF</t>
  </si>
  <si>
    <t>50 N FRANKLIN STREET</t>
  </si>
  <si>
    <t>HOLBROOK</t>
  </si>
  <si>
    <t>HOLDEN TOWN OF</t>
  </si>
  <si>
    <t>1204 MAIN STREET</t>
  </si>
  <si>
    <t>HOLDEN</t>
  </si>
  <si>
    <t>HOLYOKE WATER DEPARTMENT</t>
  </si>
  <si>
    <t>20 COMMERCIAL STREET</t>
  </si>
  <si>
    <t>HOLYOKE</t>
  </si>
  <si>
    <t>HOOSAC VALLEY REGIONAL SCHOOL DISTRICT (FORMERLY ADAMS-CHESHIRE RSD)</t>
  </si>
  <si>
    <t>191 CHURCH STREET</t>
  </si>
  <si>
    <t>CHESHIRE</t>
  </si>
  <si>
    <t>HOPEDALE TOWN OF</t>
  </si>
  <si>
    <t>78 HOPEDALE ST</t>
  </si>
  <si>
    <t>HOPEDALE</t>
  </si>
  <si>
    <t>HUBBARDSTON TOWN OF</t>
  </si>
  <si>
    <t>7 MAIN STREET, UNIT 3</t>
  </si>
  <si>
    <t>HUBBARDSTON</t>
  </si>
  <si>
    <t>KING PHILIP REGIONAL SCHOOL DISTRICT</t>
  </si>
  <si>
    <t>18 KING STREET</t>
  </si>
  <si>
    <t>NORFOLK</t>
  </si>
  <si>
    <t>LABBB COLLABORATIVE</t>
  </si>
  <si>
    <t>123 CAMBRIDGE STREET</t>
  </si>
  <si>
    <t>BURLINGTON</t>
  </si>
  <si>
    <t>01803</t>
  </si>
  <si>
    <t>LAKEVILLE TOWN OF</t>
  </si>
  <si>
    <t>346 BEDFORD STREET</t>
  </si>
  <si>
    <t>LAKEVILLE</t>
  </si>
  <si>
    <t>LANCASTER TOWN OF</t>
  </si>
  <si>
    <t>695 MAIN STREET SUITE 1</t>
  </si>
  <si>
    <t>LANCASTER</t>
  </si>
  <si>
    <t>LAWRENCE FAMILY DEVELOPMENT INC</t>
  </si>
  <si>
    <t>34 WEST STREET</t>
  </si>
  <si>
    <t>LAWRENCE</t>
  </si>
  <si>
    <t>LEICESTER TOWN OF</t>
  </si>
  <si>
    <t>3 WASHBURN SQUARE</t>
  </si>
  <si>
    <t>LEICESTER</t>
  </si>
  <si>
    <t>LEICESTER WATER SUPPLY DISTRICT</t>
  </si>
  <si>
    <t>124 PINE STREET</t>
  </si>
  <si>
    <t>MARION TOWN OF</t>
  </si>
  <si>
    <t>TOWN HALL 2 SPRING STREET</t>
  </si>
  <si>
    <t>MARION</t>
  </si>
  <si>
    <t>MARTHA'S VINEYARD LAND BANK COMMISSION</t>
  </si>
  <si>
    <t>PO BOX 2057 167 MAIN STREET</t>
  </si>
  <si>
    <t>MARTHA'S VINEYARD REFUSE DISPOSAL &amp; RESOURCE RECOVERY DISTRICT</t>
  </si>
  <si>
    <t>750 WEST TISBURY ROAD</t>
  </si>
  <si>
    <t>MARTHA'S VINEYARD RSD</t>
  </si>
  <si>
    <t>PO BOX 1385</t>
  </si>
  <si>
    <t>OAK BLUFFS</t>
  </si>
  <si>
    <t>MASCONOMET REGIONAL SCHOOL DISTRICT</t>
  </si>
  <si>
    <t xml:space="preserve">20 ENDICOTT ROAD </t>
  </si>
  <si>
    <t>BOXFORD</t>
  </si>
  <si>
    <t>MASHPEE WATER DISTRICT</t>
  </si>
  <si>
    <t>79 INDUSTRIAL DRIVE</t>
  </si>
  <si>
    <t>MASHPEE</t>
  </si>
  <si>
    <t>MASS MEDICAL MALPRACTICE REINSURANCE PLAN</t>
  </si>
  <si>
    <t>106 SOUTHVILLE ROAD</t>
  </si>
  <si>
    <t>SOUTHBOROUGH</t>
  </si>
  <si>
    <t>MERRIMACK EDUCATION CENTER INC</t>
  </si>
  <si>
    <t>114 TURNPIKE RD, STE. 3</t>
  </si>
  <si>
    <t>CHELMSFORD</t>
  </si>
  <si>
    <t>MFN REGIONAL WASTEWATER TREATMENT</t>
  </si>
  <si>
    <t>80 HILL STREET</t>
  </si>
  <si>
    <t>NORTON</t>
  </si>
  <si>
    <t>MIDDLEBOROUGH GAS &amp; ELECTRIC</t>
  </si>
  <si>
    <t>32 SOUTH MAIN STREET</t>
  </si>
  <si>
    <t>MIDDLEBORO</t>
  </si>
  <si>
    <t>MIDDLEBOROUGH TOWN OF</t>
  </si>
  <si>
    <t>10 NICKERSON AVE</t>
  </si>
  <si>
    <t>MIDDLEBOROUGH</t>
  </si>
  <si>
    <t>MILLBURY TOWN OF</t>
  </si>
  <si>
    <t>127 ELM STREET</t>
  </si>
  <si>
    <t>MILLBURY</t>
  </si>
  <si>
    <t>MINUTEMAN REGIONAL VOCATIONAL TECHNICAL SCHOOL DISTRICT</t>
  </si>
  <si>
    <t>758 MARRETT ROAD</t>
  </si>
  <si>
    <t>LEXINGTON</t>
  </si>
  <si>
    <t>MOHAWK TRAIL REGIONAL SCHOOL DISTRICT</t>
  </si>
  <si>
    <t>24 ASHFIELD ROAD</t>
  </si>
  <si>
    <t>SHELBURNE FALLS</t>
  </si>
  <si>
    <t>MONOMOY REGIONAL SCHOOL DISTRICT</t>
  </si>
  <si>
    <t>425 CROWELL ROAD</t>
  </si>
  <si>
    <t>CHATHAM</t>
  </si>
  <si>
    <t>NARRAGANSETT REGIONAL SCHOOL DISTRICT</t>
  </si>
  <si>
    <t>462 BALDWINVILLE ROAD</t>
  </si>
  <si>
    <t>BALDWINVILLE</t>
  </si>
  <si>
    <t>NASHOBA VALLEY TECHNICAL HIGH SCHOOL</t>
  </si>
  <si>
    <t>100 LITTLETON ROAD</t>
  </si>
  <si>
    <t>WESTFORD</t>
  </si>
  <si>
    <t>NATICK TOWN OF</t>
  </si>
  <si>
    <t>13 EAST CENTRAL STREET</t>
  </si>
  <si>
    <t>NATICK</t>
  </si>
  <si>
    <t>NAUSET REGIONAL SCHOOL DISTRICT</t>
  </si>
  <si>
    <t>78 ELDREDGE PARKWAY</t>
  </si>
  <si>
    <t>ORLEANS</t>
  </si>
  <si>
    <t>NEW SALEM WENDELL UNION SCHOOL DISTRICT</t>
  </si>
  <si>
    <t>18 PLEASANT STREET</t>
  </si>
  <si>
    <t>ERVING</t>
  </si>
  <si>
    <t>NORFOLK COUNTY OF</t>
  </si>
  <si>
    <t>614 HIGH STREET PO BOX 310</t>
  </si>
  <si>
    <t>NORTH ATTLEBOROUGH TOWN OF</t>
  </si>
  <si>
    <t>43 SOUTH WASHINGTON STREET</t>
  </si>
  <si>
    <t>NORTH ATTLEBOROUGH</t>
  </si>
  <si>
    <t>NORTH CHELMSFORD WATER DISTRICT</t>
  </si>
  <si>
    <t>64 WASHINGTON STREET</t>
  </si>
  <si>
    <t>NORTH CHELMSFORD</t>
  </si>
  <si>
    <t>NORTH DIGHTON FIRE &amp; WATER DISTRICT</t>
  </si>
  <si>
    <t>340 FOREST ST</t>
  </si>
  <si>
    <t>NORTH RAYNHAM WATER DISTRICT</t>
  </si>
  <si>
    <t>PO BOX 1</t>
  </si>
  <si>
    <t>RAYNHAM</t>
  </si>
  <si>
    <t>NORTH RIVER COLLABORATIVE</t>
  </si>
  <si>
    <t>198 SPRING STREET</t>
  </si>
  <si>
    <t>NORTHEAST METRO REGIONAL SCHOOL</t>
  </si>
  <si>
    <t>100 HEMLOCK ROAD</t>
  </si>
  <si>
    <t>WAKEFIELD</t>
  </si>
  <si>
    <t>NORTHERN BERKSHIRE VOCATIONAL REGIONAL SCHOOL DISTRICT</t>
  </si>
  <si>
    <t>70 HODGES CROSS ROAD</t>
  </si>
  <si>
    <t>N ADAMS</t>
  </si>
  <si>
    <t>NORTHFIELD WATER DISTRICT</t>
  </si>
  <si>
    <t>22 STROWBRIDGE ROAD</t>
  </si>
  <si>
    <t>NORTHFIELD</t>
  </si>
  <si>
    <t>NORTHSHORE EDUCATION CONSORTIUM</t>
  </si>
  <si>
    <t>112 SOHIER ROAD</t>
  </si>
  <si>
    <t>BEVERLY</t>
  </si>
  <si>
    <t>NORTON TOWN OF</t>
  </si>
  <si>
    <t>70 EAST MAIN STREET</t>
  </si>
  <si>
    <t>OAK BLUFFS WATER DISTRICT</t>
  </si>
  <si>
    <t>PO BOX 1297</t>
  </si>
  <si>
    <t>OLD COLONY REGIONAL VOCATIONAL TECHNICAL HIGH SCHOOL</t>
  </si>
  <si>
    <t>476 NORTH AVENUE</t>
  </si>
  <si>
    <t>ROCHESTER</t>
  </si>
  <si>
    <t>OLD ROCHESTER REGIONAL SCHOOL DISTRICT</t>
  </si>
  <si>
    <t>135 MARION ROAD</t>
  </si>
  <si>
    <t>MATTAPOISETT</t>
  </si>
  <si>
    <t>ONSET FIRE DISTRICT</t>
  </si>
  <si>
    <t>15 SAND POND RD BOX 44</t>
  </si>
  <si>
    <t>ONSET</t>
  </si>
  <si>
    <t>ORANGE TOWN OF</t>
  </si>
  <si>
    <t>6 PROSPECT STREET</t>
  </si>
  <si>
    <t>ORANGE</t>
  </si>
  <si>
    <t>PENTUCKET REGIONAL SCHOOL DISTRICT</t>
  </si>
  <si>
    <t>22 MAIN STREET</t>
  </si>
  <si>
    <t>WEST NEWBURY</t>
  </si>
  <si>
    <t>PILGRIM AREA COLLABORATIVE</t>
  </si>
  <si>
    <t>120 CENTER STREET</t>
  </si>
  <si>
    <t>PEMBROKE</t>
  </si>
  <si>
    <t>PIONEER VALLEY REGIONAL SCHOOL DISTRICT</t>
  </si>
  <si>
    <t>168 MAIN STREET, SUITE ONE</t>
  </si>
  <si>
    <t>PLYMPTON TOWN OF</t>
  </si>
  <si>
    <t>5 PALMER RD</t>
  </si>
  <si>
    <t>PLYMPTON</t>
  </si>
  <si>
    <t>QUABBIN REGIONAL SCHOOL DISTRICT</t>
  </si>
  <si>
    <t>872 SOUTH STREET</t>
  </si>
  <si>
    <t>BARRE</t>
  </si>
  <si>
    <t>RANDOLPH HOLBROOK JOINT WATER BRD</t>
  </si>
  <si>
    <t>50 NORTH FRANKLIN STREET</t>
  </si>
  <si>
    <t>READS COLLABORATIVE</t>
  </si>
  <si>
    <t>105 EAST GROVE STREET</t>
  </si>
  <si>
    <t>REHOBOTH TOWN OF</t>
  </si>
  <si>
    <t>340 ANAWAN STREET</t>
  </si>
  <si>
    <t>REHOBOTH</t>
  </si>
  <si>
    <t>ROCKLAND TOWN OF</t>
  </si>
  <si>
    <t>242 UNION STREET</t>
  </si>
  <si>
    <t>ROCKPORT TOWN OF</t>
  </si>
  <si>
    <t>34 BROADWAY</t>
  </si>
  <si>
    <t>ROCKPORT</t>
  </si>
  <si>
    <t>SALEM AND BEVERLY WATER SUPPLY BOARD</t>
  </si>
  <si>
    <t>50 ARLINGTON AVE</t>
  </si>
  <si>
    <t>SANDWICH WATER DISTRICT</t>
  </si>
  <si>
    <t>PO BOX 600 72 TUPPER RD</t>
  </si>
  <si>
    <t>SANDWICH</t>
  </si>
  <si>
    <t>SAUGUS TOWN OF</t>
  </si>
  <si>
    <t>298 CENTRAL STREET</t>
  </si>
  <si>
    <t>SAUGUS</t>
  </si>
  <si>
    <t>SEEKONK TOWN OF</t>
  </si>
  <si>
    <t>100 PECK STREET</t>
  </si>
  <si>
    <t>SEEKONK</t>
  </si>
  <si>
    <t>SEEKONK WATER DISTRICT</t>
  </si>
  <si>
    <t>50 WATER LANE</t>
  </si>
  <si>
    <t>SHARON TOWN OF</t>
  </si>
  <si>
    <t>90 S MAIN ST</t>
  </si>
  <si>
    <t>SHARON</t>
  </si>
  <si>
    <t>SHAWSHEEN VALLEY TECHNICAL HIGH SCHOOL</t>
  </si>
  <si>
    <t>100 COOK STREET</t>
  </si>
  <si>
    <t>BILLERICA</t>
  </si>
  <si>
    <t>SHIRLEY WATER DISTRICT</t>
  </si>
  <si>
    <t>124 AYER ROAD</t>
  </si>
  <si>
    <t>SHIRLEY</t>
  </si>
  <si>
    <t>SHORE EDUCATIONAL COLLABORATIVE</t>
  </si>
  <si>
    <t>201 CRESCENT AVENUE</t>
  </si>
  <si>
    <t>CHELSEA</t>
  </si>
  <si>
    <t>SHREWSBURY TOWN OF</t>
  </si>
  <si>
    <t>100 MAPLE AVE</t>
  </si>
  <si>
    <t>SHREWSBURY</t>
  </si>
  <si>
    <t>SIZER SCHOOL-A NORTH CENTRAL CHARTER ESSENTIAL SCHOOL</t>
  </si>
  <si>
    <t>500 RINDGE ROAD</t>
  </si>
  <si>
    <t>FITCHBURG</t>
  </si>
  <si>
    <t>SOMERSET BERKLEY REGIONAL SCHOOL DISTRICT</t>
  </si>
  <si>
    <t>625 COUNTY STREET</t>
  </si>
  <si>
    <t>SOMERSET</t>
  </si>
  <si>
    <t>SOMERSET TOWN OF</t>
  </si>
  <si>
    <t>140 WOOD STREET</t>
  </si>
  <si>
    <t>SOUTH COAST EDUCATIONAL COLLABORATIVE</t>
  </si>
  <si>
    <t>2201 GAR HIGHWAY</t>
  </si>
  <si>
    <t>SWANSEA</t>
  </si>
  <si>
    <t>SOUTH ESSEX SEWER DISTRICT</t>
  </si>
  <si>
    <t>50 FORT AVENUE, PO BOX 989</t>
  </si>
  <si>
    <t>SALEM</t>
  </si>
  <si>
    <t>SOUTH GRAFTON WATER DISTRICT</t>
  </si>
  <si>
    <t>370 PROVIDENCE ROAD</t>
  </si>
  <si>
    <t>SOUTH GRAFTON</t>
  </si>
  <si>
    <t>SOUTH MIDDLESEX REGIONAL VOCATIONAL SCHOOL DISTRICT</t>
  </si>
  <si>
    <t>750 WINTER STREET</t>
  </si>
  <si>
    <t>FRAMINGHAM</t>
  </si>
  <si>
    <t>SOUTH SHORE EDUCATION COLLABORATIVE</t>
  </si>
  <si>
    <t>75 ABINGTON STREET</t>
  </si>
  <si>
    <t>HINGHAM</t>
  </si>
  <si>
    <t>SOUTH SHORE REGIONAL SCHOOL DISTRICT</t>
  </si>
  <si>
    <t>476 WEBSTER STREET</t>
  </si>
  <si>
    <t>HANOVER</t>
  </si>
  <si>
    <t>SOUTHEASTERN MASS EDUCATIONAL COLLABORATIVE</t>
  </si>
  <si>
    <t>25 RUSELLS MILLS ROAD</t>
  </si>
  <si>
    <t>SOUTHERN BERKSHIRE REGIONAL SCHOOL DISTRICT</t>
  </si>
  <si>
    <t>PO BOX 339</t>
  </si>
  <si>
    <t>SHEFFIELD</t>
  </si>
  <si>
    <t>SOUTHERN WORCESTER COUNTY REGIONAL VOCATIONAL SCHOOL</t>
  </si>
  <si>
    <t>57 OLD MUGGETT HILL ROAD</t>
  </si>
  <si>
    <t>CHARLTON</t>
  </si>
  <si>
    <t>SPECIAL EDUCATIONAL EDUCATORS MUTUAL COLLABORATIVE</t>
  </si>
  <si>
    <t>92 MONTVALE AVENUE SUITE 3500</t>
  </si>
  <si>
    <t>STONEHAM</t>
  </si>
  <si>
    <t>SPENCER EAST BROOKFIELD REGIONAL SCHOOL DISTRICT</t>
  </si>
  <si>
    <t>306 MAIN STREET</t>
  </si>
  <si>
    <t>SPENCER</t>
  </si>
  <si>
    <t>SWAMPSCOTT TOWN OF</t>
  </si>
  <si>
    <t>22 MONUMENT AVENUE</t>
  </si>
  <si>
    <t>SWAMPSCOTT</t>
  </si>
  <si>
    <t>SWANSEA TOWN OF</t>
  </si>
  <si>
    <t>81 MAIN STREET</t>
  </si>
  <si>
    <t>TAUNTON MUNICIPAL LIGHTING PLANT</t>
  </si>
  <si>
    <t>55 WEIR STREET</t>
  </si>
  <si>
    <t>TEMPLETON MUNICIPAL LIGHT PLANT</t>
  </si>
  <si>
    <t>86 BRIDGE ST PO BOX 20</t>
  </si>
  <si>
    <t>TEMPLETON TOWN OF</t>
  </si>
  <si>
    <t>160 PATRIOTS ROAD</t>
  </si>
  <si>
    <t>E TEMPLETON</t>
  </si>
  <si>
    <t>TISBURY TOWN OF</t>
  </si>
  <si>
    <t>51 SPRING STREET</t>
  </si>
  <si>
    <t>TISBURY</t>
  </si>
  <si>
    <t>TOWNSEND TOWN OF</t>
  </si>
  <si>
    <t>272 MAIN STREET</t>
  </si>
  <si>
    <t>TOWNSEND</t>
  </si>
  <si>
    <t>TURNERS FALLS FIRE DISTRICT</t>
  </si>
  <si>
    <t>226 MILLERS FALLS RD</t>
  </si>
  <si>
    <t>TYNGSBOROUGH WATER DISTRICT</t>
  </si>
  <si>
    <t>PO BOX 305 87 PROGRESS AVE #2</t>
  </si>
  <si>
    <t>TYNGSBOROUGH</t>
  </si>
  <si>
    <t>UP ISLAND REGIONAL SCHOOL DISTRICT</t>
  </si>
  <si>
    <t>4 PINE ST</t>
  </si>
  <si>
    <t>UPPER BLACKSTONE CLEAN WATER DISTRICT</t>
  </si>
  <si>
    <t>50 ROUTE 20</t>
  </si>
  <si>
    <t>UPPER CAPE COD REGIONAL TECHNICAL SCHOOL</t>
  </si>
  <si>
    <t>220 SANDWICH ROAD</t>
  </si>
  <si>
    <t>WACHUSETT REGIONAL SCHOOL DISTRICT</t>
  </si>
  <si>
    <t>1745 MAIN STREET</t>
  </si>
  <si>
    <t>JEFFERSON</t>
  </si>
  <si>
    <t>WAKEFIELD TOWN OF</t>
  </si>
  <si>
    <t>ONE LAFAYETTE STREET</t>
  </si>
  <si>
    <t>WALES TOWN OF</t>
  </si>
  <si>
    <t>PO BOX 834 3 HOLLOW ROAD</t>
  </si>
  <si>
    <t>WALES</t>
  </si>
  <si>
    <t>WAREHAM FIRE DISTRICT</t>
  </si>
  <si>
    <t>2550 CRANBERRY HIGHWAY</t>
  </si>
  <si>
    <t>WAREHAM</t>
  </si>
  <si>
    <t>WAREHAM TOWN OF</t>
  </si>
  <si>
    <t>126 MAIN STREET</t>
  </si>
  <si>
    <t>WARWICK TOWN OF</t>
  </si>
  <si>
    <t>12 ATHOLL ROAD</t>
  </si>
  <si>
    <t>WARWICK</t>
  </si>
  <si>
    <t>WATER DEPARTMENT OF FIRE DISTRICT No. 1</t>
  </si>
  <si>
    <t>438 GRANBY ROAD</t>
  </si>
  <si>
    <t>SOUTH HADLEY</t>
  </si>
  <si>
    <t>WATER SUPPLY DISTRICT OF ACTON</t>
  </si>
  <si>
    <t>693 MASSACHUSETTS AVE</t>
  </si>
  <si>
    <t>ACTON</t>
  </si>
  <si>
    <t>WEBSTER TOWN OF</t>
  </si>
  <si>
    <t>350 MAIN STREET</t>
  </si>
  <si>
    <t>WEBSTER</t>
  </si>
  <si>
    <t>WEST BROOKFIELD TOWN OF</t>
  </si>
  <si>
    <t>PO BOX 372</t>
  </si>
  <si>
    <t>WEST BROOKFIELD</t>
  </si>
  <si>
    <t>WEST GROTON WATER SUPPLY DISTRICT</t>
  </si>
  <si>
    <t>PO BOX 246</t>
  </si>
  <si>
    <t>WEST GROTON</t>
  </si>
  <si>
    <t>WEST STOCKBRIDGE TOWN OF</t>
  </si>
  <si>
    <t>PO BOX 525 21 STATE LINE ROAD</t>
  </si>
  <si>
    <t>W STOCKBRIDGE</t>
  </si>
  <si>
    <t>WHITMAN HANSON REGIONAL SCHOOL DISTRICT</t>
  </si>
  <si>
    <t>610 FRANKLIN STREET</t>
  </si>
  <si>
    <t>WHITMAN</t>
  </si>
  <si>
    <t>500 Gliniewicz Way</t>
  </si>
  <si>
    <t>Abiington</t>
  </si>
  <si>
    <t>ABI00446</t>
  </si>
  <si>
    <t>Town Hall, 472 Main Street</t>
  </si>
  <si>
    <t>ACT00002</t>
  </si>
  <si>
    <t>Acton Boxborough Regional School District</t>
  </si>
  <si>
    <t>15 Charter Road</t>
  </si>
  <si>
    <t>ACT00085</t>
  </si>
  <si>
    <t>Acushnet</t>
  </si>
  <si>
    <t>Adams</t>
  </si>
  <si>
    <t>8 Park Street</t>
  </si>
  <si>
    <t>ADA00003</t>
  </si>
  <si>
    <t>Adams Fire District</t>
  </si>
  <si>
    <t>3 Columbia Street</t>
  </si>
  <si>
    <t>ADA00282</t>
  </si>
  <si>
    <t>Alford</t>
  </si>
  <si>
    <t>5 Alford Center Road</t>
  </si>
  <si>
    <t>ALF00402</t>
  </si>
  <si>
    <t>Amesbury</t>
  </si>
  <si>
    <t>62 Friend Street</t>
  </si>
  <si>
    <t>AME00283</t>
  </si>
  <si>
    <t>36 Bartlett Street</t>
  </si>
  <si>
    <t>AND00347</t>
  </si>
  <si>
    <t>Arlington Housing Authority</t>
  </si>
  <si>
    <t>4 Winslow Street</t>
  </si>
  <si>
    <t>ARL00285</t>
  </si>
  <si>
    <t>Town Hall, 32 Main Street</t>
  </si>
  <si>
    <t>ASH00004</t>
  </si>
  <si>
    <t>Ashby</t>
  </si>
  <si>
    <t>895 Main Street</t>
  </si>
  <si>
    <t>ASH00221</t>
  </si>
  <si>
    <t>Ashfield</t>
  </si>
  <si>
    <t>P.O. Box 560, 412 Main Street</t>
  </si>
  <si>
    <t>ASH00238</t>
  </si>
  <si>
    <t xml:space="preserve">Ashland </t>
  </si>
  <si>
    <t>101 Main Street</t>
  </si>
  <si>
    <t>ASH00005</t>
  </si>
  <si>
    <t>Town Hall, 584 Main Street</t>
  </si>
  <si>
    <t>ATH00404</t>
  </si>
  <si>
    <t xml:space="preserve">Avon </t>
  </si>
  <si>
    <t>65 East MainStreet</t>
  </si>
  <si>
    <t>Avon</t>
  </si>
  <si>
    <t>AVO00495</t>
  </si>
  <si>
    <t xml:space="preserve">1 Main Street  </t>
  </si>
  <si>
    <t>AYE00132</t>
  </si>
  <si>
    <t>Ayer-Shirley Regional School District</t>
  </si>
  <si>
    <t>115 Washington Street</t>
  </si>
  <si>
    <t>AYE00161</t>
  </si>
  <si>
    <t>Barnstable County</t>
  </si>
  <si>
    <t>P.O Box 427</t>
  </si>
  <si>
    <t>Barnstable</t>
  </si>
  <si>
    <t>BAR00246</t>
  </si>
  <si>
    <t>Barnstable Fire &amp; Water District</t>
  </si>
  <si>
    <t>P.O. Box 546</t>
  </si>
  <si>
    <t>BAR00179</t>
  </si>
  <si>
    <t>Barre</t>
  </si>
  <si>
    <t>Town Hall, 40 West Street</t>
  </si>
  <si>
    <t>BAR00201</t>
  </si>
  <si>
    <t>Becket</t>
  </si>
  <si>
    <t>557 Main Street</t>
  </si>
  <si>
    <t>BEC00065</t>
  </si>
  <si>
    <t>10 Mudge Way</t>
  </si>
  <si>
    <t>BED00006</t>
  </si>
  <si>
    <t>Bellingham</t>
  </si>
  <si>
    <t>Municipal Center, 10 Mechanic Street</t>
  </si>
  <si>
    <t>BEL00082</t>
  </si>
  <si>
    <t>455 Concord Avenue</t>
  </si>
  <si>
    <t>BEL00178</t>
  </si>
  <si>
    <t>Belmont Contributory Retirement Board</t>
  </si>
  <si>
    <t>455 Concord Avenue, PO Box 56</t>
  </si>
  <si>
    <t>BEL00360</t>
  </si>
  <si>
    <t>Selectmen's Office, Rm. 8, Town Office Building, 1 North Main St.</t>
  </si>
  <si>
    <t>BER00187</t>
  </si>
  <si>
    <t>Berkshire County Retirement Board</t>
  </si>
  <si>
    <t>29 Dunham Mall</t>
  </si>
  <si>
    <t>BER00355</t>
  </si>
  <si>
    <t>Berkshire Hills Regional School District</t>
  </si>
  <si>
    <t>50 Main Street, P.O Box 6711</t>
  </si>
  <si>
    <t>Stockbridge</t>
  </si>
  <si>
    <t>BER00368</t>
  </si>
  <si>
    <t>Berkshire Regional Planning Commission</t>
  </si>
  <si>
    <t>One Fenn Street, Suite 201</t>
  </si>
  <si>
    <t>BER00448</t>
  </si>
  <si>
    <t>Berlin</t>
  </si>
  <si>
    <t>23 Linden Street</t>
  </si>
  <si>
    <t>BER00374</t>
  </si>
  <si>
    <t>Berlin Boylston Regional School Distrct</t>
  </si>
  <si>
    <t>215 Main Street</t>
  </si>
  <si>
    <t>Boylston</t>
  </si>
  <si>
    <t>BER00464</t>
  </si>
  <si>
    <t>38 Church Street, P.O. Box 504</t>
  </si>
  <si>
    <t>BER00167</t>
  </si>
  <si>
    <t>365 Boston Road</t>
  </si>
  <si>
    <t>BIL00007</t>
  </si>
  <si>
    <t>Blackstone-Millville Regional School District</t>
  </si>
  <si>
    <t>175 Lincoln Street</t>
  </si>
  <si>
    <t>BLA00405</t>
  </si>
  <si>
    <t>Blandford</t>
  </si>
  <si>
    <t>1 Russell Stage Road, Suite 15</t>
  </si>
  <si>
    <t>Blanford</t>
  </si>
  <si>
    <t>BLA00009</t>
  </si>
  <si>
    <t>Bolton</t>
  </si>
  <si>
    <t>Town Hall, 663 Main Street</t>
  </si>
  <si>
    <t>BOL00480</t>
  </si>
  <si>
    <t>Boxborough</t>
  </si>
  <si>
    <t>29 Middle Road</t>
  </si>
  <si>
    <t>BOX00411</t>
  </si>
  <si>
    <t>Boxford</t>
  </si>
  <si>
    <t>7A Spofford Road</t>
  </si>
  <si>
    <t>BOX00010</t>
  </si>
  <si>
    <t>Town Hall, 221 Main Street</t>
  </si>
  <si>
    <t>BOY00197</t>
  </si>
  <si>
    <t>Boylston Water District</t>
  </si>
  <si>
    <t>P.O Box 791</t>
  </si>
  <si>
    <t>BOY00066</t>
  </si>
  <si>
    <t>2198 Main Street</t>
  </si>
  <si>
    <t>BRE00287</t>
  </si>
  <si>
    <t>66 Central Square</t>
  </si>
  <si>
    <t>BRI00253</t>
  </si>
  <si>
    <t>6 Central Street</t>
  </si>
  <si>
    <t>BRO00493</t>
  </si>
  <si>
    <t>Brookline Housing Authority</t>
  </si>
  <si>
    <t>90 Longwood Avenue</t>
  </si>
  <si>
    <t>BRO00289</t>
  </si>
  <si>
    <t>Brookline Retirement System</t>
  </si>
  <si>
    <t>11 Pierce Street</t>
  </si>
  <si>
    <t>BRO00352</t>
  </si>
  <si>
    <t>Buckland</t>
  </si>
  <si>
    <t>17 State Street</t>
  </si>
  <si>
    <t>Shelburne Falls</t>
  </si>
  <si>
    <t>BUC00397</t>
  </si>
  <si>
    <t>Cape Light Compact Joint Powers Entity</t>
  </si>
  <si>
    <t>261 White's Path, Unit 4</t>
  </si>
  <si>
    <t>South Yarmouth</t>
  </si>
  <si>
    <t>CAP00354</t>
  </si>
  <si>
    <t>Carlisle</t>
  </si>
  <si>
    <t>66 Westford Street</t>
  </si>
  <si>
    <t>CAR00196</t>
  </si>
  <si>
    <t>Carver</t>
  </si>
  <si>
    <t>108 Main Street</t>
  </si>
  <si>
    <t>CAR00239</t>
  </si>
  <si>
    <t>Central Berkshire Regional School District</t>
  </si>
  <si>
    <t>P.O. Box 299, 254 Hinsdale Road</t>
  </si>
  <si>
    <t>Dalton</t>
  </si>
  <si>
    <t>CEN00154</t>
  </si>
  <si>
    <t>Central MA Regional Planning Commission</t>
  </si>
  <si>
    <t>1 Mercantile Street, Suite 520</t>
  </si>
  <si>
    <t>CEN00290</t>
  </si>
  <si>
    <t>157  Main Street, PO Box 677</t>
  </si>
  <si>
    <t>CHA00069</t>
  </si>
  <si>
    <t>Charlton</t>
  </si>
  <si>
    <t>37 Main Street</t>
  </si>
  <si>
    <t>CHA00376</t>
  </si>
  <si>
    <t>Chatham</t>
  </si>
  <si>
    <t>549 Main Street</t>
  </si>
  <si>
    <t>CHA00473</t>
  </si>
  <si>
    <t>50 Billerica Road</t>
  </si>
  <si>
    <t>CHE00220</t>
  </si>
  <si>
    <t>P.O Box 647</t>
  </si>
  <si>
    <t>CHE00412</t>
  </si>
  <si>
    <t>Chester</t>
  </si>
  <si>
    <t>15 Middlefield Road</t>
  </si>
  <si>
    <t>CHE00142</t>
  </si>
  <si>
    <t>Chesterfield</t>
  </si>
  <si>
    <t>Town Hall, 422 Main Road</t>
  </si>
  <si>
    <t>CHE00222</t>
  </si>
  <si>
    <t>Chesterfield-Goshen Regional School District</t>
  </si>
  <si>
    <t>19 Stage Road</t>
  </si>
  <si>
    <t>Westhampton</t>
  </si>
  <si>
    <t>CHE00291</t>
  </si>
  <si>
    <t>Chilmark</t>
  </si>
  <si>
    <t>State Road, P.O Box 119</t>
  </si>
  <si>
    <t>CHI00087</t>
  </si>
  <si>
    <t>Clarksburg</t>
  </si>
  <si>
    <t>111 River Road</t>
  </si>
  <si>
    <t>CLA00356</t>
  </si>
  <si>
    <t>Clinton</t>
  </si>
  <si>
    <t>242 Church Street</t>
  </si>
  <si>
    <t>CLI00292</t>
  </si>
  <si>
    <t>41 Highland Avenue</t>
  </si>
  <si>
    <t>COH00293</t>
  </si>
  <si>
    <t>Colrain</t>
  </si>
  <si>
    <t>55 Main Road</t>
  </si>
  <si>
    <t>COL00019</t>
  </si>
  <si>
    <t xml:space="preserve">Concord Retirement Board </t>
  </si>
  <si>
    <t>55 Church Street</t>
  </si>
  <si>
    <t>West Concord</t>
  </si>
  <si>
    <t>CON00486</t>
  </si>
  <si>
    <t>Conway</t>
  </si>
  <si>
    <t>32 Main Street, P.O Box 240</t>
  </si>
  <si>
    <t>CON00399</t>
  </si>
  <si>
    <t>Cummington</t>
  </si>
  <si>
    <t>P.O. Box 128</t>
  </si>
  <si>
    <t>CUM00014</t>
  </si>
  <si>
    <t>462 Main Street</t>
  </si>
  <si>
    <t>DAL00136</t>
  </si>
  <si>
    <t>Dalton Fire District</t>
  </si>
  <si>
    <t>20 Flansburg Avenue</t>
  </si>
  <si>
    <t>DAL00268</t>
  </si>
  <si>
    <t>8 Conway Street</t>
  </si>
  <si>
    <t>DEE00295</t>
  </si>
  <si>
    <t>Dennis</t>
  </si>
  <si>
    <t>685 Rte. 134</t>
  </si>
  <si>
    <t>South Dennis</t>
  </si>
  <si>
    <t>DEN00070</t>
  </si>
  <si>
    <t>Dennis Water District</t>
  </si>
  <si>
    <t>P.O Box 2000</t>
  </si>
  <si>
    <t>DEN00131</t>
  </si>
  <si>
    <t>Dighton Rehoboth Regional School District</t>
  </si>
  <si>
    <t xml:space="preserve">2700 Regional Road </t>
  </si>
  <si>
    <t>North Dighton</t>
  </si>
  <si>
    <t>DIG00172</t>
  </si>
  <si>
    <t>Douglas</t>
  </si>
  <si>
    <t>29 Depot Street</t>
  </si>
  <si>
    <t>DOU00212</t>
  </si>
  <si>
    <t>Town Hall, 5 Springdale Avenue</t>
  </si>
  <si>
    <t>DOV00077</t>
  </si>
  <si>
    <t>Dover-Sherborn Regional School District</t>
  </si>
  <si>
    <t>157 Farm Street</t>
  </si>
  <si>
    <t>DOV00213</t>
  </si>
  <si>
    <t xml:space="preserve">Dracut  </t>
  </si>
  <si>
    <t>62 Arlington Street</t>
  </si>
  <si>
    <t>Dracut</t>
  </si>
  <si>
    <t>DRA00216</t>
  </si>
  <si>
    <t>Dracut Water Supply District</t>
  </si>
  <si>
    <t>59 Hopkins Street</t>
  </si>
  <si>
    <t>DRA00357</t>
  </si>
  <si>
    <t>71 West Main Street</t>
  </si>
  <si>
    <t>DUD00060</t>
  </si>
  <si>
    <t>Dudley Charlton Regional School District</t>
  </si>
  <si>
    <t>68 Dudley-Oxford Road</t>
  </si>
  <si>
    <t>DUD00369</t>
  </si>
  <si>
    <t>Dudley Housing Authority</t>
  </si>
  <si>
    <t>Joshua Place Apartments</t>
  </si>
  <si>
    <t>Dukes County Contributory Retirement System</t>
  </si>
  <si>
    <t>9 Airport Road, Suite 1</t>
  </si>
  <si>
    <t>DUK00001</t>
  </si>
  <si>
    <t>Dunstable</t>
  </si>
  <si>
    <t>511 Main Street</t>
  </si>
  <si>
    <t>DUN00078</t>
  </si>
  <si>
    <t>878 Tremont Street</t>
  </si>
  <si>
    <t>DUX00298</t>
  </si>
  <si>
    <t>175 Central Street</t>
  </si>
  <si>
    <t>EAS00488</t>
  </si>
  <si>
    <t>122 Connie Mack Drive</t>
  </si>
  <si>
    <t>EAS00215</t>
  </si>
  <si>
    <t>Town Hall, 60 Center Square</t>
  </si>
  <si>
    <t>EAS00157</t>
  </si>
  <si>
    <t>Eastham</t>
  </si>
  <si>
    <t>2500 State Highway</t>
  </si>
  <si>
    <t>EAS00071</t>
  </si>
  <si>
    <t>50 Payson Avenue</t>
  </si>
  <si>
    <t>EAS00413</t>
  </si>
  <si>
    <t>Easthampton Retirement Board</t>
  </si>
  <si>
    <t>199 Northampton Street</t>
  </si>
  <si>
    <t>EAS00275</t>
  </si>
  <si>
    <t>Town Hall, 136 Elm Street</t>
  </si>
  <si>
    <t>North Easton</t>
  </si>
  <si>
    <t>EAS00175</t>
  </si>
  <si>
    <t>Egremont</t>
  </si>
  <si>
    <t>Town Hall, P.O. Box 368</t>
  </si>
  <si>
    <t>South Egremont</t>
  </si>
  <si>
    <t>EGR00017</t>
  </si>
  <si>
    <t>Erving</t>
  </si>
  <si>
    <t>Town Hall, 12 East Main Street</t>
  </si>
  <si>
    <t>ERV00299</t>
  </si>
  <si>
    <t>Essex</t>
  </si>
  <si>
    <t>Town Hall, Martin Street</t>
  </si>
  <si>
    <t>ESS00018</t>
  </si>
  <si>
    <t>59 Town Hall Square</t>
  </si>
  <si>
    <t>FAL00348</t>
  </si>
  <si>
    <t>Farmington River Regional School District</t>
  </si>
  <si>
    <t>555 North Main Road</t>
  </si>
  <si>
    <t>Otis</t>
  </si>
  <si>
    <t>FAR00184</t>
  </si>
  <si>
    <t>Florida</t>
  </si>
  <si>
    <t>379 Mohawk Trail</t>
  </si>
  <si>
    <t>Drury</t>
  </si>
  <si>
    <t>FLO00115</t>
  </si>
  <si>
    <t>Foxborough</t>
  </si>
  <si>
    <t>40 South Street</t>
  </si>
  <si>
    <t>FOX00447</t>
  </si>
  <si>
    <t xml:space="preserve">Franklin  </t>
  </si>
  <si>
    <t>355 East Central Street</t>
  </si>
  <si>
    <t>FRA00171</t>
  </si>
  <si>
    <t>Franklin County Solid Waste District</t>
  </si>
  <si>
    <t>117 Main Street, 2nd Floor</t>
  </si>
  <si>
    <t>FRA00012</t>
  </si>
  <si>
    <t>Freetown</t>
  </si>
  <si>
    <t>3 North Main Street, P.O Box 438</t>
  </si>
  <si>
    <t>FRE00080</t>
  </si>
  <si>
    <t>Gateway Regional School District</t>
  </si>
  <si>
    <t>12 Littleville Road</t>
  </si>
  <si>
    <t>Huntington</t>
  </si>
  <si>
    <t>GAT00162</t>
  </si>
  <si>
    <t>Georgetown</t>
  </si>
  <si>
    <t>One Library Street</t>
  </si>
  <si>
    <t>GEO00223</t>
  </si>
  <si>
    <t>325 Main Road</t>
  </si>
  <si>
    <t>GIL00444</t>
  </si>
  <si>
    <t>Gloucester Contributory Retirement Authority</t>
  </si>
  <si>
    <t>P.O. Box 114</t>
  </si>
  <si>
    <t>GLO00353</t>
  </si>
  <si>
    <t>Gloucester Housing Authority</t>
  </si>
  <si>
    <t>259 Washington Street</t>
  </si>
  <si>
    <t>GLO00301</t>
  </si>
  <si>
    <t>Goshen</t>
  </si>
  <si>
    <t>40 Main Street</t>
  </si>
  <si>
    <t>GOS00021</t>
  </si>
  <si>
    <t>30 Providence Road</t>
  </si>
  <si>
    <t>GRA00393</t>
  </si>
  <si>
    <t>Grafton Water District</t>
  </si>
  <si>
    <t>44 Millbury Street</t>
  </si>
  <si>
    <t>GRA00240</t>
  </si>
  <si>
    <t>Granby</t>
  </si>
  <si>
    <t>10 West State Street</t>
  </si>
  <si>
    <t>GRA00165</t>
  </si>
  <si>
    <t>Granville</t>
  </si>
  <si>
    <t>P.O Box 247</t>
  </si>
  <si>
    <t>GRA00022</t>
  </si>
  <si>
    <t>GRE00303</t>
  </si>
  <si>
    <t>Greater New Bedford Regional Refuse Management District</t>
  </si>
  <si>
    <t>300 Samuel Barnet Boulevard</t>
  </si>
  <si>
    <t>GRE00302</t>
  </si>
  <si>
    <t>14 Court Square</t>
  </si>
  <si>
    <t>GRE00417</t>
  </si>
  <si>
    <t>173 Main Street</t>
  </si>
  <si>
    <t>GRO00224</t>
  </si>
  <si>
    <t>Groton Country Club</t>
  </si>
  <si>
    <t>94 Lover's Lane</t>
  </si>
  <si>
    <t>GRO00304</t>
  </si>
  <si>
    <t xml:space="preserve">Groton Dunstable Regioanl School District </t>
  </si>
  <si>
    <t>344 Main Street</t>
  </si>
  <si>
    <t>GRO00462</t>
  </si>
  <si>
    <t>Groveland</t>
  </si>
  <si>
    <t>183 Main Street</t>
  </si>
  <si>
    <t>GRO00305</t>
  </si>
  <si>
    <t>Hadley</t>
  </si>
  <si>
    <t>100 Middle Street</t>
  </si>
  <si>
    <t>HAD00433</t>
  </si>
  <si>
    <t>Halifax</t>
  </si>
  <si>
    <t>499 Plymouth Street</t>
  </si>
  <si>
    <t>HAL00170</t>
  </si>
  <si>
    <t>Hamilton</t>
  </si>
  <si>
    <t>577 Bay Road, P.O Box 429</t>
  </si>
  <si>
    <t>HAM00192</t>
  </si>
  <si>
    <t>Hamilton-Wenham Regional School District</t>
  </si>
  <si>
    <t>5 School Street</t>
  </si>
  <si>
    <t>HAM00241</t>
  </si>
  <si>
    <t>Hampden County Retirement Board</t>
  </si>
  <si>
    <t>Agawam Corporate Center
67 Hunt Street, Suite 116</t>
  </si>
  <si>
    <t>HAM00306</t>
  </si>
  <si>
    <t>Hampshire Regional School District</t>
  </si>
  <si>
    <t>HAM00439</t>
  </si>
  <si>
    <t>Hancock</t>
  </si>
  <si>
    <t>3650 Hancock Road, PO Box 1084</t>
  </si>
  <si>
    <t>HAN00387</t>
  </si>
  <si>
    <t>550 Hanover Street</t>
  </si>
  <si>
    <t>HAN00202</t>
  </si>
  <si>
    <t>542 Liberty Street</t>
  </si>
  <si>
    <t>Hanson</t>
  </si>
  <si>
    <t>HAN00500</t>
  </si>
  <si>
    <t>Hardwick</t>
  </si>
  <si>
    <t>P.O Box 575</t>
  </si>
  <si>
    <t>Gilbertville</t>
  </si>
  <si>
    <t>HAR00259</t>
  </si>
  <si>
    <t>Harvard</t>
  </si>
  <si>
    <t>Town Hall, 13 Ayer Road</t>
  </si>
  <si>
    <t>HAR00089</t>
  </si>
  <si>
    <t>Harwich</t>
  </si>
  <si>
    <t>732 Main Street</t>
  </si>
  <si>
    <t>HAR00121</t>
  </si>
  <si>
    <t>Hatfield</t>
  </si>
  <si>
    <t>59 Main Street</t>
  </si>
  <si>
    <t>HAT00143</t>
  </si>
  <si>
    <t>Heath</t>
  </si>
  <si>
    <t>One East Main Street</t>
  </si>
  <si>
    <t>HEA00024</t>
  </si>
  <si>
    <t>Hinsdale</t>
  </si>
  <si>
    <t>39 South Street</t>
  </si>
  <si>
    <t>HIN00072</t>
  </si>
  <si>
    <t>Holland</t>
  </si>
  <si>
    <t>27 Sturbridge Road</t>
  </si>
  <si>
    <t>HOL00250</t>
  </si>
  <si>
    <t>Holliston</t>
  </si>
  <si>
    <t>703 Washington Street</t>
  </si>
  <si>
    <t>HOL00061</t>
  </si>
  <si>
    <t>Hoosac Water Quality District</t>
  </si>
  <si>
    <t>667 Simonds Road</t>
  </si>
  <si>
    <t>Williamston</t>
  </si>
  <si>
    <t>HOO00084</t>
  </si>
  <si>
    <t>Hopkinton</t>
  </si>
  <si>
    <t>18 Main Street</t>
  </si>
  <si>
    <t>HOP00068</t>
  </si>
  <si>
    <t>78 Main Street</t>
  </si>
  <si>
    <t>HUD00309</t>
  </si>
  <si>
    <t>Hudson Housing Authority</t>
  </si>
  <si>
    <t>8 Brigham Circle</t>
  </si>
  <si>
    <t>HUD00310</t>
  </si>
  <si>
    <t>P.O Box 430</t>
  </si>
  <si>
    <t>HUN00096</t>
  </si>
  <si>
    <t>Ipswich</t>
  </si>
  <si>
    <t>25 Green Street</t>
  </si>
  <si>
    <t>IPS00027</t>
  </si>
  <si>
    <t>Kingston</t>
  </si>
  <si>
    <t>26 Evergreen Street</t>
  </si>
  <si>
    <t>KIN00419</t>
  </si>
  <si>
    <t>Lanesborough</t>
  </si>
  <si>
    <t>PO Box 1492</t>
  </si>
  <si>
    <t>LAN00149</t>
  </si>
  <si>
    <t>Lanesborough Village Fire &amp; Water District</t>
  </si>
  <si>
    <t>P.O Box 1504</t>
  </si>
  <si>
    <t>LAN00013</t>
  </si>
  <si>
    <t>Lee</t>
  </si>
  <si>
    <t xml:space="preserve">32 Main Street  </t>
  </si>
  <si>
    <t>LEE00459</t>
  </si>
  <si>
    <t xml:space="preserve">Lenox </t>
  </si>
  <si>
    <t xml:space="preserve">6 Walker Street </t>
  </si>
  <si>
    <t>LEN00073</t>
  </si>
  <si>
    <t>Leominster</t>
  </si>
  <si>
    <t>25 West Street</t>
  </si>
  <si>
    <t>LEO00359</t>
  </si>
  <si>
    <t>Leominster Retirement Board</t>
  </si>
  <si>
    <t>LEO00280</t>
  </si>
  <si>
    <t>Leverett</t>
  </si>
  <si>
    <t>P.O Box 300, 9 Montague Road</t>
  </si>
  <si>
    <t>LEV00274</t>
  </si>
  <si>
    <t>Leyden</t>
  </si>
  <si>
    <t>16 West Leyden Road</t>
  </si>
  <si>
    <t>LEY00166</t>
  </si>
  <si>
    <t>16 Lincoln Road</t>
  </si>
  <si>
    <t>LIN00029</t>
  </si>
  <si>
    <t>Lincoln-Sudbury Regional School District</t>
  </si>
  <si>
    <t>390 Lincoln Road</t>
  </si>
  <si>
    <t>LIN00133</t>
  </si>
  <si>
    <t>37 Shattuck Street, PO Box 1305</t>
  </si>
  <si>
    <t>LIT00272</t>
  </si>
  <si>
    <t>Town Hall, 20 Williams Street</t>
  </si>
  <si>
    <t>LON00119</t>
  </si>
  <si>
    <t>Ludlow</t>
  </si>
  <si>
    <t>488 Chapin Street</t>
  </si>
  <si>
    <t>LUD00123</t>
  </si>
  <si>
    <t>Lunenburg</t>
  </si>
  <si>
    <t>PO Box 135</t>
  </si>
  <si>
    <t>LUN00064</t>
  </si>
  <si>
    <t xml:space="preserve">Lunenburg Water District </t>
  </si>
  <si>
    <t>496 Massachusetts Ave</t>
  </si>
  <si>
    <t>LUN00208</t>
  </si>
  <si>
    <t>Lynnfield</t>
  </si>
  <si>
    <t>Town Hall, 55 Summer Street</t>
  </si>
  <si>
    <t>LYN00120</t>
  </si>
  <si>
    <t>Lynnfield Center Water District</t>
  </si>
  <si>
    <t>83 Phillips Road</t>
  </si>
  <si>
    <t>LYN00260</t>
  </si>
  <si>
    <t>Lynnfield Water District</t>
  </si>
  <si>
    <t>842 Salem Street</t>
  </si>
  <si>
    <t>LYN00442</t>
  </si>
  <si>
    <t>Manchester Essex Regional School District</t>
  </si>
  <si>
    <t>P.O Box 1407</t>
  </si>
  <si>
    <t>Manchester-By-The-Sea</t>
  </si>
  <si>
    <t>MAN00430</t>
  </si>
  <si>
    <t>Manchester-by-the-Sea</t>
  </si>
  <si>
    <t>10 Central Street</t>
  </si>
  <si>
    <t>MAN00255</t>
  </si>
  <si>
    <t>Marblehead Contributory Retirement Board</t>
  </si>
  <si>
    <t>7 Widger Road</t>
  </si>
  <si>
    <t>MAR00461</t>
  </si>
  <si>
    <t>870 Moraine Street</t>
  </si>
  <si>
    <t>MAR00379</t>
  </si>
  <si>
    <t>Mashpee</t>
  </si>
  <si>
    <t>16 Great Neck Road, North</t>
  </si>
  <si>
    <t>MAS00174</t>
  </si>
  <si>
    <t>One Winthrop Square, 2nd Floor</t>
  </si>
  <si>
    <t>MAS00319</t>
  </si>
  <si>
    <t>Massachusetts Municipal Wholesale Electric Company</t>
  </si>
  <si>
    <t>Moody Street, P.O Box 426</t>
  </si>
  <si>
    <t>MAS00320</t>
  </si>
  <si>
    <t>Mattapoisett</t>
  </si>
  <si>
    <t>16 Main Street, P.O Box 435</t>
  </si>
  <si>
    <t>MAT00312</t>
  </si>
  <si>
    <t>195 Main Street</t>
  </si>
  <si>
    <t>MAY00146</t>
  </si>
  <si>
    <t>Medfield</t>
  </si>
  <si>
    <t>459 Main Street</t>
  </si>
  <si>
    <t>MED00067</t>
  </si>
  <si>
    <t>Medfield Housing Authority</t>
  </si>
  <si>
    <t>30 Pound Street, Tilden Village</t>
  </si>
  <si>
    <t>MED00313</t>
  </si>
  <si>
    <t>Medway</t>
  </si>
  <si>
    <t>Office of the Town Administrator 155 Village Street</t>
  </si>
  <si>
    <t>MED00031</t>
  </si>
  <si>
    <t>Mendon</t>
  </si>
  <si>
    <t>20 Main Street</t>
  </si>
  <si>
    <t>MEN00086</t>
  </si>
  <si>
    <t>Mendon-Upton Regional School District</t>
  </si>
  <si>
    <t>150 North Avenue</t>
  </si>
  <si>
    <t>MEN00364</t>
  </si>
  <si>
    <t>Merrimac</t>
  </si>
  <si>
    <t>4 School Street</t>
  </si>
  <si>
    <t>MER00173</t>
  </si>
  <si>
    <t>Metacomet Emergency Communications Center</t>
  </si>
  <si>
    <t>MET00471</t>
  </si>
  <si>
    <t>Metro North Regional Communications Center</t>
  </si>
  <si>
    <t>400 Rever Beach Parkway</t>
  </si>
  <si>
    <t>MET00468</t>
  </si>
  <si>
    <t>Middlefield</t>
  </si>
  <si>
    <t>P.O. Box 238, Skyline Trail</t>
  </si>
  <si>
    <t>MID00032</t>
  </si>
  <si>
    <t>Middleton</t>
  </si>
  <si>
    <t>48 South Main Street</t>
  </si>
  <si>
    <t>MID00033</t>
  </si>
  <si>
    <t>Middleton Housing Authority</t>
  </si>
  <si>
    <t>Orchard Circle</t>
  </si>
  <si>
    <t>MID00315</t>
  </si>
  <si>
    <t>Millbury Housing Authority</t>
  </si>
  <si>
    <t>89 Elm Street</t>
  </si>
  <si>
    <t>Millbury</t>
  </si>
  <si>
    <t>MIL00317</t>
  </si>
  <si>
    <t>Millis</t>
  </si>
  <si>
    <t>900 Main Street</t>
  </si>
  <si>
    <t>MIL00318</t>
  </si>
  <si>
    <t>Millville</t>
  </si>
  <si>
    <t>290 Main Street</t>
  </si>
  <si>
    <t>MIL00139</t>
  </si>
  <si>
    <t>525 Canton Avenue</t>
  </si>
  <si>
    <t>MIL00168</t>
  </si>
  <si>
    <t>Monroe</t>
  </si>
  <si>
    <t>Main Street, Monroe Bridge</t>
  </si>
  <si>
    <t>MON00035</t>
  </si>
  <si>
    <t>Monroe Water District</t>
  </si>
  <si>
    <t>3C School Street</t>
  </si>
  <si>
    <t>MON00481</t>
  </si>
  <si>
    <t>Town Hall, 110 Main Street</t>
  </si>
  <si>
    <t>MON00127</t>
  </si>
  <si>
    <t>Montachusett Regional Vocational Technical School</t>
  </si>
  <si>
    <t>1050 Westminster Street</t>
  </si>
  <si>
    <t>MON00438</t>
  </si>
  <si>
    <t xml:space="preserve">Montague   </t>
  </si>
  <si>
    <t>1 Avenue A</t>
  </si>
  <si>
    <t>Turner Falls</t>
  </si>
  <si>
    <t>MON00398</t>
  </si>
  <si>
    <t>Montague Contributory Retirement System</t>
  </si>
  <si>
    <t>One Avenue A</t>
  </si>
  <si>
    <t>MON00030</t>
  </si>
  <si>
    <t>Monterey</t>
  </si>
  <si>
    <t>435 Main Rd., P.O Box 308</t>
  </si>
  <si>
    <t>MON00203</t>
  </si>
  <si>
    <t>Montgomery</t>
  </si>
  <si>
    <t>Town Hall, 161 Main Road</t>
  </si>
  <si>
    <t>MON00036</t>
  </si>
  <si>
    <t>Mount Greylock</t>
  </si>
  <si>
    <t>1781 Cold Spring Road</t>
  </si>
  <si>
    <t>MOU00129</t>
  </si>
  <si>
    <t>Mount Washington</t>
  </si>
  <si>
    <t>118 East Street</t>
  </si>
  <si>
    <t>MOU00322</t>
  </si>
  <si>
    <t>Nahant</t>
  </si>
  <si>
    <t>334 Nahant Road</t>
  </si>
  <si>
    <t>NAH00191</t>
  </si>
  <si>
    <t>Nashoba Regional School District</t>
  </si>
  <si>
    <t>50 Mechanic Street</t>
  </si>
  <si>
    <t>NAS00205</t>
  </si>
  <si>
    <t>New Ashford</t>
  </si>
  <si>
    <t>Town Hall, 188 Mallery Road</t>
  </si>
  <si>
    <t>NEW00134</t>
  </si>
  <si>
    <t>New Braintree</t>
  </si>
  <si>
    <t>20 Memorial Drive</t>
  </si>
  <si>
    <t>NEW00458</t>
  </si>
  <si>
    <t>New Marlborough</t>
  </si>
  <si>
    <t>P.O Box 99</t>
  </si>
  <si>
    <t>Mill River</t>
  </si>
  <si>
    <t>NEW00135</t>
  </si>
  <si>
    <t>New Salem</t>
  </si>
  <si>
    <t>15 South Main Street</t>
  </si>
  <si>
    <t>NEW00109</t>
  </si>
  <si>
    <t xml:space="preserve">Newbury </t>
  </si>
  <si>
    <t>12 Kent Way</t>
  </si>
  <si>
    <t>NEW00185</t>
  </si>
  <si>
    <t>60 Pleasant Street</t>
  </si>
  <si>
    <t>NEW00038</t>
  </si>
  <si>
    <t>37 Main Street, Suite 200</t>
  </si>
  <si>
    <t>North Adams</t>
  </si>
  <si>
    <t>NOR00423</t>
  </si>
  <si>
    <t>215 North Main Street</t>
  </si>
  <si>
    <t>North Brookfield</t>
  </si>
  <si>
    <t>NOR00079</t>
  </si>
  <si>
    <t>987 Whipple Road</t>
  </si>
  <si>
    <t>Tewksbury</t>
  </si>
  <si>
    <t xml:space="preserve">MA </t>
  </si>
  <si>
    <t>NMR00490</t>
  </si>
  <si>
    <t>66 Brookline Street</t>
  </si>
  <si>
    <t xml:space="preserve">Townsend </t>
  </si>
  <si>
    <t>NOR00485</t>
  </si>
  <si>
    <t>North Middlesex Regioanl School District</t>
  </si>
  <si>
    <t>235 North Street</t>
  </si>
  <si>
    <t>NRE00041</t>
  </si>
  <si>
    <t>Peabody Court</t>
  </si>
  <si>
    <t>NO400323</t>
  </si>
  <si>
    <t>North Reading Housing Authority</t>
  </si>
  <si>
    <t>City Hall, 210 Main Street</t>
  </si>
  <si>
    <t>NOR00128</t>
  </si>
  <si>
    <t>63 Main Street</t>
  </si>
  <si>
    <t>Northborough</t>
  </si>
  <si>
    <t>NOR00153</t>
  </si>
  <si>
    <t xml:space="preserve">Northborough  </t>
  </si>
  <si>
    <t>Neary School, Sup't. Office, 53 Parkerville Road</t>
  </si>
  <si>
    <t>NOR00396</t>
  </si>
  <si>
    <t>Northborough Southborough Regional School District</t>
  </si>
  <si>
    <t>7 Main Street</t>
  </si>
  <si>
    <t>NOR00361</t>
  </si>
  <si>
    <t>Northbridge</t>
  </si>
  <si>
    <t>120 Main Street</t>
  </si>
  <si>
    <t>NOR00455</t>
  </si>
  <si>
    <t>Northern Berkshire Solid Waste Management District</t>
  </si>
  <si>
    <t>3 Hoosac Street</t>
  </si>
  <si>
    <t>NOR00026</t>
  </si>
  <si>
    <t xml:space="preserve">Northern Middlesex Regioanl Emergancy Commications Center (NMRECC) </t>
  </si>
  <si>
    <t>One Liberty Lane</t>
  </si>
  <si>
    <t>NOR00206</t>
  </si>
  <si>
    <t>Northfield</t>
  </si>
  <si>
    <t>Town Hall, 69 Main Street</t>
  </si>
  <si>
    <t>NOR00324</t>
  </si>
  <si>
    <t>345 Main Street</t>
  </si>
  <si>
    <t>NOR00381</t>
  </si>
  <si>
    <t>Oakham</t>
  </si>
  <si>
    <t>2 Coldbrook Road, Unit 1</t>
  </si>
  <si>
    <t>OAK00325</t>
  </si>
  <si>
    <t>Orleans</t>
  </si>
  <si>
    <t>19 School Road</t>
  </si>
  <si>
    <t>ORL00094</t>
  </si>
  <si>
    <t>1 North Main Road</t>
  </si>
  <si>
    <t>OTI00042</t>
  </si>
  <si>
    <t>Memorial Hall, 325 Main Street</t>
  </si>
  <si>
    <t>OXF00158</t>
  </si>
  <si>
    <t>Palmer</t>
  </si>
  <si>
    <t>4417 Main Street</t>
  </si>
  <si>
    <t>PAL00075</t>
  </si>
  <si>
    <t>Town Hall, 697 Pleasant Street</t>
  </si>
  <si>
    <t>PAX00074</t>
  </si>
  <si>
    <t>Pelham</t>
  </si>
  <si>
    <t>351 Amherst Road</t>
  </si>
  <si>
    <t>PEL00043</t>
  </si>
  <si>
    <t>Pepperell</t>
  </si>
  <si>
    <t>One Main Street</t>
  </si>
  <si>
    <t>PEP00251</t>
  </si>
  <si>
    <t>Peru</t>
  </si>
  <si>
    <t>3 East Main Road, Suite 107</t>
  </si>
  <si>
    <t>PER00044</t>
  </si>
  <si>
    <t>Petersham</t>
  </si>
  <si>
    <t>P.O Box 486</t>
  </si>
  <si>
    <t>PET00425</t>
  </si>
  <si>
    <t>Phillipston</t>
  </si>
  <si>
    <t>50 The Common</t>
  </si>
  <si>
    <t>PHI00327</t>
  </si>
  <si>
    <t>Pioneer Valley Planning Commission</t>
  </si>
  <si>
    <t>60 Congress Street, Floor 1</t>
  </si>
  <si>
    <t>PIO00051</t>
  </si>
  <si>
    <t>Plainfield</t>
  </si>
  <si>
    <t>304 Main Street</t>
  </si>
  <si>
    <t>PLA00265</t>
  </si>
  <si>
    <t>Plainville</t>
  </si>
  <si>
    <t>Town Hall, 190 South Street</t>
  </si>
  <si>
    <t>PLA00145</t>
  </si>
  <si>
    <t>26 Court Street</t>
  </si>
  <si>
    <t>PLY00198</t>
  </si>
  <si>
    <t>6 Town Hall Drive</t>
  </si>
  <si>
    <t>Princeton</t>
  </si>
  <si>
    <t>PRI00482</t>
  </si>
  <si>
    <t>Provincetown</t>
  </si>
  <si>
    <t>260 Commercial Street</t>
  </si>
  <si>
    <t>PRO00328</t>
  </si>
  <si>
    <t>Quaboag Regional School District</t>
  </si>
  <si>
    <t>48 High Street, P.O. Box 1538</t>
  </si>
  <si>
    <t>QUA00144</t>
  </si>
  <si>
    <t>Ralph C. Mahar Regional School District</t>
  </si>
  <si>
    <t xml:space="preserve">P.O Box 680, 507 South Main Street </t>
  </si>
  <si>
    <t>Orange</t>
  </si>
  <si>
    <t>RAL00059</t>
  </si>
  <si>
    <t>Raynham</t>
  </si>
  <si>
    <t>558 South Main Street</t>
  </si>
  <si>
    <t>RAY00383</t>
  </si>
  <si>
    <t>16 Lowell Street</t>
  </si>
  <si>
    <t>REA00214</t>
  </si>
  <si>
    <t>Reading Retirement Board</t>
  </si>
  <si>
    <t>2 Haven Street, Unit 307</t>
  </si>
  <si>
    <t>REA00269</t>
  </si>
  <si>
    <t>Richmond</t>
  </si>
  <si>
    <t>P.O Box 81, 1529 State Road</t>
  </si>
  <si>
    <t>RIC00130</t>
  </si>
  <si>
    <t>Rochester</t>
  </si>
  <si>
    <t>One Constitution Way</t>
  </si>
  <si>
    <t>ROC00156</t>
  </si>
  <si>
    <t>Rockland Housing Authority</t>
  </si>
  <si>
    <t>8 Studley Court</t>
  </si>
  <si>
    <t>Rockland</t>
  </si>
  <si>
    <t>ROC00329</t>
  </si>
  <si>
    <t>Rowe</t>
  </si>
  <si>
    <t>321 Zoar Road</t>
  </si>
  <si>
    <t>ROW00243</t>
  </si>
  <si>
    <t>Town Hall, 139 Main Street</t>
  </si>
  <si>
    <t>ROW00045</t>
  </si>
  <si>
    <t>Rowley Housing Authority</t>
  </si>
  <si>
    <t>1 Plantation Drive</t>
  </si>
  <si>
    <t>ROW00330</t>
  </si>
  <si>
    <t>135 the Common</t>
  </si>
  <si>
    <t>Royalston</t>
  </si>
  <si>
    <t>ROY00498</t>
  </si>
  <si>
    <t>Russell</t>
  </si>
  <si>
    <t>65 Main Street</t>
  </si>
  <si>
    <t>RUS00400</t>
  </si>
  <si>
    <t>Rutland</t>
  </si>
  <si>
    <t>246 Main Street - Town Hall Annex</t>
  </si>
  <si>
    <t>RUT00445</t>
  </si>
  <si>
    <t>93 Washington Street, 3rd Floor</t>
  </si>
  <si>
    <t>SAL00111</t>
  </si>
  <si>
    <t>Town Hall 5 Beach Road</t>
  </si>
  <si>
    <t>SAL00098</t>
  </si>
  <si>
    <t>Sandisfield</t>
  </si>
  <si>
    <t>P.O. Box 90</t>
  </si>
  <si>
    <t>SAN00218</t>
  </si>
  <si>
    <t>130 Main Street</t>
  </si>
  <si>
    <t>SAN00248</t>
  </si>
  <si>
    <t>Savoy</t>
  </si>
  <si>
    <t>720 Main Road</t>
  </si>
  <si>
    <t>SAV00090</t>
  </si>
  <si>
    <t>Scituate Housing Authority</t>
  </si>
  <si>
    <t>791 Country Way</t>
  </si>
  <si>
    <t>SCI00331</t>
  </si>
  <si>
    <t>21 Depot Square</t>
  </si>
  <si>
    <t>SHE00226</t>
  </si>
  <si>
    <t>Shelburne</t>
  </si>
  <si>
    <t>Town Hall, 51 Bridge Street</t>
  </si>
  <si>
    <t>SHE00047</t>
  </si>
  <si>
    <t>Sherborn</t>
  </si>
  <si>
    <t>19 Washington Street</t>
  </si>
  <si>
    <t>SHE00332</t>
  </si>
  <si>
    <t>7 Keady Way</t>
  </si>
  <si>
    <t>SHI00230</t>
  </si>
  <si>
    <t>Shutesbury</t>
  </si>
  <si>
    <t>P.O Box 276</t>
  </si>
  <si>
    <t>SHU00333</t>
  </si>
  <si>
    <t>Silver Lake Regional School District</t>
  </si>
  <si>
    <t>250 Pembroke Street</t>
  </si>
  <si>
    <t>SIL00092</t>
  </si>
  <si>
    <t>South Deerfield Water Supply District</t>
  </si>
  <si>
    <t>P.O Box 51</t>
  </si>
  <si>
    <t>South Deerfield</t>
  </si>
  <si>
    <t>SOU00048</t>
  </si>
  <si>
    <t>Southampton</t>
  </si>
  <si>
    <t>210 College Highway</t>
  </si>
  <si>
    <t>SOU00388</t>
  </si>
  <si>
    <t>17 Common Street</t>
  </si>
  <si>
    <t>SOU00373</t>
  </si>
  <si>
    <t>Town Hall, 41 Elm Street</t>
  </si>
  <si>
    <t>SOU00181</t>
  </si>
  <si>
    <t>Southern Massachusetts Regional 911 Emergency Communications District (SEMRECD)</t>
  </si>
  <si>
    <t>SOU00476</t>
  </si>
  <si>
    <t>454 College Highway</t>
  </si>
  <si>
    <t>SOU00106</t>
  </si>
  <si>
    <t>Southwick Tolland Granville Regional School District</t>
  </si>
  <si>
    <t>86 Powder Mill Road</t>
  </si>
  <si>
    <t>SOU00152</t>
  </si>
  <si>
    <t>157 Main Street</t>
  </si>
  <si>
    <t>SPE00229</t>
  </si>
  <si>
    <t>Sterling</t>
  </si>
  <si>
    <t>One Park Street, Mary Ellen Butterick Municipal Bldg.</t>
  </si>
  <si>
    <t>STE00114</t>
  </si>
  <si>
    <t>50 Main Street</t>
  </si>
  <si>
    <t>STO00406</t>
  </si>
  <si>
    <t>35 Central Street</t>
  </si>
  <si>
    <t>STO00182</t>
  </si>
  <si>
    <t>Stow</t>
  </si>
  <si>
    <t>380 Great Road</t>
  </si>
  <si>
    <t>STO00195</t>
  </si>
  <si>
    <t>308 Main Street</t>
  </si>
  <si>
    <t>STU00124</t>
  </si>
  <si>
    <t>288 Old Sudbury Road</t>
  </si>
  <si>
    <t>SUD00277</t>
  </si>
  <si>
    <t>Sudbury Water District</t>
  </si>
  <si>
    <t>199 Raymond Road , P.O Box 111</t>
  </si>
  <si>
    <t>SUD00088</t>
  </si>
  <si>
    <t>Sunderland</t>
  </si>
  <si>
    <t>12 School Street</t>
  </si>
  <si>
    <t>SUN00169</t>
  </si>
  <si>
    <t>Sutton</t>
  </si>
  <si>
    <t>4 Uxbridge Road</t>
  </si>
  <si>
    <t>SUT00264</t>
  </si>
  <si>
    <t>Tantasqua Regional School District</t>
  </si>
  <si>
    <t>320 Brookfield Road</t>
  </si>
  <si>
    <t>Fiskdale</t>
  </si>
  <si>
    <t>TAN00210</t>
  </si>
  <si>
    <t>Tolland</t>
  </si>
  <si>
    <t>241 West Granville Road</t>
  </si>
  <si>
    <t>TOL00186</t>
  </si>
  <si>
    <t>Topsfield</t>
  </si>
  <si>
    <t>8 West Common Street</t>
  </si>
  <si>
    <t>TOP00081</t>
  </si>
  <si>
    <t>Truro</t>
  </si>
  <si>
    <t>24 Town Hall Road</t>
  </si>
  <si>
    <t>TRU00256</t>
  </si>
  <si>
    <t>Tyngsborough</t>
  </si>
  <si>
    <t>25 Bryants Lane</t>
  </si>
  <si>
    <t>TYN00407</t>
  </si>
  <si>
    <t>Tyringham</t>
  </si>
  <si>
    <t>116 Main Road</t>
  </si>
  <si>
    <t>TYR00049</t>
  </si>
  <si>
    <t>1 Main Street, Box 1</t>
  </si>
  <si>
    <t>UPT00189</t>
  </si>
  <si>
    <t>Uxbridge</t>
  </si>
  <si>
    <t>21 South Main Street</t>
  </si>
  <si>
    <t>UXB00140</t>
  </si>
  <si>
    <t>135 School Street</t>
  </si>
  <si>
    <t>WAL00159</t>
  </si>
  <si>
    <t>54 Marion Road</t>
  </si>
  <si>
    <t>WAR00434</t>
  </si>
  <si>
    <t>48 High Street</t>
  </si>
  <si>
    <t>WAR00118</t>
  </si>
  <si>
    <t>Warren Water District</t>
  </si>
  <si>
    <t>P.O Box 536</t>
  </si>
  <si>
    <t>WAR00262</t>
  </si>
  <si>
    <t>Washington</t>
  </si>
  <si>
    <t>Town Hall, 8 Summit Hill Road</t>
  </si>
  <si>
    <t>WAS00337</t>
  </si>
  <si>
    <t>149 Main Street, Town Hall</t>
  </si>
  <si>
    <t>WAT00385</t>
  </si>
  <si>
    <t>Watertown Retirement Board</t>
  </si>
  <si>
    <t xml:space="preserve">149 Main Street   </t>
  </si>
  <si>
    <t>WAT00465</t>
  </si>
  <si>
    <t>Wayland</t>
  </si>
  <si>
    <t>41 Cochituate Road</t>
  </si>
  <si>
    <t>WAY00188</t>
  </si>
  <si>
    <t>Wayland Housing Authority</t>
  </si>
  <si>
    <t>106 Main Street</t>
  </si>
  <si>
    <t>WAY00338</t>
  </si>
  <si>
    <t>Wellesley Contributory Retirement Board</t>
  </si>
  <si>
    <t>525 Washington Street, 2nd Floor</t>
  </si>
  <si>
    <t>WEL00349</t>
  </si>
  <si>
    <t>Wellfleet</t>
  </si>
  <si>
    <t>300 Main Street</t>
  </si>
  <si>
    <t>WEL00340</t>
  </si>
  <si>
    <t>Wendell</t>
  </si>
  <si>
    <t>P.O Box 41</t>
  </si>
  <si>
    <t>WEN00449</t>
  </si>
  <si>
    <t>138 Main Street</t>
  </si>
  <si>
    <t>WEN00126</t>
  </si>
  <si>
    <t>West Boylston</t>
  </si>
  <si>
    <t>140 Worcester Street</t>
  </si>
  <si>
    <t>WES00097</t>
  </si>
  <si>
    <t>West Boylston Water District</t>
  </si>
  <si>
    <t>183 Worcester Street</t>
  </si>
  <si>
    <t>WES00339</t>
  </si>
  <si>
    <t>65 North Main Street</t>
  </si>
  <si>
    <t>WES00341</t>
  </si>
  <si>
    <t>West Newbury</t>
  </si>
  <si>
    <t>381 Main Street</t>
  </si>
  <si>
    <t>WES00054</t>
  </si>
  <si>
    <t>26 Central Street</t>
  </si>
  <si>
    <t>WES00176</t>
  </si>
  <si>
    <t>West Tisbury</t>
  </si>
  <si>
    <t>1059 State Road, P.O Box 278</t>
  </si>
  <si>
    <t>WES00343</t>
  </si>
  <si>
    <t>West Warren Public Library</t>
  </si>
  <si>
    <t>2370 Main Street, PO Box 369</t>
  </si>
  <si>
    <t>West Warren</t>
  </si>
  <si>
    <t>WES00104</t>
  </si>
  <si>
    <t>West Warren Water District</t>
  </si>
  <si>
    <t>P.O Box 528</t>
  </si>
  <si>
    <t>WES00207</t>
  </si>
  <si>
    <t>Westborough</t>
  </si>
  <si>
    <t>Town Hall, West Main Street</t>
  </si>
  <si>
    <t>WES00103</t>
  </si>
  <si>
    <t>Western Massachusetts Emergency Communications District (WestComm)</t>
  </si>
  <si>
    <t>110 Church Street</t>
  </si>
  <si>
    <t>WES00478</t>
  </si>
  <si>
    <t>Westford</t>
  </si>
  <si>
    <t>55 Main Street</t>
  </si>
  <si>
    <t>WES00200</t>
  </si>
  <si>
    <t>Town Hall, 1 South Road</t>
  </si>
  <si>
    <t>WES00053</t>
  </si>
  <si>
    <t>Westminster</t>
  </si>
  <si>
    <t>11 South Street</t>
  </si>
  <si>
    <t>WES00344</t>
  </si>
  <si>
    <t>P.O Box 378, Town House Road</t>
  </si>
  <si>
    <t>WES00429</t>
  </si>
  <si>
    <t>816 Main Road</t>
  </si>
  <si>
    <t>WES00345</t>
  </si>
  <si>
    <t>Town Hall, 580 High Street</t>
  </si>
  <si>
    <t>WES00108</t>
  </si>
  <si>
    <t>Weymouth-Braintree R.R.C.D.</t>
  </si>
  <si>
    <t>470 Liberty Street</t>
  </si>
  <si>
    <t>WEY00177</t>
  </si>
  <si>
    <t>Whately</t>
  </si>
  <si>
    <t>4 Sandy Lane</t>
  </si>
  <si>
    <t>WHA00055</t>
  </si>
  <si>
    <t>54 South Avenue</t>
  </si>
  <si>
    <t>WHI00281</t>
  </si>
  <si>
    <t>Selectmen's Office, 240 Spring Street</t>
  </si>
  <si>
    <t>WIL00122</t>
  </si>
  <si>
    <t>Williamsburg</t>
  </si>
  <si>
    <t>141 Main Street, P.O Box 447</t>
  </si>
  <si>
    <t>Haydenville</t>
  </si>
  <si>
    <t>WIL00362</t>
  </si>
  <si>
    <t>31 North Street</t>
  </si>
  <si>
    <t>WIL00110</t>
  </si>
  <si>
    <t>121 Glen Road</t>
  </si>
  <si>
    <t>WIL00117</t>
  </si>
  <si>
    <t>Town Hall, 109 Front Street</t>
  </si>
  <si>
    <t>WIN00056</t>
  </si>
  <si>
    <t>Windsor</t>
  </si>
  <si>
    <t>1890 Route 9, Suite #1</t>
  </si>
  <si>
    <t>WIN00057</t>
  </si>
  <si>
    <t>Winthrop</t>
  </si>
  <si>
    <t>One Metcalf Square</t>
  </si>
  <si>
    <t>WIN00386</t>
  </si>
  <si>
    <t>Winthrop Retirement Board</t>
  </si>
  <si>
    <t>WIN00460</t>
  </si>
  <si>
    <t>City Hall, 10 Common Street</t>
  </si>
  <si>
    <t>WOB00453</t>
  </si>
  <si>
    <t>Worthington</t>
  </si>
  <si>
    <t>Town Hall, 160 Huntington Road</t>
  </si>
  <si>
    <t>WOR00058</t>
  </si>
  <si>
    <t>Worthington Fire District</t>
  </si>
  <si>
    <t>P.O Box 533</t>
  </si>
  <si>
    <t>WOR00020</t>
  </si>
  <si>
    <t>79 South Street</t>
  </si>
  <si>
    <t>WRE00199</t>
  </si>
  <si>
    <t>Yarmouth</t>
  </si>
  <si>
    <t>Town Hall, 1146 Route 28</t>
  </si>
  <si>
    <t>YAR00062</t>
  </si>
  <si>
    <t>C &amp; J Company, LLC</t>
  </si>
  <si>
    <t>319 Lynnway #303A</t>
  </si>
  <si>
    <t>01901</t>
  </si>
  <si>
    <t>CARIMAR, LLC</t>
  </si>
  <si>
    <t>195 N. Main Street</t>
  </si>
  <si>
    <t>CC &amp; J Co, LLC</t>
  </si>
  <si>
    <t>Chin Management, LLC</t>
  </si>
  <si>
    <t>150 Staniford 3</t>
  </si>
  <si>
    <t>Daymarcon LLC/McDonald's of East Boston</t>
  </si>
  <si>
    <t>178 Border St</t>
  </si>
  <si>
    <t>02128</t>
  </si>
  <si>
    <t>Frynomenal, LLC</t>
  </si>
  <si>
    <t>27 Storey Ave</t>
  </si>
  <si>
    <t>Gomez Enterprises I, LLC</t>
  </si>
  <si>
    <t>2194 N Hampton</t>
  </si>
  <si>
    <t>Gomez Enterprises II, LLC</t>
  </si>
  <si>
    <t>1460 Memorial Dr</t>
  </si>
  <si>
    <t>Gomez Enterprises III LLC</t>
  </si>
  <si>
    <t>995 Main St</t>
  </si>
  <si>
    <t>01603</t>
  </si>
  <si>
    <t>Gomez Enterprises IV, LLC</t>
  </si>
  <si>
    <t>233 Whiting Farms Rd</t>
  </si>
  <si>
    <t>J &amp; C Company, LLC</t>
  </si>
  <si>
    <t>JBK Management</t>
  </si>
  <si>
    <t>355 Lake St</t>
  </si>
  <si>
    <t>Nashua</t>
  </si>
  <si>
    <t>03060</t>
  </si>
  <si>
    <t>King &amp; Wallin, Inc.</t>
  </si>
  <si>
    <t>5 Broadway Ste 203</t>
  </si>
  <si>
    <t>Sagus</t>
  </si>
  <si>
    <t>McBee Enterprises, LLC</t>
  </si>
  <si>
    <t>50 Oliver, W-1B</t>
  </si>
  <si>
    <t>N. Easton</t>
  </si>
  <si>
    <t>02356</t>
  </si>
  <si>
    <t>MDC Management Co., LLC</t>
  </si>
  <si>
    <t>160 Turnpike Rd, Suite 1</t>
  </si>
  <si>
    <t>NapCorp, Inc</t>
  </si>
  <si>
    <t>100 Weymouth St G1</t>
  </si>
  <si>
    <t>02370</t>
  </si>
  <si>
    <t>P &amp; D Management Company, LLC</t>
  </si>
  <si>
    <t>1690 President Avenue</t>
  </si>
  <si>
    <t>P &amp; D Management Company, LLC Group II</t>
  </si>
  <si>
    <t>32 Broadway</t>
  </si>
  <si>
    <t>P &amp; D Management Group Three, LLC</t>
  </si>
  <si>
    <t>128 Union St - 504</t>
  </si>
  <si>
    <t>RTH Management Co, LLC</t>
  </si>
  <si>
    <t>44 William S Canning Blvd</t>
  </si>
  <si>
    <t>Selhi &amp; Sons Associates I, LLC</t>
  </si>
  <si>
    <t>10 Rogers St - Ste 102</t>
  </si>
  <si>
    <t>02142</t>
  </si>
  <si>
    <t>Selhi &amp; Sons Associates II, LLC</t>
  </si>
  <si>
    <t>Selhi Associates, LLC</t>
  </si>
  <si>
    <t>Selhi Family Group, LLC</t>
  </si>
  <si>
    <t>Selhi Group 2, LLC</t>
  </si>
  <si>
    <t>Camridge</t>
  </si>
  <si>
    <t>Sellia Corporation</t>
  </si>
  <si>
    <t>8 Lake St</t>
  </si>
  <si>
    <t>Sellia Group LLC</t>
  </si>
  <si>
    <t>139 S Main St</t>
  </si>
  <si>
    <t>Taylor-McBeth, LLC</t>
  </si>
  <si>
    <t>299 E Main St</t>
  </si>
  <si>
    <t>The Brewster Company, LLC</t>
  </si>
  <si>
    <t>PO Box 850150</t>
  </si>
  <si>
    <t>The Hogan Five, Inc.</t>
  </si>
  <si>
    <t>10 Oceana Way Ste #2</t>
  </si>
  <si>
    <t>The Hurley Organization, LLC</t>
  </si>
  <si>
    <t>6 Byrons Way</t>
  </si>
  <si>
    <t>Trinity Management Co, LLC</t>
  </si>
  <si>
    <t>365 Cape Hwy</t>
  </si>
  <si>
    <t>02767</t>
  </si>
  <si>
    <t>Walach Enterprises, LLC</t>
  </si>
  <si>
    <t>250 Highland Ave</t>
  </si>
  <si>
    <t>Seekonk</t>
  </si>
  <si>
    <t>02771</t>
  </si>
  <si>
    <t>Wallin &amp; Khosla, LLC</t>
  </si>
  <si>
    <t>Western Mass Foods LLC</t>
  </si>
  <si>
    <t>1402 Allen St</t>
  </si>
  <si>
    <t>01118</t>
  </si>
  <si>
    <t>Wrightway, Inc</t>
  </si>
  <si>
    <t>Massachusetts McDonalds Operator's Workers' Compensation Group, Inc.</t>
  </si>
  <si>
    <t>Abington Housing Authority</t>
  </si>
  <si>
    <t>71 Shaw Avenue</t>
  </si>
  <si>
    <t>Abington</t>
  </si>
  <si>
    <t>02351</t>
  </si>
  <si>
    <t>WCMN0038</t>
  </si>
  <si>
    <t>Acton Housing Authority</t>
  </si>
  <si>
    <t>P.O. Box 681</t>
  </si>
  <si>
    <t>WCMN0126</t>
  </si>
  <si>
    <t>Acushnet Housing Authority</t>
  </si>
  <si>
    <t>23 Main Street, Pres. Terr.</t>
  </si>
  <si>
    <t>02743</t>
  </si>
  <si>
    <t>WCMN0127</t>
  </si>
  <si>
    <t>Adams Housing Authority</t>
  </si>
  <si>
    <t>4 Columbia Street</t>
  </si>
  <si>
    <t>01220</t>
  </si>
  <si>
    <t>WCMN0086</t>
  </si>
  <si>
    <t>Agawam Housing Authority</t>
  </si>
  <si>
    <t>66 Wright Street</t>
  </si>
  <si>
    <t>WCMN0027</t>
  </si>
  <si>
    <t>Amesbury Housing Authority</t>
  </si>
  <si>
    <t>01913</t>
  </si>
  <si>
    <t>WCMN0108</t>
  </si>
  <si>
    <t>Amherst Housing Authority</t>
  </si>
  <si>
    <t>33 Kellogg Avenue, S81</t>
  </si>
  <si>
    <t>Amhrest</t>
  </si>
  <si>
    <t>WCMN0216</t>
  </si>
  <si>
    <t>Andover Housing Authority</t>
  </si>
  <si>
    <t>100 Morton Street</t>
  </si>
  <si>
    <t>WCMN0208</t>
  </si>
  <si>
    <t>Ashland Housing Authority</t>
  </si>
  <si>
    <t>59 Park Road</t>
  </si>
  <si>
    <t>WCMN0077</t>
  </si>
  <si>
    <t>Athol Housing Authority</t>
  </si>
  <si>
    <t>21 Morton Meadows</t>
  </si>
  <si>
    <t>WCMN0082</t>
  </si>
  <si>
    <t>Attleboro Housing Authority</t>
  </si>
  <si>
    <t>80 South Avenue</t>
  </si>
  <si>
    <t>02703</t>
  </si>
  <si>
    <t>WCMN0116</t>
  </si>
  <si>
    <t>Auburn Housing Authority</t>
  </si>
  <si>
    <t>200 Oxford Street North</t>
  </si>
  <si>
    <t>WCMN0083</t>
  </si>
  <si>
    <t>Avon Housing Authority</t>
  </si>
  <si>
    <t>One Fellowship Circle</t>
  </si>
  <si>
    <t>02322</t>
  </si>
  <si>
    <t>WCMN0128</t>
  </si>
  <si>
    <t>Ayer Housing Authority</t>
  </si>
  <si>
    <t>18 Pond Street</t>
  </si>
  <si>
    <t>WCMN0050</t>
  </si>
  <si>
    <t>Barnstable Housing Authority</t>
  </si>
  <si>
    <t>146 South Street</t>
  </si>
  <si>
    <t>WCMN0193</t>
  </si>
  <si>
    <t>Barre Housing Authority</t>
  </si>
  <si>
    <t>Grandview Terrace</t>
  </si>
  <si>
    <t>01005</t>
  </si>
  <si>
    <t>WCMN0176</t>
  </si>
  <si>
    <t>Bedford Housing Authority</t>
  </si>
  <si>
    <t>1 Ashby Place</t>
  </si>
  <si>
    <t>01730</t>
  </si>
  <si>
    <t>WCMN0117</t>
  </si>
  <si>
    <t>Belchertown Housing Authority</t>
  </si>
  <si>
    <t>41 Everett Avenue, Office 24</t>
  </si>
  <si>
    <t>01007</t>
  </si>
  <si>
    <t>WCMN0072</t>
  </si>
  <si>
    <t>Bellingham Housing Authority</t>
  </si>
  <si>
    <t>10 Wrentham Manor</t>
  </si>
  <si>
    <t>02019</t>
  </si>
  <si>
    <t>WCMN0192</t>
  </si>
  <si>
    <t>Belmont Housing Authority</t>
  </si>
  <si>
    <t>59 Pearson Road</t>
  </si>
  <si>
    <t>WCMN0146</t>
  </si>
  <si>
    <t>Berkshire County Regional HA</t>
  </si>
  <si>
    <t>1 Fenn Street 4th Floor</t>
  </si>
  <si>
    <t>WCMN0081</t>
  </si>
  <si>
    <t>Beverly Housing Authority</t>
  </si>
  <si>
    <t>137 Rear Bridge Street</t>
  </si>
  <si>
    <t>WCMN0195</t>
  </si>
  <si>
    <t>Blackstone Housing Authority</t>
  </si>
  <si>
    <t>15 Foxbrook Manor</t>
  </si>
  <si>
    <t>WCMN0203</t>
  </si>
  <si>
    <t>Bourne Housing Authority</t>
  </si>
  <si>
    <t>871 Shore Road</t>
  </si>
  <si>
    <t>Pocasset</t>
  </si>
  <si>
    <t>02559</t>
  </si>
  <si>
    <t>WCMN0121</t>
  </si>
  <si>
    <t>Braintree Housing Authority</t>
  </si>
  <si>
    <t>25 Roosevelt Street</t>
  </si>
  <si>
    <t>WCMN0114</t>
  </si>
  <si>
    <t>Brewster Housing Authority</t>
  </si>
  <si>
    <t>11 Frederick Court</t>
  </si>
  <si>
    <t>WCMN0163</t>
  </si>
  <si>
    <t>Bridgewater Housing Authority</t>
  </si>
  <si>
    <t>10 Heritage Circle</t>
  </si>
  <si>
    <t>WCMN0135</t>
  </si>
  <si>
    <t>Brimfield Housing Authority</t>
  </si>
  <si>
    <t>20 Colonial Park</t>
  </si>
  <si>
    <t>Brimfield</t>
  </si>
  <si>
    <t>01010-9528</t>
  </si>
  <si>
    <t>WCMN0055</t>
  </si>
  <si>
    <t>Brockton Housing Authority</t>
  </si>
  <si>
    <t>45 Goddard Road, PO Box 7070</t>
  </si>
  <si>
    <t>02303</t>
  </si>
  <si>
    <t>WCMN0009</t>
  </si>
  <si>
    <t>Cambridge Redevelopment</t>
  </si>
  <si>
    <t>255 Main Street, 4th Floor</t>
  </si>
  <si>
    <t>WCMN0201</t>
  </si>
  <si>
    <t>Canton Housing Authority</t>
  </si>
  <si>
    <t>660 Washington Street</t>
  </si>
  <si>
    <t>WCMN0212</t>
  </si>
  <si>
    <t>Carver Housing Authority</t>
  </si>
  <si>
    <t>Meadowbrook Way</t>
  </si>
  <si>
    <t>02330</t>
  </si>
  <si>
    <t>WCMN0160</t>
  </si>
  <si>
    <t>Charlton Housing Authority</t>
  </si>
  <si>
    <t>1 Meadowview Road</t>
  </si>
  <si>
    <t>01507</t>
  </si>
  <si>
    <t>WCMN0013</t>
  </si>
  <si>
    <t>Chatham Housing Authority</t>
  </si>
  <si>
    <t>240 Crowell Road</t>
  </si>
  <si>
    <t>02633</t>
  </si>
  <si>
    <t>WCMN0131</t>
  </si>
  <si>
    <t>Chelmsford Housing Authority</t>
  </si>
  <si>
    <t>10 Wilson Street</t>
  </si>
  <si>
    <t>WCMN0040</t>
  </si>
  <si>
    <t>Chelsea Housing Authority</t>
  </si>
  <si>
    <t>54 Locke Street</t>
  </si>
  <si>
    <t>02150</t>
  </si>
  <si>
    <t>WCMN0003</t>
  </si>
  <si>
    <t>Chicopee Housing Authority</t>
  </si>
  <si>
    <t>128 Meetinghouse Road</t>
  </si>
  <si>
    <t>01013</t>
  </si>
  <si>
    <t>WCMN0183</t>
  </si>
  <si>
    <t>Clinton Housing Authority</t>
  </si>
  <si>
    <t>58 Fitch Road</t>
  </si>
  <si>
    <t>01510</t>
  </si>
  <si>
    <t>WCMN0068</t>
  </si>
  <si>
    <t>Cohasset Housing Authority</t>
  </si>
  <si>
    <t>60 Elm Street</t>
  </si>
  <si>
    <t>WCMN0122</t>
  </si>
  <si>
    <t>Concord Housing Authority</t>
  </si>
  <si>
    <t>34 Everett Street</t>
  </si>
  <si>
    <t>WCMN0215</t>
  </si>
  <si>
    <t>Dalton Housing Authority</t>
  </si>
  <si>
    <t>293 High Street</t>
  </si>
  <si>
    <t>01226</t>
  </si>
  <si>
    <t>WCMN0194</t>
  </si>
  <si>
    <t>Danvers Housing Authority</t>
  </si>
  <si>
    <t>14 Stone Street</t>
  </si>
  <si>
    <t>01923</t>
  </si>
  <si>
    <t>WCMN0080</t>
  </si>
  <si>
    <t>Dartmouth Housing Authority</t>
  </si>
  <si>
    <t>2 Anderson Way</t>
  </si>
  <si>
    <t>WCMN0053</t>
  </si>
  <si>
    <t>Dedham Housing Authority</t>
  </si>
  <si>
    <t>163 Dedham Blvd. PO Box 4067</t>
  </si>
  <si>
    <t>WCMN0034</t>
  </si>
  <si>
    <t>Dennis Housing Authority</t>
  </si>
  <si>
    <t>167 Center Street</t>
  </si>
  <si>
    <t>02660</t>
  </si>
  <si>
    <t>WCMN0036</t>
  </si>
  <si>
    <t>Dighton Housing Authority</t>
  </si>
  <si>
    <t>300 Lincoln Avenue</t>
  </si>
  <si>
    <t>02764</t>
  </si>
  <si>
    <t>WCMN0058</t>
  </si>
  <si>
    <t>Dracut Housing Authority</t>
  </si>
  <si>
    <t>971 Mammoth Road</t>
  </si>
  <si>
    <t>01826</t>
  </si>
  <si>
    <t>WCMN0089</t>
  </si>
  <si>
    <t>Duxbury Housing Authority</t>
  </si>
  <si>
    <t>59 Chestnut Street</t>
  </si>
  <si>
    <t>WCMN0090</t>
  </si>
  <si>
    <t>East Bridgewater Housing Auth.</t>
  </si>
  <si>
    <t>100 Prospect Street</t>
  </si>
  <si>
    <t>02333</t>
  </si>
  <si>
    <t>WCMN0031</t>
  </si>
  <si>
    <t>East Longmeadow H.A.</t>
  </si>
  <si>
    <t>81 Quarry Hill</t>
  </si>
  <si>
    <t>WCMN0142</t>
  </si>
  <si>
    <t>Easthampton Housing Authority</t>
  </si>
  <si>
    <t>112 Holyoke Street</t>
  </si>
  <si>
    <t>WCMN0074</t>
  </si>
  <si>
    <t>Easton Housing Authority</t>
  </si>
  <si>
    <t>Parker Terrace</t>
  </si>
  <si>
    <t>WCMN0041</t>
  </si>
  <si>
    <t>Essex Housing Authority</t>
  </si>
  <si>
    <t>Chebacco Terr., PO Box 934</t>
  </si>
  <si>
    <t>01929</t>
  </si>
  <si>
    <t>WCMN0139</t>
  </si>
  <si>
    <t>Everett Housing Authority</t>
  </si>
  <si>
    <t>393 Ferry Street</t>
  </si>
  <si>
    <t>WCMN0190</t>
  </si>
  <si>
    <t>Fairhaven Housing Authority</t>
  </si>
  <si>
    <t>275 Main Street</t>
  </si>
  <si>
    <t>WCMN0071</t>
  </si>
  <si>
    <t>Fall River Housing Authority</t>
  </si>
  <si>
    <t>P.O. Box 989</t>
  </si>
  <si>
    <t>02722</t>
  </si>
  <si>
    <t>WCMN0196</t>
  </si>
  <si>
    <t>Falmouth Housing Authority</t>
  </si>
  <si>
    <t>115 Scranton Avenue</t>
  </si>
  <si>
    <t>WCMN0136</t>
  </si>
  <si>
    <t>Fitchburg Housing Authority</t>
  </si>
  <si>
    <t>100 Main Street</t>
  </si>
  <si>
    <t>01453</t>
  </si>
  <si>
    <t>WCMN0066</t>
  </si>
  <si>
    <t>Foxborough Housing Authority</t>
  </si>
  <si>
    <t>90 N.Carl Annon Ave</t>
  </si>
  <si>
    <t>WCMN0207</t>
  </si>
  <si>
    <t>Framingham Housing Authority</t>
  </si>
  <si>
    <t>1 John J Brady Drive</t>
  </si>
  <si>
    <t>WCMN0188</t>
  </si>
  <si>
    <t>Franklin County Reg. Housing Authority</t>
  </si>
  <si>
    <t>45 Canal Road</t>
  </si>
  <si>
    <t>Turners Falls</t>
  </si>
  <si>
    <t>01376</t>
  </si>
  <si>
    <t>WCMN0213</t>
  </si>
  <si>
    <t>Franklin Housing Authority</t>
  </si>
  <si>
    <t>1000 Central Park Terrace</t>
  </si>
  <si>
    <t>WCMN0140</t>
  </si>
  <si>
    <t>Georgetown Housing Authority</t>
  </si>
  <si>
    <t>23 Trestle Way</t>
  </si>
  <si>
    <t>01833</t>
  </si>
  <si>
    <t>WCMN0042</t>
  </si>
  <si>
    <t>Grafton Housing Authority</t>
  </si>
  <si>
    <t>10 Maxwell Drive</t>
  </si>
  <si>
    <t>North Grafton</t>
  </si>
  <si>
    <t>01536</t>
  </si>
  <si>
    <t>WCMN0048</t>
  </si>
  <si>
    <t>Granby Housing Authority</t>
  </si>
  <si>
    <t>50 Phin's Hill Manor</t>
  </si>
  <si>
    <t>01033</t>
  </si>
  <si>
    <t>WCMN0155</t>
  </si>
  <si>
    <t>Great Barrington Housing Auth.</t>
  </si>
  <si>
    <t>2 Bernard Gibbons Drive</t>
  </si>
  <si>
    <t>01230</t>
  </si>
  <si>
    <t>WCMN0056</t>
  </si>
  <si>
    <t>Greenfield Housing Authority</t>
  </si>
  <si>
    <t>1 Elm Terrace</t>
  </si>
  <si>
    <t>01031</t>
  </si>
  <si>
    <t>WCMN0141</t>
  </si>
  <si>
    <t>Groton Housing Authority</t>
  </si>
  <si>
    <t>19 Lowell Road</t>
  </si>
  <si>
    <t>WCMN0065</t>
  </si>
  <si>
    <t>Groveland Housing Authority</t>
  </si>
  <si>
    <t>10 River Pines</t>
  </si>
  <si>
    <t>01834</t>
  </si>
  <si>
    <t>WCMN0170</t>
  </si>
  <si>
    <t>Hadley Housing Authority</t>
  </si>
  <si>
    <t>42 Golden Court</t>
  </si>
  <si>
    <t>01035</t>
  </si>
  <si>
    <t>WCMN0198</t>
  </si>
  <si>
    <t>Halifax Housing Authority</t>
  </si>
  <si>
    <t>1 Parsons Lane</t>
  </si>
  <si>
    <t>02338</t>
  </si>
  <si>
    <t>WCMN0154</t>
  </si>
  <si>
    <t>Hamilton Housing Authority</t>
  </si>
  <si>
    <t>121 Railroad Avenue</t>
  </si>
  <si>
    <t>WCMN0159</t>
  </si>
  <si>
    <t>Hampden Housing Authority</t>
  </si>
  <si>
    <t>26 Springmeadow Lane</t>
  </si>
  <si>
    <t>Hampden</t>
  </si>
  <si>
    <t>01036</t>
  </si>
  <si>
    <t>WCMN0161</t>
  </si>
  <si>
    <t>Hampshire County Regional HA</t>
  </si>
  <si>
    <t>37 Main Street, #15</t>
  </si>
  <si>
    <t>01026</t>
  </si>
  <si>
    <t>WCMN0014</t>
  </si>
  <si>
    <t>Hanson Housing Authority</t>
  </si>
  <si>
    <t>80 Meetinghouse Lane</t>
  </si>
  <si>
    <t>02341</t>
  </si>
  <si>
    <t>WCMN0156</t>
  </si>
  <si>
    <t>Harwich Housing Authority</t>
  </si>
  <si>
    <t>38 Sisson Road</t>
  </si>
  <si>
    <t>Harwichport</t>
  </si>
  <si>
    <t>02646</t>
  </si>
  <si>
    <t>WCMN0073</t>
  </si>
  <si>
    <t>Hatfield Housing Authority</t>
  </si>
  <si>
    <t>2 School Street</t>
  </si>
  <si>
    <t>01038</t>
  </si>
  <si>
    <t>WCMN0075</t>
  </si>
  <si>
    <t>Haverhill Housing Authority</t>
  </si>
  <si>
    <t xml:space="preserve"> 25 Washington Sq P.O. Box 751</t>
  </si>
  <si>
    <t>01831</t>
  </si>
  <si>
    <t>WCMN0018</t>
  </si>
  <si>
    <t>Hingham Housing Authority</t>
  </si>
  <si>
    <t>30 Thaxter Street</t>
  </si>
  <si>
    <t>WCMN0153</t>
  </si>
  <si>
    <t>Holbrook Housing Authority</t>
  </si>
  <si>
    <t>One Holbrook Court</t>
  </si>
  <si>
    <t>Holbrook</t>
  </si>
  <si>
    <t>02343</t>
  </si>
  <si>
    <t>WCMN0025</t>
  </si>
  <si>
    <t>Holliston Housing Authority</t>
  </si>
  <si>
    <t>492 Washington Street</t>
  </si>
  <si>
    <t>01746</t>
  </si>
  <si>
    <t>WCMN0148</t>
  </si>
  <si>
    <t>Holyoke Housing Authority</t>
  </si>
  <si>
    <t>475 Maple Street</t>
  </si>
  <si>
    <t>WCMN0087</t>
  </si>
  <si>
    <t>Hopedale Housing Authority</t>
  </si>
  <si>
    <t>116 Hopedale Street</t>
  </si>
  <si>
    <t>Hopedale</t>
  </si>
  <si>
    <t>01747</t>
  </si>
  <si>
    <t>WCMN0079</t>
  </si>
  <si>
    <t>Hopkinton Housing Authority</t>
  </si>
  <si>
    <t>100 Davis Road</t>
  </si>
  <si>
    <t>01748</t>
  </si>
  <si>
    <t>WCMN0119</t>
  </si>
  <si>
    <t>Hull Housing Authority</t>
  </si>
  <si>
    <t>6 Atlantic House Court</t>
  </si>
  <si>
    <t>Hull</t>
  </si>
  <si>
    <t>02045</t>
  </si>
  <si>
    <t>WCMN0169</t>
  </si>
  <si>
    <t>Ipswich Housing Authority</t>
  </si>
  <si>
    <t>One Agawam Village</t>
  </si>
  <si>
    <t>01938</t>
  </si>
  <si>
    <t>WCMN0185</t>
  </si>
  <si>
    <t>Kingston Housing Authority</t>
  </si>
  <si>
    <t>15 Hillcrest Road</t>
  </si>
  <si>
    <t>02364</t>
  </si>
  <si>
    <t>WCMN0076</t>
  </si>
  <si>
    <t>Lancaster Housing Authority</t>
  </si>
  <si>
    <t>449 Main Street, PO Box 507</t>
  </si>
  <si>
    <t>S. Lancaster</t>
  </si>
  <si>
    <t>01561</t>
  </si>
  <si>
    <t>WCMN0005</t>
  </si>
  <si>
    <t>Lawrence Housing Authority</t>
  </si>
  <si>
    <t>353 Elm Street, PO Box 1259</t>
  </si>
  <si>
    <t>WCMN0010</t>
  </si>
  <si>
    <t>Lee Housing Authority</t>
  </si>
  <si>
    <t>155 Marble Street</t>
  </si>
  <si>
    <t>01238</t>
  </si>
  <si>
    <t>WCMN0187</t>
  </si>
  <si>
    <t>Leicester Housing Authority</t>
  </si>
  <si>
    <t>1075 Main Street</t>
  </si>
  <si>
    <t>05123</t>
  </si>
  <si>
    <t>WCMN0084</t>
  </si>
  <si>
    <t>Lenox Housing Authority</t>
  </si>
  <si>
    <t>6 Main Street</t>
  </si>
  <si>
    <t>WCMN0026</t>
  </si>
  <si>
    <t>Leominster Housing Authority</t>
  </si>
  <si>
    <t>WCMN0150</t>
  </si>
  <si>
    <t>Lexington Housing Authority</t>
  </si>
  <si>
    <t>One Countryside Village</t>
  </si>
  <si>
    <t>WCMN0088</t>
  </si>
  <si>
    <t>Littleton Housing Authority</t>
  </si>
  <si>
    <t>19 Shattuck Street</t>
  </si>
  <si>
    <t>WCMN0204</t>
  </si>
  <si>
    <t>Lowell Housing Authority</t>
  </si>
  <si>
    <t>350 Moody Street, P. O. Box 60</t>
  </si>
  <si>
    <t>01853-0060</t>
  </si>
  <si>
    <t>WCMN0211</t>
  </si>
  <si>
    <t>Ludlow Housing Authority</t>
  </si>
  <si>
    <t>114 Wilson Street</t>
  </si>
  <si>
    <t>01056</t>
  </si>
  <si>
    <t>WCMN0178</t>
  </si>
  <si>
    <t>Lunenburg Housing Authority</t>
  </si>
  <si>
    <t>WCMN0152</t>
  </si>
  <si>
    <t>Lynn Housing Authority</t>
  </si>
  <si>
    <t>10 Church Street</t>
  </si>
  <si>
    <t>01902</t>
  </si>
  <si>
    <t>WCMN0015</t>
  </si>
  <si>
    <t>Lynnfield Housing Authority</t>
  </si>
  <si>
    <t>600 Ross Drive</t>
  </si>
  <si>
    <t>01940</t>
  </si>
  <si>
    <t>WCMN0060</t>
  </si>
  <si>
    <t>Malden Housing Authority</t>
  </si>
  <si>
    <t>630 Salem Street</t>
  </si>
  <si>
    <t>WCMN0022</t>
  </si>
  <si>
    <t>Manchester Housing Authority</t>
  </si>
  <si>
    <t>P.O. Box 608</t>
  </si>
  <si>
    <t>WCMN0044</t>
  </si>
  <si>
    <t>Mansfield Housing Authority</t>
  </si>
  <si>
    <t>22 Bicentennial Court</t>
  </si>
  <si>
    <t>WCMN0059</t>
  </si>
  <si>
    <t>Marblehead Housing Authority</t>
  </si>
  <si>
    <t>26 Rowland Street</t>
  </si>
  <si>
    <t>WCMN0129</t>
  </si>
  <si>
    <t>Marshfield Housing Authority</t>
  </si>
  <si>
    <t>12 Tea Rock Gardens</t>
  </si>
  <si>
    <t>WCMN0049</t>
  </si>
  <si>
    <t>Mashpee Housing Authority</t>
  </si>
  <si>
    <t>7 Jobs Fishing Road</t>
  </si>
  <si>
    <t>02649</t>
  </si>
  <si>
    <t>WCMN0184</t>
  </si>
  <si>
    <t>Mass. Chapter of NAHRO</t>
  </si>
  <si>
    <t>11 Beacon Street, Suite 722</t>
  </si>
  <si>
    <t>WCMN0007</t>
  </si>
  <si>
    <t>Mattapoisett Housing Authority</t>
  </si>
  <si>
    <t>1 Acushnet Road, Box 53</t>
  </si>
  <si>
    <t>02739</t>
  </si>
  <si>
    <t>WCMN0164</t>
  </si>
  <si>
    <t>Maynard Housing Authority</t>
  </si>
  <si>
    <t>15 Powder Mill Circle</t>
  </si>
  <si>
    <t>WCMN0052</t>
  </si>
  <si>
    <t>Medford Housing Authority</t>
  </si>
  <si>
    <t>121 Riverside Avenue</t>
  </si>
  <si>
    <t>WCMN0189</t>
  </si>
  <si>
    <t>Medway Housing Authority</t>
  </si>
  <si>
    <t>Mahan Circle</t>
  </si>
  <si>
    <t>02053</t>
  </si>
  <si>
    <t>WCMN0092</t>
  </si>
  <si>
    <t>Melrose Housing Authority</t>
  </si>
  <si>
    <t>910 Main Street</t>
  </si>
  <si>
    <t>Melrose</t>
  </si>
  <si>
    <t>02176</t>
  </si>
  <si>
    <t>WCMN0179</t>
  </si>
  <si>
    <t>Mendon Housing Authority</t>
  </si>
  <si>
    <t>9 Blackstone Street Po Box 55</t>
  </si>
  <si>
    <t>01756</t>
  </si>
  <si>
    <t>WCMN0020</t>
  </si>
  <si>
    <t>Merrimac Housing Authority</t>
  </si>
  <si>
    <t>52 Merri Village</t>
  </si>
  <si>
    <t>01860</t>
  </si>
  <si>
    <t>WCMN0024</t>
  </si>
  <si>
    <t>Methuen Housing Authority</t>
  </si>
  <si>
    <t>24 Mystic Street</t>
  </si>
  <si>
    <t>WCMN0182</t>
  </si>
  <si>
    <t>Middleboro Housing Authority</t>
  </si>
  <si>
    <t>8 Benton Street</t>
  </si>
  <si>
    <t>Middleborough</t>
  </si>
  <si>
    <t>02346-0502</t>
  </si>
  <si>
    <t>WCMN0145</t>
  </si>
  <si>
    <t>Milford Housing Authority</t>
  </si>
  <si>
    <t>45 Birmingham Court</t>
  </si>
  <si>
    <t>WCMN0197</t>
  </si>
  <si>
    <t>Millis Housing Authority</t>
  </si>
  <si>
    <t>310 Exchange Street</t>
  </si>
  <si>
    <t>02054</t>
  </si>
  <si>
    <t>WCMN0035</t>
  </si>
  <si>
    <t>Milton Housing Authority</t>
  </si>
  <si>
    <t>65 Miller Avenue</t>
  </si>
  <si>
    <t>WCMN0165</t>
  </si>
  <si>
    <t>Monson Housing Authority</t>
  </si>
  <si>
    <t>31 State Street, Suite 50</t>
  </si>
  <si>
    <t>01057</t>
  </si>
  <si>
    <t>WCMN0180</t>
  </si>
  <si>
    <t>Montague Housing Authority</t>
  </si>
  <si>
    <t>41 Sunrise Terrace</t>
  </si>
  <si>
    <t>WCMN0093</t>
  </si>
  <si>
    <t>Nahant Housing Authority</t>
  </si>
  <si>
    <t>194 Nahant Road</t>
  </si>
  <si>
    <t>01908</t>
  </si>
  <si>
    <t>WCMN0162</t>
  </si>
  <si>
    <t>Nantucket Housing Authority</t>
  </si>
  <si>
    <t>3 Manta Drive</t>
  </si>
  <si>
    <t>WCMN0167</t>
  </si>
  <si>
    <t>Natick Housing Authority</t>
  </si>
  <si>
    <t>4 Cottage Street</t>
  </si>
  <si>
    <t>WCMN0091</t>
  </si>
  <si>
    <t>Needham Housing Authority</t>
  </si>
  <si>
    <t>28 Capt. Robert Cook Drive</t>
  </si>
  <si>
    <t>WCMN0067</t>
  </si>
  <si>
    <t>Newburyport Housing Authority</t>
  </si>
  <si>
    <t>25 Temple Street</t>
  </si>
  <si>
    <t>WCMN0133</t>
  </si>
  <si>
    <t>Newton Housing Authority</t>
  </si>
  <si>
    <t>82 Lincoln Street</t>
  </si>
  <si>
    <t>Newton Highlands</t>
  </si>
  <si>
    <t>02161</t>
  </si>
  <si>
    <t>WCMN0175</t>
  </si>
  <si>
    <t>Norfolk Housing Authority</t>
  </si>
  <si>
    <t>Rockwood Road P.O. Box 293</t>
  </si>
  <si>
    <t>02056</t>
  </si>
  <si>
    <t>WCMN0051</t>
  </si>
  <si>
    <t>North Adams Housing Authority</t>
  </si>
  <si>
    <t>150 Ashland St PO Box 666</t>
  </si>
  <si>
    <t>01247</t>
  </si>
  <si>
    <t>WCMN0149</t>
  </si>
  <si>
    <t>North Andover Housing Auth.</t>
  </si>
  <si>
    <t>One Morkeski Meadows</t>
  </si>
  <si>
    <t>WCMN0112</t>
  </si>
  <si>
    <t>North Attleboro Housing Auth.</t>
  </si>
  <si>
    <t>PO Box 668</t>
  </si>
  <si>
    <t>02761</t>
  </si>
  <si>
    <t>WCMN0006</t>
  </si>
  <si>
    <t>North Brookfield Housing Auth.</t>
  </si>
  <si>
    <t>271 North Main Street</t>
  </si>
  <si>
    <t>01535</t>
  </si>
  <si>
    <t>WCMN0173</t>
  </si>
  <si>
    <t>Northampton Housing Authority</t>
  </si>
  <si>
    <t>49 Old South Street</t>
  </si>
  <si>
    <t>WCMN0110</t>
  </si>
  <si>
    <t>Northborough Housing Authority</t>
  </si>
  <si>
    <t>26 Village Drive</t>
  </si>
  <si>
    <t>01532</t>
  </si>
  <si>
    <t>WCMN0186</t>
  </si>
  <si>
    <t>Northbridge Housing Authority</t>
  </si>
  <si>
    <t>Colonial Drive</t>
  </si>
  <si>
    <t>WCMN0157</t>
  </si>
  <si>
    <t>Norton Housing Authority</t>
  </si>
  <si>
    <t>120 West Main Street</t>
  </si>
  <si>
    <t>WCMN0054</t>
  </si>
  <si>
    <t>Norwell Housing Authority</t>
  </si>
  <si>
    <t>399 Washington Street</t>
  </si>
  <si>
    <t>WCMN0113</t>
  </si>
  <si>
    <t>Norwood Housing Authority</t>
  </si>
  <si>
    <t>40 William Shyne Circle</t>
  </si>
  <si>
    <t>WCMN0023</t>
  </si>
  <si>
    <t>Orange Housing Authority</t>
  </si>
  <si>
    <t>WCMN0085</t>
  </si>
  <si>
    <t>Orleans Housing Authority</t>
  </si>
  <si>
    <t>94 Hopkins Lane</t>
  </si>
  <si>
    <t>02653</t>
  </si>
  <si>
    <t>WCMN0094</t>
  </si>
  <si>
    <t>Oxford Housing Authority</t>
  </si>
  <si>
    <t>23 Wheelock Street</t>
  </si>
  <si>
    <t>WCMN0214</t>
  </si>
  <si>
    <t>Palmer Housing Authority</t>
  </si>
  <si>
    <t>13 Fletcher Street</t>
  </si>
  <si>
    <t>01069</t>
  </si>
  <si>
    <t>WCMN0100</t>
  </si>
  <si>
    <t>Peabody Housing Authority</t>
  </si>
  <si>
    <t>75 Central Street</t>
  </si>
  <si>
    <t>01960-4302</t>
  </si>
  <si>
    <t>WCMN0046</t>
  </si>
  <si>
    <t>Pembroke Housing Authority</t>
  </si>
  <si>
    <t>Kilcommons Drive</t>
  </si>
  <si>
    <t>Pembroke</t>
  </si>
  <si>
    <t>02359</t>
  </si>
  <si>
    <t>WCMN0111</t>
  </si>
  <si>
    <t>Pepperell Housing Authority</t>
  </si>
  <si>
    <t>4 Foster Street</t>
  </si>
  <si>
    <t>01463</t>
  </si>
  <si>
    <t>WCMN0037</t>
  </si>
  <si>
    <t>Pittsfield Housing Authority</t>
  </si>
  <si>
    <t>65 Columbus Avenue</t>
  </si>
  <si>
    <t>WCMN0011</t>
  </si>
  <si>
    <t>Plainville Housing Authority</t>
  </si>
  <si>
    <t>140 East Bacon Street</t>
  </si>
  <si>
    <t>02762</t>
  </si>
  <si>
    <t>WCMN0118</t>
  </si>
  <si>
    <t>Plymouth Housing Authority</t>
  </si>
  <si>
    <t>130 Court St P.O. Box 3537</t>
  </si>
  <si>
    <t>02361</t>
  </si>
  <si>
    <t>WCMN0063</t>
  </si>
  <si>
    <t>Provincetown Housing Authority</t>
  </si>
  <si>
    <t>44 Harry Kemp Way</t>
  </si>
  <si>
    <t>02657</t>
  </si>
  <si>
    <t>WCMN0191</t>
  </si>
  <si>
    <t>Quincy Housing Authority</t>
  </si>
  <si>
    <t>80 Clay Street</t>
  </si>
  <si>
    <t>02170</t>
  </si>
  <si>
    <t>WCMN0004</t>
  </si>
  <si>
    <t>Randolph Housing Authority</t>
  </si>
  <si>
    <t>One Decelle Drive</t>
  </si>
  <si>
    <t>Randolph</t>
  </si>
  <si>
    <t>02368</t>
  </si>
  <si>
    <t>WCMN0028</t>
  </si>
  <si>
    <t>Raynham Housing Authority</t>
  </si>
  <si>
    <t>WCMN0057</t>
  </si>
  <si>
    <t>Reading Housing Authority</t>
  </si>
  <si>
    <t>22 Frank D. Tanner Drive</t>
  </si>
  <si>
    <t>01867</t>
  </si>
  <si>
    <t>WCMN0095</t>
  </si>
  <si>
    <t>Revere Housing Authority</t>
  </si>
  <si>
    <t>70 Cooledge Street</t>
  </si>
  <si>
    <t>WCMN0143</t>
  </si>
  <si>
    <t>Rockport Housing Authority</t>
  </si>
  <si>
    <t>13 Millbrook Park</t>
  </si>
  <si>
    <t>Rockport</t>
  </si>
  <si>
    <t>01966-1458</t>
  </si>
  <si>
    <t>WCMN0115</t>
  </si>
  <si>
    <t>Salem Housing Authority</t>
  </si>
  <si>
    <t>27 Charter Street</t>
  </si>
  <si>
    <t>WCMN0016</t>
  </si>
  <si>
    <t>Salisbury Housing Authority</t>
  </si>
  <si>
    <t>23 Beach Road</t>
  </si>
  <si>
    <t>WCMN0096</t>
  </si>
  <si>
    <t>Sandwich Housing Authority</t>
  </si>
  <si>
    <t>20 Tom's Way</t>
  </si>
  <si>
    <t>WCMN0158</t>
  </si>
  <si>
    <t>Seekonk Housing Authority</t>
  </si>
  <si>
    <t>25 Chappell ST Suite 10</t>
  </si>
  <si>
    <t>WCMN0177</t>
  </si>
  <si>
    <t>Sharon Housing Authority</t>
  </si>
  <si>
    <t>18 Hixson Farm Road</t>
  </si>
  <si>
    <t>Sharon</t>
  </si>
  <si>
    <t>02067</t>
  </si>
  <si>
    <t>WCMN0123</t>
  </si>
  <si>
    <t>Shrewsbury Housing Authority</t>
  </si>
  <si>
    <t>36 North Quinsigamond Ave.</t>
  </si>
  <si>
    <t>WCMN0107</t>
  </si>
  <si>
    <t>Somerset Housing Authority</t>
  </si>
  <si>
    <t>75 John F. Kennedy Terrace</t>
  </si>
  <si>
    <t>WCMN0109</t>
  </si>
  <si>
    <t>Somerville Housing Authority</t>
  </si>
  <si>
    <t>30 Memorial Road</t>
  </si>
  <si>
    <t>02145</t>
  </si>
  <si>
    <t>WCMN0199</t>
  </si>
  <si>
    <t>South Hadley Housing Authority</t>
  </si>
  <si>
    <t>69 Lathrop Street</t>
  </si>
  <si>
    <t>WCMN0134</t>
  </si>
  <si>
    <t>Southborough Housing Authority</t>
  </si>
  <si>
    <t>49 Boston Road</t>
  </si>
  <si>
    <t>WCMN0166</t>
  </si>
  <si>
    <t>Southbridge Housing Authority</t>
  </si>
  <si>
    <t>60 Charlton Street</t>
  </si>
  <si>
    <t>WCMN0062</t>
  </si>
  <si>
    <t>Southwick Housing Authority</t>
  </si>
  <si>
    <t>12 Depot Street</t>
  </si>
  <si>
    <t>WCMN0045</t>
  </si>
  <si>
    <t>Spencer Housing Authority</t>
  </si>
  <si>
    <t>Howe Village-13 McDonald St</t>
  </si>
  <si>
    <t>WCMN0101</t>
  </si>
  <si>
    <t>Springfield Housing Authority</t>
  </si>
  <si>
    <t>25 Saab Court PO Box 1609</t>
  </si>
  <si>
    <t>01101</t>
  </si>
  <si>
    <t>WCMN0012</t>
  </si>
  <si>
    <t>Sterling Housing Authority</t>
  </si>
  <si>
    <t>WCMN0151</t>
  </si>
  <si>
    <t>Stockbridge Housing Authority</t>
  </si>
  <si>
    <t>5 Pine Street P.O. Box 419</t>
  </si>
  <si>
    <t>01262</t>
  </si>
  <si>
    <t>WCMN0172</t>
  </si>
  <si>
    <t>Stoneham Housing Authority</t>
  </si>
  <si>
    <t>11 Parker Chase Road</t>
  </si>
  <si>
    <t>WCMN0106</t>
  </si>
  <si>
    <t>Stoughton Housing Authority</t>
  </si>
  <si>
    <t>4 Capen Street</t>
  </si>
  <si>
    <t>Stoughton</t>
  </si>
  <si>
    <t>02072</t>
  </si>
  <si>
    <t>WCMN0124</t>
  </si>
  <si>
    <t>Sudbury Housing Authority</t>
  </si>
  <si>
    <t>55 Hudson Road</t>
  </si>
  <si>
    <t>WCMN0064</t>
  </si>
  <si>
    <t>Sutton Housing Authority</t>
  </si>
  <si>
    <t>5 Church Street</t>
  </si>
  <si>
    <t>01590</t>
  </si>
  <si>
    <t>WCMN0097</t>
  </si>
  <si>
    <t>Swampscott Housing Authority</t>
  </si>
  <si>
    <t>6 Duncan Terrace</t>
  </si>
  <si>
    <t>WCMN0120</t>
  </si>
  <si>
    <t>Swansea Housing Authority</t>
  </si>
  <si>
    <t>100 Gardner Neck Road</t>
  </si>
  <si>
    <t>Swansea</t>
  </si>
  <si>
    <t>02777</t>
  </si>
  <si>
    <t>WCMN0171</t>
  </si>
  <si>
    <t>Taunton Housing Authority</t>
  </si>
  <si>
    <t>30 Olney Street</t>
  </si>
  <si>
    <t>WCMN0001</t>
  </si>
  <si>
    <t>Templeton Housing Authority</t>
  </si>
  <si>
    <t>99 Bridge Street</t>
  </si>
  <si>
    <t>Baldwinville</t>
  </si>
  <si>
    <t>01436</t>
  </si>
  <si>
    <t>WCMN0206</t>
  </si>
  <si>
    <t>Tewksbury Housing Authority</t>
  </si>
  <si>
    <t>Saunders Circle</t>
  </si>
  <si>
    <t>01876</t>
  </si>
  <si>
    <t>WCMN0069</t>
  </si>
  <si>
    <t>Topsfield Housing Authority</t>
  </si>
  <si>
    <t>69 Washington Street</t>
  </si>
  <si>
    <t>01983</t>
  </si>
  <si>
    <t>WCMN0021</t>
  </si>
  <si>
    <t>Tyngsborough Housing Authority</t>
  </si>
  <si>
    <t>198 Middlesex Road</t>
  </si>
  <si>
    <t>WCMN0132</t>
  </si>
  <si>
    <t>Upton Housing Authority</t>
  </si>
  <si>
    <t>4 Hartford Ave. P.O. Box 715</t>
  </si>
  <si>
    <t>01568</t>
  </si>
  <si>
    <t>WCMN0174</t>
  </si>
  <si>
    <t>Uxbridge Housing Authority</t>
  </si>
  <si>
    <t>Calumet Court P.O. Box 391</t>
  </si>
  <si>
    <t>01569</t>
  </si>
  <si>
    <t>WCMN0102</t>
  </si>
  <si>
    <t>Wakefield Housing Authority</t>
  </si>
  <si>
    <t>26 Crescent Street</t>
  </si>
  <si>
    <t>01881</t>
  </si>
  <si>
    <t>WCMN0125</t>
  </si>
  <si>
    <t>Walpole Housing Authority</t>
  </si>
  <si>
    <t>8 Diamond Pond Terrace</t>
  </si>
  <si>
    <t>02081</t>
  </si>
  <si>
    <t>WCMN0138</t>
  </si>
  <si>
    <t>Waltham Housing Authority</t>
  </si>
  <si>
    <t>110 Pond Street</t>
  </si>
  <si>
    <t>WCMN0103</t>
  </si>
  <si>
    <t>Ware Housing Authority</t>
  </si>
  <si>
    <t>20 Valley View</t>
  </si>
  <si>
    <t>WCMN0033</t>
  </si>
  <si>
    <t>Warren Housing Authority</t>
  </si>
  <si>
    <t>P.O. Box 3021</t>
  </si>
  <si>
    <t>01083</t>
  </si>
  <si>
    <t>WCMN0137</t>
  </si>
  <si>
    <t>Watertown Housing Authority</t>
  </si>
  <si>
    <t>55 Waverley Avenue</t>
  </si>
  <si>
    <t>02172</t>
  </si>
  <si>
    <t>WCMN0098</t>
  </si>
  <si>
    <t>Webster Housing Authority</t>
  </si>
  <si>
    <t>Golden Heights</t>
  </si>
  <si>
    <t>WCMN0047</t>
  </si>
  <si>
    <t>Wellesley Housing Authority</t>
  </si>
  <si>
    <t>109 Barton Road</t>
  </si>
  <si>
    <t>02181</t>
  </si>
  <si>
    <t>WCMN0147</t>
  </si>
  <si>
    <t>Wenham Housing Authority</t>
  </si>
  <si>
    <t>Larch Lane</t>
  </si>
  <si>
    <t>WCMN0008</t>
  </si>
  <si>
    <t>West Boylston Housing Auth.</t>
  </si>
  <si>
    <t>87 Maple Street</t>
  </si>
  <si>
    <t>01583</t>
  </si>
  <si>
    <t>WCMN0202</t>
  </si>
  <si>
    <t>West Bridgewater Housing Auth.</t>
  </si>
  <si>
    <t>7 Esther Drive</t>
  </si>
  <si>
    <t>WCMN0168</t>
  </si>
  <si>
    <t>West Brookfield Housing Auth.</t>
  </si>
  <si>
    <t>29 E. Main Street, Bldg. 7</t>
  </si>
  <si>
    <t>West Brookfield</t>
  </si>
  <si>
    <t>01585</t>
  </si>
  <si>
    <t>WCMN0019</t>
  </si>
  <si>
    <t>West Springfield HA</t>
  </si>
  <si>
    <t>37 Oxford Place</t>
  </si>
  <si>
    <t>WCMN0099</t>
  </si>
  <si>
    <t>Westborough Housing Authority</t>
  </si>
  <si>
    <t>2 Rogers Road</t>
  </si>
  <si>
    <t>01581</t>
  </si>
  <si>
    <t>WCMN0144</t>
  </si>
  <si>
    <t>Westfield Housing Authority</t>
  </si>
  <si>
    <t>12 Alice Burke Way-P.O.Box 99</t>
  </si>
  <si>
    <t>WCMN0205</t>
  </si>
  <si>
    <t>Westford Housing Authority</t>
  </si>
  <si>
    <t>65 Tadmuck Road</t>
  </si>
  <si>
    <t>01886</t>
  </si>
  <si>
    <t>WCMN0039</t>
  </si>
  <si>
    <t>Westport Housing Authority</t>
  </si>
  <si>
    <t>666 State Road</t>
  </si>
  <si>
    <t>WCMN0078</t>
  </si>
  <si>
    <t>Weymouth Housing Authority</t>
  </si>
  <si>
    <t>402 Essex Street</t>
  </si>
  <si>
    <t>WCMN0030</t>
  </si>
  <si>
    <t>Whitman Housing Authority</t>
  </si>
  <si>
    <t>PO Box 334</t>
  </si>
  <si>
    <t>WCMN0043</t>
  </si>
  <si>
    <t>Wilbraham Housing Authority</t>
  </si>
  <si>
    <t>88 Stony Hill Road</t>
  </si>
  <si>
    <t>WCMN0029</t>
  </si>
  <si>
    <t>Williamstown Housing Authority</t>
  </si>
  <si>
    <t>35 Adams Road</t>
  </si>
  <si>
    <t>WCMN0104</t>
  </si>
  <si>
    <t>Wilmington Housing Authority</t>
  </si>
  <si>
    <t>41 Deming Way</t>
  </si>
  <si>
    <t>WCMN0209</t>
  </si>
  <si>
    <t>Winchendon Housing Authority</t>
  </si>
  <si>
    <t>108 Ipswich Drive</t>
  </si>
  <si>
    <t>WCMN0181</t>
  </si>
  <si>
    <t>Winchester Housing Authority</t>
  </si>
  <si>
    <t>13 Westley Street</t>
  </si>
  <si>
    <t>WCMN0210</t>
  </si>
  <si>
    <t>Winthrop Housing Authority</t>
  </si>
  <si>
    <t>9 Golden Drive</t>
  </si>
  <si>
    <t>02152</t>
  </si>
  <si>
    <t>WCMN0061</t>
  </si>
  <si>
    <t>Woburn Housing Authority</t>
  </si>
  <si>
    <t>59 Campbell Street</t>
  </si>
  <si>
    <t>WCMN0130</t>
  </si>
  <si>
    <t>Worcester Housing Authority</t>
  </si>
  <si>
    <t>40 Belmont Street</t>
  </si>
  <si>
    <t>WCMN0002</t>
  </si>
  <si>
    <t>Wrentham Housing Authority</t>
  </si>
  <si>
    <t>P.O. Box 312</t>
  </si>
  <si>
    <t>02093</t>
  </si>
  <si>
    <t>WCMN0105</t>
  </si>
  <si>
    <t>Yarmouth Housing Authority</t>
  </si>
  <si>
    <t>Long Pond Plaza</t>
  </si>
  <si>
    <t>02664</t>
  </si>
  <si>
    <t>WCMN0070</t>
  </si>
  <si>
    <t>P.O. Box 248, 45 Falmouth Rd.</t>
  </si>
  <si>
    <t>141-143 Washington Street, 163 Washington St</t>
  </si>
  <si>
    <t>P.O. Box 72
Nahant, MA. 01905</t>
  </si>
  <si>
    <t>31 Washington Street, 48 Vose Hill
Road</t>
  </si>
  <si>
    <t>7 Sutton Road, P O Box 142</t>
  </si>
  <si>
    <t xml:space="preserve">Peterson's Oil Service, Inc. </t>
  </si>
  <si>
    <t>222 Lunenburg Street, P.O Box 291 Auburn MA.  01501</t>
  </si>
  <si>
    <t>P.O. Box 33, 299 Sturbridge Road, Charlton, MA. 01507</t>
  </si>
  <si>
    <t>Volkswagen of North Attleboro, Inc.</t>
  </si>
  <si>
    <t xml:space="preserve">Work, Community, Independence, Inc      </t>
  </si>
  <si>
    <t xml:space="preserve">15 Townsend Street                      Building #1                             </t>
  </si>
  <si>
    <t>003100048-00000</t>
  </si>
  <si>
    <t xml:space="preserve">Kennedy-Donovan Center Inc              </t>
  </si>
  <si>
    <t xml:space="preserve">1 Commercial Street                                                             </t>
  </si>
  <si>
    <t>003100047-00000</t>
  </si>
  <si>
    <t xml:space="preserve">Well Group Dentistry PLLC               </t>
  </si>
  <si>
    <t xml:space="preserve">231 Border Street                                                               </t>
  </si>
  <si>
    <t>003100050-00000</t>
  </si>
  <si>
    <t xml:space="preserve">Well Group Inc                          </t>
  </si>
  <si>
    <t>003100049-00000</t>
  </si>
  <si>
    <t xml:space="preserve">24 Hartwell Avenue                      Building A, Second Floor                </t>
  </si>
  <si>
    <t xml:space="preserve">1999 Main Street                                                                </t>
  </si>
  <si>
    <t xml:space="preserve">Fiore's Automotive Repair Inc.          </t>
  </si>
  <si>
    <t xml:space="preserve">160 Middleboro Ave                                                              </t>
  </si>
  <si>
    <t xml:space="preserve">Union Redemption Center Inc.            </t>
  </si>
  <si>
    <t xml:space="preserve">104 Mattakeesett Street                                                         </t>
  </si>
  <si>
    <t xml:space="preserve">Boston Sword &amp; Tuna LLC                 </t>
  </si>
  <si>
    <t xml:space="preserve">250 Northern Ave                                                                </t>
  </si>
  <si>
    <t xml:space="preserve">58 West Main Street                                                             </t>
  </si>
  <si>
    <t xml:space="preserve">Kelley's Service Station, Inc.          </t>
  </si>
  <si>
    <t xml:space="preserve">CB Stuffer                              </t>
  </si>
  <si>
    <t xml:space="preserve">60 South Street                                                                 </t>
  </si>
  <si>
    <t xml:space="preserve">57 Boston Wharf Road                                                            </t>
  </si>
  <si>
    <t xml:space="preserve">Beyrut Espresso Inc.                    </t>
  </si>
  <si>
    <t xml:space="preserve">Marblehead Gardens, Inc.                </t>
  </si>
  <si>
    <t>005035867-00000</t>
  </si>
  <si>
    <t xml:space="preserve">22 Phelps Street                                                                </t>
  </si>
  <si>
    <t xml:space="preserve">Springfield Mobil                       </t>
  </si>
  <si>
    <t xml:space="preserve">1828 Boston Road                                                                </t>
  </si>
  <si>
    <t>005032230-00002</t>
  </si>
  <si>
    <t xml:space="preserve">Plaza Package                           </t>
  </si>
  <si>
    <t xml:space="preserve">155 State Road                                                                  </t>
  </si>
  <si>
    <t>005035888-00000</t>
  </si>
  <si>
    <t xml:space="preserve">1935 Lakeview Avenue                                                            </t>
  </si>
  <si>
    <t xml:space="preserve">J.T. Farnham's                          </t>
  </si>
  <si>
    <t>005035904-00000</t>
  </si>
  <si>
    <t xml:space="preserve">Mederi Inc                              </t>
  </si>
  <si>
    <t xml:space="preserve">44 Boynton Road                                                                 </t>
  </si>
  <si>
    <t>005035839-00000</t>
  </si>
  <si>
    <t xml:space="preserve">The Auld Triangle                       </t>
  </si>
  <si>
    <t xml:space="preserve">Lakeside Mart and Pizzeria              </t>
  </si>
  <si>
    <t>005035852-00000</t>
  </si>
  <si>
    <t xml:space="preserve">West Village Tavern                     </t>
  </si>
  <si>
    <t xml:space="preserve">13 Commonwealth Avenue                                                          </t>
  </si>
  <si>
    <t>005035847-00000</t>
  </si>
  <si>
    <t xml:space="preserve">21 Plus Smoke Shop                      </t>
  </si>
  <si>
    <t xml:space="preserve">48R-52 Franklin Street                                                          </t>
  </si>
  <si>
    <t>005035832-00000</t>
  </si>
  <si>
    <t xml:space="preserve">Tidepool Bookshop LLC                   </t>
  </si>
  <si>
    <t>005035822-00000</t>
  </si>
  <si>
    <t xml:space="preserve">Valsos Table Bar                        </t>
  </si>
  <si>
    <t xml:space="preserve">151 Central Avenue                                                              </t>
  </si>
  <si>
    <t>005035838-00000</t>
  </si>
  <si>
    <t xml:space="preserve">The Parrott                             </t>
  </si>
  <si>
    <t xml:space="preserve">254-256 Nantasket Avenue                                                        </t>
  </si>
  <si>
    <t>005035831-00000</t>
  </si>
  <si>
    <t xml:space="preserve">Neptune Convenience                     </t>
  </si>
  <si>
    <t xml:space="preserve">3 Neptune Road                                                                  </t>
  </si>
  <si>
    <t>005035833-00000</t>
  </si>
  <si>
    <t xml:space="preserve">North Chatham Outfitters LLC            </t>
  </si>
  <si>
    <t xml:space="preserve">300 Orleans Road                                                                </t>
  </si>
  <si>
    <t xml:space="preserve">North Chatham            </t>
  </si>
  <si>
    <t>005035846-00000</t>
  </si>
  <si>
    <t xml:space="preserve">Winchester Pharmacy Inc.                </t>
  </si>
  <si>
    <t xml:space="preserve">568 Main Street                                                                 </t>
  </si>
  <si>
    <t>005035337-00005</t>
  </si>
  <si>
    <t xml:space="preserve">Central Smoke Shop                      </t>
  </si>
  <si>
    <t xml:space="preserve">16 Central Square Unit #1W                                                      </t>
  </si>
  <si>
    <t>005035840-00000</t>
  </si>
  <si>
    <t xml:space="preserve">Fresh Laundry Express 38 Wynn, LLC      </t>
  </si>
  <si>
    <t xml:space="preserve">38 Winn Street                                                                  </t>
  </si>
  <si>
    <t>005035845-00000</t>
  </si>
  <si>
    <t xml:space="preserve">P &amp; D Smoke Brockton Inc.               </t>
  </si>
  <si>
    <t xml:space="preserve">1280 Belmont Street                                                             </t>
  </si>
  <si>
    <t>005035842-00000</t>
  </si>
  <si>
    <t xml:space="preserve">22 Mazzeo Drive                                                                 </t>
  </si>
  <si>
    <t xml:space="preserve">Tribos Peri Peri Chicken                </t>
  </si>
  <si>
    <t xml:space="preserve">431 Artisan Way #422                                                            </t>
  </si>
  <si>
    <t>005035836-00000</t>
  </si>
  <si>
    <t xml:space="preserve">Blackhawk Pizza Inc.                    </t>
  </si>
  <si>
    <t xml:space="preserve">829 South Main Street                                                           </t>
  </si>
  <si>
    <t>005035843-00000</t>
  </si>
  <si>
    <t xml:space="preserve">Elizabeth Ann's Bridal Boutique         </t>
  </si>
  <si>
    <t xml:space="preserve">275 Oxford Street North                                                         </t>
  </si>
  <si>
    <t>005035834-00000</t>
  </si>
  <si>
    <t xml:space="preserve">Layla's American Tavern                 </t>
  </si>
  <si>
    <t xml:space="preserve">332 West Broadway                                                               </t>
  </si>
  <si>
    <t>005035844-00000</t>
  </si>
  <si>
    <t xml:space="preserve">WenCharter MA LLC                       </t>
  </si>
  <si>
    <t xml:space="preserve">90 Pleasant Valley Street                                                       </t>
  </si>
  <si>
    <t>005035841-00000</t>
  </si>
  <si>
    <t xml:space="preserve">Northeast Alternatives Retail LLC       </t>
  </si>
  <si>
    <t xml:space="preserve">1903 Fall River Avenue                                                          </t>
  </si>
  <si>
    <t>005035853-00000</t>
  </si>
  <si>
    <t xml:space="preserve">Gufo Restaurant                         </t>
  </si>
  <si>
    <t xml:space="preserve">660 Cambridge Street                                                            </t>
  </si>
  <si>
    <t>005034639-00003</t>
  </si>
  <si>
    <t xml:space="preserve">Jolly Green Inc                         </t>
  </si>
  <si>
    <t>005035848-00000</t>
  </si>
  <si>
    <t xml:space="preserve">Crumbl Cookies                          </t>
  </si>
  <si>
    <t xml:space="preserve">452 A State Road                                                                </t>
  </si>
  <si>
    <t>005035850-00000</t>
  </si>
  <si>
    <t xml:space="preserve">White Hut                               </t>
  </si>
  <si>
    <t xml:space="preserve">825 Hampden Street                                                              </t>
  </si>
  <si>
    <t>005035849-00000</t>
  </si>
  <si>
    <t xml:space="preserve">ACKcetera Inc.                          </t>
  </si>
  <si>
    <t>005035857-00000</t>
  </si>
  <si>
    <t xml:space="preserve">Mill Town Agriculture LLC               </t>
  </si>
  <si>
    <t xml:space="preserve">1 Cabot Street                                                                  </t>
  </si>
  <si>
    <t>005035858-00000</t>
  </si>
  <si>
    <t xml:space="preserve">Capeway Cannabis, LLC                   </t>
  </si>
  <si>
    <t xml:space="preserve">307 Tremont Street                                                              </t>
  </si>
  <si>
    <t>005035835-00000</t>
  </si>
  <si>
    <t xml:space="preserve">Mission Bar &amp; Grill                     </t>
  </si>
  <si>
    <t xml:space="preserve">724 Huntington Avenue                                                           </t>
  </si>
  <si>
    <t>005035851-00000</t>
  </si>
  <si>
    <t xml:space="preserve">Joy's International Grill &amp; Cafe        </t>
  </si>
  <si>
    <t xml:space="preserve">1319A Route 28                                                                  </t>
  </si>
  <si>
    <t>005035855-00000</t>
  </si>
  <si>
    <t xml:space="preserve">Nilkant 11 Inc.                         </t>
  </si>
  <si>
    <t xml:space="preserve">1 Lafayette Street                                                              </t>
  </si>
  <si>
    <t>005035854-00000</t>
  </si>
  <si>
    <t xml:space="preserve">Nilkant 324 Inc.                        </t>
  </si>
  <si>
    <t xml:space="preserve">324 Newbury Street                                                              </t>
  </si>
  <si>
    <t>005035854-00001</t>
  </si>
  <si>
    <t xml:space="preserve">Anejo Mexican Bistro                    </t>
  </si>
  <si>
    <t xml:space="preserve">188 Main Street                                                                 </t>
  </si>
  <si>
    <t>005035865-00000</t>
  </si>
  <si>
    <t xml:space="preserve">Brother's Supermarket                   </t>
  </si>
  <si>
    <t xml:space="preserve">606 American Legion Highway                                                     </t>
  </si>
  <si>
    <t>005035859-00000</t>
  </si>
  <si>
    <t xml:space="preserve">1085 Osgood Street                                                              </t>
  </si>
  <si>
    <t>005035856-00000</t>
  </si>
  <si>
    <t xml:space="preserve">Bostica LLC                             </t>
  </si>
  <si>
    <t xml:space="preserve">71 Linden Street                                                                </t>
  </si>
  <si>
    <t>005035907-00000</t>
  </si>
  <si>
    <t xml:space="preserve">The Peacemaker Inc.                     </t>
  </si>
  <si>
    <t xml:space="preserve">2149 Main Street                                                                </t>
  </si>
  <si>
    <t>005035863-00000</t>
  </si>
  <si>
    <t xml:space="preserve">Taco Blanco Inc                         </t>
  </si>
  <si>
    <t xml:space="preserve">870 E Main Street                                                               </t>
  </si>
  <si>
    <t>005035866-00000</t>
  </si>
  <si>
    <t xml:space="preserve">MRM Industries LLC                      </t>
  </si>
  <si>
    <t xml:space="preserve">160 Ayer Road                                                                   </t>
  </si>
  <si>
    <t>005035875-00000</t>
  </si>
  <si>
    <t xml:space="preserve">Saloon No. 6, Inc                       </t>
  </si>
  <si>
    <t xml:space="preserve">141 Worcester Road                                                              </t>
  </si>
  <si>
    <t>005035864-00000</t>
  </si>
  <si>
    <t xml:space="preserve">Western Front Dispensary                </t>
  </si>
  <si>
    <t xml:space="preserve">121 Webster Avenue                                                              </t>
  </si>
  <si>
    <t>005035878-00000</t>
  </si>
  <si>
    <t xml:space="preserve">Tavern in the Square Framingham LLC     </t>
  </si>
  <si>
    <t xml:space="preserve">1 Worcester Road                                                                </t>
  </si>
  <si>
    <t>005035868-00000</t>
  </si>
  <si>
    <t xml:space="preserve">Manray                                  </t>
  </si>
  <si>
    <t xml:space="preserve">40 Prospect Street                                                              </t>
  </si>
  <si>
    <t>005035876-00000</t>
  </si>
  <si>
    <t xml:space="preserve">FreeMarketMA LLC                        </t>
  </si>
  <si>
    <t xml:space="preserve">401 Middle Road                                                                 </t>
  </si>
  <si>
    <t>005035871-00000</t>
  </si>
  <si>
    <t xml:space="preserve">Central Public House                    </t>
  </si>
  <si>
    <t>005035869-00000</t>
  </si>
  <si>
    <t xml:space="preserve">Herbwell Cannabis                       </t>
  </si>
  <si>
    <t xml:space="preserve">1686 Massachusetts Avenue                                                       </t>
  </si>
  <si>
    <t>005035860-00000</t>
  </si>
  <si>
    <t xml:space="preserve">Union Square Donuts                     </t>
  </si>
  <si>
    <t xml:space="preserve">20 Bow Street                                                                   </t>
  </si>
  <si>
    <t>005035870-00000</t>
  </si>
  <si>
    <t xml:space="preserve">Budget Cabinet Sales                    </t>
  </si>
  <si>
    <t xml:space="preserve">288-320 Main Street                                                             </t>
  </si>
  <si>
    <t>005035862-00000</t>
  </si>
  <si>
    <t xml:space="preserve">Diya LLC                                </t>
  </si>
  <si>
    <t xml:space="preserve">339 Squire Road, Unit 128                                                       </t>
  </si>
  <si>
    <t>005035874-00000</t>
  </si>
  <si>
    <t xml:space="preserve">Madarshi LLC                            </t>
  </si>
  <si>
    <t>005035872-00000</t>
  </si>
  <si>
    <t xml:space="preserve">MHJ Bros LLC                            </t>
  </si>
  <si>
    <t xml:space="preserve">709 Western Avenue                                                              </t>
  </si>
  <si>
    <t>005035873-00000</t>
  </si>
  <si>
    <t xml:space="preserve">Raynham Smoke Shop Corp.                </t>
  </si>
  <si>
    <t xml:space="preserve">600 South Street W                                                              </t>
  </si>
  <si>
    <t xml:space="preserve">Rayham                   </t>
  </si>
  <si>
    <t>005035885-00000</t>
  </si>
  <si>
    <t xml:space="preserve">Maverick Smoke II                       </t>
  </si>
  <si>
    <t xml:space="preserve">343 Chelsea Street #345                                                         </t>
  </si>
  <si>
    <t>005035884-00000</t>
  </si>
  <si>
    <t xml:space="preserve">Simple Sweets                           </t>
  </si>
  <si>
    <t xml:space="preserve">694 Washington Street                                                           </t>
  </si>
  <si>
    <t>005035889-00000</t>
  </si>
  <si>
    <t xml:space="preserve">Bask Inc.                               </t>
  </si>
  <si>
    <t xml:space="preserve">2 Pequod Road                                                                   </t>
  </si>
  <si>
    <t>005035891-00000</t>
  </si>
  <si>
    <t xml:space="preserve">Pleasant Cafe Inc of Ayer               </t>
  </si>
  <si>
    <t xml:space="preserve">7 Depot Square                                                                  </t>
  </si>
  <si>
    <t>005035877-00000</t>
  </si>
  <si>
    <t xml:space="preserve">Garden City Vape &amp; Smoke LLC            </t>
  </si>
  <si>
    <t xml:space="preserve">21 Lincoln Street                                                               </t>
  </si>
  <si>
    <t>005035886-00000</t>
  </si>
  <si>
    <t xml:space="preserve">North Of Boston LLC                     </t>
  </si>
  <si>
    <t xml:space="preserve">9 Ipswitch Road                                                                 </t>
  </si>
  <si>
    <t>005035893-00000</t>
  </si>
  <si>
    <t xml:space="preserve">Broadway Restaurant Group LLC           </t>
  </si>
  <si>
    <t>005035894-00000</t>
  </si>
  <si>
    <t xml:space="preserve">Lowkey Dispensary                       </t>
  </si>
  <si>
    <t xml:space="preserve">571B Washington Street                                                          </t>
  </si>
  <si>
    <t>005035900-00000</t>
  </si>
  <si>
    <t xml:space="preserve">Bluefish River Tavern                   </t>
  </si>
  <si>
    <t xml:space="preserve">581 Tremont Street                                                              </t>
  </si>
  <si>
    <t>005035906-00000</t>
  </si>
  <si>
    <t xml:space="preserve">Friendly Fine Wine &amp; Spirits            </t>
  </si>
  <si>
    <t>005035890-00000</t>
  </si>
  <si>
    <t xml:space="preserve">Malden Main Street Kappy's Inc.         </t>
  </si>
  <si>
    <t>005035895-00000</t>
  </si>
  <si>
    <t xml:space="preserve">Amazing Pizza LLC                       </t>
  </si>
  <si>
    <t>005035908-00000</t>
  </si>
  <si>
    <t xml:space="preserve">Guy's Liquors                           </t>
  </si>
  <si>
    <t xml:space="preserve">7 Main Street                                                                   </t>
  </si>
  <si>
    <t>005035882-00000</t>
  </si>
  <si>
    <t xml:space="preserve">Lincoln Ave Market                      </t>
  </si>
  <si>
    <t xml:space="preserve">84 Lincoln Avenue                                                               </t>
  </si>
  <si>
    <t>005035879-00000</t>
  </si>
  <si>
    <t xml:space="preserve">Parkway Liquor                          </t>
  </si>
  <si>
    <t xml:space="preserve">190A Revere Beach Parkway                                                       </t>
  </si>
  <si>
    <t>005035883-00000</t>
  </si>
  <si>
    <t xml:space="preserve">Regina Food Mart                        </t>
  </si>
  <si>
    <t xml:space="preserve">203 Main Street                                                                 </t>
  </si>
  <si>
    <t>005035880-00000</t>
  </si>
  <si>
    <t xml:space="preserve">Woody's Liquors                         </t>
  </si>
  <si>
    <t xml:space="preserve">270 Broadway                                                                    </t>
  </si>
  <si>
    <t>005035881-00000</t>
  </si>
  <si>
    <t xml:space="preserve">476 Market Street Corporation           </t>
  </si>
  <si>
    <t xml:space="preserve">476 Market Street                                                               </t>
  </si>
  <si>
    <t>005035662-00002</t>
  </si>
  <si>
    <t xml:space="preserve">Brewster Wine &amp; Spirits                 </t>
  </si>
  <si>
    <t xml:space="preserve">2655 Main Street                                                                </t>
  </si>
  <si>
    <t>005035902-00000</t>
  </si>
  <si>
    <t xml:space="preserve">Brook and Main LLC                      </t>
  </si>
  <si>
    <t xml:space="preserve">1 Brook Street                                                                  </t>
  </si>
  <si>
    <t>005035899-00000</t>
  </si>
  <si>
    <t>Main Street Automotive Service Center In</t>
  </si>
  <si>
    <t xml:space="preserve">676 Main Street                                                                 </t>
  </si>
  <si>
    <t>005035901-00000</t>
  </si>
  <si>
    <t xml:space="preserve">Cappello Heavy Transport LLC            </t>
  </si>
  <si>
    <t>Environmental Operations Management Serv</t>
  </si>
  <si>
    <t xml:space="preserve">318 Manley Street                                                               </t>
  </si>
  <si>
    <t>004100354-00000</t>
  </si>
  <si>
    <t xml:space="preserve">Twilight Express LLC                    </t>
  </si>
  <si>
    <t xml:space="preserve">134 Morse Avenue                                                                </t>
  </si>
  <si>
    <t>004100355-00000</t>
  </si>
  <si>
    <t xml:space="preserve">Air Ocean Parcel Service LLC            </t>
  </si>
  <si>
    <t xml:space="preserve">171 Doty Circle                                                                 </t>
  </si>
  <si>
    <t>004100356-00000</t>
  </si>
  <si>
    <t>The ARC of the South Shore, Inc.</t>
  </si>
  <si>
    <t>ABBY KELLEY FOSTER CHARTER PUBLIC SCHOOLS (AKFCS)</t>
  </si>
  <si>
    <t>10 NEW BOND STREET</t>
  </si>
  <si>
    <t>WORCESTER</t>
  </si>
  <si>
    <t>WCX3405510023</t>
  </si>
  <si>
    <t>7/1/23-6/30/24</t>
  </si>
  <si>
    <t>WCX3406250023</t>
  </si>
  <si>
    <t>ACUSHNET TOWN OF</t>
  </si>
  <si>
    <t>122 MAIN STREET</t>
  </si>
  <si>
    <t>ACUSHNET</t>
  </si>
  <si>
    <t>WCX3402060023</t>
  </si>
  <si>
    <t>WCX3402290023</t>
  </si>
  <si>
    <t>WCX3405970023</t>
  </si>
  <si>
    <t>WCX3400430023</t>
  </si>
  <si>
    <t>WCX3400740023</t>
  </si>
  <si>
    <t>WCX3401580023</t>
  </si>
  <si>
    <t>WCX3402720023</t>
  </si>
  <si>
    <t>WCX3400020023</t>
  </si>
  <si>
    <t>WCX3401550023</t>
  </si>
  <si>
    <t>WCX3405500023</t>
  </si>
  <si>
    <t>WCX3401340023</t>
  </si>
  <si>
    <t>WCX3405010023</t>
  </si>
  <si>
    <t>WCX3402930023</t>
  </si>
  <si>
    <t>WCX3406980023</t>
  </si>
  <si>
    <t>WCX3400670023</t>
  </si>
  <si>
    <t>WCX3401590023</t>
  </si>
  <si>
    <t>WCX3405320023</t>
  </si>
  <si>
    <t>WCX3401450023</t>
  </si>
  <si>
    <t>WCX3401910023</t>
  </si>
  <si>
    <t>WCX3400870023</t>
  </si>
  <si>
    <t>WCX3401090023</t>
  </si>
  <si>
    <t>WCX3406070023</t>
  </si>
  <si>
    <t>WCX3400720023</t>
  </si>
  <si>
    <t>WCX3401200023</t>
  </si>
  <si>
    <t>WCX3401770023</t>
  </si>
  <si>
    <t>WCX3405070023</t>
  </si>
  <si>
    <t>WCX3403070023</t>
  </si>
  <si>
    <t>WCX3405240023</t>
  </si>
  <si>
    <t>WCX3406000023</t>
  </si>
  <si>
    <t>WCX3404980023</t>
  </si>
  <si>
    <t>WCX3401320023</t>
  </si>
  <si>
    <t>WCX3402820023</t>
  </si>
  <si>
    <t>WCX3405580023</t>
  </si>
  <si>
    <t>WCX3406500023</t>
  </si>
  <si>
    <t>WCX3401660023</t>
  </si>
  <si>
    <t>WCX3406620023</t>
  </si>
  <si>
    <t>WCX3406630023</t>
  </si>
  <si>
    <t>WCX3404150023</t>
  </si>
  <si>
    <t>WCX3406430023</t>
  </si>
  <si>
    <t>WCX3401480023</t>
  </si>
  <si>
    <t>WCX3401880023</t>
  </si>
  <si>
    <t>WCX3405170023</t>
  </si>
  <si>
    <t>WCX3402050023</t>
  </si>
  <si>
    <t>WCX3401780023</t>
  </si>
  <si>
    <t>WCX3404830023</t>
  </si>
  <si>
    <t>WCX3402110023</t>
  </si>
  <si>
    <t>WCX3405470023</t>
  </si>
  <si>
    <t>WCX3404470023</t>
  </si>
  <si>
    <t>WCX3400810023</t>
  </si>
  <si>
    <t>WCX3405790023</t>
  </si>
  <si>
    <t>WCX3402880023</t>
  </si>
  <si>
    <t>WCX3400460023</t>
  </si>
  <si>
    <t>WCX3404510023</t>
  </si>
  <si>
    <t>WCX3402150023</t>
  </si>
  <si>
    <t>WCX3402160023</t>
  </si>
  <si>
    <t>WCX3402190023</t>
  </si>
  <si>
    <t>WCX3407160023</t>
  </si>
  <si>
    <t>WCX3402220023</t>
  </si>
  <si>
    <t>WCX3400900023</t>
  </si>
  <si>
    <t>WCX3404690023</t>
  </si>
  <si>
    <t>WCX3403010023</t>
  </si>
  <si>
    <t>WCX3405690023</t>
  </si>
  <si>
    <t>WCX3402370023</t>
  </si>
  <si>
    <t>WCX3403310023</t>
  </si>
  <si>
    <t>WCX3403900023</t>
  </si>
  <si>
    <t>WCX3402340023</t>
  </si>
  <si>
    <t>WCX3402250023</t>
  </si>
  <si>
    <t>WCX3406380023</t>
  </si>
  <si>
    <t>WCX3400970023</t>
  </si>
  <si>
    <t>WCX3402170023</t>
  </si>
  <si>
    <t>WCX3405450023</t>
  </si>
  <si>
    <t>WCX3406220023</t>
  </si>
  <si>
    <t>WCX3402280023</t>
  </si>
  <si>
    <t>WCX3406560023</t>
  </si>
  <si>
    <t>WCX3401400023</t>
  </si>
  <si>
    <t>WCX3404280023</t>
  </si>
  <si>
    <t>WCX3400940023</t>
  </si>
  <si>
    <t>WCX3404460023</t>
  </si>
  <si>
    <t>WCX3405520023</t>
  </si>
  <si>
    <t>WCX3405370023</t>
  </si>
  <si>
    <t>WCX3401150023</t>
  </si>
  <si>
    <t>WCX3402910023</t>
  </si>
  <si>
    <t>WCX3402450023</t>
  </si>
  <si>
    <t>WCX3405630023</t>
  </si>
  <si>
    <t>WCX3404850023</t>
  </si>
  <si>
    <t>WCX3400820023</t>
  </si>
  <si>
    <t>WCX3400540023</t>
  </si>
  <si>
    <t>WCX3406010023</t>
  </si>
  <si>
    <t>WCX3401900023</t>
  </si>
  <si>
    <t>WCX3404360023</t>
  </si>
  <si>
    <t>WCX3406260023</t>
  </si>
  <si>
    <t>WCX3402030023</t>
  </si>
  <si>
    <t>WCX3403870023</t>
  </si>
  <si>
    <t>WCX3405100023</t>
  </si>
  <si>
    <t>WCX3403410023</t>
  </si>
  <si>
    <t>WCX3402600023</t>
  </si>
  <si>
    <t>WCX3401350023</t>
  </si>
  <si>
    <t>WCX3402620023</t>
  </si>
  <si>
    <t>WCX3404330023</t>
  </si>
  <si>
    <t>WCX3404720023</t>
  </si>
  <si>
    <t>WCX3404090023</t>
  </si>
  <si>
    <t>WCX3405440023</t>
  </si>
  <si>
    <t>WCX3402830023</t>
  </si>
  <si>
    <t>WCX3405770023</t>
  </si>
  <si>
    <t>WCX3401670023</t>
  </si>
  <si>
    <t>WCX3400590023</t>
  </si>
  <si>
    <t>WCX3402700023</t>
  </si>
  <si>
    <t>WCX3403020023</t>
  </si>
  <si>
    <t>WCX3406740023</t>
  </si>
  <si>
    <t>WCX3405350023</t>
  </si>
  <si>
    <t>OAK BLUFFS TOWN OF</t>
  </si>
  <si>
    <t>WCX3406180023</t>
  </si>
  <si>
    <t>WCX3405050023</t>
  </si>
  <si>
    <t>WCX3402710023</t>
  </si>
  <si>
    <t>WCX3400910023</t>
  </si>
  <si>
    <t>WCX3401440023</t>
  </si>
  <si>
    <t>WCX3402730023</t>
  </si>
  <si>
    <t>WCX3402750023</t>
  </si>
  <si>
    <t>WCX3401700023</t>
  </si>
  <si>
    <t>WCX3404340023</t>
  </si>
  <si>
    <t>WCX3402800023</t>
  </si>
  <si>
    <t>WCX3400030023</t>
  </si>
  <si>
    <t>WCX3403030023</t>
  </si>
  <si>
    <t>WCX3401960023</t>
  </si>
  <si>
    <t>WCX3401570023</t>
  </si>
  <si>
    <t>WCX3405310023</t>
  </si>
  <si>
    <t>WCX3406780023</t>
  </si>
  <si>
    <t>WCX3400880023</t>
  </si>
  <si>
    <t>WCX3406420023</t>
  </si>
  <si>
    <t>WCX3405340023</t>
  </si>
  <si>
    <t>WCX3405090023</t>
  </si>
  <si>
    <t>WCX3401430023</t>
  </si>
  <si>
    <t>WCX3400100023</t>
  </si>
  <si>
    <t>WCX3404200023</t>
  </si>
  <si>
    <t>WCX3401510023</t>
  </si>
  <si>
    <t>WCX3405390023</t>
  </si>
  <si>
    <t>WCX3402000023</t>
  </si>
  <si>
    <t>WCX3405260023</t>
  </si>
  <si>
    <t>WCX3405250023</t>
  </si>
  <si>
    <t>WCX3401540023</t>
  </si>
  <si>
    <t>WCX3406300023</t>
  </si>
  <si>
    <t>WCX3403090023</t>
  </si>
  <si>
    <t>WCX3400160023</t>
  </si>
  <si>
    <t>WCX3401690023</t>
  </si>
  <si>
    <t>WCX3400170023</t>
  </si>
  <si>
    <t>WCX3401870023</t>
  </si>
  <si>
    <t>WCX3404300023</t>
  </si>
  <si>
    <t>WCX3401120023</t>
  </si>
  <si>
    <t>WCX3401890023</t>
  </si>
  <si>
    <t>WCX3400210023</t>
  </si>
  <si>
    <t>WCX3401110023</t>
  </si>
  <si>
    <t>WCX3401790023</t>
  </si>
  <si>
    <t>WCX3400420023</t>
  </si>
  <si>
    <t>WCX3400840023</t>
  </si>
  <si>
    <t>WCX3405940023</t>
  </si>
  <si>
    <t>WCX3401710023</t>
  </si>
  <si>
    <t>WCX3404800023</t>
  </si>
  <si>
    <t>WCX3400780023</t>
  </si>
  <si>
    <t>WCX3403780023</t>
  </si>
  <si>
    <t>WCX3400630023</t>
  </si>
  <si>
    <t>WCX3406800023</t>
  </si>
  <si>
    <t>WCX3401140023</t>
  </si>
  <si>
    <t>WCX3406110023</t>
  </si>
  <si>
    <t>WCX3400300023</t>
  </si>
  <si>
    <t>WCX3402960023</t>
  </si>
  <si>
    <t>WCX3401920023</t>
  </si>
  <si>
    <t>WCX3403450023</t>
  </si>
  <si>
    <t>WCX3406520023</t>
  </si>
  <si>
    <t>WCX3406840023</t>
  </si>
  <si>
    <t>WCX3405560023</t>
  </si>
  <si>
    <t>WCX3406460023</t>
  </si>
  <si>
    <t>WCX3403080023</t>
  </si>
  <si>
    <t>WCX3403060023</t>
  </si>
  <si>
    <t>WCX3400360023</t>
  </si>
  <si>
    <t>WCX3400380023</t>
  </si>
  <si>
    <t>Y/E - 06/30/2024</t>
  </si>
  <si>
    <t>Y/E - 3/31/2024</t>
  </si>
  <si>
    <t xml:space="preserve">Royalston </t>
  </si>
  <si>
    <t xml:space="preserve">Pro AV Systems, Inc. </t>
  </si>
  <si>
    <t>275 Billerica Rd. Suite 3</t>
  </si>
  <si>
    <t>Benjamin Franklin Institute of Technology</t>
  </si>
  <si>
    <t>Meridian Academy</t>
  </si>
  <si>
    <t>54 Brookside Avenue</t>
  </si>
  <si>
    <t>The Lietz Group, LLC</t>
  </si>
  <si>
    <t>Sarah's Place Adult Day Health Center In</t>
  </si>
  <si>
    <t xml:space="preserve">Helix Human Services, Inc.              </t>
  </si>
  <si>
    <t xml:space="preserve">Merrimac Spool &amp; Reel Co Inc            </t>
  </si>
  <si>
    <t xml:space="preserve">201-203 Essex Street                                                            </t>
  </si>
  <si>
    <t>005100223-00000</t>
  </si>
  <si>
    <t xml:space="preserve">400 Mathews Street                                                              </t>
  </si>
  <si>
    <t xml:space="preserve">JV Transport LLC                        </t>
  </si>
  <si>
    <t xml:space="preserve">110 N Bridge Street                                                             </t>
  </si>
  <si>
    <t>004100357-00000</t>
  </si>
  <si>
    <t xml:space="preserve">Chopin Parcel Service LLC               </t>
  </si>
  <si>
    <t xml:space="preserve">161 Doty Circle                                                                 </t>
  </si>
  <si>
    <t>004100356-00001</t>
  </si>
  <si>
    <t xml:space="preserve">New England Logistic Express Inc        </t>
  </si>
  <si>
    <t xml:space="preserve">1490 Central Street                                                             </t>
  </si>
  <si>
    <t>004100358-00000</t>
  </si>
  <si>
    <t xml:space="preserve">Enos Home Oxygen Therapy Inc            </t>
  </si>
  <si>
    <t xml:space="preserve">35 Welby Road                                                                   </t>
  </si>
  <si>
    <t>004100359-00000</t>
  </si>
  <si>
    <t xml:space="preserve">Allen's Affordable Roll-Off Inc         </t>
  </si>
  <si>
    <t xml:space="preserve">36 Long Plain Road                                                              </t>
  </si>
  <si>
    <t>004100360-00000</t>
  </si>
  <si>
    <t xml:space="preserve">6-8 Moulton Way                                                                 </t>
  </si>
  <si>
    <t xml:space="preserve">Ye Olde Butcher Shoppe                  </t>
  </si>
  <si>
    <t xml:space="preserve">68 North Blvd                                                                   </t>
  </si>
  <si>
    <t>005031853-00000</t>
  </si>
  <si>
    <t xml:space="preserve">1727 Fall River Ave                                                             </t>
  </si>
  <si>
    <t xml:space="preserve">Indulge Yourself Inc.                   </t>
  </si>
  <si>
    <t xml:space="preserve">16 Lincoln St.                                                                  </t>
  </si>
  <si>
    <t>005032650-00000</t>
  </si>
  <si>
    <t xml:space="preserve">Portside Liquors Inc.                   </t>
  </si>
  <si>
    <t xml:space="preserve">590-A MacArthur Blvd.                                                           </t>
  </si>
  <si>
    <t>005032677-00000</t>
  </si>
  <si>
    <t xml:space="preserve">Warrendale Appliances                   </t>
  </si>
  <si>
    <t>005032710-00000</t>
  </si>
  <si>
    <t xml:space="preserve">Anthony's Auto Repair                   </t>
  </si>
  <si>
    <t xml:space="preserve">619 Columbia Rd                                                                 </t>
  </si>
  <si>
    <t>005033268-00000</t>
  </si>
  <si>
    <t xml:space="preserve">Portside Liquors II                     </t>
  </si>
  <si>
    <t xml:space="preserve">75 Washington Street                                                            </t>
  </si>
  <si>
    <t>005032677-00001</t>
  </si>
  <si>
    <t xml:space="preserve">1896 House                              </t>
  </si>
  <si>
    <t xml:space="preserve">910 Cold Spring Road                                                            </t>
  </si>
  <si>
    <t>005033636-00000</t>
  </si>
  <si>
    <t xml:space="preserve">'6 House Pub                            </t>
  </si>
  <si>
    <t xml:space="preserve">866 Cold Spring Road                                                            </t>
  </si>
  <si>
    <t>005033636-00001</t>
  </si>
  <si>
    <t xml:space="preserve">Shawsheen Village Liquors               </t>
  </si>
  <si>
    <t xml:space="preserve">4 Poor Street                                                                   </t>
  </si>
  <si>
    <t>005034039-00000</t>
  </si>
  <si>
    <t xml:space="preserve">Portside Liquors III, Inc.              </t>
  </si>
  <si>
    <t xml:space="preserve">1421 Route 39                                                                   </t>
  </si>
  <si>
    <t xml:space="preserve">East Harwich             </t>
  </si>
  <si>
    <t>005032677-00002</t>
  </si>
  <si>
    <t xml:space="preserve">Portside Liquors IV, Inc.               </t>
  </si>
  <si>
    <t xml:space="preserve">114 Village Colony Place                                                        </t>
  </si>
  <si>
    <t>005032677-00003</t>
  </si>
  <si>
    <t xml:space="preserve">Golden Vines Inc.                       </t>
  </si>
  <si>
    <t xml:space="preserve">18 Weatherdeck Drive                                                            </t>
  </si>
  <si>
    <t>005032677-00004</t>
  </si>
  <si>
    <t xml:space="preserve">A-Row Express, Inc.                     </t>
  </si>
  <si>
    <t xml:space="preserve">495 Revolution Drive                                                            </t>
  </si>
  <si>
    <t>005034395-00000</t>
  </si>
  <si>
    <t xml:space="preserve">76 Wharf Street                                                                 </t>
  </si>
  <si>
    <t xml:space="preserve">Liz's Tavern Inc.                       </t>
  </si>
  <si>
    <t xml:space="preserve">Portside Liquors                        </t>
  </si>
  <si>
    <t>005032677-00005</t>
  </si>
  <si>
    <t xml:space="preserve">Lanesville Package Store                </t>
  </si>
  <si>
    <t xml:space="preserve">38 R Merrimack Street                                                           </t>
  </si>
  <si>
    <t xml:space="preserve">The Islander                            </t>
  </si>
  <si>
    <t xml:space="preserve">15 Old South Road                                                               </t>
  </si>
  <si>
    <t>005032677-00006</t>
  </si>
  <si>
    <t xml:space="preserve">CannaVana, Inc.                         </t>
  </si>
  <si>
    <t xml:space="preserve">Easton Wine Co.                         </t>
  </si>
  <si>
    <t xml:space="preserve">20 Roche Brothers Way                   (inside Roche Brothers Market)          </t>
  </si>
  <si>
    <t>005035550-00000</t>
  </si>
  <si>
    <t xml:space="preserve">Warren Package Store                    </t>
  </si>
  <si>
    <t>005035923-00000</t>
  </si>
  <si>
    <t xml:space="preserve">Claphams Transmission Inc.              </t>
  </si>
  <si>
    <t xml:space="preserve">186 Lunenburg Street                                                            </t>
  </si>
  <si>
    <t>005035936-00000</t>
  </si>
  <si>
    <t xml:space="preserve">30 Boltwood Walk                        Suite 301                               </t>
  </si>
  <si>
    <t xml:space="preserve">T &amp; S Auto Repair Inc.                  </t>
  </si>
  <si>
    <t xml:space="preserve">116-116R Cambridge Street                                                       </t>
  </si>
  <si>
    <t xml:space="preserve">771-775 Beacon Street                                                           </t>
  </si>
  <si>
    <t xml:space="preserve">My Smoke Inc.                           </t>
  </si>
  <si>
    <t xml:space="preserve">344 Chandler Street                                                             </t>
  </si>
  <si>
    <t>005035931-00000</t>
  </si>
  <si>
    <t xml:space="preserve">Hungry Coyote                           </t>
  </si>
  <si>
    <t xml:space="preserve">1185 Highland Avenue                                                            </t>
  </si>
  <si>
    <t>005035909-00000</t>
  </si>
  <si>
    <t xml:space="preserve">Chemex Corporation                      </t>
  </si>
  <si>
    <t xml:space="preserve">1102 Sheridan Street                                                            </t>
  </si>
  <si>
    <t>005035892-00000</t>
  </si>
  <si>
    <t xml:space="preserve">Ecuador Family Market                   </t>
  </si>
  <si>
    <t xml:space="preserve">950 South Main Street                                                           </t>
  </si>
  <si>
    <t>005031260-00002</t>
  </si>
  <si>
    <t xml:space="preserve">Gawron Quality Meats &amp; Smokehouse LLC   </t>
  </si>
  <si>
    <t xml:space="preserve">576 Fuller Road                                                                 </t>
  </si>
  <si>
    <t>005035887-00000</t>
  </si>
  <si>
    <t xml:space="preserve">MatchPlay Golf &amp; Sport Lounge           </t>
  </si>
  <si>
    <t xml:space="preserve">209 N Main Street                                                               </t>
  </si>
  <si>
    <t>005035898-00000</t>
  </si>
  <si>
    <t xml:space="preserve">Rebel Coffee and Creamery               </t>
  </si>
  <si>
    <t xml:space="preserve">16 Maple Street                                                                 </t>
  </si>
  <si>
    <t>005035897-00000</t>
  </si>
  <si>
    <t xml:space="preserve">Welly's Restaurant Inc                  </t>
  </si>
  <si>
    <t xml:space="preserve">149-153 Main Street                                                             </t>
  </si>
  <si>
    <t>005035896-00000</t>
  </si>
  <si>
    <t xml:space="preserve">Tech Auto Brothers, Inc.                </t>
  </si>
  <si>
    <t xml:space="preserve">5 Crescent Ave #3                       Walnut Hill Industrial Condominium      </t>
  </si>
  <si>
    <t>005035499-00001</t>
  </si>
  <si>
    <t xml:space="preserve">East Gate Liquor                        </t>
  </si>
  <si>
    <t>005035916-00000</t>
  </si>
  <si>
    <t xml:space="preserve">Hyannis Kappy's Inc.                    </t>
  </si>
  <si>
    <t>005035903-00000</t>
  </si>
  <si>
    <t xml:space="preserve">Burlington Smoke Shop Inc.              </t>
  </si>
  <si>
    <t xml:space="preserve">210 Cambridge Street                                                            </t>
  </si>
  <si>
    <t>005035911-00000</t>
  </si>
  <si>
    <t xml:space="preserve">Richdale Convenience Store              </t>
  </si>
  <si>
    <t xml:space="preserve">31 Bridge Street                                                                </t>
  </si>
  <si>
    <t>005034019-00008</t>
  </si>
  <si>
    <t xml:space="preserve">Alpine Tortilla Company, LLC            </t>
  </si>
  <si>
    <t xml:space="preserve">108 Clematis Ave                                                                </t>
  </si>
  <si>
    <t>005032930-00008</t>
  </si>
  <si>
    <t xml:space="preserve">Boost Mobile                            </t>
  </si>
  <si>
    <t xml:space="preserve">413 Park Avenue                                                                 </t>
  </si>
  <si>
    <t>005035920-00000</t>
  </si>
  <si>
    <t xml:space="preserve">East Boston Kappy's Inc.                </t>
  </si>
  <si>
    <t>005035905-00000</t>
  </si>
  <si>
    <t xml:space="preserve">Fitchburg Kappy's Inc.                  </t>
  </si>
  <si>
    <t>005035910-00000</t>
  </si>
  <si>
    <t xml:space="preserve">Danvers Kappy's Inc.                    </t>
  </si>
  <si>
    <t>005035912-00000</t>
  </si>
  <si>
    <t xml:space="preserve">Peabody Kappy's Inc.                    </t>
  </si>
  <si>
    <t>005035915-00000</t>
  </si>
  <si>
    <t xml:space="preserve">Nick's Pizza and Subs Inc.              </t>
  </si>
  <si>
    <t xml:space="preserve">636 Boston Post Road                                                            </t>
  </si>
  <si>
    <t>005035919-00000</t>
  </si>
  <si>
    <t xml:space="preserve">Tavern in the Square Dedham LLC         </t>
  </si>
  <si>
    <t xml:space="preserve">985 Providence Highway                                                          </t>
  </si>
  <si>
    <t>005035921-00000</t>
  </si>
  <si>
    <t xml:space="preserve">Fall River Kappy's Inc.                 </t>
  </si>
  <si>
    <t xml:space="preserve">580 William S. Canning BLV                                                      </t>
  </si>
  <si>
    <t>005035917-00000</t>
  </si>
  <si>
    <t xml:space="preserve">Norwell Kappy's Inc.                    </t>
  </si>
  <si>
    <t>005035918-00000</t>
  </si>
  <si>
    <t xml:space="preserve">Giuseppe's Fresh Pasta and Fine Food    </t>
  </si>
  <si>
    <t xml:space="preserve">257 A Low Street                                                                </t>
  </si>
  <si>
    <t>005035929-00000</t>
  </si>
  <si>
    <t xml:space="preserve">Malden Route 1 Kappy's Inc.             </t>
  </si>
  <si>
    <t xml:space="preserve">325 Bennett HWY                                                                 </t>
  </si>
  <si>
    <t>005035922-00000</t>
  </si>
  <si>
    <t xml:space="preserve">Leaflux Group Inc.                      </t>
  </si>
  <si>
    <t xml:space="preserve">40 Lyman Street                                                                 </t>
  </si>
  <si>
    <t>005035933-00000</t>
  </si>
  <si>
    <t xml:space="preserve">The Vault                               </t>
  </si>
  <si>
    <t xml:space="preserve">885 Buffinton Street                                                            </t>
  </si>
  <si>
    <t>005035934-00000</t>
  </si>
  <si>
    <t xml:space="preserve">Beverly G LLC                           </t>
  </si>
  <si>
    <t xml:space="preserve">27 Enon Street                                                                  </t>
  </si>
  <si>
    <t>005035930-00000</t>
  </si>
  <si>
    <t xml:space="preserve">Carver Vape and Smoke Shop Inc.         </t>
  </si>
  <si>
    <t>005035927-00000</t>
  </si>
  <si>
    <t xml:space="preserve">Falmouth Kappy's Inc.                   </t>
  </si>
  <si>
    <t>005035925-00000</t>
  </si>
  <si>
    <t xml:space="preserve">Campfire Tavern                         </t>
  </si>
  <si>
    <t xml:space="preserve">7 Park Street                                                                   </t>
  </si>
  <si>
    <t>005035928-00000</t>
  </si>
  <si>
    <t xml:space="preserve">Medford Kappy's Inc.                    </t>
  </si>
  <si>
    <t xml:space="preserve">10 Revere Beach PKWY                                                            </t>
  </si>
  <si>
    <t>005035924-00000</t>
  </si>
  <si>
    <t xml:space="preserve">Prime Excel Inc.                        </t>
  </si>
  <si>
    <t xml:space="preserve">44 Boston Post Road                                                             </t>
  </si>
  <si>
    <t>005035926-00000</t>
  </si>
  <si>
    <t xml:space="preserve">12 Airport Road                                                                 </t>
  </si>
  <si>
    <t>005035940-00000</t>
  </si>
  <si>
    <t xml:space="preserve">Hempest                                 </t>
  </si>
  <si>
    <t xml:space="preserve">2 Conz Street                                                                   </t>
  </si>
  <si>
    <t>005035932-00000</t>
  </si>
  <si>
    <t xml:space="preserve">Lou Rocs Diner Inc.                     </t>
  </si>
  <si>
    <t xml:space="preserve">1074 W Boylston Street                                                          </t>
  </si>
  <si>
    <t>005035938-00000</t>
  </si>
  <si>
    <t xml:space="preserve">Bedlam Book Cafe LLC                    </t>
  </si>
  <si>
    <t xml:space="preserve">138 Green Street Unit 1                                                         </t>
  </si>
  <si>
    <t>005035913-00000</t>
  </si>
  <si>
    <t xml:space="preserve">Flourish &amp; Foundry Co                   </t>
  </si>
  <si>
    <t xml:space="preserve">18 Tremont Street                                                               </t>
  </si>
  <si>
    <t>005035914-00000</t>
  </si>
  <si>
    <t xml:space="preserve">Jim's Original Subs and Pizza           </t>
  </si>
  <si>
    <t xml:space="preserve">415 South Broadway                                                              </t>
  </si>
  <si>
    <t>005035935-00000</t>
  </si>
  <si>
    <t xml:space="preserve">Nantucket Bake Shop                     </t>
  </si>
  <si>
    <t xml:space="preserve">17 1/2 Old South Road                                                           </t>
  </si>
  <si>
    <t>005035937-00000</t>
  </si>
  <si>
    <t xml:space="preserve">The Terrace                             </t>
  </si>
  <si>
    <t xml:space="preserve">150 Water Street, Suite 401                                                     </t>
  </si>
  <si>
    <t>005035950-00000</t>
  </si>
  <si>
    <t xml:space="preserve">Auto Dyne Shop                          </t>
  </si>
  <si>
    <t xml:space="preserve">8 Railroad Avenue #10                                                           </t>
  </si>
  <si>
    <t xml:space="preserve">Beveryly                 </t>
  </si>
  <si>
    <t>005035939-00000</t>
  </si>
  <si>
    <t xml:space="preserve">The Common Room                         </t>
  </si>
  <si>
    <t xml:space="preserve">30 Dedham Avenue                                                                </t>
  </si>
  <si>
    <t>005035944-00000</t>
  </si>
  <si>
    <t xml:space="preserve">Elevated Roots II LLC                   </t>
  </si>
  <si>
    <t xml:space="preserve">319 Monponsett Street                                                           </t>
  </si>
  <si>
    <t>005035958-00001</t>
  </si>
  <si>
    <t xml:space="preserve">Elevated Roots LLC                      </t>
  </si>
  <si>
    <t xml:space="preserve">44 William C Gould Jr Way                                                       </t>
  </si>
  <si>
    <t>005035958-00000</t>
  </si>
  <si>
    <t xml:space="preserve">Comm Ave Canna Inc                      </t>
  </si>
  <si>
    <t xml:space="preserve">1030 Commonwealth Avenue                                                        </t>
  </si>
  <si>
    <t>005035946-00000</t>
  </si>
  <si>
    <t xml:space="preserve">Green Adventure LLC                     </t>
  </si>
  <si>
    <t xml:space="preserve">1240 Park Street Suite 1                                                        </t>
  </si>
  <si>
    <t>005035942-00000</t>
  </si>
  <si>
    <t xml:space="preserve">918 Southhampton Road                                                           </t>
  </si>
  <si>
    <t>005035949-00000</t>
  </si>
  <si>
    <t xml:space="preserve">357 Middlesex Avenue                                                            </t>
  </si>
  <si>
    <t>005034019-00009</t>
  </si>
  <si>
    <t xml:space="preserve">Pluto Cannabis Co.                      </t>
  </si>
  <si>
    <t xml:space="preserve">193-195 Oxford Street                                                           </t>
  </si>
  <si>
    <t>005035943-00000</t>
  </si>
  <si>
    <t xml:space="preserve">Stacked Enterprises Inc.                </t>
  </si>
  <si>
    <t>005035945-00000</t>
  </si>
  <si>
    <t xml:space="preserve">140 Industrial Road LLC                 </t>
  </si>
  <si>
    <t xml:space="preserve">140 Industrial Road                                                             </t>
  </si>
  <si>
    <t>005035955-00003</t>
  </si>
  <si>
    <t xml:space="preserve">Holland Brands NA LLC                   </t>
  </si>
  <si>
    <t xml:space="preserve">1320 South Washington Street                                                    </t>
  </si>
  <si>
    <t>005035955-00002</t>
  </si>
  <si>
    <t xml:space="preserve">Holland Brands SB LLC                   </t>
  </si>
  <si>
    <t xml:space="preserve">538-550 East 1st Street                                                         </t>
  </si>
  <si>
    <t>005035955-00004</t>
  </si>
  <si>
    <t xml:space="preserve">Native Sun Holdings LLC                 </t>
  </si>
  <si>
    <t xml:space="preserve">77 Rumford Avenue                                                               </t>
  </si>
  <si>
    <t>005035955-00000</t>
  </si>
  <si>
    <t xml:space="preserve">Native Sun Wellness Inc                 </t>
  </si>
  <si>
    <t xml:space="preserve">37 Coolidge Street                                                              </t>
  </si>
  <si>
    <t>005035955-00001</t>
  </si>
  <si>
    <t xml:space="preserve">CastleLeaf LLC                          </t>
  </si>
  <si>
    <t xml:space="preserve">100 Leo M Birmingham Parkway                                                    </t>
  </si>
  <si>
    <t>005035951-00000</t>
  </si>
  <si>
    <t xml:space="preserve">Town Variety &amp; Liquor                   </t>
  </si>
  <si>
    <t xml:space="preserve">277 Groveland Street                                                            </t>
  </si>
  <si>
    <t>005035948-00000</t>
  </si>
  <si>
    <t xml:space="preserve">H &amp; H Bread, LLC                        </t>
  </si>
  <si>
    <t xml:space="preserve">Hardwick                 </t>
  </si>
  <si>
    <t>005035952-00000</t>
  </si>
  <si>
    <t xml:space="preserve">Red Lion Smoke Shop                     </t>
  </si>
  <si>
    <t>005035911-00001</t>
  </si>
  <si>
    <t xml:space="preserve">Wine &amp; Beer at the Andovers             </t>
  </si>
  <si>
    <t xml:space="preserve">342 Winthrop Avenue                                                             </t>
  </si>
  <si>
    <t>005035947-00000</t>
  </si>
  <si>
    <t xml:space="preserve">The Painted Burro                       </t>
  </si>
  <si>
    <t xml:space="preserve">32 Church Street                                                                </t>
  </si>
  <si>
    <t>005032930-00007</t>
  </si>
  <si>
    <t>005035953-00000</t>
  </si>
  <si>
    <t xml:space="preserve">Le Peacock LLC                          </t>
  </si>
  <si>
    <t xml:space="preserve">10 Bridge Street                                                                </t>
  </si>
  <si>
    <t>005035957-00000</t>
  </si>
  <si>
    <t xml:space="preserve">Pathik Corporation                      </t>
  </si>
  <si>
    <t xml:space="preserve">581 Grand Army of the Republic Hwy      Unit 6                                  </t>
  </si>
  <si>
    <t>005035731-00002</t>
  </si>
  <si>
    <t xml:space="preserve">Turnpike Auto Service Center Inc.       </t>
  </si>
  <si>
    <t xml:space="preserve">430 Careswell Street                                                            </t>
  </si>
  <si>
    <t>005035954-00000</t>
  </si>
  <si>
    <t xml:space="preserve">Sunrise Bakery &amp;  Coffee Shop           </t>
  </si>
  <si>
    <t>005035959-00000</t>
  </si>
  <si>
    <t xml:space="preserve">Fulfilled Goods LLC                     </t>
  </si>
  <si>
    <t xml:space="preserve">612 Washington Street, Suite 2                                                  </t>
  </si>
  <si>
    <t>005035963-00000</t>
  </si>
  <si>
    <t xml:space="preserve">Shri Swaminaray Krupa Inc.              </t>
  </si>
  <si>
    <t xml:space="preserve">4 Lowell Road                                                                   </t>
  </si>
  <si>
    <t>005034019-00010</t>
  </si>
  <si>
    <t xml:space="preserve">Underground Legacy                      </t>
  </si>
  <si>
    <t xml:space="preserve">1379 Blue Hill Avenue                                                           </t>
  </si>
  <si>
    <t>005035961-00000</t>
  </si>
  <si>
    <t xml:space="preserve">Supreme Communications Inc.             </t>
  </si>
  <si>
    <t xml:space="preserve">1412 S Main Street                                                              </t>
  </si>
  <si>
    <t>005035962-00000</t>
  </si>
  <si>
    <t xml:space="preserve">Beau's BBQ Inc.                         </t>
  </si>
  <si>
    <t xml:space="preserve">173 Pearl Street                                                                </t>
  </si>
  <si>
    <t>005035965-00000</t>
  </si>
  <si>
    <t xml:space="preserve">Smitty's Tavern                         </t>
  </si>
  <si>
    <t xml:space="preserve">611 West Boylston Street                                                        </t>
  </si>
  <si>
    <t>005035960-00000</t>
  </si>
  <si>
    <t xml:space="preserve">Giana Restaurant and Bar                </t>
  </si>
  <si>
    <t xml:space="preserve">3 Roosevelt Circle                                                              </t>
  </si>
  <si>
    <t>005035966-00000</t>
  </si>
  <si>
    <t xml:space="preserve">The Laundry Room                        </t>
  </si>
  <si>
    <t>005035967-00000</t>
  </si>
  <si>
    <t xml:space="preserve">Classic Smoke Shop                      </t>
  </si>
  <si>
    <t xml:space="preserve">315 Boston Avenue                                                               </t>
  </si>
  <si>
    <t>005035969-00001</t>
  </si>
  <si>
    <t xml:space="preserve">Northampton Smoke Shop                  </t>
  </si>
  <si>
    <t xml:space="preserve">102 Main Street                                                                 </t>
  </si>
  <si>
    <t>005035969-00000</t>
  </si>
  <si>
    <t xml:space="preserve">390 Allen Street LLC                    </t>
  </si>
  <si>
    <t>005035970-00000</t>
  </si>
  <si>
    <t xml:space="preserve">Spencer Sunoco                          </t>
  </si>
  <si>
    <t xml:space="preserve">73 West Main Street                                                             </t>
  </si>
  <si>
    <t>005035968-00000</t>
  </si>
  <si>
    <t xml:space="preserve">Pioneer Valley Trading Company Inc.     </t>
  </si>
  <si>
    <t xml:space="preserve">475 Southampton Road                                                            </t>
  </si>
  <si>
    <t>005035964-00000</t>
  </si>
  <si>
    <t>Seraphic Springs Health Care Agency Inc.</t>
  </si>
  <si>
    <t xml:space="preserve">425 Western Avenue                                                              </t>
  </si>
  <si>
    <t>003100051-00000</t>
  </si>
  <si>
    <t xml:space="preserve">Metrica Interior Inc.                   </t>
  </si>
  <si>
    <t xml:space="preserve">Olympia Marble &amp; Granite Co Inc         </t>
  </si>
  <si>
    <t xml:space="preserve">60 Charles Street                                                               </t>
  </si>
  <si>
    <t>005100177-00000</t>
  </si>
  <si>
    <t xml:space="preserve">Essex Engineering, Inc.                 </t>
  </si>
  <si>
    <t xml:space="preserve">20 Day Street                                                                   </t>
  </si>
  <si>
    <t>005100224-00000</t>
  </si>
  <si>
    <t xml:space="preserve">D J Basile Jr, Inc.                     </t>
  </si>
  <si>
    <t xml:space="preserve">19 Park Avenue                                                                  </t>
  </si>
  <si>
    <t xml:space="preserve">The Right Price Auto Inc.               </t>
  </si>
  <si>
    <t xml:space="preserve">Joanna Fink                             450 Harrison Avenue, Suite 55           </t>
  </si>
  <si>
    <t xml:space="preserve">41-43-45 Somers Road                                                            </t>
  </si>
  <si>
    <t xml:space="preserve">96 Conway Street                                                                </t>
  </si>
  <si>
    <t xml:space="preserve">986 State Road                                                                  </t>
  </si>
  <si>
    <t xml:space="preserve">Soprano's Ristorante                    </t>
  </si>
  <si>
    <t xml:space="preserve">Kabilian Car Kare Inc.                  </t>
  </si>
  <si>
    <t xml:space="preserve">Centraal Cycle Inc.                     </t>
  </si>
  <si>
    <t xml:space="preserve">Boston Automotive, Inc.                 </t>
  </si>
  <si>
    <t xml:space="preserve">236 Plymouth Street                                                             </t>
  </si>
  <si>
    <t>005032582-00000</t>
  </si>
  <si>
    <t xml:space="preserve">Hodgies Too Ice Cream                   </t>
  </si>
  <si>
    <t xml:space="preserve">136 Rabbit Road                                                                 </t>
  </si>
  <si>
    <t>005033598-00000</t>
  </si>
  <si>
    <t xml:space="preserve">The Fire Place                          </t>
  </si>
  <si>
    <t xml:space="preserve">187 Elm St                                                                      </t>
  </si>
  <si>
    <t xml:space="preserve">Vinnin Square Liquors, Inc.             </t>
  </si>
  <si>
    <t xml:space="preserve">371 Paradise Road                                                               </t>
  </si>
  <si>
    <t>005033807-00000</t>
  </si>
  <si>
    <t xml:space="preserve">SR Package Store, Inc.                  </t>
  </si>
  <si>
    <t xml:space="preserve">760 Brockton Avenue                                                             </t>
  </si>
  <si>
    <t>005033907-00000</t>
  </si>
  <si>
    <t xml:space="preserve">1665 Beacon Street                                                              </t>
  </si>
  <si>
    <t xml:space="preserve">217 Russell Street, Suite B                                                     </t>
  </si>
  <si>
    <t xml:space="preserve">63 Andrew Avenue                                                                </t>
  </si>
  <si>
    <t xml:space="preserve">201 Sumner Street                                                               </t>
  </si>
  <si>
    <t xml:space="preserve">Soprano's Casino by the Sea             </t>
  </si>
  <si>
    <t xml:space="preserve">Beacon's Restaurant                     </t>
  </si>
  <si>
    <t xml:space="preserve">85 Providence Highway                                                           </t>
  </si>
  <si>
    <t>005034722-00000</t>
  </si>
  <si>
    <t xml:space="preserve">CocoRay's, LLC                          </t>
  </si>
  <si>
    <t xml:space="preserve">197 Parker Street                                                               </t>
  </si>
  <si>
    <t>005034744-00000</t>
  </si>
  <si>
    <t xml:space="preserve">Myers Catering                          </t>
  </si>
  <si>
    <t xml:space="preserve">122 Pleasant St Ste 122                                                         </t>
  </si>
  <si>
    <t xml:space="preserve">Marty's Local Inc.                      </t>
  </si>
  <si>
    <t xml:space="preserve">75 Stillwater Road                                                              </t>
  </si>
  <si>
    <t xml:space="preserve">15 Westford Road                                                                </t>
  </si>
  <si>
    <t xml:space="preserve">69 Carpenter Road                                                               </t>
  </si>
  <si>
    <t xml:space="preserve">266 Cabot Street                        Unit S8                                 </t>
  </si>
  <si>
    <t xml:space="preserve">El Penol III                            </t>
  </si>
  <si>
    <t xml:space="preserve">Woho Provisions &amp; Watering Hole         </t>
  </si>
  <si>
    <t xml:space="preserve">Gray Lily Rose LLC                      </t>
  </si>
  <si>
    <t xml:space="preserve">62 Wharf Street                                                                 </t>
  </si>
  <si>
    <t xml:space="preserve">Elevation Retail II LLC                 </t>
  </si>
  <si>
    <t xml:space="preserve">240 Bridge Street                                                               </t>
  </si>
  <si>
    <t>005035598-00001</t>
  </si>
  <si>
    <t xml:space="preserve">Jeff's Picture Framing Inc              </t>
  </si>
  <si>
    <t xml:space="preserve">1027 East Columbus Avenue                                                       </t>
  </si>
  <si>
    <t>005035994-00000</t>
  </si>
  <si>
    <t xml:space="preserve">Pub 97                                  </t>
  </si>
  <si>
    <t xml:space="preserve">935 Salem Street                                                                </t>
  </si>
  <si>
    <t>005034012-00001</t>
  </si>
  <si>
    <t xml:space="preserve">Joe's Auto Service                      </t>
  </si>
  <si>
    <t xml:space="preserve">81 Huntoon Memorial Highway                                                     </t>
  </si>
  <si>
    <t xml:space="preserve">Rochdale                 </t>
  </si>
  <si>
    <t>005035984-00000</t>
  </si>
  <si>
    <t xml:space="preserve">Amelia's Taqueria V, Inc.               </t>
  </si>
  <si>
    <t xml:space="preserve">475 Revolution Drive                                                            </t>
  </si>
  <si>
    <t>005035152-00005</t>
  </si>
  <si>
    <t xml:space="preserve">Amr Mohammad                            </t>
  </si>
  <si>
    <t xml:space="preserve">2 Blackstone River Road                                                         </t>
  </si>
  <si>
    <t>005035974-00000</t>
  </si>
  <si>
    <t xml:space="preserve">Banner Systems Inc                      </t>
  </si>
  <si>
    <t>005036001-00000</t>
  </si>
  <si>
    <t xml:space="preserve">Berry's Greenhouses Inc.                </t>
  </si>
  <si>
    <t xml:space="preserve">32 Summer Street                                                                </t>
  </si>
  <si>
    <t>005035979-00000</t>
  </si>
  <si>
    <t xml:space="preserve">1256 West Central Street                                                        </t>
  </si>
  <si>
    <t>005035986-00003</t>
  </si>
  <si>
    <t xml:space="preserve">Chubbs Taco &amp; Tequilla                  </t>
  </si>
  <si>
    <t xml:space="preserve">750 Adams Street                                                                </t>
  </si>
  <si>
    <t>005035971-00000</t>
  </si>
  <si>
    <t xml:space="preserve">Demos Restaurant                        </t>
  </si>
  <si>
    <t xml:space="preserve">64 Mount Auburn Street                                                          </t>
  </si>
  <si>
    <t>005035975-00000</t>
  </si>
  <si>
    <t xml:space="preserve">Green Tech Enterprises Inc.             </t>
  </si>
  <si>
    <t xml:space="preserve">251 North Pearl Street                                                          </t>
  </si>
  <si>
    <t>005035986-00000</t>
  </si>
  <si>
    <t xml:space="preserve">Grille 151                              </t>
  </si>
  <si>
    <t xml:space="preserve">151 Main Street                                                                 </t>
  </si>
  <si>
    <t>005035985-00000</t>
  </si>
  <si>
    <t>005035986-00002</t>
  </si>
  <si>
    <t>005035986-00001</t>
  </si>
  <si>
    <t>005032998-00001</t>
  </si>
  <si>
    <t xml:space="preserve">Ice Cube Innovation, LLC                </t>
  </si>
  <si>
    <t xml:space="preserve">615 Innovation Way                                                              </t>
  </si>
  <si>
    <t>005033851-00005</t>
  </si>
  <si>
    <t xml:space="preserve">Jamaco LLC                              </t>
  </si>
  <si>
    <t xml:space="preserve">35 Buttonwood Road                                                              </t>
  </si>
  <si>
    <t>005035987-00001</t>
  </si>
  <si>
    <t xml:space="preserve">Mellow Fellows LLC                      </t>
  </si>
  <si>
    <t xml:space="preserve">330 Amesbury Road                                                               </t>
  </si>
  <si>
    <t>005035987-00000</t>
  </si>
  <si>
    <t xml:space="preserve">My Grandma's of New England             </t>
  </si>
  <si>
    <t xml:space="preserve">1636 Hyde Park Avenue                                                           </t>
  </si>
  <si>
    <t>005035980-00000</t>
  </si>
  <si>
    <t xml:space="preserve">OZ Pacific Wines Inc                    </t>
  </si>
  <si>
    <t xml:space="preserve">983 Riverside Drive                                                             </t>
  </si>
  <si>
    <t>005035978-00000</t>
  </si>
  <si>
    <t xml:space="preserve">Seagrass                                </t>
  </si>
  <si>
    <t xml:space="preserve">3 Dodge Street                                                                  </t>
  </si>
  <si>
    <t>005035989-00000</t>
  </si>
  <si>
    <t xml:space="preserve">Temple Hill Collective Inc              </t>
  </si>
  <si>
    <t xml:space="preserve">154 Quabbin Boulevard                                                           </t>
  </si>
  <si>
    <t>005035993-00000</t>
  </si>
  <si>
    <t xml:space="preserve">The Main Street Still Inc               </t>
  </si>
  <si>
    <t xml:space="preserve">63 Springfield Street                                                           </t>
  </si>
  <si>
    <t>005035972-00000</t>
  </si>
  <si>
    <t xml:space="preserve">Waverly Street Gas &amp; Repair LLC         </t>
  </si>
  <si>
    <t xml:space="preserve">655 Waverly Street                                                              </t>
  </si>
  <si>
    <t>005035981-00000</t>
  </si>
  <si>
    <t xml:space="preserve">Safe Tiva Labs LLC                      </t>
  </si>
  <si>
    <t xml:space="preserve">109 Apremont Way #4                                                             </t>
  </si>
  <si>
    <t>005035976-00000</t>
  </si>
  <si>
    <t xml:space="preserve">1620 Events Corporation                 </t>
  </si>
  <si>
    <t xml:space="preserve">55 Cordage Park Circle                                                          </t>
  </si>
  <si>
    <t>005035977-00001</t>
  </si>
  <si>
    <t xml:space="preserve">1620 Wine Bar Corporation               </t>
  </si>
  <si>
    <t xml:space="preserve">170 Water Street                                                                </t>
  </si>
  <si>
    <t>005035977-00000</t>
  </si>
  <si>
    <t xml:space="preserve">OM Milk St Smoke Shop Inc.              </t>
  </si>
  <si>
    <t xml:space="preserve">166 Milk Street Unit 5B                                                         </t>
  </si>
  <si>
    <t>005035982-00000</t>
  </si>
  <si>
    <t xml:space="preserve">ABZ Supplies LLC                        </t>
  </si>
  <si>
    <t xml:space="preserve">1223 Hilltop Drive                                                              </t>
  </si>
  <si>
    <t>005035990-00000</t>
  </si>
  <si>
    <t xml:space="preserve">CannaBarn                               </t>
  </si>
  <si>
    <t xml:space="preserve">678 Adams Street                                                                </t>
  </si>
  <si>
    <t>005035988-00000</t>
  </si>
  <si>
    <t xml:space="preserve">Bar Volpe                               </t>
  </si>
  <si>
    <t xml:space="preserve">170 West Broadway                                                               </t>
  </si>
  <si>
    <t>005035996-00001</t>
  </si>
  <si>
    <t xml:space="preserve">Fox &amp; the Knife                         </t>
  </si>
  <si>
    <t xml:space="preserve">28 West Broadway                                                                </t>
  </si>
  <si>
    <t>005035996-00000</t>
  </si>
  <si>
    <t xml:space="preserve">AV's Market                             </t>
  </si>
  <si>
    <t xml:space="preserve">888 Waverly Street                                                              </t>
  </si>
  <si>
    <t>005035973-00000</t>
  </si>
  <si>
    <t xml:space="preserve">Amore Pizza                             </t>
  </si>
  <si>
    <t>005035983-00000</t>
  </si>
  <si>
    <t xml:space="preserve">The Break Restaurant &amp; Bar              </t>
  </si>
  <si>
    <t xml:space="preserve">235 Ocean Street                                                                </t>
  </si>
  <si>
    <t>005035995-00000</t>
  </si>
  <si>
    <t xml:space="preserve">The Clubhouse Bar                       </t>
  </si>
  <si>
    <t xml:space="preserve">209 A South Street                                                              </t>
  </si>
  <si>
    <t>005036003-00000</t>
  </si>
  <si>
    <t xml:space="preserve">Go Smoke Corporation                    </t>
  </si>
  <si>
    <t xml:space="preserve">743 Belmont Street                                                              </t>
  </si>
  <si>
    <t>005036000-00000</t>
  </si>
  <si>
    <t xml:space="preserve">Platinum Hydrolab Inc                   </t>
  </si>
  <si>
    <t xml:space="preserve">740 Dutton Street                                                               </t>
  </si>
  <si>
    <t>005035997-00000</t>
  </si>
  <si>
    <t xml:space="preserve">MK Smoke Shop                           </t>
  </si>
  <si>
    <t>005036007-00000</t>
  </si>
  <si>
    <t xml:space="preserve">Tlalli Taco &amp; Mexican Catering          </t>
  </si>
  <si>
    <t xml:space="preserve">309 Berkshire Avenue                                                            </t>
  </si>
  <si>
    <t>005035992-00000</t>
  </si>
  <si>
    <t xml:space="preserve">3220 Main Street                                                                </t>
  </si>
  <si>
    <t>005036004-00000</t>
  </si>
  <si>
    <t xml:space="preserve">Peppino's Italian Market                </t>
  </si>
  <si>
    <t xml:space="preserve">954 Main Street                                                                 </t>
  </si>
  <si>
    <t>005035998-00000</t>
  </si>
  <si>
    <t xml:space="preserve">Red Rock Grill &amp; Bar                    </t>
  </si>
  <si>
    <t xml:space="preserve">66 W Main Street                                                                </t>
  </si>
  <si>
    <t>005035999-00000</t>
  </si>
  <si>
    <t xml:space="preserve">Sublime Cannabis                        </t>
  </si>
  <si>
    <t xml:space="preserve">800 Falmouth Road Unit 102A                                                     </t>
  </si>
  <si>
    <t>005036002-00000</t>
  </si>
  <si>
    <t xml:space="preserve">The Sportsman's Den                     </t>
  </si>
  <si>
    <t xml:space="preserve">666 Southern Artery                                                             </t>
  </si>
  <si>
    <t>005036008-00000</t>
  </si>
  <si>
    <t xml:space="preserve">Downtown Gas 786, Inc.                  </t>
  </si>
  <si>
    <t xml:space="preserve">30 Chandler Street                                                              </t>
  </si>
  <si>
    <t>005033427-00010</t>
  </si>
  <si>
    <t xml:space="preserve">Local Burger                            </t>
  </si>
  <si>
    <t xml:space="preserve">116 Pleasant Street                                                             </t>
  </si>
  <si>
    <t>005036010-00000</t>
  </si>
  <si>
    <t xml:space="preserve">Bootleg Special                         </t>
  </si>
  <si>
    <t xml:space="preserve">400 Tremont Street                                                              </t>
  </si>
  <si>
    <t>005036012-00000</t>
  </si>
  <si>
    <t xml:space="preserve">Paris Baguette                          </t>
  </si>
  <si>
    <t xml:space="preserve">259 Hancock Street                                                              </t>
  </si>
  <si>
    <t>005036009-00000</t>
  </si>
  <si>
    <t xml:space="preserve">Kapha Cannabis Dispensary               </t>
  </si>
  <si>
    <t xml:space="preserve">439 Pittsfield Road                                                             </t>
  </si>
  <si>
    <t>005036011-00000</t>
  </si>
  <si>
    <t xml:space="preserve">Abington Vape &amp; Smoke Shop Inc.         </t>
  </si>
  <si>
    <t xml:space="preserve">988 Bedford Street                                                              </t>
  </si>
  <si>
    <t>005036026-00000</t>
  </si>
  <si>
    <t xml:space="preserve">Ember Coal Fire Pizza &amp; Wings           </t>
  </si>
  <si>
    <t xml:space="preserve">600 Route 28                                                                    </t>
  </si>
  <si>
    <t>005036016-00000</t>
  </si>
  <si>
    <t xml:space="preserve">Little Branch Cafe                      </t>
  </si>
  <si>
    <t xml:space="preserve">400 North Beacon St Bldg 97                                                     </t>
  </si>
  <si>
    <t>005034903-00002</t>
  </si>
  <si>
    <t>005036013-00000</t>
  </si>
  <si>
    <t xml:space="preserve">Convenient Food Mart                    </t>
  </si>
  <si>
    <t xml:space="preserve">1237 Washington Street                                                          </t>
  </si>
  <si>
    <t>005036006-00000</t>
  </si>
  <si>
    <t xml:space="preserve">581 Massachusetts Avenue                                                        </t>
  </si>
  <si>
    <t>005036014-00000</t>
  </si>
  <si>
    <t xml:space="preserve">Baleia Restaurant                       </t>
  </si>
  <si>
    <t xml:space="preserve">264 E. Berkeley Street                                                          </t>
  </si>
  <si>
    <t>005034639-00004</t>
  </si>
  <si>
    <t xml:space="preserve">Royal House Roastbeef &amp; Pizza           </t>
  </si>
  <si>
    <t xml:space="preserve">1489 Broadway Road                                                              </t>
  </si>
  <si>
    <t>005036015-00000</t>
  </si>
  <si>
    <t xml:space="preserve">Trinity Naturals                        </t>
  </si>
  <si>
    <t xml:space="preserve">270 Second Street                                                               </t>
  </si>
  <si>
    <t>005036020-00000</t>
  </si>
  <si>
    <t xml:space="preserve">United Cultivation LLC                  </t>
  </si>
  <si>
    <t xml:space="preserve">601-603 Fitchburg State Road                                                    </t>
  </si>
  <si>
    <t>005036021-00000</t>
  </si>
  <si>
    <t xml:space="preserve">Yong Chen LLC                           </t>
  </si>
  <si>
    <t xml:space="preserve">733 Turnpike Street                                                             </t>
  </si>
  <si>
    <t>005036029-00000</t>
  </si>
  <si>
    <t xml:space="preserve">Clear Sky Cannabis                      </t>
  </si>
  <si>
    <t xml:space="preserve">221 State Road                                                                  </t>
  </si>
  <si>
    <t>005036019-00000</t>
  </si>
  <si>
    <t xml:space="preserve">Canna Provisions Inc                    </t>
  </si>
  <si>
    <t xml:space="preserve">220 Housatonic Street                                                           </t>
  </si>
  <si>
    <t>005036022-00000</t>
  </si>
  <si>
    <t xml:space="preserve">Mass Property Provisions LLC            </t>
  </si>
  <si>
    <t>005036022-00001</t>
  </si>
  <si>
    <t xml:space="preserve">Meadowlands Ice Cream                   </t>
  </si>
  <si>
    <t xml:space="preserve">328 North Billerica Road                                                        </t>
  </si>
  <si>
    <t>005036018-00000</t>
  </si>
  <si>
    <t xml:space="preserve">Hobson's Bar &amp; Kitchen                  </t>
  </si>
  <si>
    <t xml:space="preserve">353 Cambridge Street                                                            </t>
  </si>
  <si>
    <t>005036017-00000</t>
  </si>
  <si>
    <t xml:space="preserve">Knead Kitchen LLC                       </t>
  </si>
  <si>
    <t xml:space="preserve">133 Front Street                                                                </t>
  </si>
  <si>
    <t>005036034-00000</t>
  </si>
  <si>
    <t xml:space="preserve">Olde Main Street Pub                    </t>
  </si>
  <si>
    <t xml:space="preserve">121 Essex Street                                                                </t>
  </si>
  <si>
    <t>005036025-00000</t>
  </si>
  <si>
    <t xml:space="preserve">The Dooliner                            </t>
  </si>
  <si>
    <t xml:space="preserve">7 West Street                                                                   </t>
  </si>
  <si>
    <t>005036024-00000</t>
  </si>
  <si>
    <t xml:space="preserve">Ember Gardens Cape Cod LLC              </t>
  </si>
  <si>
    <t xml:space="preserve">41 Route 6A                                                                     </t>
  </si>
  <si>
    <t>005036028-00000</t>
  </si>
  <si>
    <t xml:space="preserve">YC Power &amp; Associates LLC               </t>
  </si>
  <si>
    <t>005036032-00000</t>
  </si>
  <si>
    <t xml:space="preserve">The Green Room                          </t>
  </si>
  <si>
    <t xml:space="preserve">28 Center Street                                                                </t>
  </si>
  <si>
    <t>005036030-00000</t>
  </si>
  <si>
    <t xml:space="preserve">Best Pizza Inc.                         </t>
  </si>
  <si>
    <t xml:space="preserve">306 Pasco Road                                                                  </t>
  </si>
  <si>
    <t>005036027-00000</t>
  </si>
  <si>
    <t xml:space="preserve">Nancy's Marshview Cafe LLC              </t>
  </si>
  <si>
    <t xml:space="preserve">155 Bridge Street                                                               </t>
  </si>
  <si>
    <t>005036023-00000</t>
  </si>
  <si>
    <t xml:space="preserve">1132 Blue Hill Avenue                                                           </t>
  </si>
  <si>
    <t>005036033-00000</t>
  </si>
  <si>
    <t xml:space="preserve">The Playwright                          </t>
  </si>
  <si>
    <t xml:space="preserve">658 East Broadway                                                               </t>
  </si>
  <si>
    <t>005036035-00000</t>
  </si>
  <si>
    <t xml:space="preserve">Potency Dispensary                      </t>
  </si>
  <si>
    <t xml:space="preserve">1450 East Street Suite 1&amp;2                                                      </t>
  </si>
  <si>
    <t>005036031-00000</t>
  </si>
  <si>
    <t xml:space="preserve">320 West Broadway Unit 1                                                        </t>
  </si>
  <si>
    <t>005036041-00000</t>
  </si>
  <si>
    <t xml:space="preserve">Bella Flora                             </t>
  </si>
  <si>
    <t>005036037-00000</t>
  </si>
  <si>
    <t xml:space="preserve">Riverside Agriculture LLC               </t>
  </si>
  <si>
    <t>005036052-00000</t>
  </si>
  <si>
    <t xml:space="preserve">Servedwell Brotherhood LLC              </t>
  </si>
  <si>
    <t xml:space="preserve">23 Broad Street                                                                 </t>
  </si>
  <si>
    <t>005036042-00002</t>
  </si>
  <si>
    <t xml:space="preserve">Servedwell Dartmouth LLC                </t>
  </si>
  <si>
    <t>005036042-00000</t>
  </si>
  <si>
    <t xml:space="preserve">Servedwell Fisherman's Pier LLC         </t>
  </si>
  <si>
    <t xml:space="preserve">46-52 Fisherman's Wharf                                                         </t>
  </si>
  <si>
    <t>005036042-00001</t>
  </si>
  <si>
    <t xml:space="preserve">Servedwell New Bedford LLC              </t>
  </si>
  <si>
    <t>005036042-00003</t>
  </si>
  <si>
    <t xml:space="preserve">Servedwell Sail Loft LLC                </t>
  </si>
  <si>
    <t xml:space="preserve">246 Elm Street                                                                  </t>
  </si>
  <si>
    <t>005036042-00004</t>
  </si>
  <si>
    <t xml:space="preserve">Servedwell Seaport LLC                  </t>
  </si>
  <si>
    <t xml:space="preserve">85 Northern Avenue                                                              </t>
  </si>
  <si>
    <t>005036042-00005</t>
  </si>
  <si>
    <t xml:space="preserve">Anzio's Brick Oven Pizza                </t>
  </si>
  <si>
    <t xml:space="preserve">10010 Shops Way                                                                 </t>
  </si>
  <si>
    <t>005036038-00000</t>
  </si>
  <si>
    <t xml:space="preserve">Bosa Restaurant LLC                     </t>
  </si>
  <si>
    <t xml:space="preserve">160 Merimack Street                                                             </t>
  </si>
  <si>
    <t>005032943-00005</t>
  </si>
  <si>
    <t xml:space="preserve">Morning Dew LLC                         </t>
  </si>
  <si>
    <t xml:space="preserve">47 Daniel Shays Highway                                                         </t>
  </si>
  <si>
    <t>005036053-00000</t>
  </si>
  <si>
    <t xml:space="preserve">380 Union Street                                                                </t>
  </si>
  <si>
    <t>005036046-00000</t>
  </si>
  <si>
    <t xml:space="preserve">Northeast Nursery Inc                   </t>
  </si>
  <si>
    <t xml:space="preserve">8 Dearborn Road                                                                 </t>
  </si>
  <si>
    <t>005036045-00000</t>
  </si>
  <si>
    <t xml:space="preserve">Apple Country Market                    </t>
  </si>
  <si>
    <t xml:space="preserve">118 Forest Avenue, Ste 3                                                        </t>
  </si>
  <si>
    <t>005036039-00000</t>
  </si>
  <si>
    <t xml:space="preserve">Alberto's Ristorante                    </t>
  </si>
  <si>
    <t xml:space="preserve">360 Main Street                                                                 </t>
  </si>
  <si>
    <t>005036036-00000</t>
  </si>
  <si>
    <t xml:space="preserve">Agronomic Field Services LLC            </t>
  </si>
  <si>
    <t xml:space="preserve">Northeast Data Destruction LLC          </t>
  </si>
  <si>
    <t>004000001-00002</t>
  </si>
  <si>
    <t xml:space="preserve">JBC Transportation Inc                  </t>
  </si>
  <si>
    <t xml:space="preserve">6 Mary Way                                                                      </t>
  </si>
  <si>
    <t>004100361-00000</t>
  </si>
  <si>
    <t xml:space="preserve">Pleasant View Waste Removal Inc         </t>
  </si>
  <si>
    <t xml:space="preserve">214 Sterling Street                                                             </t>
  </si>
  <si>
    <t>004100362-00000</t>
  </si>
  <si>
    <t>ABCMA 005031-24</t>
  </si>
  <si>
    <t>ABCMA 005002-24</t>
  </si>
  <si>
    <t>ABCMA150004-24</t>
  </si>
  <si>
    <t>ABCMA 005003-24</t>
  </si>
  <si>
    <t>ABCMA 001046-24</t>
  </si>
  <si>
    <t>ABCMA 140003-24</t>
  </si>
  <si>
    <t>ABCMA 160002-24</t>
  </si>
  <si>
    <t>ABCMA 140001-24</t>
  </si>
  <si>
    <t>ABCMA 001049-24</t>
  </si>
  <si>
    <t>ABCMA 170001-24</t>
  </si>
  <si>
    <t>ABCMA 005014-24</t>
  </si>
  <si>
    <t>ABCMA 005029-24</t>
  </si>
  <si>
    <t>ABCMA 130001-24</t>
  </si>
  <si>
    <t>ABCMA 160001-24</t>
  </si>
  <si>
    <t>32 Mill Street, P.O. Box 409</t>
  </si>
  <si>
    <t>ABCMA 693420-24</t>
  </si>
  <si>
    <t>ABCMA 005019-24</t>
  </si>
  <si>
    <t>ABCMA 140002-24</t>
  </si>
  <si>
    <t>ABCMA 005020-24</t>
  </si>
  <si>
    <t>ABCMA 706020-24</t>
  </si>
  <si>
    <t>ABCMA 120003-24</t>
  </si>
  <si>
    <t>87 Crescent Road</t>
  </si>
  <si>
    <t>ABCMA 005021-24</t>
  </si>
  <si>
    <t>ABCMA 120001-24</t>
  </si>
  <si>
    <t>ABCMA 005024-24</t>
  </si>
  <si>
    <t>ABCMA 008036-24</t>
  </si>
  <si>
    <t>ABCMA 150005-24</t>
  </si>
  <si>
    <t>ABCMA 130003-24</t>
  </si>
  <si>
    <t>ABCMA 190001-24</t>
  </si>
  <si>
    <t>WC 191900-24</t>
  </si>
  <si>
    <t>WC 008053-24</t>
  </si>
  <si>
    <t>WC 003015-24</t>
  </si>
  <si>
    <t>WC110013-24</t>
  </si>
  <si>
    <t>WC 007038-24</t>
  </si>
  <si>
    <t>WC 170001-24</t>
  </si>
  <si>
    <t>WC 005150-24</t>
  </si>
  <si>
    <t>WC 220080-24</t>
  </si>
  <si>
    <t>WC120010-24</t>
  </si>
  <si>
    <t>WC 001071-24</t>
  </si>
  <si>
    <t>WC 001000-24</t>
  </si>
  <si>
    <t>WC 003034-24</t>
  </si>
  <si>
    <t>AICC678920-24</t>
  </si>
  <si>
    <t>WC130007-24</t>
  </si>
  <si>
    <t>WC 006161-24</t>
  </si>
  <si>
    <t>WC 005105-24</t>
  </si>
  <si>
    <t>WC 006165-24</t>
  </si>
  <si>
    <t>WC 006210-24</t>
  </si>
  <si>
    <t>WC 001007-24</t>
  </si>
  <si>
    <t>WC 001087-24</t>
  </si>
  <si>
    <t>WC 005124-24</t>
  </si>
  <si>
    <t>WC110012-24</t>
  </si>
  <si>
    <t>WC 140011-24</t>
  </si>
  <si>
    <t>WC 006208-24</t>
  </si>
  <si>
    <t>WC 001008-24</t>
  </si>
  <si>
    <t>WC110003-24</t>
  </si>
  <si>
    <t>WC 004056-24</t>
  </si>
  <si>
    <t>WC150015-24</t>
  </si>
  <si>
    <t>WC 001011-24</t>
  </si>
  <si>
    <t>WC 001082-24</t>
  </si>
  <si>
    <t>WC 001013-24</t>
  </si>
  <si>
    <t>WC 200020-24</t>
  </si>
  <si>
    <t>WC 007318-24</t>
  </si>
  <si>
    <t>WC 005130-24</t>
  </si>
  <si>
    <t>WC 170005-24</t>
  </si>
  <si>
    <t>WC 006195-24</t>
  </si>
  <si>
    <t>WC 200030-24</t>
  </si>
  <si>
    <t>WC120004-24</t>
  </si>
  <si>
    <t>WC 005134-24</t>
  </si>
  <si>
    <t>WC 005107-24</t>
  </si>
  <si>
    <t>WC 004095-24</t>
  </si>
  <si>
    <t>WC 007316-24</t>
  </si>
  <si>
    <t>WC 004051-24</t>
  </si>
  <si>
    <t>WC 008049-24</t>
  </si>
  <si>
    <t>WC 007322-24</t>
  </si>
  <si>
    <t>WC 120026-24</t>
  </si>
  <si>
    <t>WC140007-24</t>
  </si>
  <si>
    <t>WC 003006-24</t>
  </si>
  <si>
    <t>WC 001107-24</t>
  </si>
  <si>
    <t>WC 160002-24</t>
  </si>
  <si>
    <t>WC001104-24</t>
  </si>
  <si>
    <t>WC 007314-24</t>
  </si>
  <si>
    <t>WC120016-24</t>
  </si>
  <si>
    <t>WC 008057-24</t>
  </si>
  <si>
    <t>WC 009067-24</t>
  </si>
  <si>
    <t>WC 005104-24</t>
  </si>
  <si>
    <t>WC130008-24</t>
  </si>
  <si>
    <t>WC 001084-24</t>
  </si>
  <si>
    <t>WC 006184-24</t>
  </si>
  <si>
    <t>WC 005148-24</t>
  </si>
  <si>
    <t>WC 180002-24</t>
  </si>
  <si>
    <t>WC 006177-24</t>
  </si>
  <si>
    <t>WC130010-24</t>
  </si>
  <si>
    <t>WC120003-24</t>
  </si>
  <si>
    <t>WC 001031-24</t>
  </si>
  <si>
    <t>WC 005132-24</t>
  </si>
  <si>
    <t>WC 210050-24</t>
  </si>
  <si>
    <t>WC140006-24</t>
  </si>
  <si>
    <t>WC 001086-24</t>
  </si>
  <si>
    <t>WC 004090-24</t>
  </si>
  <si>
    <t>WC 160008-24</t>
  </si>
  <si>
    <t>WC 001097-24</t>
  </si>
  <si>
    <t>WC 004050-24</t>
  </si>
  <si>
    <t>WC 160006-24</t>
  </si>
  <si>
    <t>WC120002-24</t>
  </si>
  <si>
    <t>WC001115-24</t>
  </si>
  <si>
    <t>WC 006159-24</t>
  </si>
  <si>
    <t>WC120018-24</t>
  </si>
  <si>
    <t>WC140009-24</t>
  </si>
  <si>
    <t>WC 008045-24</t>
  </si>
  <si>
    <t>WC 001088-24</t>
  </si>
  <si>
    <t>WC110006-24</t>
  </si>
  <si>
    <t>WC110007-24</t>
  </si>
  <si>
    <t>WC120005-24</t>
  </si>
  <si>
    <t>WC001088-24</t>
  </si>
  <si>
    <t>WC 007330-24</t>
  </si>
  <si>
    <t>WC 008050-24</t>
  </si>
  <si>
    <t>WC 055110-24</t>
  </si>
  <si>
    <t>WC 004077-24</t>
  </si>
  <si>
    <t>WC 001101-24</t>
  </si>
  <si>
    <t>WC110011-24</t>
  </si>
  <si>
    <t>WC110014-24</t>
  </si>
  <si>
    <t>WC 003018-24</t>
  </si>
  <si>
    <t>WC160001-24</t>
  </si>
  <si>
    <t>WC220060-24</t>
  </si>
  <si>
    <t>WC 007304-24</t>
  </si>
  <si>
    <t>WC130002-24</t>
  </si>
  <si>
    <t>WC120020-24</t>
  </si>
  <si>
    <t>WC 005097-24</t>
  </si>
  <si>
    <t>WC130011-24</t>
  </si>
  <si>
    <t>WC 009073-24</t>
  </si>
  <si>
    <t>WC 210070-24</t>
  </si>
  <si>
    <t>WC140005-24</t>
  </si>
  <si>
    <t>WC 003039-24</t>
  </si>
  <si>
    <t>AICC656420-24</t>
  </si>
  <si>
    <t>WC 004066-24</t>
  </si>
  <si>
    <t>WC 004094-24</t>
  </si>
  <si>
    <t>WC 007333-24</t>
  </si>
  <si>
    <t>WC110010-24</t>
  </si>
  <si>
    <t>WC 006160-24</t>
  </si>
  <si>
    <t>WC 001079-24</t>
  </si>
  <si>
    <t>WC 170006-24</t>
  </si>
  <si>
    <t>WC130006-24</t>
  </si>
  <si>
    <t>WC 005146-24</t>
  </si>
  <si>
    <t>WC 003007-24</t>
  </si>
  <si>
    <t>WC 007312-24</t>
  </si>
  <si>
    <t>WC001080-24</t>
  </si>
  <si>
    <t>WC 003017-24</t>
  </si>
  <si>
    <t>WC 008056-24</t>
  </si>
  <si>
    <t>WC 006162-24</t>
  </si>
  <si>
    <t>WC 007320-24</t>
  </si>
  <si>
    <t>WC 007326-24</t>
  </si>
  <si>
    <t>WC 003021-24</t>
  </si>
  <si>
    <t>WC120011-24</t>
  </si>
  <si>
    <t>WC120001-24</t>
  </si>
  <si>
    <t>WC120006-24</t>
  </si>
  <si>
    <t>WC 001054-24</t>
  </si>
  <si>
    <t>WC007308-24</t>
  </si>
  <si>
    <t>WC006209-24</t>
  </si>
  <si>
    <t>WC 007037-24</t>
  </si>
  <si>
    <t>WC 001056-24</t>
  </si>
  <si>
    <t>WC120021-24</t>
  </si>
  <si>
    <t>WC 200010-24</t>
  </si>
  <si>
    <t>WC120024-24</t>
  </si>
  <si>
    <t>WC 120017-24</t>
  </si>
  <si>
    <t>WC 004059-24</t>
  </si>
  <si>
    <t>WC 009072-24</t>
  </si>
  <si>
    <t>WC150017-24</t>
  </si>
  <si>
    <t>WC 210040-24</t>
  </si>
  <si>
    <t>WC110002-24</t>
  </si>
  <si>
    <t>WC 008060-24</t>
  </si>
  <si>
    <t>WC 007324-24</t>
  </si>
  <si>
    <t>WC 007323-24</t>
  </si>
  <si>
    <t>WC 006169-24</t>
  </si>
  <si>
    <t>WC 006170-24</t>
  </si>
  <si>
    <t>WC 006192-24</t>
  </si>
  <si>
    <t>WC 005114-24</t>
  </si>
  <si>
    <t>WC 006166-24</t>
  </si>
  <si>
    <t>WC 005121-24</t>
  </si>
  <si>
    <t>WC 010086-24</t>
  </si>
  <si>
    <t>WC 007321-24</t>
  </si>
  <si>
    <t>WC001161-24</t>
  </si>
  <si>
    <t>WC001182-24</t>
  </si>
  <si>
    <t>WC001189-24</t>
  </si>
  <si>
    <t>WC000013-24</t>
  </si>
  <si>
    <t>WC000211-24</t>
  </si>
  <si>
    <t>WC000325-24</t>
  </si>
  <si>
    <t>WC000146-24</t>
  </si>
  <si>
    <t>WC001168-24</t>
  </si>
  <si>
    <t>WC000016-24</t>
  </si>
  <si>
    <t>WC000913-24</t>
  </si>
  <si>
    <t>WC000324-24</t>
  </si>
  <si>
    <t>WC000017-24</t>
  </si>
  <si>
    <t>WC000040-24</t>
  </si>
  <si>
    <t>WC000908-24</t>
  </si>
  <si>
    <t>WC000338-24</t>
  </si>
  <si>
    <t>WC000912-24</t>
  </si>
  <si>
    <t>WC000704-24</t>
  </si>
  <si>
    <t>WC264720-24</t>
  </si>
  <si>
    <t>WC000015-24</t>
  </si>
  <si>
    <t>WC000997-24</t>
  </si>
  <si>
    <t>WC001179-24</t>
  </si>
  <si>
    <t>WC001157-24</t>
  </si>
  <si>
    <t>WC140320-24</t>
  </si>
  <si>
    <t>WC001173-24</t>
  </si>
  <si>
    <t>WC000543-24</t>
  </si>
  <si>
    <t>WC000143-24</t>
  </si>
  <si>
    <t>WC000018-24</t>
  </si>
  <si>
    <t>WC000019-24</t>
  </si>
  <si>
    <t>WC000479-24</t>
  </si>
  <si>
    <t>WC000624-24</t>
  </si>
  <si>
    <t>WC545871-24</t>
  </si>
  <si>
    <t>WC000879-24</t>
  </si>
  <si>
    <t>WC000882-24</t>
  </si>
  <si>
    <t>WC000885-24</t>
  </si>
  <si>
    <t>WC000020-24</t>
  </si>
  <si>
    <t>WC190020-24</t>
  </si>
  <si>
    <t>WC000145-24</t>
  </si>
  <si>
    <t>WC000466-24</t>
  </si>
  <si>
    <t>WC000876-24</t>
  </si>
  <si>
    <t>WC000195-24</t>
  </si>
  <si>
    <t>WC000386-24</t>
  </si>
  <si>
    <t>WC000922-24</t>
  </si>
  <si>
    <t>01610-2495</t>
  </si>
  <si>
    <t>WC000329-24</t>
  </si>
  <si>
    <t>WC000490-24</t>
  </si>
  <si>
    <t>WC000886-24</t>
  </si>
  <si>
    <t>WC000212-24</t>
  </si>
  <si>
    <t>WC000850-24</t>
  </si>
  <si>
    <t>WC000870-24</t>
  </si>
  <si>
    <t>WC000988-24</t>
  </si>
  <si>
    <t>WC001186-24</t>
  </si>
  <si>
    <t>WC000875-24</t>
  </si>
  <si>
    <t>WC000223-24</t>
  </si>
  <si>
    <t>WC001177-24</t>
  </si>
  <si>
    <t>WC000048-24</t>
  </si>
  <si>
    <t>WC190019-24</t>
  </si>
  <si>
    <t>WC000587-24</t>
  </si>
  <si>
    <t>WC000757-24</t>
  </si>
  <si>
    <t>WC001178-24</t>
  </si>
  <si>
    <t>WC000610-24</t>
  </si>
  <si>
    <t>WC001159-24</t>
  </si>
  <si>
    <t>WC001162-24</t>
  </si>
  <si>
    <t>WC000021-24</t>
  </si>
  <si>
    <t>WC001180-24</t>
  </si>
  <si>
    <t>WC000022-24</t>
  </si>
  <si>
    <t>WC000884-24</t>
  </si>
  <si>
    <t>WC000023-24</t>
  </si>
  <si>
    <t>WC000014-24</t>
  </si>
  <si>
    <t>WC000944-24</t>
  </si>
  <si>
    <t>WC001175-24</t>
  </si>
  <si>
    <t>WC001170-24</t>
  </si>
  <si>
    <t>WC000981-24</t>
  </si>
  <si>
    <t>WC001187-24</t>
  </si>
  <si>
    <t>WC000010-24</t>
  </si>
  <si>
    <t>WC000024-24</t>
  </si>
  <si>
    <t>WC456200-24</t>
  </si>
  <si>
    <t>WC000012-24</t>
  </si>
  <si>
    <t>WC000755-24</t>
  </si>
  <si>
    <t>WC000592-24</t>
  </si>
  <si>
    <t>WC000273-24</t>
  </si>
  <si>
    <t>WC001164-24</t>
  </si>
  <si>
    <t>WC000044-24</t>
  </si>
  <si>
    <t>WC455720-24</t>
  </si>
  <si>
    <t>WC000247-24</t>
  </si>
  <si>
    <t>WC000547-24</t>
  </si>
  <si>
    <t>WC000027-24</t>
  </si>
  <si>
    <t>WC000940-24</t>
  </si>
  <si>
    <t>WC000758-24</t>
  </si>
  <si>
    <t>WC000706-24</t>
  </si>
  <si>
    <t>WC000221-24</t>
  </si>
  <si>
    <t>WC001181-24</t>
  </si>
  <si>
    <t>WC000999-24</t>
  </si>
  <si>
    <t>WC000877-24</t>
  </si>
  <si>
    <t>WC000909-24</t>
  </si>
  <si>
    <t>WC546021-24</t>
  </si>
  <si>
    <t>WC546151-24</t>
  </si>
  <si>
    <t>WC000197-24</t>
  </si>
  <si>
    <t>WC000723-24</t>
  </si>
  <si>
    <t>WC000714-24</t>
  </si>
  <si>
    <t>WC000206-24</t>
  </si>
  <si>
    <t>WC000881-24</t>
  </si>
  <si>
    <t>WC000712-24</t>
  </si>
  <si>
    <t>WC000738-24</t>
  </si>
  <si>
    <t>WC000933-24</t>
  </si>
  <si>
    <t>WC000928-24</t>
  </si>
  <si>
    <t>WC000254-24</t>
  </si>
  <si>
    <t>WC000868-24</t>
  </si>
  <si>
    <t>WC000911-24</t>
  </si>
  <si>
    <t>WC000025-24</t>
  </si>
  <si>
    <t>WC705820-24</t>
  </si>
  <si>
    <t>WC000026-24</t>
  </si>
  <si>
    <t>WC000562-24</t>
  </si>
  <si>
    <t>WC001171-24</t>
  </si>
  <si>
    <t>WC000041-24</t>
  </si>
  <si>
    <t>WC000224-24</t>
  </si>
  <si>
    <t>WC000702-24</t>
  </si>
  <si>
    <t>WC380200-24</t>
  </si>
  <si>
    <t>WC000560-24</t>
  </si>
  <si>
    <t>WC001188-24</t>
  </si>
  <si>
    <t>WC000942-24</t>
  </si>
  <si>
    <t>WC000028-24</t>
  </si>
  <si>
    <t>WC000611-24</t>
  </si>
  <si>
    <t>WC000910-24</t>
  </si>
  <si>
    <t>WC000744-24</t>
  </si>
  <si>
    <t>WC000312-24</t>
  </si>
  <si>
    <t>WC000029-24</t>
  </si>
  <si>
    <t>WC001160-24</t>
  </si>
  <si>
    <t>WC000200-24</t>
  </si>
  <si>
    <t>WC000740-24</t>
  </si>
  <si>
    <t>WC000030-24</t>
  </si>
  <si>
    <t>WC000734-24</t>
  </si>
  <si>
    <t>WC000147-24</t>
  </si>
  <si>
    <t>WC000031-24</t>
  </si>
  <si>
    <t>WC000559-24</t>
  </si>
  <si>
    <t>Revolutionary Spaces</t>
  </si>
  <si>
    <t>WC000921-24</t>
  </si>
  <si>
    <t>WC000888-24</t>
  </si>
  <si>
    <t>WC000032-24</t>
  </si>
  <si>
    <t>WC000752-24</t>
  </si>
  <si>
    <t>WC000972-24</t>
  </si>
  <si>
    <t>WC000230-24</t>
  </si>
  <si>
    <t>WC000231-24</t>
  </si>
  <si>
    <t>WC000033-24</t>
  </si>
  <si>
    <t>WC000880-24</t>
  </si>
  <si>
    <t>WC000905-24</t>
  </si>
  <si>
    <t>WC000034-24</t>
  </si>
  <si>
    <t>WC000872-24</t>
  </si>
  <si>
    <t>WC000035-24</t>
  </si>
  <si>
    <t>WC001169-24</t>
  </si>
  <si>
    <t>WC001185-24</t>
  </si>
  <si>
    <t>WC000043-24</t>
  </si>
  <si>
    <t>WC000897-24</t>
  </si>
  <si>
    <t>WC456120-24</t>
  </si>
  <si>
    <t>WC000037-24</t>
  </si>
  <si>
    <t>WC000270-24</t>
  </si>
  <si>
    <t>WC000867-24</t>
  </si>
  <si>
    <t>WC000874-24</t>
  </si>
  <si>
    <t>WC001163-24</t>
  </si>
  <si>
    <t>WC000228-24</t>
  </si>
  <si>
    <t>WC000011-24</t>
  </si>
  <si>
    <t>WC000148-24</t>
  </si>
  <si>
    <t>WC000036-24</t>
  </si>
  <si>
    <t>WC000558-24</t>
  </si>
  <si>
    <t>WC000328-24</t>
  </si>
  <si>
    <t>WC001183-24</t>
  </si>
  <si>
    <t>WC001172-24</t>
  </si>
  <si>
    <t>WC000039-24</t>
  </si>
  <si>
    <t>WC000899-24</t>
  </si>
  <si>
    <t>WC000225-24</t>
  </si>
  <si>
    <t>WC000565-24</t>
  </si>
  <si>
    <t>WC000939-24</t>
  </si>
  <si>
    <t>WC000149-24</t>
  </si>
  <si>
    <t>WC000042-24</t>
  </si>
  <si>
    <t>WC000901-24</t>
  </si>
  <si>
    <t>WC000038-24</t>
  </si>
  <si>
    <t>WC000323-24</t>
  </si>
  <si>
    <t>WC000887-24</t>
  </si>
  <si>
    <t>WC000222-24</t>
  </si>
  <si>
    <t>WC000609-24</t>
  </si>
  <si>
    <t>WC000582-24</t>
  </si>
  <si>
    <t>24-5000005</t>
  </si>
  <si>
    <t>24-5000370</t>
  </si>
  <si>
    <t>24-5000330</t>
  </si>
  <si>
    <t>24-5000260</t>
  </si>
  <si>
    <t>24-5000010</t>
  </si>
  <si>
    <t>24-5000020</t>
  </si>
  <si>
    <t>24-5000030</t>
  </si>
  <si>
    <t>24-5000040</t>
  </si>
  <si>
    <t>24-6000101</t>
  </si>
  <si>
    <t>24-5000400</t>
  </si>
  <si>
    <t>24-5000340</t>
  </si>
  <si>
    <t>24-5000350</t>
  </si>
  <si>
    <t>24-5000360</t>
  </si>
  <si>
    <t>24-5000100</t>
  </si>
  <si>
    <t>24-1400203</t>
  </si>
  <si>
    <t>24-5000825</t>
  </si>
  <si>
    <t>24-5000110</t>
  </si>
  <si>
    <t>24-5000130</t>
  </si>
  <si>
    <t>24-5000150</t>
  </si>
  <si>
    <t>24-5000380</t>
  </si>
  <si>
    <t>24-1600001</t>
  </si>
  <si>
    <t>24-5000280</t>
  </si>
  <si>
    <t>24-1500001</t>
  </si>
  <si>
    <t>24-5000290</t>
  </si>
  <si>
    <t>24-5000170</t>
  </si>
  <si>
    <t>24-5000180</t>
  </si>
  <si>
    <t>24-5000190</t>
  </si>
  <si>
    <t>24-5000200</t>
  </si>
  <si>
    <t>24-5000310</t>
  </si>
  <si>
    <t>24-5000210</t>
  </si>
  <si>
    <t>24-5000220</t>
  </si>
  <si>
    <t>24-1600002</t>
  </si>
  <si>
    <t>24-5000230</t>
  </si>
  <si>
    <t>WC 000805-24</t>
  </si>
  <si>
    <t>WC 000832-24</t>
  </si>
  <si>
    <t>WC 000786-24</t>
  </si>
  <si>
    <t>WC 000812-24</t>
  </si>
  <si>
    <t>WC 000770-24</t>
  </si>
  <si>
    <t>WC 000787-24</t>
  </si>
  <si>
    <t>WC 000843-24</t>
  </si>
  <si>
    <t>WC 000797-24</t>
  </si>
  <si>
    <t>WC 000800-24</t>
  </si>
  <si>
    <t>WC 000768-24</t>
  </si>
  <si>
    <t>WC 000822-24</t>
  </si>
  <si>
    <t>WC 001184-24</t>
  </si>
  <si>
    <t>WC 000790-24</t>
  </si>
  <si>
    <t>WC 000817-24</t>
  </si>
  <si>
    <t>WC001102-24</t>
  </si>
  <si>
    <t>WC 000809-24</t>
  </si>
  <si>
    <t>WC 000760-24</t>
  </si>
  <si>
    <t>WC 000799-24</t>
  </si>
  <si>
    <t>WC 000829-24</t>
  </si>
  <si>
    <t>WC 000794-24</t>
  </si>
  <si>
    <t>WC 000814-24</t>
  </si>
  <si>
    <t>WC 000824-24</t>
  </si>
  <si>
    <t>WC 001473-24</t>
  </si>
  <si>
    <t>WC 000871-24</t>
  </si>
  <si>
    <t>WC 000815-24</t>
  </si>
  <si>
    <t>WC 000761-24</t>
  </si>
  <si>
    <t>WC 000837-24</t>
  </si>
  <si>
    <t>WC 000762-24</t>
  </si>
  <si>
    <t>WC 000834-24</t>
  </si>
  <si>
    <t>WC 000781-24</t>
  </si>
  <si>
    <t>WC 000763-24</t>
  </si>
  <si>
    <t>WC 000779-24</t>
  </si>
  <si>
    <t>WC 000802-24</t>
  </si>
  <si>
    <t>WC 001174-24</t>
  </si>
  <si>
    <t>WC 000820-24</t>
  </si>
  <si>
    <t>WC 000784-24</t>
  </si>
  <si>
    <t>WC 000996-24</t>
  </si>
  <si>
    <t>02090-2407</t>
  </si>
  <si>
    <t>WC 000780-24</t>
  </si>
  <si>
    <t>WC 000792-24</t>
  </si>
  <si>
    <t>WC 000791-24</t>
  </si>
  <si>
    <t>WC 001166-24</t>
  </si>
  <si>
    <t>WC 000774-24</t>
  </si>
  <si>
    <t>WC 682720-24</t>
  </si>
  <si>
    <t>WC 000830-24</t>
  </si>
  <si>
    <t>WC 000831-24</t>
  </si>
  <si>
    <t>WC 000782-24</t>
  </si>
  <si>
    <t>Baystate Student Transport</t>
  </si>
  <si>
    <t>34 Twin Maple Road</t>
  </si>
  <si>
    <t>01740</t>
  </si>
  <si>
    <t>7948200-24</t>
  </si>
  <si>
    <t>0000993-24</t>
  </si>
  <si>
    <t>5003015-24</t>
  </si>
  <si>
    <t>0000572-24</t>
  </si>
  <si>
    <t>1003030-24</t>
  </si>
  <si>
    <t>0000998-24</t>
  </si>
  <si>
    <t>6003022-24</t>
  </si>
  <si>
    <t>6003023-24</t>
  </si>
  <si>
    <t>1303039-24</t>
  </si>
  <si>
    <t>0001550-24</t>
  </si>
  <si>
    <t>5003014-24</t>
  </si>
  <si>
    <t>0000301-24</t>
  </si>
  <si>
    <t>4003005-24</t>
  </si>
  <si>
    <t>0000563-24</t>
  </si>
  <si>
    <t>1503041-24</t>
  </si>
  <si>
    <t>1003034-24</t>
  </si>
  <si>
    <t>P.O. Box 24, 34 Riley Way, Lynn, MA.  01905</t>
  </si>
  <si>
    <t>2230200-24</t>
  </si>
  <si>
    <t>6003025-24</t>
  </si>
  <si>
    <t>4003009-24</t>
  </si>
  <si>
    <t>1703043-24</t>
  </si>
  <si>
    <t>P.O. Box 1185, 577 Circuit Street</t>
  </si>
  <si>
    <t>0000564-24</t>
  </si>
  <si>
    <t>P.O. Box 204, 44 James Street</t>
  </si>
  <si>
    <t>0000992-24</t>
  </si>
  <si>
    <t>1203037-24</t>
  </si>
  <si>
    <t>1003033-24</t>
  </si>
  <si>
    <t>2222200-24</t>
  </si>
  <si>
    <t>1603042-24</t>
  </si>
  <si>
    <t>0000568-24</t>
  </si>
  <si>
    <t>P.O. Box 84, 607 Main Street</t>
  </si>
  <si>
    <t>3015200-24</t>
  </si>
  <si>
    <t>5003016-24</t>
  </si>
  <si>
    <t>5003013-24</t>
  </si>
  <si>
    <t>5003019-24</t>
  </si>
  <si>
    <t>5621200-24</t>
  </si>
  <si>
    <t>0000996-24</t>
  </si>
  <si>
    <t>3003004-24</t>
  </si>
  <si>
    <t>1003029-24</t>
  </si>
  <si>
    <t>1003032-24</t>
  </si>
  <si>
    <t>0001530-24</t>
  </si>
  <si>
    <t>4003007-24</t>
  </si>
  <si>
    <t>1703044-24</t>
  </si>
  <si>
    <t>0000565-24</t>
  </si>
  <si>
    <t>1900119-24</t>
  </si>
  <si>
    <t>4003006-24</t>
  </si>
  <si>
    <t>5003017-24</t>
  </si>
  <si>
    <t>1403040-24</t>
  </si>
  <si>
    <t>1003031-24</t>
  </si>
  <si>
    <t xml:space="preserve">Uncornered </t>
  </si>
  <si>
    <t>1 Eliot Street</t>
  </si>
  <si>
    <t>MAWC-04272(24)</t>
  </si>
  <si>
    <t>MAWC-31276(24)</t>
  </si>
  <si>
    <t>MAWC-05041(24)</t>
  </si>
  <si>
    <t>MAWC-31278(24)</t>
  </si>
  <si>
    <t>MAWC-10414(24)</t>
  </si>
  <si>
    <t>MAWC-00953(24)</t>
  </si>
  <si>
    <t>MAWC-31273(24)</t>
  </si>
  <si>
    <t>MAWC-17973(24)</t>
  </si>
  <si>
    <t>MAWC-06389(24)</t>
  </si>
  <si>
    <t>MAWC-19972(24)</t>
  </si>
  <si>
    <t>MAWC-08455(24)</t>
  </si>
  <si>
    <t>MAWC-31281(24)</t>
  </si>
  <si>
    <t>MAWC-31279(24)</t>
  </si>
  <si>
    <t>MAWC-31287(24)</t>
  </si>
  <si>
    <t>MAWC-31288(24)</t>
  </si>
  <si>
    <t>MAWC-25502(24)</t>
  </si>
  <si>
    <t>MAWC-31283(24)</t>
  </si>
  <si>
    <t>MAWC-07300(24)</t>
  </si>
  <si>
    <t>MAWC-12551(24)</t>
  </si>
  <si>
    <t>MAWC-13015(24)</t>
  </si>
  <si>
    <t>MAWC-31285(24)</t>
  </si>
  <si>
    <t>MAWC-31272(24)</t>
  </si>
  <si>
    <t>MAWC-31284(24)</t>
  </si>
  <si>
    <t>Holden Housing Authority</t>
  </si>
  <si>
    <t>WCMN0217</t>
  </si>
  <si>
    <r>
      <rPr>
        <b/>
        <sz val="12"/>
        <rFont val="Arial"/>
        <family val="2"/>
      </rPr>
      <t>Total members at</t>
    </r>
    <r>
      <rPr>
        <b/>
        <sz val="12"/>
        <color rgb="FFFF0000"/>
        <rFont val="Arial"/>
        <family val="2"/>
      </rPr>
      <t xml:space="preserve"> 03/31/2024</t>
    </r>
  </si>
  <si>
    <t>Additions and Deletions List as of second quarter of 2024 (06/30/2024)</t>
  </si>
  <si>
    <r>
      <rPr>
        <b/>
        <sz val="12"/>
        <rFont val="Arial"/>
        <family val="2"/>
      </rPr>
      <t>Total members at</t>
    </r>
    <r>
      <rPr>
        <b/>
        <sz val="12"/>
        <color rgb="FFFF0000"/>
        <rFont val="Arial"/>
        <family val="2"/>
      </rPr>
      <t xml:space="preserve"> 06/30/2024</t>
    </r>
  </si>
  <si>
    <t>Member List as of the second quarter of 2024 (06/30/2024)</t>
  </si>
  <si>
    <t>Member List as of their first quarter of 2024 (06/30/2024)</t>
  </si>
  <si>
    <t>Member List as of their year-end of 2024 (06/30/2024)</t>
  </si>
  <si>
    <t>Sold 4/1/24</t>
  </si>
  <si>
    <t>Cape Ann Museum</t>
  </si>
  <si>
    <t>27 Pleasant Street</t>
  </si>
  <si>
    <t>WC874820-24</t>
  </si>
  <si>
    <t xml:space="preserve">Ellis Early Learning, Inc. </t>
  </si>
  <si>
    <t>P.O. Box 612, 1301 Main Street</t>
  </si>
  <si>
    <t>147 Mendon Street, 78 Mendon Street</t>
  </si>
  <si>
    <t>70 Post Office Park, Suite 7003</t>
  </si>
  <si>
    <t xml:space="preserve">NeighborHealth Corporation              </t>
  </si>
  <si>
    <t xml:space="preserve">Guidewire Inc                           </t>
  </si>
  <si>
    <t xml:space="preserve">551 East Columbus Avenue                                                        </t>
  </si>
  <si>
    <t>003100052-00000</t>
  </si>
  <si>
    <t xml:space="preserve">Atlantic Sintered Inc.                  </t>
  </si>
  <si>
    <t xml:space="preserve">New England Fabricated Metals Inc       </t>
  </si>
  <si>
    <t xml:space="preserve">101 Crawford Street                                                             </t>
  </si>
  <si>
    <t>005100225-00000</t>
  </si>
  <si>
    <t xml:space="preserve">Bricco Ristorante                       </t>
  </si>
  <si>
    <t xml:space="preserve">Spoleto Restaurant                      </t>
  </si>
  <si>
    <t xml:space="preserve">35 Braintree Hill Office Park, Ste 206                                          </t>
  </si>
  <si>
    <t xml:space="preserve">Gregory's Garden Center, Ltd            </t>
  </si>
  <si>
    <t xml:space="preserve">329 Vernon St.                                                                  </t>
  </si>
  <si>
    <t>005033945-00000</t>
  </si>
  <si>
    <t xml:space="preserve">Aqua Pazza Oyster Bar &amp; Italian Kitchen </t>
  </si>
  <si>
    <t xml:space="preserve">Bricco Salumeria and Pasta Shop         </t>
  </si>
  <si>
    <t xml:space="preserve">Dolce Inc.                              </t>
  </si>
  <si>
    <t xml:space="preserve">Mare Oyster Bar                         </t>
  </si>
  <si>
    <t xml:space="preserve">Quattro                                 </t>
  </si>
  <si>
    <t xml:space="preserve">The Chillwagon                          </t>
  </si>
  <si>
    <t xml:space="preserve">6 Draper Rd                                                                     </t>
  </si>
  <si>
    <t xml:space="preserve">Lizzy's Ice Cream Inc.                  </t>
  </si>
  <si>
    <t xml:space="preserve">Airport Pizza Corp                      </t>
  </si>
  <si>
    <t xml:space="preserve">1249 Ocean Street                                                               </t>
  </si>
  <si>
    <t>005035104-00000</t>
  </si>
  <si>
    <t xml:space="preserve">1100 Commonwealth Avenue                                                        </t>
  </si>
  <si>
    <t>005035453-00000</t>
  </si>
  <si>
    <t xml:space="preserve">Umbria and Mia Roof Deck                </t>
  </si>
  <si>
    <t xml:space="preserve">Theo's Market Garden LLC                </t>
  </si>
  <si>
    <t xml:space="preserve">HH M2M Holdings LLC                     </t>
  </si>
  <si>
    <t>005035377-00001</t>
  </si>
  <si>
    <t xml:space="preserve">One UP Games On the Go LLC              </t>
  </si>
  <si>
    <t xml:space="preserve">3 Water Street                                                                  </t>
  </si>
  <si>
    <t>005034606-00001</t>
  </si>
  <si>
    <t xml:space="preserve">18 Red Spring Road                                                              </t>
  </si>
  <si>
    <t xml:space="preserve">The Deck LLC                            </t>
  </si>
  <si>
    <t xml:space="preserve">179 Bridge Road                                                                 </t>
  </si>
  <si>
    <t>005036085-00000</t>
  </si>
  <si>
    <t xml:space="preserve">Aura Cannabis Company LLC               </t>
  </si>
  <si>
    <t xml:space="preserve">320 Airport Road                                                                </t>
  </si>
  <si>
    <t>005036055-00000</t>
  </si>
  <si>
    <t xml:space="preserve">Cape Ann Blends LLC                     </t>
  </si>
  <si>
    <t xml:space="preserve">319 Newburyport Turnpike #20                                                    </t>
  </si>
  <si>
    <t>005036056-00003</t>
  </si>
  <si>
    <t xml:space="preserve">Cape Ann Botanicals LLC                 </t>
  </si>
  <si>
    <t xml:space="preserve">8 Central Street                                                                </t>
  </si>
  <si>
    <t>005036056-00002</t>
  </si>
  <si>
    <t xml:space="preserve">Cape Ann Cannabis                       </t>
  </si>
  <si>
    <t xml:space="preserve">300 Newburyport Turnpike Unit 1                                                 </t>
  </si>
  <si>
    <t>005036056-00001</t>
  </si>
  <si>
    <t xml:space="preserve">GGH Inc                                 </t>
  </si>
  <si>
    <t>005036056-00000</t>
  </si>
  <si>
    <t xml:space="preserve">Gloucester Rental Center Inc.           </t>
  </si>
  <si>
    <t xml:space="preserve">32 Maplewood Avenue                                                             </t>
  </si>
  <si>
    <t xml:space="preserve">Glouster                 </t>
  </si>
  <si>
    <t>005036040-00000</t>
  </si>
  <si>
    <t xml:space="preserve">Great Barrington Market Place, Inc.     </t>
  </si>
  <si>
    <t xml:space="preserve">18 Elm Court                                                                    </t>
  </si>
  <si>
    <t>005036050-00000</t>
  </si>
  <si>
    <t xml:space="preserve">Northeast Pine Companies Inc            </t>
  </si>
  <si>
    <t xml:space="preserve">516 Depot Street                                                                </t>
  </si>
  <si>
    <t>005036049-00000</t>
  </si>
  <si>
    <t xml:space="preserve">Quality Fleet Service LLC               </t>
  </si>
  <si>
    <t xml:space="preserve">2000 Main Street                                                                </t>
  </si>
  <si>
    <t>005034084-00001</t>
  </si>
  <si>
    <t xml:space="preserve">Road Trip                               </t>
  </si>
  <si>
    <t xml:space="preserve">191 Lafayette Road                                                              </t>
  </si>
  <si>
    <t>005035525-00001</t>
  </si>
  <si>
    <t xml:space="preserve">U4EA Farms LLC                          </t>
  </si>
  <si>
    <t xml:space="preserve">75 Green Street Suite 3                                                         </t>
  </si>
  <si>
    <t>005036043-00000</t>
  </si>
  <si>
    <t xml:space="preserve">Welly's Restaurant Hudson Inc           </t>
  </si>
  <si>
    <t xml:space="preserve">23 Main Street                                                                  </t>
  </si>
  <si>
    <t>005036044-00000</t>
  </si>
  <si>
    <t xml:space="preserve">Good Time Golf LLC                      </t>
  </si>
  <si>
    <t xml:space="preserve">420B Assembly Row                                                               </t>
  </si>
  <si>
    <t>005036054-00000</t>
  </si>
  <si>
    <t xml:space="preserve">Caroline's Cannabis LLC                 </t>
  </si>
  <si>
    <t xml:space="preserve">640 Douglas Street                                                              </t>
  </si>
  <si>
    <t>005036048-00000</t>
  </si>
  <si>
    <t xml:space="preserve">Quality 1 Cleaners and Tailors          </t>
  </si>
  <si>
    <t xml:space="preserve">969 Main Street Unit 1                                                          </t>
  </si>
  <si>
    <t>005036060-00000</t>
  </si>
  <si>
    <t xml:space="preserve">785 Washington Street                                                           </t>
  </si>
  <si>
    <t>005036047-00000</t>
  </si>
  <si>
    <t xml:space="preserve">Philbrook Fish &amp; Meat Market            </t>
  </si>
  <si>
    <t>005036063-00000</t>
  </si>
  <si>
    <t xml:space="preserve">Simon's Automotive Service Center Inc   </t>
  </si>
  <si>
    <t xml:space="preserve">740 Brockton Avenue                                                             </t>
  </si>
  <si>
    <t>005036051-00000</t>
  </si>
  <si>
    <t xml:space="preserve">Impressed LLC                           </t>
  </si>
  <si>
    <t xml:space="preserve">15 Commercial Way                                                               </t>
  </si>
  <si>
    <t>005036062-00000</t>
  </si>
  <si>
    <t xml:space="preserve">Manila Cafe and Bistro LLC              </t>
  </si>
  <si>
    <t xml:space="preserve">330 High Street                                                                 </t>
  </si>
  <si>
    <t>005036057-00000</t>
  </si>
  <si>
    <t xml:space="preserve">The Wicked Oyster Inc                   </t>
  </si>
  <si>
    <t>005036059-00000</t>
  </si>
  <si>
    <t xml:space="preserve">The Healing Rose LLC                    </t>
  </si>
  <si>
    <t xml:space="preserve">23 Hale Street Unit G&amp;H                                                         </t>
  </si>
  <si>
    <t>005036064-00000</t>
  </si>
  <si>
    <t xml:space="preserve">Happy A Fruit Inc                       </t>
  </si>
  <si>
    <t xml:space="preserve">171 Brighton Avenue                                                             </t>
  </si>
  <si>
    <t>005036058-00000</t>
  </si>
  <si>
    <t xml:space="preserve">Harborside Nutrition LLC                </t>
  </si>
  <si>
    <t xml:space="preserve">100 Pleasant Street                                                             </t>
  </si>
  <si>
    <t>005036061-00000</t>
  </si>
  <si>
    <t xml:space="preserve">Rolling J's LLC                         </t>
  </si>
  <si>
    <t xml:space="preserve">604 Main Street                                                                 </t>
  </si>
  <si>
    <t>005036066-00000</t>
  </si>
  <si>
    <t xml:space="preserve">Baked Beans Farm LLC                    </t>
  </si>
  <si>
    <t xml:space="preserve">150 Sam Fonzo Drive                                                             </t>
  </si>
  <si>
    <t>005036069-00000</t>
  </si>
  <si>
    <t xml:space="preserve">Miranda's Auto Tech Inc.                </t>
  </si>
  <si>
    <t xml:space="preserve">1359 Grafton Street                                                             </t>
  </si>
  <si>
    <t>005036076-00000</t>
  </si>
  <si>
    <t xml:space="preserve">Sunshine Tomato Pizzeria                </t>
  </si>
  <si>
    <t xml:space="preserve">5A Liberty Lane                                                                 </t>
  </si>
  <si>
    <t>005036065-00000</t>
  </si>
  <si>
    <t xml:space="preserve">Eagle Brook Saloon                      </t>
  </si>
  <si>
    <t xml:space="preserve">258 Dedham Street                                                               </t>
  </si>
  <si>
    <t>005036067-00000</t>
  </si>
  <si>
    <t xml:space="preserve">RipTide Cafe' &amp; Bar LLC                 </t>
  </si>
  <si>
    <t xml:space="preserve">23 Plum Island Blvd.                                                            </t>
  </si>
  <si>
    <t>005036068-00000</t>
  </si>
  <si>
    <t xml:space="preserve">Verveine Cafe &amp; Bakery                  </t>
  </si>
  <si>
    <t xml:space="preserve">298 Massachusetts Avenue                                                        </t>
  </si>
  <si>
    <t>005036070-00000</t>
  </si>
  <si>
    <t xml:space="preserve">MCKD, LLC                               </t>
  </si>
  <si>
    <t xml:space="preserve">1153 Broadway                                                                   </t>
  </si>
  <si>
    <t>005034249-00001</t>
  </si>
  <si>
    <t xml:space="preserve">North Atlantic Cold Storage LLC         </t>
  </si>
  <si>
    <t xml:space="preserve">3 State Fish Pier                                                               </t>
  </si>
  <si>
    <t>005036079-00000</t>
  </si>
  <si>
    <t xml:space="preserve">Mestizo Modern Mexican                  </t>
  </si>
  <si>
    <t>005035524-00001</t>
  </si>
  <si>
    <t xml:space="preserve">1 Dodge Street, Unit 1                                                          </t>
  </si>
  <si>
    <t>005035897-00001</t>
  </si>
  <si>
    <t xml:space="preserve">Daydreamz Estates LLC                   </t>
  </si>
  <si>
    <t xml:space="preserve">68 Sandisfield Road                                                             </t>
  </si>
  <si>
    <t xml:space="preserve">Sandisfield              </t>
  </si>
  <si>
    <t>005036080-00000</t>
  </si>
  <si>
    <t xml:space="preserve">Firebrand Cannabis                      </t>
  </si>
  <si>
    <t xml:space="preserve">727 Atlantic Avenue                                                             </t>
  </si>
  <si>
    <t>005036077-00000</t>
  </si>
  <si>
    <t xml:space="preserve">Mr. H                                   </t>
  </si>
  <si>
    <t xml:space="preserve">225 Northern Ave                                                                </t>
  </si>
  <si>
    <t>005034737-00009</t>
  </si>
  <si>
    <t xml:space="preserve">Fratellis Corner Crust Pizzeria         </t>
  </si>
  <si>
    <t xml:space="preserve">186 Stafford Street                                                             </t>
  </si>
  <si>
    <t>005036078-00000</t>
  </si>
  <si>
    <t xml:space="preserve">Hole In One                             </t>
  </si>
  <si>
    <t xml:space="preserve">582 Rt 28                                                                       </t>
  </si>
  <si>
    <t>005035662-00003</t>
  </si>
  <si>
    <t xml:space="preserve">Mahoney's Atlantic Bar &amp; Grill          </t>
  </si>
  <si>
    <t xml:space="preserve">28 Main Street                                                                  </t>
  </si>
  <si>
    <t>005036086-00000</t>
  </si>
  <si>
    <t xml:space="preserve">Inn on the Sound                        </t>
  </si>
  <si>
    <t xml:space="preserve">313 Grand Avenue                                                                </t>
  </si>
  <si>
    <t>005036073-00000</t>
  </si>
  <si>
    <t xml:space="preserve">McKinlay's Liquors                      </t>
  </si>
  <si>
    <t xml:space="preserve">624 Main Street                                                                 </t>
  </si>
  <si>
    <t>005036074-00000</t>
  </si>
  <si>
    <t xml:space="preserve">Home Plate Sports Bar                   </t>
  </si>
  <si>
    <t xml:space="preserve">1094 Bay Street                                                                 </t>
  </si>
  <si>
    <t>005034743-00003</t>
  </si>
  <si>
    <t xml:space="preserve">National Wine &amp; Liquors                 </t>
  </si>
  <si>
    <t xml:space="preserve">101 Falls Boulevard                                                             </t>
  </si>
  <si>
    <t>005036072-00000</t>
  </si>
  <si>
    <t xml:space="preserve">Le Mari Restaurant LLC                  </t>
  </si>
  <si>
    <t>005036081-00000</t>
  </si>
  <si>
    <t xml:space="preserve">Bellas Market                           </t>
  </si>
  <si>
    <t xml:space="preserve">73-75 Maverick Square                                                           </t>
  </si>
  <si>
    <t>005036075-00000</t>
  </si>
  <si>
    <t xml:space="preserve">Peter D's                               </t>
  </si>
  <si>
    <t xml:space="preserve">246 Acton Road                                                                  </t>
  </si>
  <si>
    <t>005036071-00000</t>
  </si>
  <si>
    <t xml:space="preserve">Concord Teacakes                        </t>
  </si>
  <si>
    <t>005036083-00000</t>
  </si>
  <si>
    <t xml:space="preserve">Medford Smoke Shop                      </t>
  </si>
  <si>
    <t xml:space="preserve">388 Main Street                                                                 </t>
  </si>
  <si>
    <t>005036087-00000</t>
  </si>
  <si>
    <t xml:space="preserve">Tavern in the Square Weymouth LLC       </t>
  </si>
  <si>
    <t xml:space="preserve">35 Pleasant Street                                                              </t>
  </si>
  <si>
    <t>005036084-00000</t>
  </si>
  <si>
    <t xml:space="preserve">Nancy Smart LLC                         </t>
  </si>
  <si>
    <t xml:space="preserve">225 Worcester Rd Unit 9                                                         </t>
  </si>
  <si>
    <t>005035731-00003</t>
  </si>
  <si>
    <t xml:space="preserve">REVBURGER LLC                           </t>
  </si>
  <si>
    <t xml:space="preserve">55 Dodge Street, A-120                                                          </t>
  </si>
  <si>
    <t>005034463-00003</t>
  </si>
  <si>
    <t>Vejigantes Downtown Worcester Restaurant</t>
  </si>
  <si>
    <t xml:space="preserve">55 Pearl Street                                                                 </t>
  </si>
  <si>
    <t>005036090-00000</t>
  </si>
  <si>
    <t xml:space="preserve">8 Dyer Inn                              </t>
  </si>
  <si>
    <t xml:space="preserve">8 Dyer Street                                                                   </t>
  </si>
  <si>
    <t>005036088-00000</t>
  </si>
  <si>
    <t xml:space="preserve">Mass Yield Cultivation LLC              </t>
  </si>
  <si>
    <t xml:space="preserve">8-12 Commercial Street                                                          </t>
  </si>
  <si>
    <t>005036092-00000</t>
  </si>
  <si>
    <t xml:space="preserve">Y Cannabis                              </t>
  </si>
  <si>
    <t xml:space="preserve">83 County Street Suite A                                                        </t>
  </si>
  <si>
    <t>005036091-00000</t>
  </si>
  <si>
    <t xml:space="preserve">King Farm Inc                           </t>
  </si>
  <si>
    <t xml:space="preserve">15 Scales Lane                                                                  </t>
  </si>
  <si>
    <t>005036082-00000</t>
  </si>
  <si>
    <t xml:space="preserve">Huntington Market Inc                   </t>
  </si>
  <si>
    <t xml:space="preserve">301 Huntington Avenue                                                           </t>
  </si>
  <si>
    <t>005036096-00000</t>
  </si>
  <si>
    <t xml:space="preserve">141 Main Street Restaurant              </t>
  </si>
  <si>
    <t>005036097-00000</t>
  </si>
  <si>
    <t xml:space="preserve">Low Price Distribution                  </t>
  </si>
  <si>
    <t xml:space="preserve">168 Beacham Street                                                              </t>
  </si>
  <si>
    <t>005036093-00000</t>
  </si>
  <si>
    <t xml:space="preserve">225 East Washington Street                                                      </t>
  </si>
  <si>
    <t xml:space="preserve">North Attleborough       </t>
  </si>
  <si>
    <t>005036095-00000</t>
  </si>
  <si>
    <t xml:space="preserve">reLeaf Alternative Natick Inc           </t>
  </si>
  <si>
    <t xml:space="preserve">291 Worcester Street                                                            </t>
  </si>
  <si>
    <t>005036100-00000</t>
  </si>
  <si>
    <t>cancelled as of 3/31/24.  Reintstated 5/29/24</t>
  </si>
  <si>
    <t>cancelled as of 3/31/24.  Reintstated 5/28/24</t>
  </si>
  <si>
    <t>cancelled as of 3/31/24.  Reinstated 5/30/24</t>
  </si>
  <si>
    <t xml:space="preserve">94 Main Street                                                                  </t>
  </si>
  <si>
    <t xml:space="preserve">N. Reading               </t>
  </si>
  <si>
    <t xml:space="preserve">D Murgo Trucking Inc                    </t>
  </si>
  <si>
    <t xml:space="preserve">161 Green Street                                                                </t>
  </si>
  <si>
    <t>004100363-00000</t>
  </si>
  <si>
    <t xml:space="preserve">Pilgrim Propane LLC                     </t>
  </si>
  <si>
    <t xml:space="preserve">1088 Hanover Street                                                             </t>
  </si>
  <si>
    <t>004100364-00000</t>
  </si>
  <si>
    <t>Added Date</t>
  </si>
  <si>
    <t>Poor Clare Nuns of Boston</t>
  </si>
  <si>
    <t>590 Gay St</t>
  </si>
  <si>
    <t>Name and address Change</t>
  </si>
  <si>
    <t>Saint John Paul II Catholic Academy</t>
  </si>
  <si>
    <t>MA Education &amp; Gov</t>
  </si>
  <si>
    <r>
      <t>Princeton</t>
    </r>
    <r>
      <rPr>
        <b/>
        <sz val="12"/>
        <rFont val="Arial"/>
        <family val="2"/>
      </rPr>
      <t xml:space="preserve"> </t>
    </r>
  </si>
  <si>
    <t>Five Broadway LLC</t>
  </si>
  <si>
    <t>Smilearch, LLC</t>
  </si>
  <si>
    <t>changed effective 06/08/2023</t>
  </si>
  <si>
    <t>Member List as of the second quarter of 2024 (06/30/2</t>
  </si>
  <si>
    <t>Self-Insured Lumber Businesses Association, Inc.</t>
  </si>
  <si>
    <t>School Transportation</t>
  </si>
  <si>
    <t>Associated Builder's</t>
  </si>
  <si>
    <t>Automotive Industry</t>
  </si>
  <si>
    <t>Independent Schools</t>
  </si>
  <si>
    <t>MA McDonalds Operator's</t>
  </si>
  <si>
    <t>New England Educators</t>
  </si>
  <si>
    <t>MA Education &amp; Govern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</si>
</sst>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00\-0000"/>
    <numFmt numFmtId="165" formatCode="00000\-0000;\-00000\-0000"/>
    <numFmt numFmtId="166" formatCode="mm/dd/yyyy"/>
    <numFmt numFmtId="167" formatCode="00000"/>
    <numFmt numFmtId="168" formatCode="mm/dd/yy;@"/>
    <numFmt numFmtId="169" formatCode="m/d/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name val="Arial"/>
      <family val="2"/>
    </font>
    <font>
      <b/>
      <sz val="12"/>
      <name val="Arial"/>
      <family val="2"/>
    </font>
    <font>
      <b/>
      <sz val="10"/>
      <name val="Helv"/>
    </font>
    <font>
      <b/>
      <u/>
      <sz val="10"/>
      <name val="Helv"/>
    </font>
    <font>
      <b/>
      <sz val="12"/>
      <color rgb="FFFF0000"/>
      <name val="Arial"/>
      <family val="2"/>
    </font>
    <font>
      <sz val="12"/>
      <name val="Arial"/>
      <family val="2"/>
    </font>
    <font>
      <sz val="12"/>
      <color rgb="FF333333"/>
      <name val="Arial"/>
      <family val="2"/>
    </font>
    <font>
      <sz val="12"/>
      <color theme="1"/>
      <name val="Arial"/>
      <family val="2"/>
    </font>
    <font>
      <sz val="10"/>
      <name val="Helv"/>
    </font>
    <font>
      <sz val="12"/>
      <color indexed="8"/>
      <name val="Arial"/>
      <family val="2"/>
    </font>
    <font>
      <sz val="10"/>
      <color indexed="8"/>
      <name val="MS Sans Serif"/>
      <family val="2"/>
    </font>
    <font>
      <sz val="9"/>
      <color rgb="FF333333"/>
      <name val="Arial"/>
      <family val="2"/>
    </font>
    <font>
      <b/>
      <sz val="12"/>
      <color rgb="FF92D050"/>
      <name val="Arial"/>
      <family val="2"/>
    </font>
    <font>
      <b/>
      <sz val="12"/>
      <color rgb="FF00B0F0"/>
      <name val="Arial"/>
      <family val="2"/>
    </font>
    <font>
      <b/>
      <sz val="10"/>
      <color rgb="FFFF0000"/>
      <name val="Helv"/>
    </font>
    <font>
      <b/>
      <u/>
      <sz val="12"/>
      <color rgb="FFFF0000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b/>
      <sz val="9"/>
      <color rgb="FF333333"/>
      <name val="Arial"/>
      <family val="2"/>
    </font>
    <font>
      <sz val="11"/>
      <color rgb="FF333333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8"/>
      <color indexed="1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8FBF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/>
      <diagonal/>
    </border>
    <border>
      <left style="thin">
        <color rgb="FFEBEBEB"/>
      </left>
      <right style="thin">
        <color rgb="FFEBEBEB"/>
      </right>
      <top/>
      <bottom style="thin">
        <color rgb="FFEBEBEB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rgb="FFEBEBEB"/>
      </right>
      <top/>
      <bottom/>
      <diagonal/>
    </border>
  </borders>
  <cellStyleXfs count="5">
    <xf numFmtId="0" fontId="0" fillId="0" borderId="0"/>
    <xf numFmtId="0" fontId="1" fillId="0" borderId="0"/>
    <xf numFmtId="0" fontId="10" fillId="0" borderId="0"/>
    <xf numFmtId="0" fontId="12" fillId="0" borderId="0"/>
    <xf numFmtId="0" fontId="10" fillId="0" borderId="0"/>
  </cellStyleXfs>
  <cellXfs count="280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0" fontId="6" fillId="3" borderId="0" xfId="0" applyFont="1" applyFill="1" applyAlignment="1">
      <alignment horizontal="left"/>
    </xf>
    <xf numFmtId="0" fontId="7" fillId="3" borderId="0" xfId="0" applyFont="1" applyFill="1"/>
    <xf numFmtId="164" fontId="7" fillId="3" borderId="0" xfId="0" applyNumberFormat="1" applyFont="1" applyFill="1" applyAlignment="1">
      <alignment horizontal="left"/>
    </xf>
    <xf numFmtId="0" fontId="7" fillId="3" borderId="0" xfId="0" applyFont="1" applyFill="1" applyAlignment="1">
      <alignment horizontal="righ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49" fontId="8" fillId="4" borderId="1" xfId="0" applyNumberFormat="1" applyFont="1" applyFill="1" applyBorder="1" applyAlignment="1">
      <alignment horizontal="left"/>
    </xf>
    <xf numFmtId="165" fontId="8" fillId="4" borderId="1" xfId="0" applyNumberFormat="1" applyFont="1" applyFill="1" applyBorder="1" applyAlignment="1">
      <alignment horizontal="left"/>
    </xf>
    <xf numFmtId="166" fontId="8" fillId="4" borderId="1" xfId="0" applyNumberFormat="1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/>
    <xf numFmtId="49" fontId="8" fillId="5" borderId="0" xfId="0" applyNumberFormat="1" applyFont="1" applyFill="1" applyAlignment="1">
      <alignment horizontal="left"/>
    </xf>
    <xf numFmtId="0" fontId="7" fillId="0" borderId="0" xfId="2" applyFont="1" applyAlignment="1">
      <alignment horizontal="left" vertical="top"/>
    </xf>
    <xf numFmtId="0" fontId="11" fillId="0" borderId="0" xfId="2" applyFont="1" applyAlignment="1">
      <alignment horizontal="left" vertical="top"/>
    </xf>
    <xf numFmtId="49" fontId="11" fillId="0" borderId="0" xfId="2" applyNumberFormat="1" applyFont="1" applyAlignment="1">
      <alignment horizontal="left" vertical="top"/>
    </xf>
    <xf numFmtId="49" fontId="8" fillId="4" borderId="0" xfId="0" applyNumberFormat="1" applyFont="1" applyFill="1" applyAlignment="1">
      <alignment horizontal="left"/>
    </xf>
    <xf numFmtId="49" fontId="8" fillId="5" borderId="1" xfId="0" applyNumberFormat="1" applyFont="1" applyFill="1" applyBorder="1" applyAlignment="1">
      <alignment horizontal="left"/>
    </xf>
    <xf numFmtId="166" fontId="8" fillId="5" borderId="1" xfId="0" applyNumberFormat="1" applyFont="1" applyFill="1" applyBorder="1" applyAlignment="1">
      <alignment horizontal="left"/>
    </xf>
    <xf numFmtId="165" fontId="8" fillId="5" borderId="1" xfId="0" applyNumberFormat="1" applyFont="1" applyFill="1" applyBorder="1" applyAlignment="1">
      <alignment horizontal="left"/>
    </xf>
    <xf numFmtId="0" fontId="7" fillId="0" borderId="0" xfId="0" applyFont="1" applyAlignment="1">
      <alignment wrapText="1"/>
    </xf>
    <xf numFmtId="167" fontId="7" fillId="0" borderId="0" xfId="0" applyNumberFormat="1" applyFont="1" applyAlignment="1">
      <alignment horizontal="left"/>
    </xf>
    <xf numFmtId="1" fontId="8" fillId="4" borderId="0" xfId="0" applyNumberFormat="1" applyFont="1" applyFill="1" applyAlignment="1">
      <alignment horizontal="left"/>
    </xf>
    <xf numFmtId="166" fontId="8" fillId="4" borderId="0" xfId="0" applyNumberFormat="1" applyFont="1" applyFill="1" applyAlignment="1">
      <alignment horizontal="right"/>
    </xf>
    <xf numFmtId="49" fontId="6" fillId="5" borderId="0" xfId="0" applyNumberFormat="1" applyFont="1" applyFill="1" applyAlignment="1">
      <alignment horizontal="left"/>
    </xf>
    <xf numFmtId="49" fontId="3" fillId="4" borderId="0" xfId="0" applyNumberFormat="1" applyFont="1" applyFill="1" applyAlignment="1">
      <alignment horizontal="left"/>
    </xf>
    <xf numFmtId="1" fontId="8" fillId="5" borderId="0" xfId="0" applyNumberFormat="1" applyFont="1" applyFill="1" applyAlignment="1">
      <alignment horizontal="left"/>
    </xf>
    <xf numFmtId="166" fontId="8" fillId="5" borderId="0" xfId="0" applyNumberFormat="1" applyFont="1" applyFill="1" applyAlignment="1">
      <alignment horizontal="right"/>
    </xf>
    <xf numFmtId="168" fontId="2" fillId="0" borderId="0" xfId="0" applyNumberFormat="1" applyFont="1"/>
    <xf numFmtId="0" fontId="7" fillId="3" borderId="0" xfId="0" applyFont="1" applyFill="1" applyAlignment="1">
      <alignment horizontal="left"/>
    </xf>
    <xf numFmtId="0" fontId="7" fillId="0" borderId="0" xfId="0" applyFont="1" applyAlignment="1">
      <alignment horizontal="right"/>
    </xf>
    <xf numFmtId="14" fontId="7" fillId="0" borderId="0" xfId="0" applyNumberFormat="1" applyFont="1" applyAlignment="1">
      <alignment horizontal="left"/>
    </xf>
    <xf numFmtId="49" fontId="13" fillId="4" borderId="0" xfId="0" applyNumberFormat="1" applyFont="1" applyFill="1" applyAlignment="1">
      <alignment horizontal="left"/>
    </xf>
    <xf numFmtId="0" fontId="13" fillId="4" borderId="0" xfId="0" applyFont="1" applyFill="1" applyAlignment="1">
      <alignment horizontal="right"/>
    </xf>
    <xf numFmtId="166" fontId="13" fillId="4" borderId="0" xfId="0" applyNumberFormat="1" applyFont="1" applyFill="1" applyAlignment="1">
      <alignment horizontal="left"/>
    </xf>
    <xf numFmtId="38" fontId="7" fillId="0" borderId="0" xfId="0" applyNumberFormat="1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wrapText="1"/>
    </xf>
    <xf numFmtId="0" fontId="3" fillId="0" borderId="0" xfId="0" quotePrefix="1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7" fillId="0" borderId="0" xfId="4" applyFont="1" applyAlignment="1">
      <alignment horizontal="left"/>
    </xf>
    <xf numFmtId="0" fontId="14" fillId="0" borderId="0" xfId="0" applyFont="1"/>
    <xf numFmtId="49" fontId="8" fillId="5" borderId="0" xfId="0" applyNumberFormat="1" applyFont="1" applyFill="1" applyAlignment="1">
      <alignment horizontal="left" vertical="top"/>
    </xf>
    <xf numFmtId="167" fontId="9" fillId="0" borderId="0" xfId="0" applyNumberFormat="1" applyFont="1" applyAlignment="1">
      <alignment horizontal="left"/>
    </xf>
    <xf numFmtId="14" fontId="9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15" fillId="0" borderId="0" xfId="0" applyFont="1"/>
    <xf numFmtId="0" fontId="4" fillId="0" borderId="0" xfId="0" applyFont="1" applyAlignment="1">
      <alignment horizontal="left"/>
    </xf>
    <xf numFmtId="0" fontId="9" fillId="0" borderId="0" xfId="4" applyFont="1" applyAlignment="1">
      <alignment horizontal="left"/>
    </xf>
    <xf numFmtId="0" fontId="9" fillId="0" borderId="0" xfId="0" quotePrefix="1" applyFont="1" applyAlignment="1">
      <alignment horizontal="left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/>
    </xf>
    <xf numFmtId="164" fontId="6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centerContinuous"/>
    </xf>
    <xf numFmtId="0" fontId="3" fillId="0" borderId="4" xfId="0" applyFont="1" applyBorder="1"/>
    <xf numFmtId="0" fontId="7" fillId="0" borderId="4" xfId="0" applyFont="1" applyBorder="1"/>
    <xf numFmtId="0" fontId="7" fillId="0" borderId="5" xfId="0" applyFont="1" applyBorder="1"/>
    <xf numFmtId="169" fontId="3" fillId="0" borderId="0" xfId="0" applyNumberFormat="1" applyFont="1"/>
    <xf numFmtId="0" fontId="17" fillId="0" borderId="0" xfId="0" applyFont="1"/>
    <xf numFmtId="0" fontId="18" fillId="0" borderId="0" xfId="0" applyFont="1"/>
    <xf numFmtId="169" fontId="3" fillId="0" borderId="4" xfId="0" applyNumberFormat="1" applyFont="1" applyBorder="1"/>
    <xf numFmtId="169" fontId="7" fillId="0" borderId="0" xfId="0" applyNumberFormat="1" applyFont="1"/>
    <xf numFmtId="0" fontId="19" fillId="0" borderId="4" xfId="0" applyFont="1" applyBorder="1"/>
    <xf numFmtId="0" fontId="18" fillId="0" borderId="4" xfId="0" applyFont="1" applyBorder="1"/>
    <xf numFmtId="0" fontId="19" fillId="0" borderId="0" xfId="0" applyFont="1"/>
    <xf numFmtId="0" fontId="3" fillId="0" borderId="4" xfId="0" applyFont="1" applyBorder="1" applyAlignment="1">
      <alignment vertical="top"/>
    </xf>
    <xf numFmtId="169" fontId="3" fillId="0" borderId="0" xfId="0" quotePrefix="1" applyNumberFormat="1" applyFont="1"/>
    <xf numFmtId="49" fontId="7" fillId="0" borderId="0" xfId="0" applyNumberFormat="1" applyFont="1" applyAlignment="1">
      <alignment horizontal="left"/>
    </xf>
    <xf numFmtId="0" fontId="7" fillId="0" borderId="0" xfId="0" quotePrefix="1" applyFont="1" applyAlignment="1">
      <alignment horizontal="left"/>
    </xf>
    <xf numFmtId="0" fontId="9" fillId="0" borderId="0" xfId="0" applyFont="1" applyAlignment="1">
      <alignment horizontal="left" vertical="top"/>
    </xf>
    <xf numFmtId="0" fontId="20" fillId="0" borderId="0" xfId="0" applyFont="1" applyAlignment="1">
      <alignment vertical="center"/>
    </xf>
    <xf numFmtId="0" fontId="20" fillId="0" borderId="0" xfId="0" applyFont="1" applyAlignment="1">
      <alignment wrapText="1"/>
    </xf>
    <xf numFmtId="14" fontId="20" fillId="0" borderId="0" xfId="0" applyNumberFormat="1" applyFont="1" applyAlignment="1">
      <alignment horizontal="center"/>
    </xf>
    <xf numFmtId="49" fontId="8" fillId="4" borderId="6" xfId="0" applyNumberFormat="1" applyFont="1" applyFill="1" applyBorder="1" applyAlignment="1">
      <alignment horizontal="left"/>
    </xf>
    <xf numFmtId="166" fontId="8" fillId="4" borderId="7" xfId="0" applyNumberFormat="1" applyFont="1" applyFill="1" applyBorder="1" applyAlignment="1">
      <alignment horizontal="left"/>
    </xf>
    <xf numFmtId="49" fontId="8" fillId="4" borderId="7" xfId="0" applyNumberFormat="1" applyFont="1" applyFill="1" applyBorder="1" applyAlignment="1">
      <alignment horizontal="left"/>
    </xf>
    <xf numFmtId="165" fontId="8" fillId="4" borderId="7" xfId="0" applyNumberFormat="1" applyFont="1" applyFill="1" applyBorder="1" applyAlignment="1">
      <alignment horizontal="left"/>
    </xf>
    <xf numFmtId="0" fontId="8" fillId="5" borderId="0" xfId="0" applyFont="1" applyFill="1" applyAlignment="1">
      <alignment horizontal="left"/>
    </xf>
    <xf numFmtId="0" fontId="9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165" fontId="8" fillId="4" borderId="1" xfId="0" applyNumberFormat="1" applyFont="1" applyFill="1" applyBorder="1" applyAlignment="1">
      <alignment horizontal="right"/>
    </xf>
    <xf numFmtId="165" fontId="8" fillId="5" borderId="1" xfId="0" applyNumberFormat="1" applyFont="1" applyFill="1" applyBorder="1" applyAlignment="1">
      <alignment horizontal="right"/>
    </xf>
    <xf numFmtId="0" fontId="6" fillId="0" borderId="0" xfId="2" applyFont="1" applyAlignment="1">
      <alignment horizontal="left" wrapText="1"/>
    </xf>
    <xf numFmtId="0" fontId="3" fillId="0" borderId="0" xfId="2" applyFont="1" applyAlignment="1">
      <alignment horizontal="left"/>
    </xf>
    <xf numFmtId="38" fontId="3" fillId="0" borderId="0" xfId="0" applyNumberFormat="1" applyFont="1" applyAlignment="1">
      <alignment horizontal="right"/>
    </xf>
    <xf numFmtId="49" fontId="23" fillId="4" borderId="0" xfId="0" applyNumberFormat="1" applyFont="1" applyFill="1" applyAlignment="1">
      <alignment horizontal="right"/>
    </xf>
    <xf numFmtId="38" fontId="6" fillId="0" borderId="3" xfId="0" applyNumberFormat="1" applyFont="1" applyBorder="1" applyAlignment="1">
      <alignment horizontal="right"/>
    </xf>
    <xf numFmtId="38" fontId="3" fillId="0" borderId="8" xfId="0" applyNumberFormat="1" applyFont="1" applyBorder="1" applyAlignment="1">
      <alignment horizontal="right"/>
    </xf>
    <xf numFmtId="38" fontId="3" fillId="0" borderId="9" xfId="0" applyNumberFormat="1" applyFont="1" applyBorder="1" applyAlignment="1">
      <alignment horizontal="right"/>
    </xf>
    <xf numFmtId="49" fontId="3" fillId="5" borderId="9" xfId="0" applyNumberFormat="1" applyFont="1" applyFill="1" applyBorder="1" applyAlignment="1">
      <alignment horizontal="left"/>
    </xf>
    <xf numFmtId="0" fontId="7" fillId="0" borderId="1" xfId="4" applyFont="1" applyBorder="1" applyAlignment="1">
      <alignment horizontal="left"/>
    </xf>
    <xf numFmtId="0" fontId="9" fillId="0" borderId="1" xfId="0" applyFont="1" applyBorder="1" applyAlignment="1">
      <alignment horizontal="left"/>
    </xf>
    <xf numFmtId="167" fontId="9" fillId="0" borderId="1" xfId="0" applyNumberFormat="1" applyFont="1" applyBorder="1" applyAlignment="1">
      <alignment horizontal="left"/>
    </xf>
    <xf numFmtId="164" fontId="9" fillId="0" borderId="1" xfId="0" applyNumberFormat="1" applyFont="1" applyBorder="1" applyAlignment="1">
      <alignment horizontal="left"/>
    </xf>
    <xf numFmtId="14" fontId="9" fillId="0" borderId="1" xfId="0" applyNumberFormat="1" applyFont="1" applyBorder="1" applyAlignment="1">
      <alignment horizontal="left"/>
    </xf>
    <xf numFmtId="0" fontId="7" fillId="0" borderId="0" xfId="4" applyFont="1" applyAlignment="1">
      <alignment horizontal="left" wrapText="1"/>
    </xf>
    <xf numFmtId="49" fontId="24" fillId="4" borderId="0" xfId="0" applyNumberFormat="1" applyFont="1" applyFill="1" applyAlignment="1">
      <alignment horizontal="left"/>
    </xf>
    <xf numFmtId="0" fontId="21" fillId="0" borderId="0" xfId="0" applyFont="1" applyAlignment="1">
      <alignment horizontal="left"/>
    </xf>
    <xf numFmtId="0" fontId="9" fillId="0" borderId="0" xfId="0" applyFont="1"/>
    <xf numFmtId="0" fontId="26" fillId="0" borderId="0" xfId="0" applyFont="1" applyAlignment="1">
      <alignment vertical="center"/>
    </xf>
    <xf numFmtId="0" fontId="27" fillId="0" borderId="0" xfId="0" applyFont="1"/>
    <xf numFmtId="0" fontId="9" fillId="0" borderId="0" xfId="0" applyFont="1" applyAlignment="1">
      <alignment vertical="center"/>
    </xf>
    <xf numFmtId="0" fontId="3" fillId="0" borderId="10" xfId="0" applyFont="1" applyBorder="1" applyAlignment="1">
      <alignment horizontal="centerContinuous"/>
    </xf>
    <xf numFmtId="0" fontId="7" fillId="0" borderId="10" xfId="0" applyFont="1" applyBorder="1"/>
    <xf numFmtId="0" fontId="28" fillId="0" borderId="4" xfId="0" applyFont="1" applyBorder="1"/>
    <xf numFmtId="0" fontId="25" fillId="0" borderId="0" xfId="0" applyFont="1" applyAlignment="1">
      <alignment vertical="center"/>
    </xf>
    <xf numFmtId="0" fontId="27" fillId="0" borderId="0" xfId="0" applyFont="1" applyAlignment="1">
      <alignment horizontal="center"/>
    </xf>
    <xf numFmtId="0" fontId="10" fillId="0" borderId="0" xfId="4"/>
    <xf numFmtId="168" fontId="0" fillId="0" borderId="0" xfId="0" applyNumberFormat="1"/>
    <xf numFmtId="166" fontId="8" fillId="5" borderId="0" xfId="0" applyNumberFormat="1" applyFont="1" applyFill="1" applyAlignment="1">
      <alignment horizontal="left"/>
    </xf>
    <xf numFmtId="49" fontId="9" fillId="0" borderId="0" xfId="0" applyNumberFormat="1" applyFont="1" applyAlignment="1">
      <alignment horizontal="left"/>
    </xf>
    <xf numFmtId="167" fontId="11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168" fontId="11" fillId="0" borderId="0" xfId="0" applyNumberFormat="1" applyFont="1" applyAlignment="1">
      <alignment horizontal="left"/>
    </xf>
    <xf numFmtId="0" fontId="11" fillId="0" borderId="0" xfId="0" quotePrefix="1" applyFont="1" applyAlignment="1">
      <alignment horizontal="left"/>
    </xf>
    <xf numFmtId="167" fontId="11" fillId="0" borderId="0" xfId="0" quotePrefix="1" applyNumberFormat="1" applyFont="1" applyAlignment="1">
      <alignment horizontal="left"/>
    </xf>
    <xf numFmtId="14" fontId="11" fillId="0" borderId="0" xfId="0" applyNumberFormat="1" applyFont="1" applyAlignment="1">
      <alignment horizontal="left"/>
    </xf>
    <xf numFmtId="165" fontId="8" fillId="4" borderId="0" xfId="0" applyNumberFormat="1" applyFont="1" applyFill="1" applyAlignment="1">
      <alignment horizontal="left"/>
    </xf>
    <xf numFmtId="165" fontId="8" fillId="5" borderId="0" xfId="0" applyNumberFormat="1" applyFont="1" applyFill="1" applyAlignment="1">
      <alignment horizontal="left"/>
    </xf>
    <xf numFmtId="166" fontId="8" fillId="4" borderId="0" xfId="0" applyNumberFormat="1" applyFont="1" applyFill="1" applyAlignment="1">
      <alignment horizontal="left"/>
    </xf>
    <xf numFmtId="0" fontId="6" fillId="0" borderId="0" xfId="0" quotePrefix="1" applyFont="1" applyAlignment="1">
      <alignment horizontal="left" wrapText="1"/>
    </xf>
    <xf numFmtId="0" fontId="6" fillId="0" borderId="0" xfId="0" quotePrefix="1" applyFont="1" applyAlignment="1">
      <alignment horizontal="left"/>
    </xf>
    <xf numFmtId="0" fontId="7" fillId="0" borderId="0" xfId="0" applyFont="1" applyAlignment="1">
      <alignment horizontal="center" wrapText="1"/>
    </xf>
    <xf numFmtId="0" fontId="22" fillId="0" borderId="0" xfId="0" applyFont="1"/>
    <xf numFmtId="0" fontId="21" fillId="0" borderId="0" xfId="0" applyFont="1" applyAlignment="1">
      <alignment horizontal="center"/>
    </xf>
    <xf numFmtId="49" fontId="8" fillId="0" borderId="1" xfId="0" applyNumberFormat="1" applyFont="1" applyBorder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quotePrefix="1" applyFont="1" applyAlignment="1">
      <alignment horizontal="left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49" fontId="24" fillId="4" borderId="1" xfId="0" applyNumberFormat="1" applyFont="1" applyFill="1" applyBorder="1" applyAlignment="1">
      <alignment horizontal="left"/>
    </xf>
    <xf numFmtId="49" fontId="21" fillId="0" borderId="0" xfId="0" applyNumberFormat="1" applyFont="1" applyAlignment="1">
      <alignment horizontal="left"/>
    </xf>
    <xf numFmtId="169" fontId="21" fillId="0" borderId="0" xfId="4" applyNumberFormat="1" applyFont="1" applyAlignment="1">
      <alignment horizontal="left"/>
    </xf>
    <xf numFmtId="14" fontId="21" fillId="0" borderId="0" xfId="0" applyNumberFormat="1" applyFont="1" applyAlignment="1">
      <alignment horizontal="left" vertical="center"/>
    </xf>
    <xf numFmtId="0" fontId="21" fillId="0" borderId="0" xfId="4" applyFont="1" applyAlignment="1">
      <alignment horizontal="left" vertical="center"/>
    </xf>
    <xf numFmtId="0" fontId="28" fillId="0" borderId="0" xfId="0" applyFont="1" applyAlignment="1">
      <alignment vertical="center"/>
    </xf>
    <xf numFmtId="1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38" fontId="3" fillId="0" borderId="0" xfId="0" quotePrefix="1" applyNumberFormat="1" applyFont="1" applyAlignment="1">
      <alignment horizontal="right"/>
    </xf>
    <xf numFmtId="49" fontId="21" fillId="0" borderId="0" xfId="0" applyNumberFormat="1" applyFont="1" applyAlignment="1">
      <alignment horizontal="left" vertical="center"/>
    </xf>
    <xf numFmtId="0" fontId="21" fillId="0" borderId="0" xfId="1" applyFont="1" applyAlignment="1">
      <alignment horizontal="left" vertical="center"/>
    </xf>
    <xf numFmtId="14" fontId="21" fillId="0" borderId="0" xfId="4" applyNumberFormat="1" applyFont="1" applyAlignment="1">
      <alignment horizontal="left" vertical="center"/>
    </xf>
    <xf numFmtId="14" fontId="21" fillId="0" borderId="0" xfId="1" applyNumberFormat="1" applyFont="1" applyAlignment="1">
      <alignment horizontal="left" vertical="center"/>
    </xf>
    <xf numFmtId="49" fontId="21" fillId="0" borderId="0" xfId="0" quotePrefix="1" applyNumberFormat="1" applyFont="1" applyAlignment="1">
      <alignment horizontal="left" vertic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9" fontId="24" fillId="5" borderId="1" xfId="0" applyNumberFormat="1" applyFont="1" applyFill="1" applyBorder="1" applyAlignment="1">
      <alignment horizontal="left"/>
    </xf>
    <xf numFmtId="166" fontId="24" fillId="5" borderId="1" xfId="0" applyNumberFormat="1" applyFont="1" applyFill="1" applyBorder="1" applyAlignment="1">
      <alignment horizontal="left"/>
    </xf>
    <xf numFmtId="166" fontId="24" fillId="4" borderId="1" xfId="0" applyNumberFormat="1" applyFont="1" applyFill="1" applyBorder="1" applyAlignment="1">
      <alignment horizontal="left"/>
    </xf>
    <xf numFmtId="14" fontId="21" fillId="0" borderId="0" xfId="0" quotePrefix="1" applyNumberFormat="1" applyFont="1" applyAlignment="1">
      <alignment horizontal="left" vertical="center"/>
    </xf>
    <xf numFmtId="49" fontId="21" fillId="0" borderId="0" xfId="4" applyNumberFormat="1" applyFont="1" applyAlignment="1">
      <alignment horizontal="left" vertical="center"/>
    </xf>
    <xf numFmtId="14" fontId="21" fillId="0" borderId="0" xfId="1" applyNumberFormat="1" applyFont="1" applyAlignment="1">
      <alignment horizontal="left"/>
    </xf>
    <xf numFmtId="165" fontId="24" fillId="5" borderId="1" xfId="0" applyNumberFormat="1" applyFont="1" applyFill="1" applyBorder="1" applyAlignment="1">
      <alignment horizontal="left"/>
    </xf>
    <xf numFmtId="165" fontId="24" fillId="4" borderId="1" xfId="0" applyNumberFormat="1" applyFont="1" applyFill="1" applyBorder="1" applyAlignment="1">
      <alignment horizontal="left"/>
    </xf>
    <xf numFmtId="169" fontId="8" fillId="5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169" fontId="7" fillId="0" borderId="0" xfId="4" applyNumberFormat="1" applyFont="1" applyAlignment="1">
      <alignment horizontal="left" wrapText="1"/>
    </xf>
    <xf numFmtId="169" fontId="7" fillId="0" borderId="0" xfId="4" applyNumberFormat="1" applyFont="1" applyAlignment="1">
      <alignment horizontal="left"/>
    </xf>
    <xf numFmtId="14" fontId="7" fillId="0" borderId="0" xfId="4" applyNumberFormat="1" applyFont="1" applyAlignment="1">
      <alignment horizontal="left" wrapText="1"/>
    </xf>
    <xf numFmtId="0" fontId="11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7" fillId="0" borderId="0" xfId="4" applyFont="1" applyAlignment="1">
      <alignment horizontal="left" vertical="center"/>
    </xf>
    <xf numFmtId="49" fontId="24" fillId="0" borderId="0" xfId="0" applyNumberFormat="1" applyFont="1" applyAlignment="1">
      <alignment horizontal="left"/>
    </xf>
    <xf numFmtId="0" fontId="21" fillId="0" borderId="0" xfId="4" applyFont="1" applyAlignment="1">
      <alignment horizontal="left"/>
    </xf>
    <xf numFmtId="14" fontId="27" fillId="0" borderId="0" xfId="0" applyNumberFormat="1" applyFont="1" applyAlignment="1">
      <alignment horizontal="left"/>
    </xf>
    <xf numFmtId="164" fontId="27" fillId="0" borderId="0" xfId="0" applyNumberFormat="1" applyFont="1" applyAlignment="1">
      <alignment horizontal="left"/>
    </xf>
    <xf numFmtId="0" fontId="21" fillId="0" borderId="0" xfId="0" applyFont="1"/>
    <xf numFmtId="0" fontId="21" fillId="0" borderId="0" xfId="0" applyFont="1" applyAlignment="1">
      <alignment horizontal="left" vertical="center" wrapText="1"/>
    </xf>
    <xf numFmtId="14" fontId="9" fillId="2" borderId="0" xfId="0" applyNumberFormat="1" applyFont="1" applyFill="1" applyAlignment="1">
      <alignment horizontal="left"/>
    </xf>
    <xf numFmtId="14" fontId="9" fillId="0" borderId="0" xfId="0" applyNumberFormat="1" applyFont="1"/>
    <xf numFmtId="14" fontId="9" fillId="0" borderId="0" xfId="0" applyNumberFormat="1" applyFont="1" applyAlignment="1">
      <alignment horizontal="right"/>
    </xf>
    <xf numFmtId="166" fontId="8" fillId="5" borderId="11" xfId="0" applyNumberFormat="1" applyFont="1" applyFill="1" applyBorder="1" applyAlignment="1">
      <alignment horizontal="left"/>
    </xf>
    <xf numFmtId="14" fontId="7" fillId="0" borderId="0" xfId="0" applyNumberFormat="1" applyFont="1" applyAlignment="1">
      <alignment horizontal="left" wrapText="1"/>
    </xf>
    <xf numFmtId="0" fontId="7" fillId="2" borderId="0" xfId="4" applyFont="1" applyFill="1" applyAlignment="1">
      <alignment horizontal="left"/>
    </xf>
    <xf numFmtId="167" fontId="9" fillId="2" borderId="0" xfId="0" applyNumberFormat="1" applyFont="1" applyFill="1" applyAlignment="1">
      <alignment horizontal="left"/>
    </xf>
    <xf numFmtId="49" fontId="7" fillId="0" borderId="0" xfId="4" applyNumberFormat="1" applyFont="1" applyAlignment="1">
      <alignment horizontal="left"/>
    </xf>
    <xf numFmtId="0" fontId="7" fillId="6" borderId="0" xfId="4" applyFont="1" applyFill="1" applyAlignment="1">
      <alignment horizontal="left"/>
    </xf>
    <xf numFmtId="167" fontId="9" fillId="6" borderId="0" xfId="0" applyNumberFormat="1" applyFont="1" applyFill="1" applyAlignment="1">
      <alignment horizontal="left"/>
    </xf>
    <xf numFmtId="14" fontId="9" fillId="6" borderId="0" xfId="0" applyNumberFormat="1" applyFont="1" applyFill="1" applyAlignment="1">
      <alignment horizontal="left"/>
    </xf>
    <xf numFmtId="0" fontId="6" fillId="6" borderId="0" xfId="4" applyFont="1" applyFill="1" applyAlignment="1">
      <alignment horizontal="left"/>
    </xf>
    <xf numFmtId="0" fontId="6" fillId="6" borderId="0" xfId="0" applyFont="1" applyFill="1" applyAlignment="1">
      <alignment horizontal="left"/>
    </xf>
    <xf numFmtId="0" fontId="9" fillId="6" borderId="0" xfId="0" applyFont="1" applyFill="1" applyAlignment="1">
      <alignment horizontal="left"/>
    </xf>
    <xf numFmtId="0" fontId="7" fillId="0" borderId="0" xfId="4" applyFont="1"/>
    <xf numFmtId="0" fontId="9" fillId="7" borderId="0" xfId="0" applyFont="1" applyFill="1" applyAlignment="1">
      <alignment horizontal="left"/>
    </xf>
    <xf numFmtId="0" fontId="7" fillId="0" borderId="2" xfId="0" applyFont="1" applyBorder="1" applyAlignment="1">
      <alignment horizontal="left"/>
    </xf>
    <xf numFmtId="0" fontId="11" fillId="0" borderId="2" xfId="3" applyFont="1" applyBorder="1" applyAlignment="1">
      <alignment horizontal="left"/>
    </xf>
    <xf numFmtId="0" fontId="11" fillId="0" borderId="0" xfId="3" applyFont="1" applyAlignment="1">
      <alignment horizontal="left"/>
    </xf>
    <xf numFmtId="49" fontId="7" fillId="0" borderId="0" xfId="2" applyNumberFormat="1" applyFont="1" applyAlignment="1">
      <alignment horizontal="left" vertical="top"/>
    </xf>
    <xf numFmtId="0" fontId="7" fillId="2" borderId="0" xfId="2" applyFont="1" applyFill="1" applyAlignment="1">
      <alignment horizontal="left" vertical="top"/>
    </xf>
    <xf numFmtId="49" fontId="7" fillId="2" borderId="0" xfId="2" applyNumberFormat="1" applyFont="1" applyFill="1" applyAlignment="1">
      <alignment horizontal="left" vertical="top"/>
    </xf>
    <xf numFmtId="14" fontId="7" fillId="0" borderId="0" xfId="2" applyNumberFormat="1" applyFont="1" applyAlignment="1">
      <alignment horizontal="left" vertical="top"/>
    </xf>
    <xf numFmtId="0" fontId="0" fillId="2" borderId="0" xfId="0" applyFill="1"/>
    <xf numFmtId="0" fontId="32" fillId="2" borderId="0" xfId="4" applyFont="1" applyFill="1" applyAlignment="1">
      <alignment horizontal="left"/>
    </xf>
    <xf numFmtId="14" fontId="21" fillId="0" borderId="1" xfId="0" applyNumberFormat="1" applyFont="1" applyBorder="1" applyAlignment="1">
      <alignment horizontal="left" vertical="center"/>
    </xf>
    <xf numFmtId="0" fontId="2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/>
    </xf>
    <xf numFmtId="0" fontId="11" fillId="0" borderId="1" xfId="2" applyFont="1" applyBorder="1" applyAlignment="1">
      <alignment horizontal="left" vertical="top"/>
    </xf>
    <xf numFmtId="0" fontId="7" fillId="6" borderId="1" xfId="4" applyFont="1" applyFill="1" applyBorder="1" applyAlignment="1">
      <alignment horizontal="left"/>
    </xf>
    <xf numFmtId="0" fontId="7" fillId="0" borderId="1" xfId="4" applyFont="1" applyBorder="1" applyAlignment="1">
      <alignment horizontal="left" vertical="center"/>
    </xf>
    <xf numFmtId="0" fontId="21" fillId="0" borderId="1" xfId="4" applyFont="1" applyBorder="1" applyAlignment="1">
      <alignment horizontal="left" vertical="center"/>
    </xf>
    <xf numFmtId="0" fontId="7" fillId="2" borderId="1" xfId="4" applyFont="1" applyFill="1" applyBorder="1" applyAlignment="1">
      <alignment horizontal="left"/>
    </xf>
    <xf numFmtId="0" fontId="9" fillId="0" borderId="1" xfId="0" applyFont="1" applyBorder="1" applyAlignment="1">
      <alignment horizontal="left" vertical="top"/>
    </xf>
    <xf numFmtId="0" fontId="7" fillId="0" borderId="1" xfId="2" applyFont="1" applyBorder="1" applyAlignment="1">
      <alignment horizontal="left" vertical="top"/>
    </xf>
    <xf numFmtId="0" fontId="9" fillId="7" borderId="1" xfId="0" applyFont="1" applyFill="1" applyBorder="1" applyAlignment="1">
      <alignment horizontal="left"/>
    </xf>
    <xf numFmtId="0" fontId="7" fillId="2" borderId="1" xfId="2" applyFont="1" applyFill="1" applyBorder="1" applyAlignment="1">
      <alignment horizontal="left" vertical="top"/>
    </xf>
    <xf numFmtId="49" fontId="7" fillId="0" borderId="1" xfId="0" applyNumberFormat="1" applyFont="1" applyBorder="1" applyAlignment="1">
      <alignment horizontal="left"/>
    </xf>
    <xf numFmtId="49" fontId="7" fillId="0" borderId="1" xfId="4" applyNumberFormat="1" applyFont="1" applyBorder="1" applyAlignment="1">
      <alignment horizontal="left"/>
    </xf>
    <xf numFmtId="165" fontId="8" fillId="4" borderId="0" xfId="0" applyNumberFormat="1" applyFont="1" applyFill="1" applyAlignment="1">
      <alignment horizontal="right"/>
    </xf>
    <xf numFmtId="165" fontId="8" fillId="5" borderId="0" xfId="0" applyNumberFormat="1" applyFont="1" applyFill="1" applyAlignment="1">
      <alignment horizontal="right"/>
    </xf>
    <xf numFmtId="167" fontId="7" fillId="0" borderId="1" xfId="0" applyNumberFormat="1" applyFont="1" applyBorder="1" applyAlignment="1">
      <alignment horizontal="left"/>
    </xf>
    <xf numFmtId="49" fontId="21" fillId="0" borderId="1" xfId="0" applyNumberFormat="1" applyFont="1" applyBorder="1" applyAlignment="1">
      <alignment horizontal="left" vertical="center"/>
    </xf>
    <xf numFmtId="167" fontId="11" fillId="0" borderId="1" xfId="0" applyNumberFormat="1" applyFont="1" applyBorder="1" applyAlignment="1">
      <alignment horizontal="left"/>
    </xf>
    <xf numFmtId="0" fontId="22" fillId="0" borderId="1" xfId="0" applyFont="1" applyBorder="1" applyAlignment="1">
      <alignment horizontal="left"/>
    </xf>
    <xf numFmtId="49" fontId="11" fillId="0" borderId="1" xfId="2" applyNumberFormat="1" applyFont="1" applyBorder="1" applyAlignment="1">
      <alignment horizontal="left" vertical="top"/>
    </xf>
    <xf numFmtId="0" fontId="11" fillId="0" borderId="1" xfId="0" quotePrefix="1" applyFont="1" applyBorder="1" applyAlignment="1">
      <alignment horizontal="left"/>
    </xf>
    <xf numFmtId="167" fontId="9" fillId="6" borderId="1" xfId="0" applyNumberFormat="1" applyFont="1" applyFill="1" applyBorder="1" applyAlignment="1">
      <alignment horizontal="left"/>
    </xf>
    <xf numFmtId="49" fontId="21" fillId="0" borderId="1" xfId="4" applyNumberFormat="1" applyFont="1" applyBorder="1" applyAlignment="1">
      <alignment horizontal="left" vertical="center"/>
    </xf>
    <xf numFmtId="167" fontId="9" fillId="2" borderId="1" xfId="0" applyNumberFormat="1" applyFont="1" applyFill="1" applyBorder="1" applyAlignment="1">
      <alignment horizontal="left"/>
    </xf>
    <xf numFmtId="49" fontId="21" fillId="0" borderId="1" xfId="0" applyNumberFormat="1" applyFont="1" applyBorder="1" applyAlignment="1">
      <alignment horizontal="left"/>
    </xf>
    <xf numFmtId="49" fontId="7" fillId="2" borderId="1" xfId="2" applyNumberFormat="1" applyFont="1" applyFill="1" applyBorder="1" applyAlignment="1">
      <alignment horizontal="left" vertical="top"/>
    </xf>
    <xf numFmtId="49" fontId="7" fillId="0" borderId="1" xfId="2" applyNumberFormat="1" applyFont="1" applyBorder="1" applyAlignment="1">
      <alignment horizontal="left" vertical="top"/>
    </xf>
    <xf numFmtId="49" fontId="21" fillId="0" borderId="1" xfId="0" quotePrefix="1" applyNumberFormat="1" applyFont="1" applyBorder="1" applyAlignment="1">
      <alignment horizontal="left" vertical="center"/>
    </xf>
    <xf numFmtId="0" fontId="9" fillId="0" borderId="1" xfId="0" quotePrefix="1" applyFont="1" applyBorder="1" applyAlignment="1">
      <alignment horizontal="left"/>
    </xf>
    <xf numFmtId="167" fontId="11" fillId="0" borderId="1" xfId="0" quotePrefix="1" applyNumberFormat="1" applyFont="1" applyBorder="1" applyAlignment="1">
      <alignment horizontal="left"/>
    </xf>
    <xf numFmtId="0" fontId="22" fillId="0" borderId="1" xfId="0" quotePrefix="1" applyFont="1" applyBorder="1" applyAlignment="1">
      <alignment horizontal="left"/>
    </xf>
    <xf numFmtId="0" fontId="7" fillId="0" borderId="1" xfId="0" quotePrefix="1" applyFont="1" applyBorder="1" applyAlignment="1">
      <alignment horizontal="left"/>
    </xf>
    <xf numFmtId="0" fontId="11" fillId="0" borderId="1" xfId="3" applyFont="1" applyBorder="1" applyAlignment="1">
      <alignment horizontal="left"/>
    </xf>
    <xf numFmtId="0" fontId="21" fillId="0" borderId="1" xfId="1" applyFont="1" applyBorder="1" applyAlignment="1">
      <alignment horizontal="left" vertical="center"/>
    </xf>
    <xf numFmtId="49" fontId="8" fillId="4" borderId="2" xfId="0" applyNumberFormat="1" applyFont="1" applyFill="1" applyBorder="1" applyAlignment="1">
      <alignment horizontal="left"/>
    </xf>
    <xf numFmtId="49" fontId="8" fillId="5" borderId="2" xfId="0" applyNumberFormat="1" applyFont="1" applyFill="1" applyBorder="1" applyAlignment="1">
      <alignment horizontal="left"/>
    </xf>
    <xf numFmtId="0" fontId="9" fillId="0" borderId="2" xfId="0" applyFont="1" applyBorder="1" applyAlignment="1">
      <alignment horizontal="left"/>
    </xf>
    <xf numFmtId="0" fontId="7" fillId="0" borderId="2" xfId="4" applyFont="1" applyBorder="1" applyAlignment="1">
      <alignment horizontal="left"/>
    </xf>
    <xf numFmtId="0" fontId="21" fillId="0" borderId="2" xfId="1" applyFont="1" applyBorder="1" applyAlignment="1">
      <alignment horizontal="left" vertical="center"/>
    </xf>
    <xf numFmtId="0" fontId="11" fillId="0" borderId="2" xfId="2" applyFont="1" applyBorder="1" applyAlignment="1">
      <alignment horizontal="left" vertical="top"/>
    </xf>
    <xf numFmtId="14" fontId="7" fillId="0" borderId="1" xfId="0" applyNumberFormat="1" applyFont="1" applyBorder="1" applyAlignment="1">
      <alignment horizontal="left"/>
    </xf>
    <xf numFmtId="14" fontId="21" fillId="0" borderId="1" xfId="1" applyNumberFormat="1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left"/>
    </xf>
    <xf numFmtId="14" fontId="9" fillId="0" borderId="1" xfId="0" applyNumberFormat="1" applyFont="1" applyBorder="1" applyAlignment="1">
      <alignment horizontal="right"/>
    </xf>
    <xf numFmtId="168" fontId="11" fillId="0" borderId="1" xfId="0" applyNumberFormat="1" applyFont="1" applyBorder="1" applyAlignment="1">
      <alignment horizontal="left"/>
    </xf>
    <xf numFmtId="0" fontId="7" fillId="0" borderId="1" xfId="4" applyFont="1" applyBorder="1" applyAlignment="1">
      <alignment horizontal="left" wrapText="1"/>
    </xf>
    <xf numFmtId="14" fontId="21" fillId="0" borderId="1" xfId="4" applyNumberFormat="1" applyFont="1" applyBorder="1" applyAlignment="1">
      <alignment horizontal="left" vertical="center"/>
    </xf>
    <xf numFmtId="169" fontId="7" fillId="0" borderId="1" xfId="4" applyNumberFormat="1" applyFont="1" applyBorder="1" applyAlignment="1">
      <alignment horizontal="left"/>
    </xf>
    <xf numFmtId="14" fontId="9" fillId="6" borderId="1" xfId="0" applyNumberFormat="1" applyFont="1" applyFill="1" applyBorder="1" applyAlignment="1">
      <alignment horizontal="left"/>
    </xf>
    <xf numFmtId="14" fontId="21" fillId="0" borderId="1" xfId="0" quotePrefix="1" applyNumberFormat="1" applyFont="1" applyBorder="1" applyAlignment="1">
      <alignment horizontal="left" vertical="center"/>
    </xf>
    <xf numFmtId="14" fontId="7" fillId="0" borderId="1" xfId="4" applyNumberFormat="1" applyFont="1" applyBorder="1" applyAlignment="1">
      <alignment horizontal="left" wrapText="1"/>
    </xf>
    <xf numFmtId="14" fontId="11" fillId="0" borderId="1" xfId="0" applyNumberFormat="1" applyFont="1" applyBorder="1" applyAlignment="1">
      <alignment horizontal="left"/>
    </xf>
    <xf numFmtId="14" fontId="9" fillId="2" borderId="1" xfId="0" applyNumberFormat="1" applyFont="1" applyFill="1" applyBorder="1" applyAlignment="1">
      <alignment horizontal="left"/>
    </xf>
    <xf numFmtId="14" fontId="21" fillId="0" borderId="1" xfId="1" applyNumberFormat="1" applyFont="1" applyBorder="1" applyAlignment="1">
      <alignment horizontal="left"/>
    </xf>
    <xf numFmtId="169" fontId="7" fillId="0" borderId="1" xfId="4" applyNumberFormat="1" applyFont="1" applyBorder="1" applyAlignment="1">
      <alignment horizontal="left" wrapText="1"/>
    </xf>
    <xf numFmtId="14" fontId="7" fillId="0" borderId="1" xfId="0" applyNumberFormat="1" applyFont="1" applyBorder="1" applyAlignment="1">
      <alignment horizontal="right"/>
    </xf>
    <xf numFmtId="0" fontId="18" fillId="0" borderId="4" xfId="0" applyFont="1" applyBorder="1" applyAlignment="1">
      <alignment horizontal="left" wrapText="1"/>
    </xf>
    <xf numFmtId="0" fontId="18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left" wrapText="1"/>
    </xf>
  </cellXfs>
  <cellStyles count="5">
    <cellStyle name="Normal" xfId="0" builtinId="0"/>
    <cellStyle name="Normal 2" xfId="4" xr:uid="{82168A3B-91CF-47DC-A3AA-58D6624F5D99}"/>
    <cellStyle name="Normal 3" xfId="2" xr:uid="{D92D5E94-1118-4512-899B-C822BB453CD9}"/>
    <cellStyle name="Normal 4" xfId="1" xr:uid="{42D46A64-D06D-4904-AF2D-3FA5240D3C09}"/>
    <cellStyle name="Normal_miia towns" xfId="3" xr:uid="{4B30E6D2-65B4-49E7-ADDD-0AB378D4FFA1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7A9E4-632D-4E95-A28D-8FDE3CDC1929}">
  <dimension ref="A1:M179"/>
  <sheetViews>
    <sheetView tabSelected="1" topLeftCell="A149" workbookViewId="0">
      <selection activeCell="B186" sqref="B186"/>
    </sheetView>
  </sheetViews>
  <sheetFormatPr defaultRowHeight="14.5" x14ac:dyDescent="0.35"/>
  <cols>
    <col min="1" max="1" width="4" customWidth="1"/>
    <col min="2" max="2" width="20.36328125" customWidth="1"/>
    <col min="3" max="3" width="36.81640625" customWidth="1"/>
    <col min="4" max="4" width="33.7265625" customWidth="1"/>
    <col min="5" max="5" width="24.453125" customWidth="1"/>
    <col min="6" max="6" width="6.453125" customWidth="1"/>
    <col min="7" max="7" width="13.54296875" customWidth="1"/>
    <col min="8" max="8" width="23.54296875" customWidth="1"/>
    <col min="9" max="9" width="18.54296875" customWidth="1"/>
    <col min="10" max="10" width="12.7265625" bestFit="1" customWidth="1"/>
  </cols>
  <sheetData>
    <row r="1" spans="1:13" ht="15.5" x14ac:dyDescent="0.35">
      <c r="B1" s="1" t="s">
        <v>18431</v>
      </c>
      <c r="C1" s="2"/>
      <c r="D1" s="3"/>
      <c r="E1" s="4"/>
      <c r="F1" s="4"/>
      <c r="G1" s="5"/>
      <c r="H1" s="6"/>
      <c r="I1" s="7"/>
    </row>
    <row r="2" spans="1:13" ht="15.5" x14ac:dyDescent="0.35">
      <c r="B2" s="9" t="s">
        <v>0</v>
      </c>
      <c r="C2" s="9" t="s">
        <v>1</v>
      </c>
      <c r="D2" s="10" t="s">
        <v>2</v>
      </c>
      <c r="E2" s="9" t="s">
        <v>3</v>
      </c>
      <c r="F2" s="9" t="s">
        <v>4</v>
      </c>
      <c r="G2" s="11" t="s">
        <v>5</v>
      </c>
      <c r="H2" s="9" t="s">
        <v>6</v>
      </c>
      <c r="I2" s="9" t="s">
        <v>18675</v>
      </c>
    </row>
    <row r="3" spans="1:13" ht="15.5" x14ac:dyDescent="0.35">
      <c r="B3" s="12" t="s">
        <v>8</v>
      </c>
      <c r="C3" s="13"/>
      <c r="D3" s="13"/>
      <c r="E3" s="13"/>
      <c r="F3" s="13"/>
      <c r="G3" s="14"/>
      <c r="H3" s="13"/>
      <c r="I3" s="15"/>
    </row>
    <row r="4" spans="1:13" ht="15.5" x14ac:dyDescent="0.35">
      <c r="A4" s="128">
        <v>1</v>
      </c>
      <c r="B4" s="17" t="s">
        <v>10</v>
      </c>
      <c r="C4" s="17" t="s">
        <v>18437</v>
      </c>
      <c r="D4" s="17" t="s">
        <v>18438</v>
      </c>
      <c r="E4" s="17" t="s">
        <v>871</v>
      </c>
      <c r="F4" s="17" t="s">
        <v>220</v>
      </c>
      <c r="G4" s="17" t="s">
        <v>872</v>
      </c>
      <c r="H4" s="17" t="s">
        <v>18439</v>
      </c>
      <c r="I4" s="196">
        <v>45413</v>
      </c>
    </row>
    <row r="5" spans="1:13" ht="15.5" x14ac:dyDescent="0.35">
      <c r="A5" s="128">
        <f>+A4+1</f>
        <v>2</v>
      </c>
      <c r="B5" s="18" t="s">
        <v>69</v>
      </c>
      <c r="C5" s="28" t="s">
        <v>18445</v>
      </c>
      <c r="D5" s="28" t="s">
        <v>18446</v>
      </c>
      <c r="E5" s="28" t="s">
        <v>1986</v>
      </c>
      <c r="F5" s="28" t="s">
        <v>220</v>
      </c>
      <c r="G5" s="30">
        <v>11050000</v>
      </c>
      <c r="H5" s="28" t="s">
        <v>18447</v>
      </c>
      <c r="I5" s="29">
        <v>45444</v>
      </c>
      <c r="J5" s="71"/>
      <c r="K5" s="71"/>
    </row>
    <row r="6" spans="1:13" ht="15.5" x14ac:dyDescent="0.35">
      <c r="A6" s="128">
        <f t="shared" ref="A6:A69" si="0">+A5+1</f>
        <v>3</v>
      </c>
      <c r="B6" s="23" t="s">
        <v>160</v>
      </c>
      <c r="C6" s="28" t="s">
        <v>18449</v>
      </c>
      <c r="D6" s="28" t="s">
        <v>18450</v>
      </c>
      <c r="E6" s="28" t="s">
        <v>2193</v>
      </c>
      <c r="F6" s="28" t="s">
        <v>220</v>
      </c>
      <c r="G6" s="103">
        <v>14530000</v>
      </c>
      <c r="H6" s="28" t="s">
        <v>18451</v>
      </c>
      <c r="I6" s="29">
        <v>45446</v>
      </c>
      <c r="J6" s="195"/>
      <c r="K6" s="178"/>
    </row>
    <row r="7" spans="1:13" ht="15.5" x14ac:dyDescent="0.35">
      <c r="A7" s="128">
        <f t="shared" si="0"/>
        <v>4</v>
      </c>
      <c r="B7" s="118" t="s">
        <v>165</v>
      </c>
      <c r="C7" s="18" t="s">
        <v>18653</v>
      </c>
      <c r="D7" s="18" t="s">
        <v>5175</v>
      </c>
      <c r="E7" s="18" t="s">
        <v>2222</v>
      </c>
      <c r="F7" s="18" t="s">
        <v>220</v>
      </c>
      <c r="G7" s="102">
        <v>10010000</v>
      </c>
      <c r="H7" s="18" t="s">
        <v>18654</v>
      </c>
      <c r="I7" s="20">
        <v>45470</v>
      </c>
      <c r="J7" s="99"/>
      <c r="K7" s="71"/>
      <c r="M7" s="21"/>
    </row>
    <row r="8" spans="1:13" ht="15.5" x14ac:dyDescent="0.35">
      <c r="A8" s="128">
        <f t="shared" si="0"/>
        <v>5</v>
      </c>
      <c r="B8" s="118" t="s">
        <v>165</v>
      </c>
      <c r="C8" s="28" t="s">
        <v>18638</v>
      </c>
      <c r="D8" s="28" t="s">
        <v>18639</v>
      </c>
      <c r="E8" s="28" t="s">
        <v>3449</v>
      </c>
      <c r="F8" s="28" t="s">
        <v>220</v>
      </c>
      <c r="G8" s="103">
        <v>26570000</v>
      </c>
      <c r="H8" s="28" t="s">
        <v>18640</v>
      </c>
      <c r="I8" s="29">
        <v>45458</v>
      </c>
      <c r="J8" s="99"/>
      <c r="K8" s="21"/>
      <c r="L8" s="21"/>
      <c r="M8" s="21"/>
    </row>
    <row r="9" spans="1:13" ht="15.5" x14ac:dyDescent="0.35">
      <c r="A9" s="128">
        <f t="shared" si="0"/>
        <v>6</v>
      </c>
      <c r="B9" s="118" t="s">
        <v>165</v>
      </c>
      <c r="C9" s="28" t="s">
        <v>18466</v>
      </c>
      <c r="D9" s="28" t="s">
        <v>18467</v>
      </c>
      <c r="E9" s="28" t="s">
        <v>2096</v>
      </c>
      <c r="F9" s="28" t="s">
        <v>220</v>
      </c>
      <c r="G9" s="103">
        <v>20500000</v>
      </c>
      <c r="H9" s="28" t="s">
        <v>18468</v>
      </c>
      <c r="I9" s="29">
        <v>43865</v>
      </c>
      <c r="J9" s="99" t="s">
        <v>18665</v>
      </c>
      <c r="K9" s="21"/>
      <c r="L9" s="21"/>
      <c r="M9" s="21"/>
    </row>
    <row r="10" spans="1:13" ht="15.5" x14ac:dyDescent="0.35">
      <c r="A10" s="128">
        <f t="shared" si="0"/>
        <v>7</v>
      </c>
      <c r="B10" s="118" t="s">
        <v>165</v>
      </c>
      <c r="C10" s="28" t="s">
        <v>18482</v>
      </c>
      <c r="D10" s="28" t="s">
        <v>18483</v>
      </c>
      <c r="E10" s="28" t="s">
        <v>2136</v>
      </c>
      <c r="F10" s="28" t="s">
        <v>220</v>
      </c>
      <c r="G10" s="103">
        <v>27200000</v>
      </c>
      <c r="H10" s="28" t="s">
        <v>18484</v>
      </c>
      <c r="I10" s="29">
        <v>45383</v>
      </c>
      <c r="J10" s="99"/>
      <c r="K10" s="21"/>
      <c r="L10" s="21"/>
      <c r="M10" s="21"/>
    </row>
    <row r="11" spans="1:13" ht="15.5" x14ac:dyDescent="0.35">
      <c r="A11" s="128">
        <f t="shared" si="0"/>
        <v>8</v>
      </c>
      <c r="B11" s="118" t="s">
        <v>165</v>
      </c>
      <c r="C11" s="18" t="s">
        <v>18554</v>
      </c>
      <c r="D11" s="18" t="s">
        <v>18555</v>
      </c>
      <c r="E11" s="18" t="s">
        <v>2009</v>
      </c>
      <c r="F11" s="18" t="s">
        <v>220</v>
      </c>
      <c r="G11" s="102">
        <v>19150000</v>
      </c>
      <c r="H11" s="18" t="s">
        <v>18556</v>
      </c>
      <c r="I11" s="20">
        <v>45404</v>
      </c>
      <c r="J11" s="99"/>
      <c r="K11" s="21"/>
      <c r="L11" s="21"/>
      <c r="M11" s="21"/>
    </row>
    <row r="12" spans="1:13" ht="15.5" x14ac:dyDescent="0.35">
      <c r="A12" s="128">
        <f t="shared" si="0"/>
        <v>9</v>
      </c>
      <c r="B12" s="118" t="s">
        <v>165</v>
      </c>
      <c r="C12" s="28" t="s">
        <v>18615</v>
      </c>
      <c r="D12" s="28" t="s">
        <v>18616</v>
      </c>
      <c r="E12" s="28" t="s">
        <v>2025</v>
      </c>
      <c r="F12" s="28" t="s">
        <v>220</v>
      </c>
      <c r="G12" s="103">
        <v>21280000</v>
      </c>
      <c r="H12" s="28" t="s">
        <v>18617</v>
      </c>
      <c r="I12" s="29">
        <v>45434</v>
      </c>
      <c r="J12" s="99"/>
      <c r="K12" s="71"/>
      <c r="M12" s="21"/>
    </row>
    <row r="13" spans="1:13" ht="15.5" x14ac:dyDescent="0.35">
      <c r="A13" s="128">
        <f t="shared" si="0"/>
        <v>10</v>
      </c>
      <c r="B13" s="118" t="s">
        <v>165</v>
      </c>
      <c r="C13" s="18" t="s">
        <v>18485</v>
      </c>
      <c r="D13" s="18" t="s">
        <v>18486</v>
      </c>
      <c r="E13" s="18" t="s">
        <v>1835</v>
      </c>
      <c r="F13" s="18" t="s">
        <v>220</v>
      </c>
      <c r="G13" s="102">
        <v>19690000</v>
      </c>
      <c r="H13" s="18" t="s">
        <v>18487</v>
      </c>
      <c r="I13" s="20">
        <v>45383</v>
      </c>
      <c r="J13" s="99"/>
      <c r="K13" s="21"/>
      <c r="L13" s="21"/>
      <c r="M13" s="21"/>
    </row>
    <row r="14" spans="1:13" ht="15.5" x14ac:dyDescent="0.35">
      <c r="A14" s="128">
        <f t="shared" si="0"/>
        <v>11</v>
      </c>
      <c r="B14" s="118" t="s">
        <v>165</v>
      </c>
      <c r="C14" s="28" t="s">
        <v>18488</v>
      </c>
      <c r="D14" s="28" t="s">
        <v>18489</v>
      </c>
      <c r="E14" s="28" t="s">
        <v>2295</v>
      </c>
      <c r="F14" s="28" t="s">
        <v>220</v>
      </c>
      <c r="G14" s="103">
        <v>19380000</v>
      </c>
      <c r="H14" s="28" t="s">
        <v>18490</v>
      </c>
      <c r="I14" s="29">
        <v>45383</v>
      </c>
      <c r="J14" s="99"/>
      <c r="K14" s="21"/>
      <c r="L14" s="21"/>
      <c r="M14" s="21"/>
    </row>
    <row r="15" spans="1:13" ht="15.5" x14ac:dyDescent="0.35">
      <c r="A15" s="128">
        <f t="shared" si="0"/>
        <v>12</v>
      </c>
      <c r="B15" s="118" t="s">
        <v>165</v>
      </c>
      <c r="C15" s="18" t="s">
        <v>18491</v>
      </c>
      <c r="D15" s="18" t="s">
        <v>18492</v>
      </c>
      <c r="E15" s="18" t="s">
        <v>1835</v>
      </c>
      <c r="F15" s="18" t="s">
        <v>220</v>
      </c>
      <c r="G15" s="102">
        <v>19690000</v>
      </c>
      <c r="H15" s="18" t="s">
        <v>18493</v>
      </c>
      <c r="I15" s="20">
        <v>45383</v>
      </c>
      <c r="J15" s="99"/>
      <c r="K15" s="21"/>
      <c r="L15" s="21"/>
      <c r="M15" s="21"/>
    </row>
    <row r="16" spans="1:13" ht="15.5" x14ac:dyDescent="0.35">
      <c r="A16" s="128">
        <f t="shared" si="0"/>
        <v>13</v>
      </c>
      <c r="B16" s="118" t="s">
        <v>165</v>
      </c>
      <c r="C16" s="18" t="s">
        <v>18521</v>
      </c>
      <c r="D16" s="18" t="s">
        <v>18522</v>
      </c>
      <c r="E16" s="18" t="s">
        <v>8253</v>
      </c>
      <c r="F16" s="18" t="s">
        <v>220</v>
      </c>
      <c r="G16" s="102">
        <v>15690000</v>
      </c>
      <c r="H16" s="18" t="s">
        <v>18523</v>
      </c>
      <c r="I16" s="20">
        <v>45386</v>
      </c>
      <c r="J16" s="99"/>
      <c r="K16" s="71"/>
      <c r="M16" s="21"/>
    </row>
    <row r="17" spans="1:13" ht="15.5" x14ac:dyDescent="0.35">
      <c r="A17" s="128">
        <f t="shared" si="0"/>
        <v>14</v>
      </c>
      <c r="B17" s="118" t="s">
        <v>165</v>
      </c>
      <c r="C17" s="28" t="s">
        <v>18621</v>
      </c>
      <c r="D17" s="28" t="s">
        <v>5771</v>
      </c>
      <c r="E17" s="28" t="s">
        <v>1771</v>
      </c>
      <c r="F17" s="28" t="s">
        <v>220</v>
      </c>
      <c r="G17" s="103">
        <v>17420000</v>
      </c>
      <c r="H17" s="28" t="s">
        <v>18622</v>
      </c>
      <c r="I17" s="29">
        <v>45443</v>
      </c>
      <c r="J17" s="99"/>
      <c r="K17" s="21"/>
      <c r="L17" s="21"/>
      <c r="M17" s="21"/>
    </row>
    <row r="18" spans="1:13" ht="15.5" x14ac:dyDescent="0.35">
      <c r="A18" s="128">
        <f t="shared" si="0"/>
        <v>15</v>
      </c>
      <c r="B18" s="118" t="s">
        <v>165</v>
      </c>
      <c r="C18" s="18" t="s">
        <v>18582</v>
      </c>
      <c r="D18" s="18" t="s">
        <v>18583</v>
      </c>
      <c r="E18" s="18" t="s">
        <v>18584</v>
      </c>
      <c r="F18" s="18" t="s">
        <v>220</v>
      </c>
      <c r="G18" s="102">
        <v>21550000</v>
      </c>
      <c r="H18" s="18" t="s">
        <v>18585</v>
      </c>
      <c r="I18" s="20">
        <v>45417</v>
      </c>
      <c r="J18" s="99"/>
      <c r="K18" s="71"/>
      <c r="M18" s="21"/>
    </row>
    <row r="19" spans="1:13" ht="15.5" x14ac:dyDescent="0.35">
      <c r="A19" s="128">
        <f t="shared" si="0"/>
        <v>16</v>
      </c>
      <c r="B19" s="118" t="s">
        <v>165</v>
      </c>
      <c r="C19" s="28" t="s">
        <v>18563</v>
      </c>
      <c r="D19" s="28" t="s">
        <v>18564</v>
      </c>
      <c r="E19" s="28" t="s">
        <v>5500</v>
      </c>
      <c r="F19" s="28" t="s">
        <v>220</v>
      </c>
      <c r="G19" s="103">
        <v>20560000</v>
      </c>
      <c r="H19" s="28" t="s">
        <v>18565</v>
      </c>
      <c r="I19" s="29">
        <v>45405</v>
      </c>
      <c r="J19" s="99"/>
      <c r="K19" s="21"/>
      <c r="L19" s="21"/>
      <c r="M19" s="21"/>
    </row>
    <row r="20" spans="1:13" ht="15.5" x14ac:dyDescent="0.35">
      <c r="A20" s="128">
        <f t="shared" si="0"/>
        <v>17</v>
      </c>
      <c r="B20" s="118" t="s">
        <v>165</v>
      </c>
      <c r="C20" s="28" t="s">
        <v>18586</v>
      </c>
      <c r="D20" s="28" t="s">
        <v>18587</v>
      </c>
      <c r="E20" s="28" t="s">
        <v>1849</v>
      </c>
      <c r="F20" s="28" t="s">
        <v>220</v>
      </c>
      <c r="G20" s="103">
        <v>21110000</v>
      </c>
      <c r="H20" s="28" t="s">
        <v>18588</v>
      </c>
      <c r="I20" s="29">
        <v>45418</v>
      </c>
      <c r="J20" s="99"/>
      <c r="K20" s="21"/>
      <c r="L20" s="21"/>
      <c r="M20" s="21"/>
    </row>
    <row r="21" spans="1:13" ht="15.5" x14ac:dyDescent="0.35">
      <c r="A21" s="128">
        <f t="shared" si="0"/>
        <v>18</v>
      </c>
      <c r="B21" s="118" t="s">
        <v>165</v>
      </c>
      <c r="C21" s="28" t="s">
        <v>18592</v>
      </c>
      <c r="D21" s="28" t="s">
        <v>18593</v>
      </c>
      <c r="E21" s="28" t="s">
        <v>1787</v>
      </c>
      <c r="F21" s="28" t="s">
        <v>220</v>
      </c>
      <c r="G21" s="103">
        <v>16030000</v>
      </c>
      <c r="H21" s="28" t="s">
        <v>18594</v>
      </c>
      <c r="I21" s="29">
        <v>45424</v>
      </c>
      <c r="J21" s="99"/>
      <c r="K21" s="21"/>
      <c r="L21" s="21"/>
      <c r="M21" s="21"/>
    </row>
    <row r="22" spans="1:13" ht="15.5" x14ac:dyDescent="0.35">
      <c r="A22" s="128">
        <f t="shared" si="0"/>
        <v>19</v>
      </c>
      <c r="B22" s="118" t="s">
        <v>165</v>
      </c>
      <c r="C22" s="28" t="s">
        <v>18494</v>
      </c>
      <c r="D22" s="28" t="s">
        <v>18486</v>
      </c>
      <c r="E22" s="28" t="s">
        <v>1835</v>
      </c>
      <c r="F22" s="28" t="s">
        <v>220</v>
      </c>
      <c r="G22" s="103">
        <v>19690000</v>
      </c>
      <c r="H22" s="28" t="s">
        <v>18495</v>
      </c>
      <c r="I22" s="29">
        <v>45383</v>
      </c>
      <c r="J22" s="99"/>
      <c r="K22" s="21"/>
      <c r="L22" s="21"/>
      <c r="M22" s="21"/>
    </row>
    <row r="23" spans="1:13" ht="15.5" x14ac:dyDescent="0.35">
      <c r="A23" s="128">
        <f t="shared" si="0"/>
        <v>20</v>
      </c>
      <c r="B23" s="118" t="s">
        <v>165</v>
      </c>
      <c r="C23" s="18" t="s">
        <v>18496</v>
      </c>
      <c r="D23" s="18" t="s">
        <v>18497</v>
      </c>
      <c r="E23" s="18" t="s">
        <v>18498</v>
      </c>
      <c r="F23" s="18" t="s">
        <v>220</v>
      </c>
      <c r="G23" s="102">
        <v>19300000</v>
      </c>
      <c r="H23" s="18" t="s">
        <v>18499</v>
      </c>
      <c r="I23" s="20">
        <v>45383</v>
      </c>
      <c r="J23" s="99"/>
      <c r="K23" s="21"/>
      <c r="L23" s="21"/>
      <c r="M23" s="21"/>
    </row>
    <row r="24" spans="1:13" ht="15.5" x14ac:dyDescent="0.35">
      <c r="A24" s="128">
        <f t="shared" si="0"/>
        <v>21</v>
      </c>
      <c r="B24" s="118" t="s">
        <v>165</v>
      </c>
      <c r="C24" s="28" t="s">
        <v>18518</v>
      </c>
      <c r="D24" s="28" t="s">
        <v>18519</v>
      </c>
      <c r="E24" s="28" t="s">
        <v>2659</v>
      </c>
      <c r="F24" s="28" t="s">
        <v>220</v>
      </c>
      <c r="G24" s="103">
        <v>21450000</v>
      </c>
      <c r="H24" s="28" t="s">
        <v>18520</v>
      </c>
      <c r="I24" s="29">
        <v>45384</v>
      </c>
      <c r="J24" s="99"/>
      <c r="K24" s="21"/>
      <c r="L24" s="21"/>
      <c r="M24" s="21"/>
    </row>
    <row r="25" spans="1:13" ht="15.5" x14ac:dyDescent="0.35">
      <c r="A25" s="128">
        <f t="shared" si="0"/>
        <v>22</v>
      </c>
      <c r="B25" s="118" t="s">
        <v>165</v>
      </c>
      <c r="C25" s="28" t="s">
        <v>18500</v>
      </c>
      <c r="D25" s="28" t="s">
        <v>18501</v>
      </c>
      <c r="E25" s="28" t="s">
        <v>12684</v>
      </c>
      <c r="F25" s="28" t="s">
        <v>220</v>
      </c>
      <c r="G25" s="103">
        <v>12570000</v>
      </c>
      <c r="H25" s="28" t="s">
        <v>18502</v>
      </c>
      <c r="I25" s="29">
        <v>45383</v>
      </c>
      <c r="J25" s="99"/>
      <c r="K25" s="21"/>
      <c r="L25" s="21"/>
      <c r="M25" s="21"/>
    </row>
    <row r="26" spans="1:13" ht="15.5" x14ac:dyDescent="0.35">
      <c r="A26" s="128">
        <f t="shared" si="0"/>
        <v>23</v>
      </c>
      <c r="B26" s="118" t="s">
        <v>165</v>
      </c>
      <c r="C26" s="28" t="s">
        <v>18455</v>
      </c>
      <c r="D26" s="28" t="s">
        <v>18456</v>
      </c>
      <c r="E26" s="28" t="s">
        <v>3065</v>
      </c>
      <c r="F26" s="28" t="s">
        <v>220</v>
      </c>
      <c r="G26" s="103">
        <v>18800000</v>
      </c>
      <c r="H26" s="28" t="s">
        <v>18457</v>
      </c>
      <c r="I26" s="29">
        <v>42152</v>
      </c>
      <c r="J26" s="99" t="s">
        <v>18664</v>
      </c>
      <c r="K26" s="21"/>
      <c r="L26" s="21"/>
      <c r="M26" s="21"/>
    </row>
    <row r="27" spans="1:13" ht="15.5" x14ac:dyDescent="0.35">
      <c r="A27" s="128">
        <f t="shared" si="0"/>
        <v>24</v>
      </c>
      <c r="B27" s="118" t="s">
        <v>165</v>
      </c>
      <c r="C27" s="28" t="s">
        <v>18545</v>
      </c>
      <c r="D27" s="28" t="s">
        <v>18546</v>
      </c>
      <c r="E27" s="28" t="s">
        <v>1849</v>
      </c>
      <c r="F27" s="28" t="s">
        <v>220</v>
      </c>
      <c r="G27" s="103">
        <v>21340000</v>
      </c>
      <c r="H27" s="28" t="s">
        <v>18547</v>
      </c>
      <c r="I27" s="29">
        <v>45398</v>
      </c>
      <c r="J27" s="99"/>
      <c r="K27" s="21"/>
      <c r="L27" s="21"/>
      <c r="M27" s="21"/>
    </row>
    <row r="28" spans="1:13" ht="15.5" x14ac:dyDescent="0.35">
      <c r="A28" s="128">
        <f t="shared" si="0"/>
        <v>25</v>
      </c>
      <c r="B28" s="118" t="s">
        <v>165</v>
      </c>
      <c r="C28" s="18" t="s">
        <v>18548</v>
      </c>
      <c r="D28" s="18" t="s">
        <v>18549</v>
      </c>
      <c r="E28" s="18" t="s">
        <v>2548</v>
      </c>
      <c r="F28" s="18" t="s">
        <v>220</v>
      </c>
      <c r="G28" s="102">
        <v>21900000</v>
      </c>
      <c r="H28" s="18" t="s">
        <v>18550</v>
      </c>
      <c r="I28" s="20">
        <v>45400</v>
      </c>
      <c r="J28" s="99"/>
      <c r="K28" s="21"/>
      <c r="L28" s="21"/>
      <c r="M28" s="21"/>
    </row>
    <row r="29" spans="1:13" ht="15.5" x14ac:dyDescent="0.35">
      <c r="A29" s="128">
        <f t="shared" si="0"/>
        <v>26</v>
      </c>
      <c r="B29" s="118" t="s">
        <v>165</v>
      </c>
      <c r="C29" s="18" t="s">
        <v>18473</v>
      </c>
      <c r="D29" s="18" t="s">
        <v>12341</v>
      </c>
      <c r="E29" s="18" t="s">
        <v>1934</v>
      </c>
      <c r="F29" s="18" t="s">
        <v>220</v>
      </c>
      <c r="G29" s="102">
        <v>10600000</v>
      </c>
      <c r="H29" s="18" t="s">
        <v>18474</v>
      </c>
      <c r="I29" s="20">
        <v>45383</v>
      </c>
      <c r="J29" s="99"/>
      <c r="K29" s="21"/>
      <c r="L29" s="21"/>
      <c r="M29" s="21"/>
    </row>
    <row r="30" spans="1:13" ht="15.5" x14ac:dyDescent="0.35">
      <c r="A30" s="128">
        <f t="shared" si="0"/>
        <v>27</v>
      </c>
      <c r="B30" s="118" t="s">
        <v>165</v>
      </c>
      <c r="C30" s="18" t="s">
        <v>18595</v>
      </c>
      <c r="D30" s="18" t="s">
        <v>18596</v>
      </c>
      <c r="E30" s="18" t="s">
        <v>2628</v>
      </c>
      <c r="F30" s="18" t="s">
        <v>220</v>
      </c>
      <c r="G30" s="102">
        <v>26730000</v>
      </c>
      <c r="H30" s="18" t="s">
        <v>18597</v>
      </c>
      <c r="I30" s="20">
        <v>45424</v>
      </c>
      <c r="J30" s="99"/>
      <c r="K30" s="21"/>
      <c r="L30" s="21"/>
      <c r="M30" s="21"/>
    </row>
    <row r="31" spans="1:13" ht="15.5" x14ac:dyDescent="0.35">
      <c r="A31" s="128">
        <f t="shared" si="0"/>
        <v>28</v>
      </c>
      <c r="B31" s="118" t="s">
        <v>165</v>
      </c>
      <c r="C31" s="18" t="s">
        <v>18607</v>
      </c>
      <c r="D31" s="18" t="s">
        <v>18608</v>
      </c>
      <c r="E31" s="18" t="s">
        <v>2049</v>
      </c>
      <c r="F31" s="18" t="s">
        <v>220</v>
      </c>
      <c r="G31" s="102">
        <v>27800000</v>
      </c>
      <c r="H31" s="18" t="s">
        <v>18609</v>
      </c>
      <c r="I31" s="20">
        <v>45427</v>
      </c>
      <c r="J31" s="99"/>
      <c r="K31" s="21"/>
      <c r="L31" s="21"/>
      <c r="M31" s="21"/>
    </row>
    <row r="32" spans="1:13" ht="15.5" x14ac:dyDescent="0.35">
      <c r="A32" s="128">
        <f t="shared" si="0"/>
        <v>29</v>
      </c>
      <c r="B32" s="118" t="s">
        <v>165</v>
      </c>
      <c r="C32" s="18" t="s">
        <v>5141</v>
      </c>
      <c r="D32" s="18" t="s">
        <v>18658</v>
      </c>
      <c r="E32" s="18" t="s">
        <v>18659</v>
      </c>
      <c r="F32" s="18" t="s">
        <v>220</v>
      </c>
      <c r="G32" s="102">
        <v>27600000</v>
      </c>
      <c r="H32" s="18" t="s">
        <v>18660</v>
      </c>
      <c r="I32" s="20">
        <v>45471</v>
      </c>
      <c r="J32" s="99"/>
      <c r="K32" s="21"/>
      <c r="L32" s="21"/>
      <c r="M32" s="21"/>
    </row>
    <row r="33" spans="1:13" ht="15.5" x14ac:dyDescent="0.35">
      <c r="A33" s="128">
        <f t="shared" si="0"/>
        <v>30</v>
      </c>
      <c r="B33" s="118" t="s">
        <v>165</v>
      </c>
      <c r="C33" s="28" t="s">
        <v>18650</v>
      </c>
      <c r="D33" s="28" t="s">
        <v>18651</v>
      </c>
      <c r="E33" s="28" t="s">
        <v>1849</v>
      </c>
      <c r="F33" s="28" t="s">
        <v>220</v>
      </c>
      <c r="G33" s="103">
        <v>21150000</v>
      </c>
      <c r="H33" s="28" t="s">
        <v>18652</v>
      </c>
      <c r="I33" s="29">
        <v>45468</v>
      </c>
      <c r="J33" s="99"/>
      <c r="K33" s="21"/>
      <c r="L33" s="21"/>
      <c r="M33" s="21"/>
    </row>
    <row r="34" spans="1:13" ht="15.5" x14ac:dyDescent="0.35">
      <c r="A34" s="128">
        <f t="shared" si="0"/>
        <v>31</v>
      </c>
      <c r="B34" s="118" t="s">
        <v>165</v>
      </c>
      <c r="C34" s="28" t="s">
        <v>18534</v>
      </c>
      <c r="D34" s="28" t="s">
        <v>18535</v>
      </c>
      <c r="E34" s="28" t="s">
        <v>2728</v>
      </c>
      <c r="F34" s="28" t="s">
        <v>220</v>
      </c>
      <c r="G34" s="103">
        <v>23410000</v>
      </c>
      <c r="H34" s="28" t="s">
        <v>18536</v>
      </c>
      <c r="I34" s="29">
        <v>45394</v>
      </c>
      <c r="J34" s="99"/>
      <c r="K34" s="21"/>
      <c r="L34" s="21"/>
      <c r="M34" s="21"/>
    </row>
    <row r="35" spans="1:13" ht="15.5" x14ac:dyDescent="0.35">
      <c r="A35" s="128">
        <f t="shared" si="0"/>
        <v>32</v>
      </c>
      <c r="B35" s="118" t="s">
        <v>165</v>
      </c>
      <c r="C35" s="18" t="s">
        <v>18601</v>
      </c>
      <c r="D35" s="18" t="s">
        <v>18602</v>
      </c>
      <c r="E35" s="18" t="s">
        <v>2869</v>
      </c>
      <c r="F35" s="18" t="s">
        <v>220</v>
      </c>
      <c r="G35" s="102">
        <v>25400000</v>
      </c>
      <c r="H35" s="18" t="s">
        <v>18603</v>
      </c>
      <c r="I35" s="20">
        <v>45426</v>
      </c>
      <c r="J35" s="99"/>
      <c r="K35" s="21"/>
      <c r="L35" s="21"/>
      <c r="M35" s="21"/>
    </row>
    <row r="36" spans="1:13" ht="15.5" x14ac:dyDescent="0.35">
      <c r="A36" s="128">
        <f t="shared" si="0"/>
        <v>33</v>
      </c>
      <c r="B36" s="118" t="s">
        <v>165</v>
      </c>
      <c r="C36" s="18" t="s">
        <v>18647</v>
      </c>
      <c r="D36" s="18" t="s">
        <v>18648</v>
      </c>
      <c r="E36" s="18" t="s">
        <v>4306</v>
      </c>
      <c r="F36" s="18" t="s">
        <v>220</v>
      </c>
      <c r="G36" s="102">
        <v>14690000</v>
      </c>
      <c r="H36" s="18" t="s">
        <v>18649</v>
      </c>
      <c r="I36" s="20">
        <v>45461</v>
      </c>
      <c r="J36" s="99"/>
      <c r="K36" s="21"/>
      <c r="L36" s="21"/>
      <c r="M36" s="21"/>
    </row>
    <row r="37" spans="1:13" ht="15.5" x14ac:dyDescent="0.35">
      <c r="A37" s="128">
        <f t="shared" si="0"/>
        <v>34</v>
      </c>
      <c r="B37" s="118" t="s">
        <v>165</v>
      </c>
      <c r="C37" s="28" t="s">
        <v>10397</v>
      </c>
      <c r="D37" s="28" t="s">
        <v>18469</v>
      </c>
      <c r="E37" s="28" t="s">
        <v>1849</v>
      </c>
      <c r="F37" s="28" t="s">
        <v>220</v>
      </c>
      <c r="G37" s="103">
        <v>21340000</v>
      </c>
      <c r="H37" s="28" t="s">
        <v>18470</v>
      </c>
      <c r="I37" s="29">
        <v>44530</v>
      </c>
      <c r="J37" s="99" t="s">
        <v>18666</v>
      </c>
      <c r="K37" s="21"/>
      <c r="L37" s="21"/>
      <c r="M37" s="21"/>
    </row>
    <row r="38" spans="1:13" ht="15.5" x14ac:dyDescent="0.35">
      <c r="A38" s="128">
        <f t="shared" si="0"/>
        <v>35</v>
      </c>
      <c r="B38" s="118" t="s">
        <v>165</v>
      </c>
      <c r="C38" s="18" t="s">
        <v>18613</v>
      </c>
      <c r="D38" s="18" t="s">
        <v>11230</v>
      </c>
      <c r="E38" s="18" t="s">
        <v>1849</v>
      </c>
      <c r="F38" s="18" t="s">
        <v>220</v>
      </c>
      <c r="G38" s="102">
        <v>21160000</v>
      </c>
      <c r="H38" s="18" t="s">
        <v>18614</v>
      </c>
      <c r="I38" s="20">
        <v>45429</v>
      </c>
      <c r="J38" s="99"/>
      <c r="K38" s="21"/>
      <c r="L38" s="21"/>
      <c r="M38" s="21"/>
    </row>
    <row r="39" spans="1:13" ht="15.5" x14ac:dyDescent="0.35">
      <c r="A39" s="128">
        <f t="shared" si="0"/>
        <v>36</v>
      </c>
      <c r="B39" s="118" t="s">
        <v>165</v>
      </c>
      <c r="C39" s="28" t="s">
        <v>18655</v>
      </c>
      <c r="D39" s="28" t="s">
        <v>18656</v>
      </c>
      <c r="E39" s="28" t="s">
        <v>2381</v>
      </c>
      <c r="F39" s="28" t="s">
        <v>220</v>
      </c>
      <c r="G39" s="103">
        <v>21495527</v>
      </c>
      <c r="H39" s="28" t="s">
        <v>18657</v>
      </c>
      <c r="I39" s="29">
        <v>45470</v>
      </c>
      <c r="J39" s="99"/>
      <c r="K39" s="21"/>
      <c r="L39" s="21"/>
      <c r="M39" s="21"/>
    </row>
    <row r="40" spans="1:13" ht="15.5" x14ac:dyDescent="0.35">
      <c r="A40" s="128">
        <f t="shared" si="0"/>
        <v>37</v>
      </c>
      <c r="B40" s="118" t="s">
        <v>165</v>
      </c>
      <c r="C40" s="28" t="s">
        <v>18598</v>
      </c>
      <c r="D40" s="28" t="s">
        <v>18599</v>
      </c>
      <c r="E40" s="28" t="s">
        <v>3279</v>
      </c>
      <c r="F40" s="28" t="s">
        <v>220</v>
      </c>
      <c r="G40" s="103">
        <v>26530000</v>
      </c>
      <c r="H40" s="28" t="s">
        <v>18600</v>
      </c>
      <c r="I40" s="29">
        <v>45425</v>
      </c>
      <c r="J40" s="99"/>
      <c r="K40" s="21"/>
      <c r="L40" s="21"/>
      <c r="M40" s="21"/>
    </row>
    <row r="41" spans="1:13" ht="15.5" x14ac:dyDescent="0.35">
      <c r="A41" s="128">
        <f t="shared" si="0"/>
        <v>38</v>
      </c>
      <c r="B41" s="118" t="s">
        <v>165</v>
      </c>
      <c r="C41" s="18" t="s">
        <v>18537</v>
      </c>
      <c r="D41" s="18" t="s">
        <v>18538</v>
      </c>
      <c r="E41" s="18" t="s">
        <v>2295</v>
      </c>
      <c r="F41" s="18" t="s">
        <v>220</v>
      </c>
      <c r="G41" s="102">
        <v>19380000</v>
      </c>
      <c r="H41" s="18" t="s">
        <v>18539</v>
      </c>
      <c r="I41" s="20">
        <v>45394</v>
      </c>
      <c r="J41" s="99"/>
      <c r="K41" s="21"/>
      <c r="L41" s="21"/>
      <c r="M41" s="21"/>
    </row>
    <row r="42" spans="1:13" ht="15.5" x14ac:dyDescent="0.35">
      <c r="A42" s="128">
        <f t="shared" si="0"/>
        <v>39</v>
      </c>
      <c r="B42" s="118" t="s">
        <v>165</v>
      </c>
      <c r="C42" s="18" t="s">
        <v>18641</v>
      </c>
      <c r="D42" s="18" t="s">
        <v>18642</v>
      </c>
      <c r="E42" s="18" t="s">
        <v>1926</v>
      </c>
      <c r="F42" s="18" t="s">
        <v>220</v>
      </c>
      <c r="G42" s="102">
        <v>12010000</v>
      </c>
      <c r="H42" s="18" t="s">
        <v>18643</v>
      </c>
      <c r="I42" s="20">
        <v>45458</v>
      </c>
      <c r="J42" s="99"/>
      <c r="K42" s="71"/>
      <c r="M42" s="21"/>
    </row>
    <row r="43" spans="1:13" ht="15.5" x14ac:dyDescent="0.35">
      <c r="A43" s="128">
        <f t="shared" si="0"/>
        <v>40</v>
      </c>
      <c r="B43" s="118" t="s">
        <v>165</v>
      </c>
      <c r="C43" s="18" t="s">
        <v>18572</v>
      </c>
      <c r="D43" s="18" t="s">
        <v>18573</v>
      </c>
      <c r="E43" s="18" t="s">
        <v>2659</v>
      </c>
      <c r="F43" s="18" t="s">
        <v>220</v>
      </c>
      <c r="G43" s="102">
        <v>21440000</v>
      </c>
      <c r="H43" s="18" t="s">
        <v>18574</v>
      </c>
      <c r="I43" s="20">
        <v>45413</v>
      </c>
      <c r="J43" s="99"/>
      <c r="K43" s="21"/>
      <c r="L43" s="21"/>
      <c r="M43" s="21"/>
    </row>
    <row r="44" spans="1:13" ht="15.5" x14ac:dyDescent="0.35">
      <c r="A44" s="128">
        <f t="shared" si="0"/>
        <v>41</v>
      </c>
      <c r="B44" s="118" t="s">
        <v>165</v>
      </c>
      <c r="C44" s="28" t="s">
        <v>18604</v>
      </c>
      <c r="D44" s="28" t="s">
        <v>18605</v>
      </c>
      <c r="E44" s="28" t="s">
        <v>2694</v>
      </c>
      <c r="F44" s="28" t="s">
        <v>220</v>
      </c>
      <c r="G44" s="103">
        <v>15200000</v>
      </c>
      <c r="H44" s="28" t="s">
        <v>18606</v>
      </c>
      <c r="I44" s="29">
        <v>45426</v>
      </c>
      <c r="J44" s="99"/>
      <c r="K44" s="71"/>
      <c r="M44" s="21"/>
    </row>
    <row r="45" spans="1:13" ht="15.5" x14ac:dyDescent="0.35">
      <c r="A45" s="128">
        <f t="shared" si="0"/>
        <v>42</v>
      </c>
      <c r="B45" s="118" t="s">
        <v>165</v>
      </c>
      <c r="C45" s="18" t="s">
        <v>18623</v>
      </c>
      <c r="D45" s="18" t="s">
        <v>18624</v>
      </c>
      <c r="E45" s="18" t="s">
        <v>2237</v>
      </c>
      <c r="F45" s="18" t="s">
        <v>220</v>
      </c>
      <c r="G45" s="102">
        <v>21556251</v>
      </c>
      <c r="H45" s="18" t="s">
        <v>18625</v>
      </c>
      <c r="I45" s="20">
        <v>45443</v>
      </c>
      <c r="J45" s="99"/>
      <c r="K45" s="21"/>
      <c r="L45" s="21"/>
      <c r="M45" s="21"/>
    </row>
    <row r="46" spans="1:13" ht="15.5" x14ac:dyDescent="0.35">
      <c r="A46" s="128">
        <f t="shared" si="0"/>
        <v>43</v>
      </c>
      <c r="B46" s="118" t="s">
        <v>165</v>
      </c>
      <c r="C46" s="18" t="s">
        <v>7212</v>
      </c>
      <c r="D46" s="18" t="s">
        <v>18527</v>
      </c>
      <c r="E46" s="18" t="s">
        <v>2265</v>
      </c>
      <c r="F46" s="18" t="s">
        <v>220</v>
      </c>
      <c r="G46" s="102">
        <v>23390000</v>
      </c>
      <c r="H46" s="18" t="s">
        <v>18528</v>
      </c>
      <c r="I46" s="20">
        <v>45387</v>
      </c>
      <c r="J46" s="99"/>
      <c r="K46" s="21"/>
      <c r="L46" s="21"/>
      <c r="M46" s="21"/>
    </row>
    <row r="47" spans="1:13" ht="15.5" x14ac:dyDescent="0.35">
      <c r="A47" s="128">
        <f t="shared" si="0"/>
        <v>44</v>
      </c>
      <c r="B47" s="118" t="s">
        <v>165</v>
      </c>
      <c r="C47" s="18" t="s">
        <v>18578</v>
      </c>
      <c r="D47" s="18" t="s">
        <v>12758</v>
      </c>
      <c r="E47" s="18" t="s">
        <v>2636</v>
      </c>
      <c r="F47" s="18" t="s">
        <v>220</v>
      </c>
      <c r="G47" s="102">
        <v>21760000</v>
      </c>
      <c r="H47" s="18" t="s">
        <v>18579</v>
      </c>
      <c r="I47" s="20">
        <v>45414</v>
      </c>
      <c r="J47" s="99"/>
      <c r="K47" s="21"/>
      <c r="L47" s="21"/>
      <c r="M47" s="21"/>
    </row>
    <row r="48" spans="1:13" ht="15.5" x14ac:dyDescent="0.35">
      <c r="A48" s="128">
        <f t="shared" si="0"/>
        <v>45</v>
      </c>
      <c r="B48" s="118" t="s">
        <v>165</v>
      </c>
      <c r="C48" s="28" t="s">
        <v>18557</v>
      </c>
      <c r="D48" s="28" t="s">
        <v>18558</v>
      </c>
      <c r="E48" s="28" t="s">
        <v>1787</v>
      </c>
      <c r="F48" s="28" t="s">
        <v>220</v>
      </c>
      <c r="G48" s="103">
        <v>16040000</v>
      </c>
      <c r="H48" s="28" t="s">
        <v>18559</v>
      </c>
      <c r="I48" s="29">
        <v>45404</v>
      </c>
      <c r="J48" s="99"/>
      <c r="K48" s="21"/>
      <c r="L48" s="21"/>
      <c r="M48" s="21"/>
    </row>
    <row r="49" spans="1:13" ht="15.5" x14ac:dyDescent="0.35">
      <c r="A49" s="128">
        <f t="shared" si="0"/>
        <v>46</v>
      </c>
      <c r="B49" s="118" t="s">
        <v>165</v>
      </c>
      <c r="C49" s="18" t="s">
        <v>18589</v>
      </c>
      <c r="D49" s="18" t="s">
        <v>18590</v>
      </c>
      <c r="E49" s="18" t="s">
        <v>1849</v>
      </c>
      <c r="F49" s="18" t="s">
        <v>220</v>
      </c>
      <c r="G49" s="102">
        <v>21101225</v>
      </c>
      <c r="H49" s="18" t="s">
        <v>18591</v>
      </c>
      <c r="I49" s="20">
        <v>45420</v>
      </c>
      <c r="J49" s="99"/>
      <c r="K49" s="71"/>
      <c r="M49" s="21"/>
    </row>
    <row r="50" spans="1:13" ht="15.5" x14ac:dyDescent="0.35">
      <c r="A50" s="128">
        <f t="shared" si="0"/>
        <v>47</v>
      </c>
      <c r="B50" s="118" t="s">
        <v>165</v>
      </c>
      <c r="C50" s="18" t="s">
        <v>18629</v>
      </c>
      <c r="D50" s="18" t="s">
        <v>18630</v>
      </c>
      <c r="E50" s="18" t="s">
        <v>3133</v>
      </c>
      <c r="F50" s="18" t="s">
        <v>220</v>
      </c>
      <c r="G50" s="102">
        <v>17015535</v>
      </c>
      <c r="H50" s="18" t="s">
        <v>18631</v>
      </c>
      <c r="I50" s="20">
        <v>45449</v>
      </c>
      <c r="J50" s="99"/>
      <c r="K50" s="71"/>
      <c r="M50" s="21"/>
    </row>
    <row r="51" spans="1:13" ht="15.5" x14ac:dyDescent="0.35">
      <c r="A51" s="128">
        <f t="shared" si="0"/>
        <v>48</v>
      </c>
      <c r="B51" s="118" t="s">
        <v>165</v>
      </c>
      <c r="C51" s="28" t="s">
        <v>18610</v>
      </c>
      <c r="D51" s="28" t="s">
        <v>18611</v>
      </c>
      <c r="E51" s="28" t="s">
        <v>3420</v>
      </c>
      <c r="F51" s="28" t="s">
        <v>220</v>
      </c>
      <c r="G51" s="103">
        <v>21698126</v>
      </c>
      <c r="H51" s="28" t="s">
        <v>18612</v>
      </c>
      <c r="I51" s="29">
        <v>45427</v>
      </c>
      <c r="J51" s="99"/>
      <c r="K51" s="21"/>
      <c r="L51" s="21"/>
      <c r="M51" s="21"/>
    </row>
    <row r="52" spans="1:13" ht="15.5" x14ac:dyDescent="0.35">
      <c r="A52" s="128">
        <f t="shared" si="0"/>
        <v>49</v>
      </c>
      <c r="B52" s="118" t="s">
        <v>165</v>
      </c>
      <c r="C52" s="28" t="s">
        <v>18575</v>
      </c>
      <c r="D52" s="28" t="s">
        <v>18576</v>
      </c>
      <c r="E52" s="28" t="s">
        <v>2248</v>
      </c>
      <c r="F52" s="28" t="s">
        <v>220</v>
      </c>
      <c r="G52" s="103">
        <v>19300000</v>
      </c>
      <c r="H52" s="28" t="s">
        <v>18577</v>
      </c>
      <c r="I52" s="29">
        <v>45413</v>
      </c>
      <c r="J52" s="99"/>
      <c r="K52" s="71"/>
      <c r="M52" s="21"/>
    </row>
    <row r="53" spans="1:13" ht="15.5" x14ac:dyDescent="0.35">
      <c r="A53" s="128">
        <f t="shared" si="0"/>
        <v>50</v>
      </c>
      <c r="B53" s="118" t="s">
        <v>165</v>
      </c>
      <c r="C53" s="18" t="s">
        <v>18503</v>
      </c>
      <c r="D53" s="18" t="s">
        <v>18504</v>
      </c>
      <c r="E53" s="18" t="s">
        <v>4834</v>
      </c>
      <c r="F53" s="18" t="s">
        <v>220</v>
      </c>
      <c r="G53" s="102">
        <v>26450000</v>
      </c>
      <c r="H53" s="18" t="s">
        <v>18505</v>
      </c>
      <c r="I53" s="20">
        <v>45383</v>
      </c>
      <c r="J53" s="99"/>
      <c r="K53" s="21"/>
      <c r="L53" s="21"/>
      <c r="M53" s="21"/>
    </row>
    <row r="54" spans="1:13" ht="15.5" x14ac:dyDescent="0.35">
      <c r="A54" s="128">
        <f t="shared" si="0"/>
        <v>51</v>
      </c>
      <c r="B54" s="118" t="s">
        <v>165</v>
      </c>
      <c r="C54" s="28" t="s">
        <v>18475</v>
      </c>
      <c r="D54" s="28" t="s">
        <v>18476</v>
      </c>
      <c r="E54" s="28" t="s">
        <v>2578</v>
      </c>
      <c r="F54" s="28" t="s">
        <v>220</v>
      </c>
      <c r="G54" s="103">
        <v>27620000</v>
      </c>
      <c r="H54" s="28" t="s">
        <v>18477</v>
      </c>
      <c r="I54" s="29">
        <v>45383</v>
      </c>
      <c r="J54" s="99"/>
      <c r="K54" s="21"/>
      <c r="L54" s="21"/>
      <c r="M54" s="21"/>
    </row>
    <row r="55" spans="1:13" ht="15.5" x14ac:dyDescent="0.35">
      <c r="A55" s="128">
        <f t="shared" si="0"/>
        <v>52</v>
      </c>
      <c r="B55" s="118" t="s">
        <v>165</v>
      </c>
      <c r="C55" s="18" t="s">
        <v>18618</v>
      </c>
      <c r="D55" s="18" t="s">
        <v>18619</v>
      </c>
      <c r="E55" s="18" t="s">
        <v>2061</v>
      </c>
      <c r="F55" s="18" t="s">
        <v>220</v>
      </c>
      <c r="G55" s="102">
        <v>18240000</v>
      </c>
      <c r="H55" s="18" t="s">
        <v>18620</v>
      </c>
      <c r="I55" s="20">
        <v>45434</v>
      </c>
      <c r="J55" s="99"/>
      <c r="K55" s="21"/>
      <c r="L55" s="21"/>
      <c r="M55" s="21"/>
    </row>
    <row r="56" spans="1:13" ht="15.5" x14ac:dyDescent="0.35">
      <c r="A56" s="128">
        <f t="shared" si="0"/>
        <v>53</v>
      </c>
      <c r="B56" s="118" t="s">
        <v>165</v>
      </c>
      <c r="C56" s="28" t="s">
        <v>18529</v>
      </c>
      <c r="D56" s="28" t="s">
        <v>9501</v>
      </c>
      <c r="E56" s="28" t="s">
        <v>2749</v>
      </c>
      <c r="F56" s="28" t="s">
        <v>220</v>
      </c>
      <c r="G56" s="103">
        <v>19450000</v>
      </c>
      <c r="H56" s="28" t="s">
        <v>18530</v>
      </c>
      <c r="I56" s="29">
        <v>45387</v>
      </c>
      <c r="J56" s="99"/>
      <c r="K56" s="21"/>
      <c r="L56" s="21"/>
    </row>
    <row r="57" spans="1:13" ht="15.5" x14ac:dyDescent="0.35">
      <c r="A57" s="128">
        <f t="shared" si="0"/>
        <v>54</v>
      </c>
      <c r="B57" s="118" t="s">
        <v>165</v>
      </c>
      <c r="C57" s="28" t="s">
        <v>18524</v>
      </c>
      <c r="D57" s="28" t="s">
        <v>18525</v>
      </c>
      <c r="E57" s="28" t="s">
        <v>5994</v>
      </c>
      <c r="F57" s="28" t="s">
        <v>220</v>
      </c>
      <c r="G57" s="103">
        <v>20541555</v>
      </c>
      <c r="H57" s="28" t="s">
        <v>18526</v>
      </c>
      <c r="I57" s="29">
        <v>45386</v>
      </c>
      <c r="J57" s="99"/>
      <c r="K57" s="21"/>
      <c r="L57" s="21"/>
    </row>
    <row r="58" spans="1:13" ht="15.5" x14ac:dyDescent="0.35">
      <c r="A58" s="128">
        <f t="shared" si="0"/>
        <v>55</v>
      </c>
      <c r="B58" s="118" t="s">
        <v>165</v>
      </c>
      <c r="C58" s="28" t="s">
        <v>18506</v>
      </c>
      <c r="D58" s="28" t="s">
        <v>18507</v>
      </c>
      <c r="E58" s="28" t="s">
        <v>2204</v>
      </c>
      <c r="F58" s="28" t="s">
        <v>220</v>
      </c>
      <c r="G58" s="103">
        <v>23010000</v>
      </c>
      <c r="H58" s="28" t="s">
        <v>18508</v>
      </c>
      <c r="I58" s="29">
        <v>45383</v>
      </c>
      <c r="J58" s="99"/>
      <c r="K58" s="71"/>
    </row>
    <row r="59" spans="1:13" ht="15.5" x14ac:dyDescent="0.35">
      <c r="A59" s="128">
        <f t="shared" si="0"/>
        <v>56</v>
      </c>
      <c r="B59" s="118" t="s">
        <v>165</v>
      </c>
      <c r="C59" s="28" t="s">
        <v>17382</v>
      </c>
      <c r="D59" s="28" t="s">
        <v>18580</v>
      </c>
      <c r="E59" s="28" t="s">
        <v>2009</v>
      </c>
      <c r="F59" s="28" t="s">
        <v>220</v>
      </c>
      <c r="G59" s="103">
        <v>19150000</v>
      </c>
      <c r="H59" s="28" t="s">
        <v>18581</v>
      </c>
      <c r="I59" s="29">
        <v>45415</v>
      </c>
      <c r="J59" s="99"/>
      <c r="K59" s="21"/>
      <c r="L59" s="21"/>
    </row>
    <row r="60" spans="1:13" ht="15.5" x14ac:dyDescent="0.35">
      <c r="A60" s="128">
        <f t="shared" si="0"/>
        <v>57</v>
      </c>
      <c r="B60" s="118" t="s">
        <v>165</v>
      </c>
      <c r="C60" s="28" t="s">
        <v>18661</v>
      </c>
      <c r="D60" s="28" t="s">
        <v>18662</v>
      </c>
      <c r="E60" s="28" t="s">
        <v>2760</v>
      </c>
      <c r="F60" s="28" t="s">
        <v>220</v>
      </c>
      <c r="G60" s="103">
        <v>17600000</v>
      </c>
      <c r="H60" s="28" t="s">
        <v>18663</v>
      </c>
      <c r="I60" s="29">
        <v>45471</v>
      </c>
      <c r="J60" s="99"/>
      <c r="K60" s="21"/>
      <c r="L60" s="21"/>
    </row>
    <row r="61" spans="1:13" ht="15.5" x14ac:dyDescent="0.35">
      <c r="A61" s="128">
        <f t="shared" si="0"/>
        <v>58</v>
      </c>
      <c r="B61" s="118" t="s">
        <v>165</v>
      </c>
      <c r="C61" s="28" t="s">
        <v>18632</v>
      </c>
      <c r="D61" s="28" t="s">
        <v>18633</v>
      </c>
      <c r="E61" s="28" t="s">
        <v>2009</v>
      </c>
      <c r="F61" s="28" t="s">
        <v>220</v>
      </c>
      <c r="G61" s="103">
        <v>19150000</v>
      </c>
      <c r="H61" s="28" t="s">
        <v>18634</v>
      </c>
      <c r="I61" s="29">
        <v>45455</v>
      </c>
      <c r="J61" s="99"/>
      <c r="K61" s="21"/>
      <c r="L61" s="21"/>
    </row>
    <row r="62" spans="1:13" ht="15.5" x14ac:dyDescent="0.35">
      <c r="A62" s="128">
        <f t="shared" si="0"/>
        <v>59</v>
      </c>
      <c r="B62" s="118" t="s">
        <v>165</v>
      </c>
      <c r="C62" s="18" t="s">
        <v>18566</v>
      </c>
      <c r="D62" s="18" t="s">
        <v>18567</v>
      </c>
      <c r="E62" s="18" t="s">
        <v>6955</v>
      </c>
      <c r="F62" s="18" t="s">
        <v>220</v>
      </c>
      <c r="G62" s="102">
        <v>19510000</v>
      </c>
      <c r="H62" s="18" t="s">
        <v>18568</v>
      </c>
      <c r="I62" s="20">
        <v>45407</v>
      </c>
      <c r="J62" s="99"/>
      <c r="K62" s="21"/>
      <c r="L62" s="21"/>
    </row>
    <row r="63" spans="1:13" ht="15.5" x14ac:dyDescent="0.35">
      <c r="A63" s="128">
        <f t="shared" si="0"/>
        <v>60</v>
      </c>
      <c r="B63" s="118" t="s">
        <v>165</v>
      </c>
      <c r="C63" s="18" t="s">
        <v>18509</v>
      </c>
      <c r="D63" s="18" t="s">
        <v>18510</v>
      </c>
      <c r="E63" s="18" t="s">
        <v>2162</v>
      </c>
      <c r="F63" s="18" t="s">
        <v>220</v>
      </c>
      <c r="G63" s="102">
        <v>19520000</v>
      </c>
      <c r="H63" s="18" t="s">
        <v>18511</v>
      </c>
      <c r="I63" s="20">
        <v>45383</v>
      </c>
      <c r="J63" s="99"/>
      <c r="K63" s="21"/>
      <c r="L63" s="21"/>
    </row>
    <row r="64" spans="1:13" ht="15.5" x14ac:dyDescent="0.35">
      <c r="A64" s="128">
        <f t="shared" si="0"/>
        <v>61</v>
      </c>
      <c r="B64" s="118" t="s">
        <v>165</v>
      </c>
      <c r="C64" s="28" t="s">
        <v>18551</v>
      </c>
      <c r="D64" s="28" t="s">
        <v>18552</v>
      </c>
      <c r="E64" s="28" t="s">
        <v>2241</v>
      </c>
      <c r="F64" s="28" t="s">
        <v>220</v>
      </c>
      <c r="G64" s="103">
        <v>10400000</v>
      </c>
      <c r="H64" s="28" t="s">
        <v>18553</v>
      </c>
      <c r="I64" s="29">
        <v>45401</v>
      </c>
      <c r="J64" s="99"/>
      <c r="K64" s="21"/>
      <c r="L64" s="21"/>
    </row>
    <row r="65" spans="1:12" ht="15.5" x14ac:dyDescent="0.35">
      <c r="A65" s="128">
        <f t="shared" si="0"/>
        <v>62</v>
      </c>
      <c r="B65" s="118" t="s">
        <v>165</v>
      </c>
      <c r="C65" s="18" t="s">
        <v>18531</v>
      </c>
      <c r="D65" s="18" t="s">
        <v>18532</v>
      </c>
      <c r="E65" s="18" t="s">
        <v>2505</v>
      </c>
      <c r="F65" s="18" t="s">
        <v>220</v>
      </c>
      <c r="G65" s="102">
        <v>23510000</v>
      </c>
      <c r="H65" s="18" t="s">
        <v>18533</v>
      </c>
      <c r="I65" s="20">
        <v>45387</v>
      </c>
      <c r="J65" s="99"/>
      <c r="K65" s="21"/>
      <c r="L65" s="21"/>
    </row>
    <row r="66" spans="1:12" ht="15.5" x14ac:dyDescent="0.35">
      <c r="A66" s="128">
        <f t="shared" si="0"/>
        <v>63</v>
      </c>
      <c r="B66" s="118" t="s">
        <v>165</v>
      </c>
      <c r="C66" s="18" t="s">
        <v>18560</v>
      </c>
      <c r="D66" s="18" t="s">
        <v>18561</v>
      </c>
      <c r="E66" s="18" t="s">
        <v>5500</v>
      </c>
      <c r="F66" s="18" t="s">
        <v>220</v>
      </c>
      <c r="G66" s="102">
        <v>20560000</v>
      </c>
      <c r="H66" s="18" t="s">
        <v>18562</v>
      </c>
      <c r="I66" s="20">
        <v>45404</v>
      </c>
      <c r="J66" s="99"/>
      <c r="K66" s="21"/>
      <c r="L66" s="21"/>
    </row>
    <row r="67" spans="1:12" ht="15.5" x14ac:dyDescent="0.35">
      <c r="A67" s="128">
        <f t="shared" si="0"/>
        <v>64</v>
      </c>
      <c r="B67" s="118" t="s">
        <v>165</v>
      </c>
      <c r="C67" s="28" t="s">
        <v>18626</v>
      </c>
      <c r="D67" s="28" t="s">
        <v>18627</v>
      </c>
      <c r="E67" s="28" t="s">
        <v>2548</v>
      </c>
      <c r="F67" s="28" t="s">
        <v>220</v>
      </c>
      <c r="G67" s="103">
        <v>21900000</v>
      </c>
      <c r="H67" s="28" t="s">
        <v>18628</v>
      </c>
      <c r="I67" s="29">
        <v>45443</v>
      </c>
      <c r="J67" s="99"/>
      <c r="K67" s="21"/>
      <c r="L67" s="21"/>
    </row>
    <row r="68" spans="1:12" ht="15.5" x14ac:dyDescent="0.35">
      <c r="A68" s="128">
        <f t="shared" si="0"/>
        <v>65</v>
      </c>
      <c r="B68" s="118" t="s">
        <v>165</v>
      </c>
      <c r="C68" s="28" t="s">
        <v>18479</v>
      </c>
      <c r="D68" s="28" t="s">
        <v>18480</v>
      </c>
      <c r="E68" s="28" t="s">
        <v>2162</v>
      </c>
      <c r="F68" s="28" t="s">
        <v>220</v>
      </c>
      <c r="G68" s="103">
        <v>19520000</v>
      </c>
      <c r="H68" s="28" t="s">
        <v>18481</v>
      </c>
      <c r="I68" s="29">
        <v>45383</v>
      </c>
      <c r="J68" s="99"/>
      <c r="K68" s="21"/>
      <c r="L68" s="21"/>
    </row>
    <row r="69" spans="1:12" ht="15.5" x14ac:dyDescent="0.35">
      <c r="A69" s="128">
        <f t="shared" si="0"/>
        <v>66</v>
      </c>
      <c r="B69" s="118" t="s">
        <v>165</v>
      </c>
      <c r="C69" s="18" t="s">
        <v>18542</v>
      </c>
      <c r="D69" s="18" t="s">
        <v>18543</v>
      </c>
      <c r="E69" s="18" t="s">
        <v>2334</v>
      </c>
      <c r="F69" s="18" t="s">
        <v>220</v>
      </c>
      <c r="G69" s="102">
        <v>19500000</v>
      </c>
      <c r="H69" s="18" t="s">
        <v>18544</v>
      </c>
      <c r="I69" s="20">
        <v>45396</v>
      </c>
      <c r="J69" s="99"/>
      <c r="K69" s="71"/>
    </row>
    <row r="70" spans="1:12" ht="15.5" x14ac:dyDescent="0.35">
      <c r="A70" s="128">
        <f t="shared" ref="A70:A79" si="1">+A69+1</f>
        <v>67</v>
      </c>
      <c r="B70" s="118" t="s">
        <v>165</v>
      </c>
      <c r="C70" s="28" t="s">
        <v>18540</v>
      </c>
      <c r="D70" s="28" t="s">
        <v>6549</v>
      </c>
      <c r="E70" s="28" t="s">
        <v>4695</v>
      </c>
      <c r="F70" s="28" t="s">
        <v>220</v>
      </c>
      <c r="G70" s="103">
        <v>26670000</v>
      </c>
      <c r="H70" s="28" t="s">
        <v>18541</v>
      </c>
      <c r="I70" s="29">
        <v>45394</v>
      </c>
      <c r="J70" s="99"/>
      <c r="K70" s="71"/>
    </row>
    <row r="71" spans="1:12" ht="15.5" x14ac:dyDescent="0.35">
      <c r="A71" s="128">
        <f t="shared" si="1"/>
        <v>68</v>
      </c>
      <c r="B71" s="118" t="s">
        <v>165</v>
      </c>
      <c r="C71" s="28" t="s">
        <v>18512</v>
      </c>
      <c r="D71" s="28" t="s">
        <v>18513</v>
      </c>
      <c r="E71" s="28" t="s">
        <v>3468</v>
      </c>
      <c r="F71" s="28" t="s">
        <v>220</v>
      </c>
      <c r="G71" s="103">
        <v>15100000</v>
      </c>
      <c r="H71" s="28" t="s">
        <v>18514</v>
      </c>
      <c r="I71" s="29">
        <v>45383</v>
      </c>
      <c r="J71" s="99"/>
      <c r="K71" s="71"/>
    </row>
    <row r="72" spans="1:12" ht="15.5" x14ac:dyDescent="0.35">
      <c r="A72" s="128">
        <f t="shared" si="1"/>
        <v>69</v>
      </c>
      <c r="B72" s="118" t="s">
        <v>165</v>
      </c>
      <c r="C72" s="18" t="s">
        <v>18635</v>
      </c>
      <c r="D72" s="18" t="s">
        <v>18636</v>
      </c>
      <c r="E72" s="18" t="s">
        <v>1787</v>
      </c>
      <c r="F72" s="18" t="s">
        <v>220</v>
      </c>
      <c r="G72" s="102">
        <v>16080000</v>
      </c>
      <c r="H72" s="18" t="s">
        <v>18637</v>
      </c>
      <c r="I72" s="20">
        <v>45457</v>
      </c>
      <c r="J72" s="99"/>
      <c r="K72" s="71"/>
    </row>
    <row r="73" spans="1:12" ht="15.5" x14ac:dyDescent="0.35">
      <c r="A73" s="128">
        <f t="shared" si="1"/>
        <v>70</v>
      </c>
      <c r="B73" s="118" t="s">
        <v>165</v>
      </c>
      <c r="C73" s="28" t="s">
        <v>18569</v>
      </c>
      <c r="D73" s="28" t="s">
        <v>18570</v>
      </c>
      <c r="E73" s="28" t="s">
        <v>2073</v>
      </c>
      <c r="F73" s="28" t="s">
        <v>220</v>
      </c>
      <c r="G73" s="103">
        <v>21390000</v>
      </c>
      <c r="H73" s="28" t="s">
        <v>18571</v>
      </c>
      <c r="I73" s="29">
        <v>45411</v>
      </c>
      <c r="J73" s="99"/>
      <c r="K73" s="71"/>
    </row>
    <row r="74" spans="1:12" ht="15.5" x14ac:dyDescent="0.35">
      <c r="A74" s="128">
        <f t="shared" si="1"/>
        <v>71</v>
      </c>
      <c r="B74" s="118" t="s">
        <v>165</v>
      </c>
      <c r="C74" s="18" t="s">
        <v>18515</v>
      </c>
      <c r="D74" s="18" t="s">
        <v>18516</v>
      </c>
      <c r="E74" s="18" t="s">
        <v>4127</v>
      </c>
      <c r="F74" s="18" t="s">
        <v>220</v>
      </c>
      <c r="G74" s="102">
        <v>17490000</v>
      </c>
      <c r="H74" s="18" t="s">
        <v>18517</v>
      </c>
      <c r="I74" s="20">
        <v>45383</v>
      </c>
      <c r="J74" s="99"/>
      <c r="K74" s="71"/>
    </row>
    <row r="75" spans="1:12" ht="15.5" x14ac:dyDescent="0.35">
      <c r="A75" s="128">
        <f t="shared" si="1"/>
        <v>72</v>
      </c>
      <c r="B75" s="118" t="s">
        <v>165</v>
      </c>
      <c r="C75" s="28" t="s">
        <v>18644</v>
      </c>
      <c r="D75" s="28" t="s">
        <v>18645</v>
      </c>
      <c r="E75" s="28" t="s">
        <v>2049</v>
      </c>
      <c r="F75" s="28" t="s">
        <v>220</v>
      </c>
      <c r="G75" s="103">
        <v>27800000</v>
      </c>
      <c r="H75" s="28" t="s">
        <v>18646</v>
      </c>
      <c r="I75" s="29">
        <v>45458</v>
      </c>
      <c r="J75" s="99"/>
      <c r="K75" s="71"/>
    </row>
    <row r="76" spans="1:12" ht="15.5" x14ac:dyDescent="0.35">
      <c r="A76" s="128">
        <f t="shared" si="1"/>
        <v>73</v>
      </c>
      <c r="B76" s="23" t="s">
        <v>161</v>
      </c>
      <c r="C76" s="28" t="s">
        <v>18669</v>
      </c>
      <c r="D76" s="28" t="s">
        <v>18670</v>
      </c>
      <c r="E76" s="28" t="s">
        <v>2037</v>
      </c>
      <c r="F76" s="28" t="s">
        <v>220</v>
      </c>
      <c r="G76" s="30">
        <v>15450000</v>
      </c>
      <c r="H76" s="28" t="s">
        <v>18671</v>
      </c>
      <c r="I76" s="29">
        <v>45406</v>
      </c>
      <c r="J76" s="99"/>
      <c r="K76" s="71"/>
    </row>
    <row r="77" spans="1:12" ht="15.5" x14ac:dyDescent="0.35">
      <c r="A77" s="128">
        <f t="shared" si="1"/>
        <v>74</v>
      </c>
      <c r="B77" s="23" t="s">
        <v>161</v>
      </c>
      <c r="C77" s="18" t="s">
        <v>18672</v>
      </c>
      <c r="D77" s="18" t="s">
        <v>18673</v>
      </c>
      <c r="E77" s="18" t="s">
        <v>2265</v>
      </c>
      <c r="F77" s="18" t="s">
        <v>220</v>
      </c>
      <c r="G77" s="19">
        <v>23390000</v>
      </c>
      <c r="H77" s="18" t="s">
        <v>18674</v>
      </c>
      <c r="I77" s="20">
        <v>45408</v>
      </c>
      <c r="J77" s="99"/>
      <c r="K77" s="71"/>
    </row>
    <row r="78" spans="1:12" ht="15.5" x14ac:dyDescent="0.35">
      <c r="A78" s="128">
        <f t="shared" si="1"/>
        <v>75</v>
      </c>
      <c r="B78" s="17" t="s">
        <v>12</v>
      </c>
      <c r="C78" s="25" t="s">
        <v>18682</v>
      </c>
      <c r="D78" s="25" t="s">
        <v>16007</v>
      </c>
      <c r="E78" s="25" t="s">
        <v>619</v>
      </c>
      <c r="F78" s="25" t="s">
        <v>220</v>
      </c>
      <c r="G78" s="26" t="s">
        <v>620</v>
      </c>
      <c r="H78" s="25" t="s">
        <v>18411</v>
      </c>
      <c r="I78" s="56">
        <v>45376</v>
      </c>
      <c r="J78" s="99"/>
      <c r="K78" s="71"/>
    </row>
    <row r="79" spans="1:12" ht="15.5" x14ac:dyDescent="0.35">
      <c r="A79" s="128">
        <f t="shared" si="1"/>
        <v>76</v>
      </c>
      <c r="B79" s="17" t="s">
        <v>12</v>
      </c>
      <c r="C79" s="25" t="s">
        <v>18683</v>
      </c>
      <c r="D79" s="24" t="s">
        <v>15980</v>
      </c>
      <c r="E79" s="24" t="s">
        <v>841</v>
      </c>
      <c r="F79" s="24" t="s">
        <v>220</v>
      </c>
      <c r="G79" s="211" t="s">
        <v>15981</v>
      </c>
      <c r="H79" s="24" t="s">
        <v>18425</v>
      </c>
      <c r="I79" s="56">
        <v>45383</v>
      </c>
      <c r="J79" s="179"/>
      <c r="K79" s="71"/>
    </row>
    <row r="80" spans="1:12" ht="15.5" x14ac:dyDescent="0.35">
      <c r="A80" s="128"/>
      <c r="B80" s="23"/>
      <c r="C80" s="18"/>
      <c r="D80" s="18"/>
      <c r="E80" s="18"/>
      <c r="F80" s="18"/>
      <c r="G80" s="102"/>
      <c r="H80" s="18"/>
      <c r="I80" s="20"/>
      <c r="J80" s="99"/>
      <c r="K80" s="71"/>
    </row>
    <row r="81" spans="1:12" ht="15.5" x14ac:dyDescent="0.35">
      <c r="B81" s="110">
        <f>79-3</f>
        <v>76</v>
      </c>
      <c r="C81" s="111" t="s">
        <v>164</v>
      </c>
      <c r="E81" s="27"/>
      <c r="F81" s="27"/>
      <c r="G81" s="33"/>
      <c r="H81" s="27"/>
      <c r="I81" s="34"/>
    </row>
    <row r="82" spans="1:12" ht="15.5" x14ac:dyDescent="0.35">
      <c r="B82" s="35"/>
      <c r="C82" s="36"/>
      <c r="D82" s="27"/>
      <c r="E82" s="27"/>
      <c r="F82" s="27"/>
      <c r="G82" s="33"/>
      <c r="H82" s="27"/>
      <c r="I82" s="34"/>
    </row>
    <row r="83" spans="1:12" ht="15.5" x14ac:dyDescent="0.35">
      <c r="B83" s="1" t="s">
        <v>18431</v>
      </c>
      <c r="C83" s="2"/>
      <c r="D83" s="3"/>
      <c r="E83" s="23"/>
      <c r="F83" s="23"/>
      <c r="G83" s="37"/>
      <c r="H83" s="23"/>
      <c r="I83" s="38"/>
    </row>
    <row r="84" spans="1:12" ht="15.5" x14ac:dyDescent="0.35">
      <c r="B84" s="9" t="s">
        <v>0</v>
      </c>
      <c r="C84" s="9" t="s">
        <v>1</v>
      </c>
      <c r="D84" s="9" t="s">
        <v>2</v>
      </c>
      <c r="E84" s="9" t="s">
        <v>3</v>
      </c>
      <c r="F84" s="9" t="s">
        <v>4</v>
      </c>
      <c r="G84" s="11" t="s">
        <v>5</v>
      </c>
      <c r="H84" s="9" t="s">
        <v>6</v>
      </c>
      <c r="I84" s="39" t="s">
        <v>15</v>
      </c>
      <c r="J84" s="9" t="s">
        <v>7</v>
      </c>
    </row>
    <row r="85" spans="1:12" ht="15.5" x14ac:dyDescent="0.35">
      <c r="B85" s="12" t="s">
        <v>16</v>
      </c>
      <c r="C85" s="40"/>
      <c r="D85" s="40"/>
      <c r="E85" s="40"/>
      <c r="F85" s="40"/>
      <c r="G85" s="40"/>
      <c r="H85" s="40"/>
      <c r="I85" s="41"/>
    </row>
    <row r="86" spans="1:12" ht="16" customHeight="1" x14ac:dyDescent="0.35">
      <c r="A86" s="128">
        <v>1</v>
      </c>
      <c r="B86" s="155" t="s">
        <v>9</v>
      </c>
      <c r="C86" s="150" t="s">
        <v>350</v>
      </c>
      <c r="D86" s="150" t="s">
        <v>351</v>
      </c>
      <c r="E86" s="150" t="s">
        <v>352</v>
      </c>
      <c r="F86" s="150" t="s">
        <v>220</v>
      </c>
      <c r="G86" s="163" t="s">
        <v>353</v>
      </c>
      <c r="H86" s="164" t="s">
        <v>17947</v>
      </c>
      <c r="I86" s="191" t="s">
        <v>18436</v>
      </c>
      <c r="J86" s="166">
        <v>44562</v>
      </c>
      <c r="K86" s="190"/>
    </row>
    <row r="87" spans="1:12" ht="15.5" x14ac:dyDescent="0.35">
      <c r="A87" s="128">
        <f>+A86+1</f>
        <v>2</v>
      </c>
      <c r="B87" s="21" t="s">
        <v>45</v>
      </c>
      <c r="C87" s="21" t="s">
        <v>14529</v>
      </c>
      <c r="D87" s="21" t="s">
        <v>14530</v>
      </c>
      <c r="E87" s="21" t="s">
        <v>366</v>
      </c>
      <c r="F87" s="21" t="s">
        <v>220</v>
      </c>
      <c r="G87" s="55">
        <v>2130</v>
      </c>
      <c r="H87" s="21">
        <v>80353</v>
      </c>
      <c r="I87" s="56">
        <v>45383</v>
      </c>
      <c r="J87" s="56">
        <v>39088</v>
      </c>
    </row>
    <row r="88" spans="1:12" ht="15.5" x14ac:dyDescent="0.35">
      <c r="A88" s="128">
        <f t="shared" ref="A88:A151" si="2">+A87+1</f>
        <v>3</v>
      </c>
      <c r="B88" s="118" t="s">
        <v>165</v>
      </c>
      <c r="C88" s="28" t="s">
        <v>11129</v>
      </c>
      <c r="D88" s="28" t="s">
        <v>11130</v>
      </c>
      <c r="E88" s="28" t="s">
        <v>2548</v>
      </c>
      <c r="F88" s="28" t="s">
        <v>220</v>
      </c>
      <c r="G88" s="30">
        <v>21880000</v>
      </c>
      <c r="H88" s="28" t="s">
        <v>11131</v>
      </c>
      <c r="I88" s="29">
        <v>45413</v>
      </c>
      <c r="J88" s="29">
        <v>43670</v>
      </c>
      <c r="L88" s="99"/>
    </row>
    <row r="89" spans="1:12" ht="15.5" x14ac:dyDescent="0.35">
      <c r="A89" s="128">
        <f t="shared" si="2"/>
        <v>4</v>
      </c>
      <c r="B89" s="118" t="s">
        <v>165</v>
      </c>
      <c r="C89" s="18" t="s">
        <v>6939</v>
      </c>
      <c r="D89" s="18" t="s">
        <v>6940</v>
      </c>
      <c r="E89" s="18" t="s">
        <v>6302</v>
      </c>
      <c r="F89" s="18" t="s">
        <v>220</v>
      </c>
      <c r="G89" s="19">
        <v>21800000</v>
      </c>
      <c r="H89" s="18" t="s">
        <v>6941</v>
      </c>
      <c r="I89" s="20">
        <v>45385</v>
      </c>
      <c r="J89" s="20">
        <v>40318</v>
      </c>
      <c r="L89" s="99"/>
    </row>
    <row r="90" spans="1:12" ht="15.5" x14ac:dyDescent="0.35">
      <c r="A90" s="128">
        <f t="shared" si="2"/>
        <v>5</v>
      </c>
      <c r="B90" s="118" t="s">
        <v>165</v>
      </c>
      <c r="C90" s="18" t="s">
        <v>4405</v>
      </c>
      <c r="D90" s="18" t="s">
        <v>4406</v>
      </c>
      <c r="E90" s="18" t="s">
        <v>4346</v>
      </c>
      <c r="F90" s="18" t="s">
        <v>220</v>
      </c>
      <c r="G90" s="19">
        <v>27670000</v>
      </c>
      <c r="H90" s="18" t="s">
        <v>4407</v>
      </c>
      <c r="I90" s="20">
        <v>45383</v>
      </c>
      <c r="J90" s="20">
        <v>37778</v>
      </c>
      <c r="L90" s="99"/>
    </row>
    <row r="91" spans="1:12" ht="15.5" x14ac:dyDescent="0.35">
      <c r="A91" s="128">
        <f t="shared" si="2"/>
        <v>6</v>
      </c>
      <c r="B91" s="118" t="s">
        <v>165</v>
      </c>
      <c r="C91" s="18" t="s">
        <v>11847</v>
      </c>
      <c r="D91" s="18" t="s">
        <v>11850</v>
      </c>
      <c r="E91" s="18" t="s">
        <v>1869</v>
      </c>
      <c r="F91" s="18" t="s">
        <v>220</v>
      </c>
      <c r="G91" s="19">
        <v>21310000</v>
      </c>
      <c r="H91" s="18" t="s">
        <v>11851</v>
      </c>
      <c r="I91" s="20">
        <v>45386</v>
      </c>
      <c r="J91" s="20">
        <v>44064</v>
      </c>
      <c r="L91" s="99"/>
    </row>
    <row r="92" spans="1:12" ht="15.5" x14ac:dyDescent="0.35">
      <c r="A92" s="146">
        <f t="shared" si="2"/>
        <v>7</v>
      </c>
      <c r="B92" s="118" t="s">
        <v>165</v>
      </c>
      <c r="C92" s="18" t="s">
        <v>7762</v>
      </c>
      <c r="D92" s="18" t="s">
        <v>7763</v>
      </c>
      <c r="E92" s="18" t="s">
        <v>4379</v>
      </c>
      <c r="F92" s="18" t="s">
        <v>220</v>
      </c>
      <c r="G92" s="19">
        <v>23470000</v>
      </c>
      <c r="H92" s="18" t="s">
        <v>7764</v>
      </c>
      <c r="I92" s="20">
        <v>45399</v>
      </c>
      <c r="J92" s="20">
        <v>41200</v>
      </c>
      <c r="L92" s="99"/>
    </row>
    <row r="93" spans="1:12" ht="15.5" x14ac:dyDescent="0.35">
      <c r="A93" s="128">
        <f t="shared" si="2"/>
        <v>8</v>
      </c>
      <c r="B93" s="118" t="s">
        <v>165</v>
      </c>
      <c r="C93" s="28" t="s">
        <v>9398</v>
      </c>
      <c r="D93" s="28" t="s">
        <v>9399</v>
      </c>
      <c r="E93" s="28" t="s">
        <v>3472</v>
      </c>
      <c r="F93" s="28" t="s">
        <v>220</v>
      </c>
      <c r="G93" s="30">
        <v>18670000</v>
      </c>
      <c r="H93" s="28" t="s">
        <v>9400</v>
      </c>
      <c r="I93" s="29">
        <v>45386</v>
      </c>
      <c r="J93" s="29">
        <v>42667</v>
      </c>
      <c r="L93" s="99"/>
    </row>
    <row r="94" spans="1:12" ht="15.5" x14ac:dyDescent="0.35">
      <c r="A94" s="128">
        <f t="shared" si="2"/>
        <v>9</v>
      </c>
      <c r="B94" s="118" t="s">
        <v>165</v>
      </c>
      <c r="C94" s="18" t="s">
        <v>16913</v>
      </c>
      <c r="D94" s="18" t="s">
        <v>16914</v>
      </c>
      <c r="E94" s="18" t="s">
        <v>3476</v>
      </c>
      <c r="F94" s="18" t="s">
        <v>220</v>
      </c>
      <c r="G94" s="19">
        <v>21190000</v>
      </c>
      <c r="H94" s="18" t="s">
        <v>16915</v>
      </c>
      <c r="I94" s="20">
        <v>45386</v>
      </c>
      <c r="J94" s="20">
        <v>45122</v>
      </c>
      <c r="L94" s="99"/>
    </row>
    <row r="95" spans="1:12" ht="15.5" x14ac:dyDescent="0.35">
      <c r="A95" s="128">
        <f t="shared" si="2"/>
        <v>10</v>
      </c>
      <c r="B95" s="118" t="s">
        <v>165</v>
      </c>
      <c r="C95" s="28" t="s">
        <v>7853</v>
      </c>
      <c r="D95" s="28" t="s">
        <v>7854</v>
      </c>
      <c r="E95" s="28" t="s">
        <v>2482</v>
      </c>
      <c r="F95" s="28" t="s">
        <v>220</v>
      </c>
      <c r="G95" s="30">
        <v>21840000</v>
      </c>
      <c r="H95" s="28" t="s">
        <v>7855</v>
      </c>
      <c r="I95" s="29">
        <v>45385</v>
      </c>
      <c r="J95" s="29">
        <v>41275</v>
      </c>
      <c r="L95" s="99"/>
    </row>
    <row r="96" spans="1:12" ht="15.5" x14ac:dyDescent="0.35">
      <c r="A96" s="128">
        <f t="shared" si="2"/>
        <v>11</v>
      </c>
      <c r="B96" s="118" t="s">
        <v>165</v>
      </c>
      <c r="C96" s="28" t="s">
        <v>6319</v>
      </c>
      <c r="D96" s="28" t="s">
        <v>6320</v>
      </c>
      <c r="E96" s="28" t="s">
        <v>3256</v>
      </c>
      <c r="F96" s="28" t="s">
        <v>220</v>
      </c>
      <c r="G96" s="30">
        <v>14200000</v>
      </c>
      <c r="H96" s="28" t="s">
        <v>6321</v>
      </c>
      <c r="I96" s="29">
        <v>45441</v>
      </c>
      <c r="J96" s="29">
        <v>39719</v>
      </c>
      <c r="L96" s="99"/>
    </row>
    <row r="97" spans="1:12" ht="15.5" x14ac:dyDescent="0.35">
      <c r="A97" s="128">
        <f t="shared" si="2"/>
        <v>12</v>
      </c>
      <c r="B97" s="118" t="s">
        <v>165</v>
      </c>
      <c r="C97" s="18" t="s">
        <v>13738</v>
      </c>
      <c r="D97" s="18" t="s">
        <v>13739</v>
      </c>
      <c r="E97" s="18" t="s">
        <v>4374</v>
      </c>
      <c r="F97" s="18" t="s">
        <v>220</v>
      </c>
      <c r="G97" s="19">
        <v>26310000</v>
      </c>
      <c r="H97" s="18" t="s">
        <v>13740</v>
      </c>
      <c r="I97" s="20">
        <v>45385</v>
      </c>
      <c r="J97" s="20">
        <v>39263</v>
      </c>
      <c r="L97" s="99"/>
    </row>
    <row r="98" spans="1:12" ht="15.5" x14ac:dyDescent="0.35">
      <c r="A98" s="128">
        <f t="shared" si="2"/>
        <v>13</v>
      </c>
      <c r="B98" s="118" t="s">
        <v>165</v>
      </c>
      <c r="C98" s="28" t="s">
        <v>13741</v>
      </c>
      <c r="D98" s="28" t="s">
        <v>13742</v>
      </c>
      <c r="E98" s="28" t="s">
        <v>8088</v>
      </c>
      <c r="F98" s="28" t="s">
        <v>220</v>
      </c>
      <c r="G98" s="30">
        <v>26590000</v>
      </c>
      <c r="H98" s="28" t="s">
        <v>13743</v>
      </c>
      <c r="I98" s="29">
        <v>45385</v>
      </c>
      <c r="J98" s="29">
        <v>39263</v>
      </c>
      <c r="L98" s="99"/>
    </row>
    <row r="99" spans="1:12" ht="15.5" x14ac:dyDescent="0.35">
      <c r="A99" s="128">
        <f t="shared" si="2"/>
        <v>14</v>
      </c>
      <c r="B99" s="118" t="s">
        <v>165</v>
      </c>
      <c r="C99" s="28" t="s">
        <v>5827</v>
      </c>
      <c r="D99" s="28" t="s">
        <v>5828</v>
      </c>
      <c r="E99" s="28" t="s">
        <v>2248</v>
      </c>
      <c r="F99" s="28" t="s">
        <v>220</v>
      </c>
      <c r="G99" s="30">
        <v>19300000</v>
      </c>
      <c r="H99" s="28" t="s">
        <v>5829</v>
      </c>
      <c r="I99" s="29">
        <v>45450</v>
      </c>
      <c r="J99" s="29">
        <v>39281</v>
      </c>
      <c r="L99" s="99"/>
    </row>
    <row r="100" spans="1:12" ht="15.5" x14ac:dyDescent="0.35">
      <c r="A100" s="128">
        <f t="shared" si="2"/>
        <v>15</v>
      </c>
      <c r="B100" s="118" t="s">
        <v>165</v>
      </c>
      <c r="C100" s="28" t="s">
        <v>9034</v>
      </c>
      <c r="D100" s="28" t="s">
        <v>3751</v>
      </c>
      <c r="E100" s="28" t="s">
        <v>1934</v>
      </c>
      <c r="F100" s="28" t="s">
        <v>220</v>
      </c>
      <c r="G100" s="30">
        <v>10600000</v>
      </c>
      <c r="H100" s="28" t="s">
        <v>9035</v>
      </c>
      <c r="I100" s="29">
        <v>45386</v>
      </c>
      <c r="J100" s="29">
        <v>42345</v>
      </c>
      <c r="L100" s="99"/>
    </row>
    <row r="101" spans="1:12" ht="15.5" x14ac:dyDescent="0.35">
      <c r="A101" s="128">
        <f t="shared" si="2"/>
        <v>16</v>
      </c>
      <c r="B101" s="118" t="s">
        <v>165</v>
      </c>
      <c r="C101" s="18" t="s">
        <v>5246</v>
      </c>
      <c r="D101" s="18" t="s">
        <v>5247</v>
      </c>
      <c r="E101" s="18" t="s">
        <v>2458</v>
      </c>
      <c r="F101" s="18" t="s">
        <v>220</v>
      </c>
      <c r="G101" s="19">
        <v>15010000</v>
      </c>
      <c r="H101" s="18" t="s">
        <v>5248</v>
      </c>
      <c r="I101" s="20">
        <v>45383</v>
      </c>
      <c r="J101" s="20">
        <v>38899</v>
      </c>
      <c r="L101" s="99"/>
    </row>
    <row r="102" spans="1:12" ht="15.5" x14ac:dyDescent="0.35">
      <c r="A102" s="128">
        <f t="shared" si="2"/>
        <v>17</v>
      </c>
      <c r="B102" s="118" t="s">
        <v>165</v>
      </c>
      <c r="C102" s="18" t="s">
        <v>7382</v>
      </c>
      <c r="D102" s="18" t="s">
        <v>7383</v>
      </c>
      <c r="E102" s="18" t="s">
        <v>3275</v>
      </c>
      <c r="F102" s="18" t="s">
        <v>220</v>
      </c>
      <c r="G102" s="19">
        <v>24670000</v>
      </c>
      <c r="H102" s="18" t="s">
        <v>7384</v>
      </c>
      <c r="I102" s="20">
        <v>45385</v>
      </c>
      <c r="J102" s="20">
        <v>40801</v>
      </c>
      <c r="L102" s="99"/>
    </row>
    <row r="103" spans="1:12" ht="15.5" x14ac:dyDescent="0.35">
      <c r="A103" s="128">
        <f t="shared" si="2"/>
        <v>18</v>
      </c>
      <c r="B103" s="118" t="s">
        <v>165</v>
      </c>
      <c r="C103" s="28" t="s">
        <v>12949</v>
      </c>
      <c r="D103" s="28" t="s">
        <v>12950</v>
      </c>
      <c r="E103" s="28" t="s">
        <v>1849</v>
      </c>
      <c r="F103" s="28" t="s">
        <v>220</v>
      </c>
      <c r="G103" s="30">
        <v>21101225</v>
      </c>
      <c r="H103" s="28" t="s">
        <v>12951</v>
      </c>
      <c r="I103" s="29">
        <v>45443</v>
      </c>
      <c r="J103" s="29">
        <v>44784</v>
      </c>
      <c r="L103" s="99"/>
    </row>
    <row r="104" spans="1:12" ht="15.5" x14ac:dyDescent="0.35">
      <c r="A104" s="128">
        <f t="shared" si="2"/>
        <v>19</v>
      </c>
      <c r="B104" s="118" t="s">
        <v>165</v>
      </c>
      <c r="C104" s="18" t="s">
        <v>5770</v>
      </c>
      <c r="D104" s="18" t="s">
        <v>5771</v>
      </c>
      <c r="E104" s="18" t="s">
        <v>1771</v>
      </c>
      <c r="F104" s="18" t="s">
        <v>220</v>
      </c>
      <c r="G104" s="19">
        <v>17420000</v>
      </c>
      <c r="H104" s="18" t="s">
        <v>5772</v>
      </c>
      <c r="I104" s="20">
        <v>45443</v>
      </c>
      <c r="J104" s="20">
        <v>39235</v>
      </c>
      <c r="L104" s="99"/>
    </row>
    <row r="105" spans="1:12" ht="15.5" x14ac:dyDescent="0.35">
      <c r="A105" s="128">
        <f t="shared" si="2"/>
        <v>20</v>
      </c>
      <c r="B105" s="118" t="s">
        <v>165</v>
      </c>
      <c r="C105" s="18" t="s">
        <v>10157</v>
      </c>
      <c r="D105" s="18" t="s">
        <v>10158</v>
      </c>
      <c r="E105" s="18" t="s">
        <v>1775</v>
      </c>
      <c r="F105" s="18" t="s">
        <v>220</v>
      </c>
      <c r="G105" s="19">
        <v>27460000</v>
      </c>
      <c r="H105" s="18" t="s">
        <v>10159</v>
      </c>
      <c r="I105" s="20">
        <v>45383</v>
      </c>
      <c r="J105" s="20">
        <v>43112</v>
      </c>
      <c r="L105" s="99"/>
    </row>
    <row r="106" spans="1:12" ht="15.5" x14ac:dyDescent="0.35">
      <c r="A106" s="128">
        <f t="shared" si="2"/>
        <v>21</v>
      </c>
      <c r="B106" s="118" t="s">
        <v>165</v>
      </c>
      <c r="C106" s="28" t="s">
        <v>8430</v>
      </c>
      <c r="D106" s="28" t="s">
        <v>7127</v>
      </c>
      <c r="E106" s="28" t="s">
        <v>4046</v>
      </c>
      <c r="F106" s="28" t="s">
        <v>220</v>
      </c>
      <c r="G106" s="30">
        <v>25680000</v>
      </c>
      <c r="H106" s="28" t="s">
        <v>8431</v>
      </c>
      <c r="I106" s="29">
        <v>45383</v>
      </c>
      <c r="J106" s="29">
        <v>41765</v>
      </c>
      <c r="L106" s="99"/>
    </row>
    <row r="107" spans="1:12" ht="15.5" x14ac:dyDescent="0.35">
      <c r="A107" s="128">
        <f t="shared" si="2"/>
        <v>22</v>
      </c>
      <c r="B107" s="118" t="s">
        <v>165</v>
      </c>
      <c r="C107" s="28" t="s">
        <v>3673</v>
      </c>
      <c r="D107" s="28" t="s">
        <v>3674</v>
      </c>
      <c r="E107" s="28" t="s">
        <v>1775</v>
      </c>
      <c r="F107" s="28" t="s">
        <v>220</v>
      </c>
      <c r="G107" s="30">
        <v>27450000</v>
      </c>
      <c r="H107" s="28" t="s">
        <v>3675</v>
      </c>
      <c r="I107" s="29">
        <v>45385</v>
      </c>
      <c r="J107" s="29">
        <v>36991</v>
      </c>
      <c r="L107" s="99"/>
    </row>
    <row r="108" spans="1:12" ht="15.5" x14ac:dyDescent="0.35">
      <c r="A108" s="128">
        <f t="shared" si="2"/>
        <v>23</v>
      </c>
      <c r="B108" s="118" t="s">
        <v>165</v>
      </c>
      <c r="C108" s="18" t="s">
        <v>11913</v>
      </c>
      <c r="D108" s="18" t="s">
        <v>11914</v>
      </c>
      <c r="E108" s="18" t="s">
        <v>1986</v>
      </c>
      <c r="F108" s="18" t="s">
        <v>220</v>
      </c>
      <c r="G108" s="19">
        <v>11290000</v>
      </c>
      <c r="H108" s="18" t="s">
        <v>11915</v>
      </c>
      <c r="I108" s="20">
        <v>45434</v>
      </c>
      <c r="J108" s="20">
        <v>44124</v>
      </c>
      <c r="L108" s="99"/>
    </row>
    <row r="109" spans="1:12" ht="15.5" x14ac:dyDescent="0.35">
      <c r="A109" s="128">
        <f t="shared" si="2"/>
        <v>24</v>
      </c>
      <c r="B109" s="118" t="s">
        <v>165</v>
      </c>
      <c r="C109" s="18" t="s">
        <v>17596</v>
      </c>
      <c r="D109" s="18" t="s">
        <v>17597</v>
      </c>
      <c r="E109" s="18" t="s">
        <v>6809</v>
      </c>
      <c r="F109" s="18" t="s">
        <v>220</v>
      </c>
      <c r="G109" s="19">
        <v>24740000</v>
      </c>
      <c r="H109" s="18" t="s">
        <v>5225</v>
      </c>
      <c r="I109" s="20">
        <v>45385</v>
      </c>
      <c r="J109" s="20">
        <v>38879</v>
      </c>
      <c r="L109" s="99"/>
    </row>
    <row r="110" spans="1:12" ht="15.5" x14ac:dyDescent="0.35">
      <c r="A110" s="128">
        <f t="shared" si="2"/>
        <v>25</v>
      </c>
      <c r="B110" s="118" t="s">
        <v>165</v>
      </c>
      <c r="C110" s="18" t="s">
        <v>13584</v>
      </c>
      <c r="D110" s="18" t="s">
        <v>13419</v>
      </c>
      <c r="E110" s="18" t="s">
        <v>1787</v>
      </c>
      <c r="F110" s="18" t="s">
        <v>220</v>
      </c>
      <c r="G110" s="19">
        <v>16080000</v>
      </c>
      <c r="H110" s="18" t="s">
        <v>13585</v>
      </c>
      <c r="I110" s="20">
        <v>45386</v>
      </c>
      <c r="J110" s="20">
        <v>45047</v>
      </c>
      <c r="L110" s="99"/>
    </row>
    <row r="111" spans="1:12" ht="15.5" x14ac:dyDescent="0.35">
      <c r="A111" s="128">
        <f t="shared" si="2"/>
        <v>26</v>
      </c>
      <c r="B111" s="118" t="s">
        <v>165</v>
      </c>
      <c r="C111" s="28" t="s">
        <v>6090</v>
      </c>
      <c r="D111" s="28" t="s">
        <v>6091</v>
      </c>
      <c r="E111" s="28" t="s">
        <v>2699</v>
      </c>
      <c r="F111" s="28" t="s">
        <v>220</v>
      </c>
      <c r="G111" s="30">
        <v>20300000</v>
      </c>
      <c r="H111" s="28" t="s">
        <v>6092</v>
      </c>
      <c r="I111" s="29">
        <v>45385</v>
      </c>
      <c r="J111" s="29">
        <v>39484</v>
      </c>
      <c r="L111" s="99"/>
    </row>
    <row r="112" spans="1:12" ht="15.5" x14ac:dyDescent="0.35">
      <c r="A112" s="128">
        <f t="shared" si="2"/>
        <v>27</v>
      </c>
      <c r="B112" s="118" t="s">
        <v>165</v>
      </c>
      <c r="C112" s="28" t="s">
        <v>4394</v>
      </c>
      <c r="D112" s="28" t="s">
        <v>16847</v>
      </c>
      <c r="E112" s="28" t="s">
        <v>6174</v>
      </c>
      <c r="F112" s="28" t="s">
        <v>220</v>
      </c>
      <c r="G112" s="30">
        <v>27180000</v>
      </c>
      <c r="H112" s="28" t="s">
        <v>4395</v>
      </c>
      <c r="I112" s="29">
        <v>45402</v>
      </c>
      <c r="J112" s="29">
        <v>37767</v>
      </c>
      <c r="L112" s="99"/>
    </row>
    <row r="113" spans="1:12" ht="15.5" x14ac:dyDescent="0.35">
      <c r="A113" s="128">
        <f t="shared" si="2"/>
        <v>28</v>
      </c>
      <c r="B113" s="118" t="s">
        <v>165</v>
      </c>
      <c r="C113" s="28" t="s">
        <v>12821</v>
      </c>
      <c r="D113" s="28" t="s">
        <v>12822</v>
      </c>
      <c r="E113" s="28" t="s">
        <v>8185</v>
      </c>
      <c r="F113" s="28" t="s">
        <v>220</v>
      </c>
      <c r="G113" s="30">
        <v>15150000</v>
      </c>
      <c r="H113" s="28" t="s">
        <v>12823</v>
      </c>
      <c r="I113" s="29">
        <v>45396</v>
      </c>
      <c r="J113" s="29">
        <v>44712</v>
      </c>
      <c r="L113" s="99"/>
    </row>
    <row r="114" spans="1:12" ht="15.5" x14ac:dyDescent="0.35">
      <c r="A114" s="128">
        <f t="shared" si="2"/>
        <v>29</v>
      </c>
      <c r="B114" s="118" t="s">
        <v>165</v>
      </c>
      <c r="C114" s="28" t="s">
        <v>12004</v>
      </c>
      <c r="D114" s="28" t="s">
        <v>12005</v>
      </c>
      <c r="E114" s="28" t="s">
        <v>12006</v>
      </c>
      <c r="F114" s="28" t="s">
        <v>220</v>
      </c>
      <c r="G114" s="30">
        <v>10830000</v>
      </c>
      <c r="H114" s="28" t="s">
        <v>12007</v>
      </c>
      <c r="I114" s="29">
        <v>45473</v>
      </c>
      <c r="J114" s="29">
        <v>44197</v>
      </c>
      <c r="L114" s="99"/>
    </row>
    <row r="115" spans="1:12" ht="15.5" x14ac:dyDescent="0.35">
      <c r="A115" s="128">
        <f t="shared" si="2"/>
        <v>30</v>
      </c>
      <c r="B115" s="118" t="s">
        <v>165</v>
      </c>
      <c r="C115" s="28" t="s">
        <v>9012</v>
      </c>
      <c r="D115" s="28" t="s">
        <v>9013</v>
      </c>
      <c r="E115" s="28" t="s">
        <v>9014</v>
      </c>
      <c r="F115" s="28" t="s">
        <v>220</v>
      </c>
      <c r="G115" s="30">
        <v>24810000</v>
      </c>
      <c r="H115" s="28" t="s">
        <v>9015</v>
      </c>
      <c r="I115" s="29">
        <v>45386</v>
      </c>
      <c r="J115" s="29">
        <v>42327</v>
      </c>
      <c r="L115" s="99"/>
    </row>
    <row r="116" spans="1:12" ht="15.5" x14ac:dyDescent="0.35">
      <c r="A116" s="128">
        <f t="shared" si="2"/>
        <v>31</v>
      </c>
      <c r="B116" s="118" t="s">
        <v>165</v>
      </c>
      <c r="C116" s="18" t="s">
        <v>5031</v>
      </c>
      <c r="D116" s="18" t="s">
        <v>3674</v>
      </c>
      <c r="E116" s="18" t="s">
        <v>1775</v>
      </c>
      <c r="F116" s="18" t="s">
        <v>220</v>
      </c>
      <c r="G116" s="19">
        <v>27450000</v>
      </c>
      <c r="H116" s="18" t="s">
        <v>5032</v>
      </c>
      <c r="I116" s="20">
        <v>45385</v>
      </c>
      <c r="J116" s="20">
        <v>38718</v>
      </c>
      <c r="L116" s="99"/>
    </row>
    <row r="117" spans="1:12" ht="15.5" x14ac:dyDescent="0.35">
      <c r="A117" s="128">
        <f t="shared" si="2"/>
        <v>32</v>
      </c>
      <c r="B117" s="118" t="s">
        <v>165</v>
      </c>
      <c r="C117" s="28" t="s">
        <v>11387</v>
      </c>
      <c r="D117" s="28" t="s">
        <v>11388</v>
      </c>
      <c r="E117" s="28" t="s">
        <v>3065</v>
      </c>
      <c r="F117" s="28" t="s">
        <v>220</v>
      </c>
      <c r="G117" s="30">
        <v>18800000</v>
      </c>
      <c r="H117" s="28" t="s">
        <v>11389</v>
      </c>
      <c r="I117" s="29">
        <v>45412</v>
      </c>
      <c r="J117" s="29">
        <v>43800</v>
      </c>
      <c r="L117" s="99"/>
    </row>
    <row r="118" spans="1:12" ht="15.5" x14ac:dyDescent="0.35">
      <c r="A118" s="128">
        <f t="shared" si="2"/>
        <v>33</v>
      </c>
      <c r="B118" s="118" t="s">
        <v>165</v>
      </c>
      <c r="C118" s="18" t="s">
        <v>7260</v>
      </c>
      <c r="D118" s="18" t="s">
        <v>7261</v>
      </c>
      <c r="E118" s="18" t="s">
        <v>1945</v>
      </c>
      <c r="F118" s="18" t="s">
        <v>220</v>
      </c>
      <c r="G118" s="19">
        <v>21190000</v>
      </c>
      <c r="H118" s="18" t="s">
        <v>7262</v>
      </c>
      <c r="I118" s="20">
        <v>45450</v>
      </c>
      <c r="J118" s="20">
        <v>40654</v>
      </c>
      <c r="L118" s="99"/>
    </row>
    <row r="119" spans="1:12" ht="15.5" x14ac:dyDescent="0.35">
      <c r="A119" s="128">
        <f t="shared" si="2"/>
        <v>34</v>
      </c>
      <c r="B119" s="118" t="s">
        <v>165</v>
      </c>
      <c r="C119" s="28" t="s">
        <v>9272</v>
      </c>
      <c r="D119" s="28" t="s">
        <v>9273</v>
      </c>
      <c r="E119" s="28" t="s">
        <v>1849</v>
      </c>
      <c r="F119" s="28" t="s">
        <v>220</v>
      </c>
      <c r="G119" s="30">
        <v>21200000</v>
      </c>
      <c r="H119" s="28" t="s">
        <v>9274</v>
      </c>
      <c r="I119" s="29">
        <v>45450</v>
      </c>
      <c r="J119" s="29">
        <v>42563</v>
      </c>
      <c r="L119" s="99"/>
    </row>
    <row r="120" spans="1:12" ht="15.5" x14ac:dyDescent="0.35">
      <c r="A120" s="128">
        <f t="shared" si="2"/>
        <v>35</v>
      </c>
      <c r="B120" s="118" t="s">
        <v>165</v>
      </c>
      <c r="C120" s="28" t="s">
        <v>3670</v>
      </c>
      <c r="D120" s="28" t="s">
        <v>3671</v>
      </c>
      <c r="E120" s="28" t="s">
        <v>1983</v>
      </c>
      <c r="F120" s="28" t="s">
        <v>220</v>
      </c>
      <c r="G120" s="30">
        <v>18540000</v>
      </c>
      <c r="H120" s="28" t="s">
        <v>3672</v>
      </c>
      <c r="I120" s="29">
        <v>45385</v>
      </c>
      <c r="J120" s="29">
        <v>36986</v>
      </c>
      <c r="L120" s="99"/>
    </row>
    <row r="121" spans="1:12" ht="15.5" x14ac:dyDescent="0.35">
      <c r="A121" s="128">
        <f t="shared" si="2"/>
        <v>36</v>
      </c>
      <c r="B121" s="118" t="s">
        <v>165</v>
      </c>
      <c r="C121" s="18" t="s">
        <v>12340</v>
      </c>
      <c r="D121" s="18" t="s">
        <v>12341</v>
      </c>
      <c r="E121" s="18" t="s">
        <v>1934</v>
      </c>
      <c r="F121" s="18" t="s">
        <v>220</v>
      </c>
      <c r="G121" s="19">
        <v>10600000</v>
      </c>
      <c r="H121" s="18" t="s">
        <v>12342</v>
      </c>
      <c r="I121" s="20">
        <v>45383</v>
      </c>
      <c r="J121" s="20">
        <v>44433</v>
      </c>
      <c r="L121" s="99"/>
    </row>
    <row r="122" spans="1:12" ht="15.5" x14ac:dyDescent="0.35">
      <c r="A122" s="128">
        <f t="shared" si="2"/>
        <v>37</v>
      </c>
      <c r="B122" s="118" t="s">
        <v>165</v>
      </c>
      <c r="C122" s="18" t="s">
        <v>12479</v>
      </c>
      <c r="D122" s="18" t="s">
        <v>12480</v>
      </c>
      <c r="E122" s="18" t="s">
        <v>5692</v>
      </c>
      <c r="F122" s="18" t="s">
        <v>220</v>
      </c>
      <c r="G122" s="19">
        <v>26460000</v>
      </c>
      <c r="H122" s="18" t="s">
        <v>12481</v>
      </c>
      <c r="I122" s="20">
        <v>45386</v>
      </c>
      <c r="J122" s="20">
        <v>44517</v>
      </c>
      <c r="L122" s="99"/>
    </row>
    <row r="123" spans="1:12" ht="15.5" x14ac:dyDescent="0.35">
      <c r="A123" s="128">
        <f t="shared" si="2"/>
        <v>38</v>
      </c>
      <c r="B123" s="118" t="s">
        <v>165</v>
      </c>
      <c r="C123" s="18" t="s">
        <v>12661</v>
      </c>
      <c r="D123" s="18" t="s">
        <v>12662</v>
      </c>
      <c r="E123" s="18" t="s">
        <v>1986</v>
      </c>
      <c r="F123" s="18" t="s">
        <v>220</v>
      </c>
      <c r="G123" s="19">
        <v>11030000</v>
      </c>
      <c r="H123" s="18" t="s">
        <v>12663</v>
      </c>
      <c r="I123" s="20">
        <v>45409</v>
      </c>
      <c r="J123" s="20">
        <v>44628</v>
      </c>
      <c r="L123" s="99"/>
    </row>
    <row r="124" spans="1:12" ht="15.5" x14ac:dyDescent="0.35">
      <c r="A124" s="128">
        <f t="shared" si="2"/>
        <v>39</v>
      </c>
      <c r="B124" s="118" t="s">
        <v>165</v>
      </c>
      <c r="C124" s="18" t="s">
        <v>9737</v>
      </c>
      <c r="D124" s="18" t="s">
        <v>9738</v>
      </c>
      <c r="E124" s="18" t="s">
        <v>2045</v>
      </c>
      <c r="F124" s="18" t="s">
        <v>220</v>
      </c>
      <c r="G124" s="19">
        <v>23790000</v>
      </c>
      <c r="H124" s="18" t="s">
        <v>9739</v>
      </c>
      <c r="I124" s="20">
        <v>45450</v>
      </c>
      <c r="J124" s="20">
        <v>42898</v>
      </c>
      <c r="L124" s="99"/>
    </row>
    <row r="125" spans="1:12" ht="15.5" x14ac:dyDescent="0.35">
      <c r="A125" s="128">
        <f t="shared" si="2"/>
        <v>40</v>
      </c>
      <c r="B125" s="118" t="s">
        <v>165</v>
      </c>
      <c r="C125" s="28" t="s">
        <v>16950</v>
      </c>
      <c r="D125" s="28" t="s">
        <v>16951</v>
      </c>
      <c r="E125" s="28" t="s">
        <v>2803</v>
      </c>
      <c r="F125" s="28" t="s">
        <v>220</v>
      </c>
      <c r="G125" s="30">
        <v>26640000</v>
      </c>
      <c r="H125" s="28" t="s">
        <v>16952</v>
      </c>
      <c r="I125" s="29">
        <v>45386</v>
      </c>
      <c r="J125" s="29">
        <v>45148</v>
      </c>
      <c r="L125" s="99"/>
    </row>
    <row r="126" spans="1:12" ht="15.5" x14ac:dyDescent="0.35">
      <c r="A126" s="128">
        <f t="shared" si="2"/>
        <v>41</v>
      </c>
      <c r="B126" s="118" t="s">
        <v>165</v>
      </c>
      <c r="C126" s="18" t="s">
        <v>6875</v>
      </c>
      <c r="D126" s="18" t="s">
        <v>6876</v>
      </c>
      <c r="E126" s="18" t="s">
        <v>1779</v>
      </c>
      <c r="F126" s="18" t="s">
        <v>220</v>
      </c>
      <c r="G126" s="19">
        <v>18300000</v>
      </c>
      <c r="H126" s="18" t="s">
        <v>6877</v>
      </c>
      <c r="I126" s="20">
        <v>45383</v>
      </c>
      <c r="J126" s="20">
        <v>40273</v>
      </c>
      <c r="L126" s="99"/>
    </row>
    <row r="127" spans="1:12" ht="15.5" x14ac:dyDescent="0.35">
      <c r="A127" s="128">
        <f t="shared" si="2"/>
        <v>42</v>
      </c>
      <c r="B127" s="118" t="s">
        <v>165</v>
      </c>
      <c r="C127" s="18" t="s">
        <v>17538</v>
      </c>
      <c r="D127" s="18" t="s">
        <v>17539</v>
      </c>
      <c r="E127" s="18" t="s">
        <v>3911</v>
      </c>
      <c r="F127" s="18" t="s">
        <v>220</v>
      </c>
      <c r="G127" s="19">
        <v>13700000</v>
      </c>
      <c r="H127" s="18" t="s">
        <v>17540</v>
      </c>
      <c r="I127" s="20">
        <v>45386</v>
      </c>
      <c r="J127" s="20">
        <v>45257</v>
      </c>
      <c r="L127" s="99"/>
    </row>
    <row r="128" spans="1:12" ht="15.5" x14ac:dyDescent="0.35">
      <c r="A128" s="128">
        <f t="shared" si="2"/>
        <v>43</v>
      </c>
      <c r="B128" s="118" t="s">
        <v>165</v>
      </c>
      <c r="C128" s="18" t="s">
        <v>3868</v>
      </c>
      <c r="D128" s="18" t="s">
        <v>3869</v>
      </c>
      <c r="E128" s="18" t="s">
        <v>3870</v>
      </c>
      <c r="F128" s="18" t="s">
        <v>220</v>
      </c>
      <c r="G128" s="19">
        <v>12400000</v>
      </c>
      <c r="H128" s="18" t="s">
        <v>3871</v>
      </c>
      <c r="I128" s="20">
        <v>45383</v>
      </c>
      <c r="J128" s="20">
        <v>37257</v>
      </c>
      <c r="L128" s="99"/>
    </row>
    <row r="129" spans="1:12" ht="15.5" x14ac:dyDescent="0.35">
      <c r="A129" s="128">
        <f t="shared" si="2"/>
        <v>44</v>
      </c>
      <c r="B129" s="118" t="s">
        <v>165</v>
      </c>
      <c r="C129" s="18" t="s">
        <v>6356</v>
      </c>
      <c r="D129" s="18" t="s">
        <v>6357</v>
      </c>
      <c r="E129" s="18" t="s">
        <v>4293</v>
      </c>
      <c r="F129" s="18" t="s">
        <v>220</v>
      </c>
      <c r="G129" s="19">
        <v>27700000</v>
      </c>
      <c r="H129" s="18" t="s">
        <v>6358</v>
      </c>
      <c r="I129" s="20">
        <v>45383</v>
      </c>
      <c r="J129" s="20">
        <v>39763</v>
      </c>
      <c r="L129" s="99"/>
    </row>
    <row r="130" spans="1:12" ht="15.5" x14ac:dyDescent="0.35">
      <c r="A130" s="128">
        <f t="shared" si="2"/>
        <v>45</v>
      </c>
      <c r="B130" s="118" t="s">
        <v>165</v>
      </c>
      <c r="C130" s="28" t="s">
        <v>12045</v>
      </c>
      <c r="D130" s="28" t="s">
        <v>12046</v>
      </c>
      <c r="E130" s="28" t="s">
        <v>5715</v>
      </c>
      <c r="F130" s="28" t="s">
        <v>220</v>
      </c>
      <c r="G130" s="30">
        <v>26690000</v>
      </c>
      <c r="H130" s="28" t="s">
        <v>12047</v>
      </c>
      <c r="I130" s="29">
        <v>45386</v>
      </c>
      <c r="J130" s="29">
        <v>44197</v>
      </c>
      <c r="L130" s="99"/>
    </row>
    <row r="131" spans="1:12" ht="15.5" x14ac:dyDescent="0.35">
      <c r="A131" s="128">
        <f t="shared" si="2"/>
        <v>46</v>
      </c>
      <c r="B131" s="118" t="s">
        <v>165</v>
      </c>
      <c r="C131" s="18" t="s">
        <v>6512</v>
      </c>
      <c r="D131" s="18" t="s">
        <v>6513</v>
      </c>
      <c r="E131" s="18" t="s">
        <v>3408</v>
      </c>
      <c r="F131" s="18" t="s">
        <v>220</v>
      </c>
      <c r="G131" s="19">
        <v>26550000</v>
      </c>
      <c r="H131" s="18" t="s">
        <v>6514</v>
      </c>
      <c r="I131" s="20">
        <v>45385</v>
      </c>
      <c r="J131" s="20">
        <v>39918</v>
      </c>
      <c r="L131" s="99"/>
    </row>
    <row r="132" spans="1:12" ht="15.5" x14ac:dyDescent="0.35">
      <c r="A132" s="128">
        <f t="shared" si="2"/>
        <v>47</v>
      </c>
      <c r="B132" s="118" t="s">
        <v>165</v>
      </c>
      <c r="C132" s="28" t="s">
        <v>2679</v>
      </c>
      <c r="D132" s="28" t="s">
        <v>2680</v>
      </c>
      <c r="E132" s="28" t="s">
        <v>2081</v>
      </c>
      <c r="F132" s="28" t="s">
        <v>220</v>
      </c>
      <c r="G132" s="30">
        <v>10270000</v>
      </c>
      <c r="H132" s="28" t="s">
        <v>2681</v>
      </c>
      <c r="I132" s="29">
        <v>45390</v>
      </c>
      <c r="J132" s="29">
        <v>33606</v>
      </c>
      <c r="L132" s="99"/>
    </row>
    <row r="133" spans="1:12" ht="15.5" x14ac:dyDescent="0.35">
      <c r="A133" s="128">
        <f t="shared" si="2"/>
        <v>48</v>
      </c>
      <c r="B133" s="118" t="s">
        <v>165</v>
      </c>
      <c r="C133" s="18" t="s">
        <v>9519</v>
      </c>
      <c r="D133" s="18" t="s">
        <v>9520</v>
      </c>
      <c r="E133" s="18" t="s">
        <v>1849</v>
      </c>
      <c r="F133" s="18" t="s">
        <v>220</v>
      </c>
      <c r="G133" s="19">
        <v>21380000</v>
      </c>
      <c r="H133" s="18" t="s">
        <v>9521</v>
      </c>
      <c r="I133" s="20">
        <v>45386</v>
      </c>
      <c r="J133" s="20">
        <v>42750</v>
      </c>
      <c r="L133" s="99"/>
    </row>
    <row r="134" spans="1:12" ht="15.5" x14ac:dyDescent="0.35">
      <c r="A134" s="128">
        <f t="shared" si="2"/>
        <v>49</v>
      </c>
      <c r="B134" s="118" t="s">
        <v>165</v>
      </c>
      <c r="C134" s="28" t="s">
        <v>11511</v>
      </c>
      <c r="D134" s="28" t="s">
        <v>11512</v>
      </c>
      <c r="E134" s="28" t="s">
        <v>3765</v>
      </c>
      <c r="F134" s="28" t="s">
        <v>220</v>
      </c>
      <c r="G134" s="30">
        <v>10270000</v>
      </c>
      <c r="H134" s="28" t="s">
        <v>11513</v>
      </c>
      <c r="I134" s="29">
        <v>45386</v>
      </c>
      <c r="J134" s="29">
        <v>43831</v>
      </c>
      <c r="L134" s="99"/>
    </row>
    <row r="135" spans="1:12" ht="15.5" x14ac:dyDescent="0.35">
      <c r="A135" s="128">
        <f t="shared" si="2"/>
        <v>50</v>
      </c>
      <c r="B135" s="118" t="s">
        <v>165</v>
      </c>
      <c r="C135" s="18" t="s">
        <v>7648</v>
      </c>
      <c r="D135" s="18" t="s">
        <v>7649</v>
      </c>
      <c r="E135" s="18" t="s">
        <v>6955</v>
      </c>
      <c r="F135" s="18" t="s">
        <v>220</v>
      </c>
      <c r="G135" s="19">
        <v>19510000</v>
      </c>
      <c r="H135" s="18" t="s">
        <v>7650</v>
      </c>
      <c r="I135" s="20">
        <v>45383</v>
      </c>
      <c r="J135" s="20">
        <v>41070</v>
      </c>
      <c r="L135" s="99"/>
    </row>
    <row r="136" spans="1:12" ht="15.5" x14ac:dyDescent="0.35">
      <c r="A136" s="128">
        <f t="shared" si="2"/>
        <v>51</v>
      </c>
      <c r="B136" s="118" t="s">
        <v>165</v>
      </c>
      <c r="C136" s="18" t="s">
        <v>3638</v>
      </c>
      <c r="D136" s="18" t="s">
        <v>3639</v>
      </c>
      <c r="E136" s="18" t="s">
        <v>2321</v>
      </c>
      <c r="F136" s="18" t="s">
        <v>220</v>
      </c>
      <c r="G136" s="19">
        <v>20930000</v>
      </c>
      <c r="H136" s="18" t="s">
        <v>3640</v>
      </c>
      <c r="I136" s="20">
        <v>45441</v>
      </c>
      <c r="J136" s="20">
        <v>36911</v>
      </c>
      <c r="L136" s="99"/>
    </row>
    <row r="137" spans="1:12" ht="15.5" x14ac:dyDescent="0.35">
      <c r="A137" s="128">
        <f t="shared" si="2"/>
        <v>52</v>
      </c>
      <c r="B137" s="118" t="s">
        <v>165</v>
      </c>
      <c r="C137" s="18" t="s">
        <v>9827</v>
      </c>
      <c r="D137" s="18" t="s">
        <v>9828</v>
      </c>
      <c r="E137" s="18" t="s">
        <v>1976</v>
      </c>
      <c r="F137" s="18" t="s">
        <v>220</v>
      </c>
      <c r="G137" s="19">
        <v>10020000</v>
      </c>
      <c r="H137" s="18" t="s">
        <v>9829</v>
      </c>
      <c r="I137" s="20">
        <v>45386</v>
      </c>
      <c r="J137" s="20">
        <v>42934</v>
      </c>
      <c r="L137" s="99"/>
    </row>
    <row r="138" spans="1:12" ht="15.5" x14ac:dyDescent="0.35">
      <c r="A138" s="128">
        <f t="shared" si="2"/>
        <v>53</v>
      </c>
      <c r="B138" s="118" t="s">
        <v>165</v>
      </c>
      <c r="C138" s="28" t="s">
        <v>13119</v>
      </c>
      <c r="D138" s="28" t="s">
        <v>13120</v>
      </c>
      <c r="E138" s="28" t="s">
        <v>2749</v>
      </c>
      <c r="F138" s="28" t="s">
        <v>220</v>
      </c>
      <c r="G138" s="30">
        <v>19450000</v>
      </c>
      <c r="H138" s="28" t="s">
        <v>13121</v>
      </c>
      <c r="I138" s="29">
        <v>45386</v>
      </c>
      <c r="J138" s="29">
        <v>44867</v>
      </c>
      <c r="L138" s="99"/>
    </row>
    <row r="139" spans="1:12" ht="15.5" x14ac:dyDescent="0.35">
      <c r="A139" s="128">
        <f t="shared" si="2"/>
        <v>54</v>
      </c>
      <c r="B139" s="118" t="s">
        <v>165</v>
      </c>
      <c r="C139" s="18" t="s">
        <v>13341</v>
      </c>
      <c r="D139" s="18" t="s">
        <v>13342</v>
      </c>
      <c r="E139" s="18" t="s">
        <v>2073</v>
      </c>
      <c r="F139" s="18" t="s">
        <v>220</v>
      </c>
      <c r="G139" s="19">
        <v>21380000</v>
      </c>
      <c r="H139" s="18" t="s">
        <v>13343</v>
      </c>
      <c r="I139" s="20">
        <v>45425</v>
      </c>
      <c r="J139" s="20">
        <v>44945</v>
      </c>
      <c r="L139" s="99"/>
    </row>
    <row r="140" spans="1:12" ht="15.5" x14ac:dyDescent="0.35">
      <c r="A140" s="128">
        <f t="shared" si="2"/>
        <v>55</v>
      </c>
      <c r="B140" s="118" t="s">
        <v>165</v>
      </c>
      <c r="C140" s="18" t="s">
        <v>11033</v>
      </c>
      <c r="D140" s="18" t="s">
        <v>11034</v>
      </c>
      <c r="E140" s="18" t="s">
        <v>3167</v>
      </c>
      <c r="F140" s="18" t="s">
        <v>220</v>
      </c>
      <c r="G140" s="19">
        <v>14600000</v>
      </c>
      <c r="H140" s="18" t="s">
        <v>11035</v>
      </c>
      <c r="I140" s="20">
        <v>45469</v>
      </c>
      <c r="J140" s="20">
        <v>43617</v>
      </c>
      <c r="L140" s="99"/>
    </row>
    <row r="141" spans="1:12" ht="15.5" x14ac:dyDescent="0.35">
      <c r="A141" s="128">
        <f t="shared" si="2"/>
        <v>56</v>
      </c>
      <c r="B141" s="118" t="s">
        <v>165</v>
      </c>
      <c r="C141" s="18" t="s">
        <v>11531</v>
      </c>
      <c r="D141" s="18" t="s">
        <v>6549</v>
      </c>
      <c r="E141" s="18" t="s">
        <v>3279</v>
      </c>
      <c r="F141" s="18" t="s">
        <v>220</v>
      </c>
      <c r="G141" s="19">
        <v>26530000</v>
      </c>
      <c r="H141" s="18" t="s">
        <v>11532</v>
      </c>
      <c r="I141" s="20">
        <v>45386</v>
      </c>
      <c r="J141" s="20">
        <v>43831</v>
      </c>
      <c r="L141" s="99"/>
    </row>
    <row r="142" spans="1:12" ht="15.5" x14ac:dyDescent="0.35">
      <c r="A142" s="128">
        <f t="shared" si="2"/>
        <v>57</v>
      </c>
      <c r="B142" s="118" t="s">
        <v>165</v>
      </c>
      <c r="C142" s="28" t="s">
        <v>10876</v>
      </c>
      <c r="D142" s="28" t="s">
        <v>10561</v>
      </c>
      <c r="E142" s="28" t="s">
        <v>4379</v>
      </c>
      <c r="F142" s="28" t="s">
        <v>220</v>
      </c>
      <c r="G142" s="30">
        <v>23470000</v>
      </c>
      <c r="H142" s="28" t="s">
        <v>10877</v>
      </c>
      <c r="I142" s="29">
        <v>45386</v>
      </c>
      <c r="J142" s="29">
        <v>43549</v>
      </c>
      <c r="L142" s="99"/>
    </row>
    <row r="143" spans="1:12" ht="15.5" x14ac:dyDescent="0.35">
      <c r="A143" s="128">
        <f t="shared" si="2"/>
        <v>58</v>
      </c>
      <c r="B143" s="118" t="s">
        <v>165</v>
      </c>
      <c r="C143" s="18" t="s">
        <v>6331</v>
      </c>
      <c r="D143" s="18" t="s">
        <v>6332</v>
      </c>
      <c r="E143" s="18" t="s">
        <v>2711</v>
      </c>
      <c r="F143" s="18" t="s">
        <v>220</v>
      </c>
      <c r="G143" s="19">
        <v>21320000</v>
      </c>
      <c r="H143" s="18" t="s">
        <v>6333</v>
      </c>
      <c r="I143" s="20">
        <v>45383</v>
      </c>
      <c r="J143" s="20">
        <v>39724</v>
      </c>
      <c r="L143" s="99"/>
    </row>
    <row r="144" spans="1:12" ht="15.5" x14ac:dyDescent="0.35">
      <c r="A144" s="128">
        <f t="shared" si="2"/>
        <v>59</v>
      </c>
      <c r="B144" s="118" t="s">
        <v>165</v>
      </c>
      <c r="C144" s="18" t="s">
        <v>9133</v>
      </c>
      <c r="D144" s="18" t="s">
        <v>9134</v>
      </c>
      <c r="E144" s="18" t="s">
        <v>2162</v>
      </c>
      <c r="F144" s="18" t="s">
        <v>220</v>
      </c>
      <c r="G144" s="19">
        <v>19520000</v>
      </c>
      <c r="H144" s="18" t="s">
        <v>9135</v>
      </c>
      <c r="I144" s="20">
        <v>45386</v>
      </c>
      <c r="J144" s="20">
        <v>42398</v>
      </c>
      <c r="L144" s="99"/>
    </row>
    <row r="145" spans="1:12" ht="15.5" x14ac:dyDescent="0.35">
      <c r="A145" s="128">
        <f t="shared" si="2"/>
        <v>60</v>
      </c>
      <c r="B145" s="118" t="s">
        <v>165</v>
      </c>
      <c r="C145" s="18" t="s">
        <v>8958</v>
      </c>
      <c r="D145" s="18" t="s">
        <v>10465</v>
      </c>
      <c r="E145" s="18" t="s">
        <v>3030</v>
      </c>
      <c r="F145" s="18" t="s">
        <v>220</v>
      </c>
      <c r="G145" s="19">
        <v>18030000</v>
      </c>
      <c r="H145" s="18" t="s">
        <v>10466</v>
      </c>
      <c r="I145" s="20">
        <v>45383</v>
      </c>
      <c r="J145" s="20">
        <v>43278</v>
      </c>
      <c r="L145" s="99"/>
    </row>
    <row r="146" spans="1:12" ht="15.5" x14ac:dyDescent="0.35">
      <c r="A146" s="128">
        <f t="shared" si="2"/>
        <v>61</v>
      </c>
      <c r="B146" s="118" t="s">
        <v>165</v>
      </c>
      <c r="C146" s="18" t="s">
        <v>4686</v>
      </c>
      <c r="D146" s="18" t="s">
        <v>4687</v>
      </c>
      <c r="E146" s="18" t="s">
        <v>1775</v>
      </c>
      <c r="F146" s="18" t="s">
        <v>220</v>
      </c>
      <c r="G146" s="19">
        <v>27400000</v>
      </c>
      <c r="H146" s="18" t="s">
        <v>4688</v>
      </c>
      <c r="I146" s="20">
        <v>45383</v>
      </c>
      <c r="J146" s="20">
        <v>38088</v>
      </c>
      <c r="L146" s="99"/>
    </row>
    <row r="147" spans="1:12" ht="15.5" x14ac:dyDescent="0.35">
      <c r="A147" s="128">
        <f t="shared" si="2"/>
        <v>62</v>
      </c>
      <c r="B147" s="118" t="s">
        <v>165</v>
      </c>
      <c r="C147" s="18" t="s">
        <v>2917</v>
      </c>
      <c r="D147" s="18" t="s">
        <v>2918</v>
      </c>
      <c r="E147" s="18" t="s">
        <v>1849</v>
      </c>
      <c r="F147" s="18" t="s">
        <v>220</v>
      </c>
      <c r="G147" s="19">
        <v>21110000</v>
      </c>
      <c r="H147" s="18" t="s">
        <v>2919</v>
      </c>
      <c r="I147" s="20">
        <v>45415</v>
      </c>
      <c r="J147" s="20">
        <v>34856</v>
      </c>
      <c r="L147" s="99"/>
    </row>
    <row r="148" spans="1:12" ht="15.5" x14ac:dyDescent="0.35">
      <c r="A148" s="128">
        <f t="shared" si="2"/>
        <v>63</v>
      </c>
      <c r="B148" s="118" t="s">
        <v>165</v>
      </c>
      <c r="C148" s="28" t="s">
        <v>7067</v>
      </c>
      <c r="D148" s="28" t="s">
        <v>7068</v>
      </c>
      <c r="E148" s="28" t="s">
        <v>4895</v>
      </c>
      <c r="F148" s="28" t="s">
        <v>220</v>
      </c>
      <c r="G148" s="30">
        <v>21340000</v>
      </c>
      <c r="H148" s="28" t="s">
        <v>7069</v>
      </c>
      <c r="I148" s="29">
        <v>45451</v>
      </c>
      <c r="J148" s="29">
        <v>40469</v>
      </c>
      <c r="L148" s="99"/>
    </row>
    <row r="149" spans="1:12" ht="15.5" x14ac:dyDescent="0.35">
      <c r="A149" s="128">
        <f t="shared" si="2"/>
        <v>64</v>
      </c>
      <c r="B149" s="118" t="s">
        <v>165</v>
      </c>
      <c r="C149" s="28" t="s">
        <v>3245</v>
      </c>
      <c r="D149" s="28" t="s">
        <v>3246</v>
      </c>
      <c r="E149" s="28" t="s">
        <v>3247</v>
      </c>
      <c r="F149" s="28" t="s">
        <v>220</v>
      </c>
      <c r="G149" s="30">
        <v>14680000</v>
      </c>
      <c r="H149" s="28" t="s">
        <v>3248</v>
      </c>
      <c r="I149" s="29">
        <v>45385</v>
      </c>
      <c r="J149" s="29">
        <v>35458</v>
      </c>
      <c r="L149" s="99"/>
    </row>
    <row r="150" spans="1:12" ht="15.5" x14ac:dyDescent="0.35">
      <c r="A150" s="128">
        <f t="shared" si="2"/>
        <v>65</v>
      </c>
      <c r="B150" s="118" t="s">
        <v>165</v>
      </c>
      <c r="C150" s="28" t="s">
        <v>13726</v>
      </c>
      <c r="D150" s="28" t="s">
        <v>13727</v>
      </c>
      <c r="E150" s="28" t="s">
        <v>12025</v>
      </c>
      <c r="F150" s="28" t="s">
        <v>220</v>
      </c>
      <c r="G150" s="30">
        <v>10050000</v>
      </c>
      <c r="H150" s="28" t="s">
        <v>13728</v>
      </c>
      <c r="I150" s="29">
        <v>45386</v>
      </c>
      <c r="J150" s="29">
        <v>43831</v>
      </c>
      <c r="L150" s="99"/>
    </row>
    <row r="151" spans="1:12" ht="15.5" x14ac:dyDescent="0.35">
      <c r="A151" s="128">
        <f t="shared" si="2"/>
        <v>66</v>
      </c>
      <c r="B151" s="118" t="s">
        <v>165</v>
      </c>
      <c r="C151" s="18" t="s">
        <v>11211</v>
      </c>
      <c r="D151" s="18" t="s">
        <v>11212</v>
      </c>
      <c r="E151" s="18" t="s">
        <v>2632</v>
      </c>
      <c r="F151" s="18" t="s">
        <v>220</v>
      </c>
      <c r="G151" s="19">
        <v>15810000</v>
      </c>
      <c r="H151" s="18" t="s">
        <v>11213</v>
      </c>
      <c r="I151" s="20">
        <v>45386</v>
      </c>
      <c r="J151" s="20">
        <v>43722</v>
      </c>
      <c r="L151" s="99"/>
    </row>
    <row r="152" spans="1:12" ht="15.5" x14ac:dyDescent="0.35">
      <c r="A152" s="128">
        <f t="shared" ref="A152:A170" si="3">+A151+1</f>
        <v>67</v>
      </c>
      <c r="B152" s="118" t="s">
        <v>165</v>
      </c>
      <c r="C152" s="18" t="s">
        <v>9500</v>
      </c>
      <c r="D152" s="18" t="s">
        <v>9501</v>
      </c>
      <c r="E152" s="18" t="s">
        <v>2749</v>
      </c>
      <c r="F152" s="18" t="s">
        <v>220</v>
      </c>
      <c r="G152" s="19">
        <v>19450000</v>
      </c>
      <c r="H152" s="18" t="s">
        <v>9502</v>
      </c>
      <c r="I152" s="20">
        <v>45387</v>
      </c>
      <c r="J152" s="20">
        <v>42736</v>
      </c>
      <c r="L152" s="99"/>
    </row>
    <row r="153" spans="1:12" ht="15.5" x14ac:dyDescent="0.35">
      <c r="A153" s="128">
        <f t="shared" si="3"/>
        <v>68</v>
      </c>
      <c r="B153" s="118" t="s">
        <v>165</v>
      </c>
      <c r="C153" s="18" t="s">
        <v>3750</v>
      </c>
      <c r="D153" s="18" t="s">
        <v>3751</v>
      </c>
      <c r="E153" s="18" t="s">
        <v>3752</v>
      </c>
      <c r="F153" s="18" t="s">
        <v>220</v>
      </c>
      <c r="G153" s="19">
        <v>25320000</v>
      </c>
      <c r="H153" s="18" t="s">
        <v>3753</v>
      </c>
      <c r="I153" s="20">
        <v>45385</v>
      </c>
      <c r="J153" s="20">
        <v>37109</v>
      </c>
      <c r="L153" s="99"/>
    </row>
    <row r="154" spans="1:12" ht="15.5" x14ac:dyDescent="0.35">
      <c r="A154" s="128">
        <f t="shared" si="3"/>
        <v>69</v>
      </c>
      <c r="B154" s="118" t="s">
        <v>165</v>
      </c>
      <c r="C154" s="28" t="s">
        <v>17598</v>
      </c>
      <c r="D154" s="28" t="s">
        <v>13124</v>
      </c>
      <c r="E154" s="28" t="s">
        <v>1983</v>
      </c>
      <c r="F154" s="28" t="s">
        <v>220</v>
      </c>
      <c r="G154" s="30">
        <v>18540000</v>
      </c>
      <c r="H154" s="28" t="s">
        <v>13125</v>
      </c>
      <c r="I154" s="29">
        <v>45386</v>
      </c>
      <c r="J154" s="29">
        <v>44869</v>
      </c>
      <c r="L154" s="99"/>
    </row>
    <row r="155" spans="1:12" ht="15.5" x14ac:dyDescent="0.35">
      <c r="A155" s="128">
        <f t="shared" si="3"/>
        <v>70</v>
      </c>
      <c r="B155" s="118" t="s">
        <v>165</v>
      </c>
      <c r="C155" s="18" t="s">
        <v>6548</v>
      </c>
      <c r="D155" s="18" t="s">
        <v>6549</v>
      </c>
      <c r="E155" s="18" t="s">
        <v>4695</v>
      </c>
      <c r="F155" s="18" t="s">
        <v>220</v>
      </c>
      <c r="G155" s="19">
        <v>26670000</v>
      </c>
      <c r="H155" s="18" t="s">
        <v>6550</v>
      </c>
      <c r="I155" s="20">
        <v>45394</v>
      </c>
      <c r="J155" s="20">
        <v>39954</v>
      </c>
      <c r="L155" s="99"/>
    </row>
    <row r="156" spans="1:12" ht="15.5" x14ac:dyDescent="0.35">
      <c r="A156" s="128">
        <f t="shared" si="3"/>
        <v>71</v>
      </c>
      <c r="B156" s="118" t="s">
        <v>165</v>
      </c>
      <c r="C156" s="28" t="s">
        <v>7033</v>
      </c>
      <c r="D156" s="28" t="s">
        <v>7034</v>
      </c>
      <c r="E156" s="28" t="s">
        <v>1802</v>
      </c>
      <c r="F156" s="28" t="s">
        <v>220</v>
      </c>
      <c r="G156" s="30">
        <v>21510000</v>
      </c>
      <c r="H156" s="28" t="s">
        <v>7035</v>
      </c>
      <c r="I156" s="29">
        <v>45460</v>
      </c>
      <c r="J156" s="29">
        <v>40423</v>
      </c>
      <c r="L156" s="99"/>
    </row>
    <row r="157" spans="1:12" ht="15.5" x14ac:dyDescent="0.35">
      <c r="A157" s="128">
        <f t="shared" si="3"/>
        <v>72</v>
      </c>
      <c r="B157" s="118" t="s">
        <v>165</v>
      </c>
      <c r="C157" s="18" t="s">
        <v>11375</v>
      </c>
      <c r="D157" s="18" t="s">
        <v>11376</v>
      </c>
      <c r="E157" s="18" t="s">
        <v>2312</v>
      </c>
      <c r="F157" s="18" t="s">
        <v>220</v>
      </c>
      <c r="G157" s="19">
        <v>18870000</v>
      </c>
      <c r="H157" s="18" t="s">
        <v>11377</v>
      </c>
      <c r="I157" s="20">
        <v>45383</v>
      </c>
      <c r="J157" s="20">
        <v>43795</v>
      </c>
      <c r="L157" s="99"/>
    </row>
    <row r="158" spans="1:12" ht="15.5" x14ac:dyDescent="0.35">
      <c r="A158" s="128">
        <f t="shared" si="3"/>
        <v>73</v>
      </c>
      <c r="B158" s="118" t="s">
        <v>165</v>
      </c>
      <c r="C158" s="28" t="s">
        <v>5557</v>
      </c>
      <c r="D158" s="28" t="s">
        <v>5558</v>
      </c>
      <c r="E158" s="28" t="s">
        <v>2193</v>
      </c>
      <c r="F158" s="28" t="s">
        <v>220</v>
      </c>
      <c r="G158" s="30">
        <v>14530000</v>
      </c>
      <c r="H158" s="28" t="s">
        <v>5559</v>
      </c>
      <c r="I158" s="29">
        <v>45415</v>
      </c>
      <c r="J158" s="29">
        <v>39098</v>
      </c>
      <c r="L158" s="99"/>
    </row>
    <row r="159" spans="1:12" ht="15.5" x14ac:dyDescent="0.35">
      <c r="A159" s="128">
        <f t="shared" si="3"/>
        <v>74</v>
      </c>
      <c r="B159" s="118" t="s">
        <v>165</v>
      </c>
      <c r="C159" s="28" t="s">
        <v>12994</v>
      </c>
      <c r="D159" s="28" t="s">
        <v>12995</v>
      </c>
      <c r="E159" s="28" t="s">
        <v>3822</v>
      </c>
      <c r="F159" s="28" t="s">
        <v>220</v>
      </c>
      <c r="G159" s="30">
        <v>25630000</v>
      </c>
      <c r="H159" s="28" t="s">
        <v>12996</v>
      </c>
      <c r="I159" s="29">
        <v>45431</v>
      </c>
      <c r="J159" s="29">
        <v>44805</v>
      </c>
      <c r="L159" s="99"/>
    </row>
    <row r="160" spans="1:12" ht="15.5" x14ac:dyDescent="0.35">
      <c r="A160" s="128">
        <f t="shared" si="3"/>
        <v>75</v>
      </c>
      <c r="B160" s="118" t="s">
        <v>165</v>
      </c>
      <c r="C160" s="18" t="s">
        <v>7429</v>
      </c>
      <c r="D160" s="18" t="s">
        <v>8470</v>
      </c>
      <c r="E160" s="18" t="s">
        <v>8206</v>
      </c>
      <c r="F160" s="18" t="s">
        <v>220</v>
      </c>
      <c r="G160" s="19">
        <v>15601132</v>
      </c>
      <c r="H160" s="18" t="s">
        <v>8471</v>
      </c>
      <c r="I160" s="20">
        <v>45383</v>
      </c>
      <c r="J160" s="20">
        <v>41799</v>
      </c>
      <c r="L160" s="99"/>
    </row>
    <row r="161" spans="1:12" ht="15.5" x14ac:dyDescent="0.35">
      <c r="A161" s="128">
        <f t="shared" si="3"/>
        <v>76</v>
      </c>
      <c r="B161" s="118" t="s">
        <v>165</v>
      </c>
      <c r="C161" s="28" t="s">
        <v>7780</v>
      </c>
      <c r="D161" s="28" t="s">
        <v>7781</v>
      </c>
      <c r="E161" s="28" t="s">
        <v>1794</v>
      </c>
      <c r="F161" s="28" t="s">
        <v>220</v>
      </c>
      <c r="G161" s="30">
        <v>20210000</v>
      </c>
      <c r="H161" s="28" t="s">
        <v>7782</v>
      </c>
      <c r="I161" s="29">
        <v>45385</v>
      </c>
      <c r="J161" s="29">
        <v>41209</v>
      </c>
      <c r="L161" s="99"/>
    </row>
    <row r="162" spans="1:12" ht="15.5" x14ac:dyDescent="0.35">
      <c r="A162" s="128">
        <f t="shared" si="3"/>
        <v>77</v>
      </c>
      <c r="B162" s="118" t="s">
        <v>165</v>
      </c>
      <c r="C162" s="28" t="s">
        <v>2664</v>
      </c>
      <c r="D162" s="28" t="s">
        <v>2665</v>
      </c>
      <c r="E162" s="28" t="s">
        <v>2666</v>
      </c>
      <c r="F162" s="28" t="s">
        <v>220</v>
      </c>
      <c r="G162" s="30">
        <v>23810000</v>
      </c>
      <c r="H162" s="28" t="s">
        <v>2667</v>
      </c>
      <c r="I162" s="29">
        <v>45383</v>
      </c>
      <c r="J162" s="29">
        <v>33359</v>
      </c>
      <c r="L162" s="99"/>
    </row>
    <row r="163" spans="1:12" ht="15.5" x14ac:dyDescent="0.35">
      <c r="A163" s="128">
        <f t="shared" si="3"/>
        <v>78</v>
      </c>
      <c r="B163" s="118" t="s">
        <v>165</v>
      </c>
      <c r="C163" s="18" t="s">
        <v>17061</v>
      </c>
      <c r="D163" s="18" t="s">
        <v>17062</v>
      </c>
      <c r="E163" s="18" t="s">
        <v>1802</v>
      </c>
      <c r="F163" s="18" t="s">
        <v>220</v>
      </c>
      <c r="G163" s="19">
        <v>21510000</v>
      </c>
      <c r="H163" s="18" t="s">
        <v>17063</v>
      </c>
      <c r="I163" s="20">
        <v>45453</v>
      </c>
      <c r="J163" s="20">
        <v>45197</v>
      </c>
      <c r="L163" s="99"/>
    </row>
    <row r="164" spans="1:12" ht="15.5" x14ac:dyDescent="0.35">
      <c r="A164" s="128">
        <f t="shared" si="3"/>
        <v>79</v>
      </c>
      <c r="B164" s="118" t="s">
        <v>165</v>
      </c>
      <c r="C164" s="18" t="s">
        <v>3629</v>
      </c>
      <c r="D164" s="18" t="s">
        <v>3630</v>
      </c>
      <c r="E164" s="18" t="s">
        <v>1798</v>
      </c>
      <c r="F164" s="18" t="s">
        <v>220</v>
      </c>
      <c r="G164" s="19">
        <v>17300000</v>
      </c>
      <c r="H164" s="18" t="s">
        <v>3631</v>
      </c>
      <c r="I164" s="20">
        <v>45412</v>
      </c>
      <c r="J164" s="20">
        <v>36892</v>
      </c>
      <c r="L164" s="99"/>
    </row>
    <row r="165" spans="1:12" ht="15.5" x14ac:dyDescent="0.35">
      <c r="A165" s="128">
        <f t="shared" si="3"/>
        <v>80</v>
      </c>
      <c r="B165" s="23" t="s">
        <v>161</v>
      </c>
      <c r="C165" s="18" t="s">
        <v>13834</v>
      </c>
      <c r="D165" s="18" t="s">
        <v>13835</v>
      </c>
      <c r="E165" s="18" t="s">
        <v>2136</v>
      </c>
      <c r="F165" s="18" t="s">
        <v>220</v>
      </c>
      <c r="G165" s="19">
        <v>27201336</v>
      </c>
      <c r="H165" s="18" t="s">
        <v>13836</v>
      </c>
      <c r="I165" s="20">
        <v>45434</v>
      </c>
      <c r="J165" s="20">
        <v>40272</v>
      </c>
    </row>
    <row r="166" spans="1:12" ht="15.5" x14ac:dyDescent="0.35">
      <c r="A166" s="128">
        <f t="shared" si="3"/>
        <v>81</v>
      </c>
      <c r="B166" s="23" t="s">
        <v>161</v>
      </c>
      <c r="C166" s="28" t="s">
        <v>13866</v>
      </c>
      <c r="D166" s="28" t="s">
        <v>13867</v>
      </c>
      <c r="E166" s="28" t="s">
        <v>2045</v>
      </c>
      <c r="F166" s="28" t="s">
        <v>220</v>
      </c>
      <c r="G166" s="30">
        <v>23790000</v>
      </c>
      <c r="H166" s="28" t="s">
        <v>13868</v>
      </c>
      <c r="I166" s="29">
        <v>45444</v>
      </c>
      <c r="J166" s="29">
        <v>40896</v>
      </c>
    </row>
    <row r="167" spans="1:12" ht="15.5" x14ac:dyDescent="0.35">
      <c r="A167" s="128">
        <f t="shared" si="3"/>
        <v>82</v>
      </c>
      <c r="B167" s="52" t="s">
        <v>60</v>
      </c>
      <c r="C167" s="52" t="s">
        <v>14411</v>
      </c>
      <c r="D167" s="52" t="s">
        <v>14412</v>
      </c>
      <c r="E167" s="52" t="s">
        <v>603</v>
      </c>
      <c r="F167" s="52" t="s">
        <v>220</v>
      </c>
      <c r="G167" s="55">
        <v>2127</v>
      </c>
      <c r="H167" s="206" t="s">
        <v>14317</v>
      </c>
      <c r="I167" s="56">
        <v>45401</v>
      </c>
      <c r="J167" s="56">
        <v>45382</v>
      </c>
    </row>
    <row r="168" spans="1:12" ht="15.5" x14ac:dyDescent="0.35">
      <c r="A168" s="128">
        <f t="shared" si="3"/>
        <v>83</v>
      </c>
      <c r="B168" s="17" t="s">
        <v>12</v>
      </c>
      <c r="C168" s="24" t="s">
        <v>15979</v>
      </c>
      <c r="D168" s="24" t="s">
        <v>15980</v>
      </c>
      <c r="E168" s="24" t="s">
        <v>841</v>
      </c>
      <c r="F168" s="24" t="s">
        <v>220</v>
      </c>
      <c r="G168" s="211" t="s">
        <v>15981</v>
      </c>
      <c r="H168" s="25" t="s">
        <v>18405</v>
      </c>
      <c r="I168" s="214">
        <v>45383</v>
      </c>
      <c r="J168" s="42">
        <v>45292</v>
      </c>
    </row>
    <row r="169" spans="1:12" ht="15.5" x14ac:dyDescent="0.35">
      <c r="A169" s="128">
        <f t="shared" si="3"/>
        <v>84</v>
      </c>
      <c r="B169" s="17" t="s">
        <v>12</v>
      </c>
      <c r="C169" s="24" t="s">
        <v>15984</v>
      </c>
      <c r="D169" s="24" t="s">
        <v>15980</v>
      </c>
      <c r="E169" s="24" t="s">
        <v>841</v>
      </c>
      <c r="F169" s="24" t="s">
        <v>220</v>
      </c>
      <c r="G169" s="211" t="s">
        <v>15981</v>
      </c>
      <c r="H169" s="25" t="s">
        <v>18405</v>
      </c>
      <c r="I169" s="214">
        <v>45383</v>
      </c>
      <c r="J169" s="42">
        <v>45292</v>
      </c>
    </row>
    <row r="170" spans="1:12" ht="15.5" x14ac:dyDescent="0.35">
      <c r="A170" s="128">
        <f t="shared" si="3"/>
        <v>85</v>
      </c>
      <c r="B170" s="17" t="s">
        <v>12</v>
      </c>
      <c r="C170" s="24" t="s">
        <v>16001</v>
      </c>
      <c r="D170" s="24" t="s">
        <v>15980</v>
      </c>
      <c r="E170" s="24" t="s">
        <v>841</v>
      </c>
      <c r="F170" s="24" t="s">
        <v>220</v>
      </c>
      <c r="G170" s="211" t="s">
        <v>15981</v>
      </c>
      <c r="H170" s="25" t="s">
        <v>18405</v>
      </c>
      <c r="I170" s="214">
        <v>45383</v>
      </c>
      <c r="J170" s="42">
        <v>45292</v>
      </c>
    </row>
    <row r="171" spans="1:12" ht="15.5" x14ac:dyDescent="0.35">
      <c r="A171" s="128"/>
      <c r="B171" s="23"/>
      <c r="C171" s="18"/>
      <c r="D171" s="18"/>
      <c r="E171" s="18"/>
      <c r="F171" s="18"/>
      <c r="G171" s="102"/>
      <c r="H171" s="147"/>
      <c r="I171" s="20"/>
      <c r="J171" s="20"/>
    </row>
    <row r="172" spans="1:12" ht="15.5" x14ac:dyDescent="0.35">
      <c r="B172" s="110">
        <f>-170+85</f>
        <v>-85</v>
      </c>
      <c r="C172" s="111" t="s">
        <v>163</v>
      </c>
      <c r="E172" s="43"/>
      <c r="F172" s="43"/>
      <c r="G172" s="44"/>
      <c r="H172" s="43"/>
      <c r="I172" s="45"/>
    </row>
    <row r="173" spans="1:12" x14ac:dyDescent="0.35">
      <c r="B173" s="107"/>
      <c r="C173" s="43"/>
      <c r="D173" s="43"/>
      <c r="E173" s="43"/>
      <c r="F173" s="43"/>
      <c r="G173" s="44"/>
      <c r="H173" s="43"/>
      <c r="I173" s="45"/>
    </row>
    <row r="174" spans="1:12" ht="15.5" x14ac:dyDescent="0.35">
      <c r="B174" s="106">
        <v>5823</v>
      </c>
      <c r="C174" s="104" t="s">
        <v>18430</v>
      </c>
      <c r="E174" s="22"/>
      <c r="F174" s="22"/>
      <c r="G174" s="17"/>
      <c r="H174" s="17"/>
      <c r="I174" s="41"/>
    </row>
    <row r="175" spans="1:12" ht="15.5" x14ac:dyDescent="0.35">
      <c r="B175" s="162">
        <f>+B81</f>
        <v>76</v>
      </c>
      <c r="C175" s="105" t="s">
        <v>19</v>
      </c>
      <c r="E175" s="22"/>
      <c r="F175" s="22"/>
      <c r="G175" s="17"/>
      <c r="H175" s="17"/>
      <c r="I175" s="41"/>
    </row>
    <row r="176" spans="1:12" ht="15.5" x14ac:dyDescent="0.35">
      <c r="B176" s="108">
        <f>+B172</f>
        <v>-85</v>
      </c>
      <c r="C176" s="105" t="s">
        <v>20</v>
      </c>
      <c r="E176" s="22"/>
      <c r="F176" s="22"/>
      <c r="G176" s="17"/>
      <c r="H176" s="17"/>
      <c r="I176" s="41"/>
    </row>
    <row r="177" spans="2:9" ht="16" thickBot="1" x14ac:dyDescent="0.4">
      <c r="B177" s="109">
        <f>SUM(B174:B176)</f>
        <v>5814</v>
      </c>
      <c r="C177" s="104" t="s">
        <v>18432</v>
      </c>
      <c r="E177" s="22"/>
      <c r="F177" s="22"/>
      <c r="G177" s="17"/>
      <c r="H177" s="17"/>
      <c r="I177" s="41"/>
    </row>
    <row r="178" spans="2:9" ht="15" thickTop="1" x14ac:dyDescent="0.35"/>
    <row r="179" spans="2:9" ht="15.5" x14ac:dyDescent="0.35">
      <c r="B179" t="s">
        <v>76</v>
      </c>
      <c r="C179" s="46"/>
    </row>
  </sheetData>
  <sheetProtection algorithmName="SHA-512" hashValue="KZP8pWEOSE+hOnFB4mDZio0vi9W0r8Twr3J3Rkjz//QEqMOJ9ates8pNqgpv4bXLZFvg8Y5QhzGmkTNDuzRKjA==" saltValue="B7qmDd8AkkxhMYqYLtJRLA==" spinCount="100000" sheet="1" objects="1" scenarios="1" selectLockedCells="1" selectUnlockedCells="1"/>
  <sortState xmlns:xlrd2="http://schemas.microsoft.com/office/spreadsheetml/2017/richdata2" ref="C88:L164">
    <sortCondition ref="C88:C164"/>
  </sortState>
  <conditionalFormatting sqref="H7:H80">
    <cfRule type="duplicateValues" dxfId="2" priority="38"/>
  </conditionalFormatting>
  <conditionalFormatting sqref="H89:H167">
    <cfRule type="duplicateValues" dxfId="1" priority="37"/>
  </conditionalFormatting>
  <conditionalFormatting sqref="H171">
    <cfRule type="duplicateValues" dxfId="0" priority="22"/>
  </conditionalFormatting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4A488-F386-49CA-A457-ED3EC8C2B7CA}">
  <dimension ref="A1:I339"/>
  <sheetViews>
    <sheetView workbookViewId="0">
      <selection activeCell="B7" sqref="B7"/>
    </sheetView>
  </sheetViews>
  <sheetFormatPr defaultRowHeight="14.5" x14ac:dyDescent="0.35"/>
  <cols>
    <col min="1" max="1" width="5.26953125" customWidth="1"/>
    <col min="2" max="2" width="21.6328125" customWidth="1"/>
    <col min="3" max="3" width="36.81640625" customWidth="1"/>
    <col min="4" max="4" width="38.6328125" customWidth="1"/>
    <col min="5" max="5" width="23.54296875" customWidth="1"/>
    <col min="6" max="6" width="11.36328125" customWidth="1"/>
    <col min="7" max="7" width="10.36328125" bestFit="1" customWidth="1"/>
    <col min="8" max="8" width="16.36328125" bestFit="1" customWidth="1"/>
    <col min="9" max="9" width="15.36328125" bestFit="1" customWidth="1"/>
    <col min="11" max="11" width="16.6328125" customWidth="1"/>
    <col min="12" max="12" width="12.81640625" customWidth="1"/>
  </cols>
  <sheetData>
    <row r="1" spans="1:9" ht="15.5" x14ac:dyDescent="0.35">
      <c r="B1" s="47" t="s">
        <v>167</v>
      </c>
      <c r="C1" s="47"/>
      <c r="D1" s="4"/>
      <c r="E1" s="4"/>
      <c r="F1" s="4"/>
    </row>
    <row r="2" spans="1:9" ht="15.5" x14ac:dyDescent="0.35">
      <c r="B2" s="4" t="s">
        <v>168</v>
      </c>
      <c r="C2" s="4"/>
      <c r="D2" s="4"/>
      <c r="E2" s="4" t="s">
        <v>22</v>
      </c>
      <c r="F2" s="4" t="s">
        <v>196</v>
      </c>
      <c r="G2" s="4"/>
    </row>
    <row r="3" spans="1:9" ht="15.5" x14ac:dyDescent="0.35">
      <c r="B3" s="4" t="s">
        <v>224</v>
      </c>
      <c r="C3" s="4"/>
      <c r="D3" s="4"/>
      <c r="E3" s="4"/>
      <c r="F3" s="4" t="s">
        <v>84</v>
      </c>
      <c r="G3" s="4"/>
    </row>
    <row r="4" spans="1:9" ht="15.5" x14ac:dyDescent="0.35">
      <c r="B4" s="4" t="s">
        <v>176</v>
      </c>
      <c r="C4" s="4"/>
      <c r="D4" s="4"/>
      <c r="E4" s="4" t="s">
        <v>36</v>
      </c>
      <c r="F4" s="4" t="s">
        <v>195</v>
      </c>
      <c r="G4" s="4"/>
    </row>
    <row r="5" spans="1:9" ht="15.5" x14ac:dyDescent="0.35">
      <c r="B5" s="143" t="s">
        <v>17271</v>
      </c>
      <c r="C5" s="4"/>
      <c r="D5" s="4"/>
      <c r="E5" s="22"/>
      <c r="F5" s="22"/>
    </row>
    <row r="6" spans="1:9" ht="15.5" x14ac:dyDescent="0.35">
      <c r="B6" s="9" t="s">
        <v>18435</v>
      </c>
      <c r="C6" s="9"/>
      <c r="D6" s="22"/>
      <c r="E6" s="22"/>
      <c r="F6" s="22"/>
    </row>
    <row r="7" spans="1:9" ht="15.5" x14ac:dyDescent="0.35">
      <c r="B7" s="4"/>
      <c r="C7" s="4"/>
      <c r="D7" s="4"/>
      <c r="E7" s="6"/>
      <c r="F7" s="4"/>
    </row>
    <row r="8" spans="1:9" ht="20.5" customHeight="1" x14ac:dyDescent="0.35">
      <c r="B8" s="50" t="s">
        <v>0</v>
      </c>
      <c r="C8" s="50" t="s">
        <v>1</v>
      </c>
      <c r="D8" s="51" t="s">
        <v>2</v>
      </c>
      <c r="E8" s="50" t="s">
        <v>3</v>
      </c>
      <c r="F8" s="50" t="s">
        <v>4</v>
      </c>
      <c r="G8" s="50" t="s">
        <v>5</v>
      </c>
      <c r="H8" s="50" t="s">
        <v>6</v>
      </c>
      <c r="I8" s="50" t="s">
        <v>28</v>
      </c>
    </row>
    <row r="9" spans="1:9" ht="15.5" x14ac:dyDescent="0.35">
      <c r="A9" s="169">
        <v>1</v>
      </c>
      <c r="B9" s="119" t="s">
        <v>179</v>
      </c>
      <c r="C9" s="17" t="s">
        <v>16061</v>
      </c>
      <c r="D9" s="17" t="s">
        <v>15050</v>
      </c>
      <c r="E9" s="17" t="s">
        <v>15051</v>
      </c>
      <c r="F9" s="17" t="s">
        <v>220</v>
      </c>
      <c r="G9" s="32">
        <v>2351</v>
      </c>
      <c r="H9" s="208" t="s">
        <v>15052</v>
      </c>
      <c r="I9" s="42">
        <v>45108</v>
      </c>
    </row>
    <row r="10" spans="1:9" ht="15.5" x14ac:dyDescent="0.35">
      <c r="A10" s="169">
        <v>2</v>
      </c>
      <c r="B10" s="119" t="s">
        <v>179</v>
      </c>
      <c r="C10" s="17" t="s">
        <v>1088</v>
      </c>
      <c r="D10" s="17" t="s">
        <v>15053</v>
      </c>
      <c r="E10" s="17" t="s">
        <v>1088</v>
      </c>
      <c r="F10" s="17" t="s">
        <v>220</v>
      </c>
      <c r="G10" s="32">
        <v>1720</v>
      </c>
      <c r="H10" s="209" t="s">
        <v>15054</v>
      </c>
      <c r="I10" s="42">
        <v>45108</v>
      </c>
    </row>
    <row r="11" spans="1:9" ht="15.5" x14ac:dyDescent="0.35">
      <c r="A11" s="169">
        <v>3</v>
      </c>
      <c r="B11" s="119" t="s">
        <v>179</v>
      </c>
      <c r="C11" s="17" t="s">
        <v>15055</v>
      </c>
      <c r="D11" s="17" t="s">
        <v>15056</v>
      </c>
      <c r="E11" s="17" t="s">
        <v>1088</v>
      </c>
      <c r="F11" s="17" t="s">
        <v>220</v>
      </c>
      <c r="G11" s="32">
        <v>1720</v>
      </c>
      <c r="H11" s="210" t="s">
        <v>15057</v>
      </c>
      <c r="I11" s="42">
        <v>45108</v>
      </c>
    </row>
    <row r="12" spans="1:9" ht="15.5" x14ac:dyDescent="0.35">
      <c r="A12" s="169">
        <v>4</v>
      </c>
      <c r="B12" s="119" t="s">
        <v>179</v>
      </c>
      <c r="C12" s="17" t="s">
        <v>15059</v>
      </c>
      <c r="D12" s="17" t="s">
        <v>15060</v>
      </c>
      <c r="E12" s="17" t="s">
        <v>15059</v>
      </c>
      <c r="F12" s="17" t="s">
        <v>220</v>
      </c>
      <c r="G12" s="32">
        <v>1220</v>
      </c>
      <c r="H12" s="210" t="s">
        <v>15061</v>
      </c>
      <c r="I12" s="42">
        <v>45108</v>
      </c>
    </row>
    <row r="13" spans="1:9" ht="15.5" x14ac:dyDescent="0.35">
      <c r="A13" s="169">
        <v>5</v>
      </c>
      <c r="B13" s="119" t="s">
        <v>179</v>
      </c>
      <c r="C13" s="17" t="s">
        <v>15062</v>
      </c>
      <c r="D13" s="17" t="s">
        <v>15063</v>
      </c>
      <c r="E13" s="17" t="s">
        <v>15059</v>
      </c>
      <c r="F13" s="17" t="s">
        <v>220</v>
      </c>
      <c r="G13" s="32">
        <v>1220</v>
      </c>
      <c r="H13" s="210" t="s">
        <v>15064</v>
      </c>
      <c r="I13" s="42">
        <v>45108</v>
      </c>
    </row>
    <row r="14" spans="1:9" ht="15.5" x14ac:dyDescent="0.35">
      <c r="A14" s="169">
        <v>6</v>
      </c>
      <c r="B14" s="119" t="s">
        <v>179</v>
      </c>
      <c r="C14" s="17" t="s">
        <v>15065</v>
      </c>
      <c r="D14" s="17" t="s">
        <v>15066</v>
      </c>
      <c r="E14" s="17" t="s">
        <v>15065</v>
      </c>
      <c r="F14" s="17" t="s">
        <v>220</v>
      </c>
      <c r="G14" s="32">
        <v>1230</v>
      </c>
      <c r="H14" s="209" t="s">
        <v>15067</v>
      </c>
      <c r="I14" s="42">
        <v>45108</v>
      </c>
    </row>
    <row r="15" spans="1:9" ht="15.5" x14ac:dyDescent="0.35">
      <c r="A15" s="169">
        <v>7</v>
      </c>
      <c r="B15" s="119" t="s">
        <v>179</v>
      </c>
      <c r="C15" s="17" t="s">
        <v>15068</v>
      </c>
      <c r="D15" s="17" t="s">
        <v>15069</v>
      </c>
      <c r="E15" s="17" t="s">
        <v>15068</v>
      </c>
      <c r="F15" s="17" t="s">
        <v>220</v>
      </c>
      <c r="G15" s="32">
        <v>1913</v>
      </c>
      <c r="H15" s="208" t="s">
        <v>15070</v>
      </c>
      <c r="I15" s="42">
        <v>45108</v>
      </c>
    </row>
    <row r="16" spans="1:9" ht="15.5" x14ac:dyDescent="0.35">
      <c r="A16" s="169">
        <v>8</v>
      </c>
      <c r="B16" s="119" t="s">
        <v>179</v>
      </c>
      <c r="C16" s="17" t="s">
        <v>376</v>
      </c>
      <c r="D16" s="17" t="s">
        <v>15071</v>
      </c>
      <c r="E16" s="17" t="s">
        <v>376</v>
      </c>
      <c r="F16" s="17" t="s">
        <v>220</v>
      </c>
      <c r="G16" s="32">
        <v>1810</v>
      </c>
      <c r="H16" s="208" t="s">
        <v>15072</v>
      </c>
      <c r="I16" s="42">
        <v>45108</v>
      </c>
    </row>
    <row r="17" spans="1:9" ht="15.5" x14ac:dyDescent="0.35">
      <c r="A17" s="169">
        <v>9</v>
      </c>
      <c r="B17" s="119" t="s">
        <v>179</v>
      </c>
      <c r="C17" s="17" t="s">
        <v>15073</v>
      </c>
      <c r="D17" s="17" t="s">
        <v>15074</v>
      </c>
      <c r="E17" s="17" t="s">
        <v>225</v>
      </c>
      <c r="F17" s="17" t="s">
        <v>220</v>
      </c>
      <c r="G17" s="32">
        <v>1274</v>
      </c>
      <c r="H17" s="208" t="s">
        <v>15075</v>
      </c>
      <c r="I17" s="42">
        <v>45108</v>
      </c>
    </row>
    <row r="18" spans="1:9" ht="15.5" x14ac:dyDescent="0.35">
      <c r="A18" s="169">
        <v>10</v>
      </c>
      <c r="B18" s="119" t="s">
        <v>179</v>
      </c>
      <c r="C18" s="17" t="s">
        <v>1067</v>
      </c>
      <c r="D18" s="17" t="s">
        <v>15076</v>
      </c>
      <c r="E18" s="17" t="s">
        <v>1067</v>
      </c>
      <c r="F18" s="17" t="s">
        <v>220</v>
      </c>
      <c r="G18" s="32">
        <v>1430</v>
      </c>
      <c r="H18" s="208" t="s">
        <v>15077</v>
      </c>
      <c r="I18" s="42">
        <v>45108</v>
      </c>
    </row>
    <row r="19" spans="1:9" ht="15.5" x14ac:dyDescent="0.35">
      <c r="A19" s="169">
        <v>11</v>
      </c>
      <c r="B19" s="119" t="s">
        <v>179</v>
      </c>
      <c r="C19" s="17" t="s">
        <v>15078</v>
      </c>
      <c r="D19" s="17" t="s">
        <v>15079</v>
      </c>
      <c r="E19" s="17" t="s">
        <v>15078</v>
      </c>
      <c r="F19" s="17" t="s">
        <v>220</v>
      </c>
      <c r="G19" s="32">
        <v>1431</v>
      </c>
      <c r="H19" s="209" t="s">
        <v>15080</v>
      </c>
      <c r="I19" s="42">
        <v>45108</v>
      </c>
    </row>
    <row r="20" spans="1:9" ht="15.5" x14ac:dyDescent="0.35">
      <c r="A20" s="169">
        <v>12</v>
      </c>
      <c r="B20" s="119" t="s">
        <v>179</v>
      </c>
      <c r="C20" s="17" t="s">
        <v>15081</v>
      </c>
      <c r="D20" s="17" t="s">
        <v>15082</v>
      </c>
      <c r="E20" s="17" t="s">
        <v>15081</v>
      </c>
      <c r="F20" s="17" t="s">
        <v>220</v>
      </c>
      <c r="G20" s="32">
        <v>1330</v>
      </c>
      <c r="H20" s="210" t="s">
        <v>15083</v>
      </c>
      <c r="I20" s="42">
        <v>45108</v>
      </c>
    </row>
    <row r="21" spans="1:9" ht="15.5" x14ac:dyDescent="0.35">
      <c r="A21" s="169">
        <v>13</v>
      </c>
      <c r="B21" s="119" t="s">
        <v>179</v>
      </c>
      <c r="C21" s="17" t="s">
        <v>15084</v>
      </c>
      <c r="D21" s="17" t="s">
        <v>15085</v>
      </c>
      <c r="E21" s="17" t="s">
        <v>1182</v>
      </c>
      <c r="F21" s="17" t="s">
        <v>220</v>
      </c>
      <c r="G21" s="32">
        <v>1721</v>
      </c>
      <c r="H21" s="210" t="s">
        <v>15086</v>
      </c>
      <c r="I21" s="42">
        <v>45108</v>
      </c>
    </row>
    <row r="22" spans="1:9" ht="15.5" x14ac:dyDescent="0.35">
      <c r="A22" s="169">
        <v>14</v>
      </c>
      <c r="B22" s="119" t="s">
        <v>179</v>
      </c>
      <c r="C22" s="17" t="s">
        <v>1546</v>
      </c>
      <c r="D22" s="17" t="s">
        <v>15087</v>
      </c>
      <c r="E22" s="17" t="s">
        <v>1546</v>
      </c>
      <c r="F22" s="17" t="s">
        <v>220</v>
      </c>
      <c r="G22" s="32">
        <v>1331</v>
      </c>
      <c r="H22" s="210" t="s">
        <v>15088</v>
      </c>
      <c r="I22" s="42">
        <v>45108</v>
      </c>
    </row>
    <row r="23" spans="1:9" ht="15.5" x14ac:dyDescent="0.35">
      <c r="A23" s="169">
        <v>15</v>
      </c>
      <c r="B23" s="119" t="s">
        <v>179</v>
      </c>
      <c r="C23" s="17" t="s">
        <v>15089</v>
      </c>
      <c r="D23" s="17" t="s">
        <v>15090</v>
      </c>
      <c r="E23" s="17" t="s">
        <v>15091</v>
      </c>
      <c r="F23" s="17" t="s">
        <v>220</v>
      </c>
      <c r="G23" s="32">
        <v>2322</v>
      </c>
      <c r="H23" s="209" t="s">
        <v>15092</v>
      </c>
      <c r="I23" s="42">
        <v>45108</v>
      </c>
    </row>
    <row r="24" spans="1:9" ht="15.5" x14ac:dyDescent="0.35">
      <c r="A24" s="169">
        <v>16</v>
      </c>
      <c r="B24" s="119" t="s">
        <v>179</v>
      </c>
      <c r="C24" s="17" t="s">
        <v>397</v>
      </c>
      <c r="D24" s="17" t="s">
        <v>15093</v>
      </c>
      <c r="E24" s="17" t="s">
        <v>397</v>
      </c>
      <c r="F24" s="17" t="s">
        <v>220</v>
      </c>
      <c r="G24" s="32">
        <v>1432</v>
      </c>
      <c r="H24" s="208" t="s">
        <v>15094</v>
      </c>
      <c r="I24" s="42">
        <v>45108</v>
      </c>
    </row>
    <row r="25" spans="1:9" ht="15.5" x14ac:dyDescent="0.35">
      <c r="A25" s="169">
        <v>17</v>
      </c>
      <c r="B25" s="119" t="s">
        <v>179</v>
      </c>
      <c r="C25" s="17" t="s">
        <v>15095</v>
      </c>
      <c r="D25" s="17" t="s">
        <v>15096</v>
      </c>
      <c r="E25" s="17" t="s">
        <v>397</v>
      </c>
      <c r="F25" s="17" t="s">
        <v>220</v>
      </c>
      <c r="G25" s="32">
        <v>1432</v>
      </c>
      <c r="H25" s="208" t="s">
        <v>15097</v>
      </c>
      <c r="I25" s="42">
        <v>45108</v>
      </c>
    </row>
    <row r="26" spans="1:9" ht="15.5" x14ac:dyDescent="0.35">
      <c r="A26" s="169">
        <v>18</v>
      </c>
      <c r="B26" s="119" t="s">
        <v>179</v>
      </c>
      <c r="C26" s="17" t="s">
        <v>15098</v>
      </c>
      <c r="D26" s="17" t="s">
        <v>15099</v>
      </c>
      <c r="E26" s="17" t="s">
        <v>15100</v>
      </c>
      <c r="F26" s="17" t="s">
        <v>220</v>
      </c>
      <c r="G26" s="32">
        <v>2630</v>
      </c>
      <c r="H26" s="209" t="s">
        <v>15101</v>
      </c>
      <c r="I26" s="42">
        <v>45108</v>
      </c>
    </row>
    <row r="27" spans="1:9" ht="15.5" x14ac:dyDescent="0.35">
      <c r="A27" s="169">
        <v>19</v>
      </c>
      <c r="B27" s="119" t="s">
        <v>179</v>
      </c>
      <c r="C27" s="17" t="s">
        <v>15102</v>
      </c>
      <c r="D27" s="17" t="s">
        <v>15103</v>
      </c>
      <c r="E27" s="17" t="s">
        <v>15100</v>
      </c>
      <c r="F27" s="17" t="s">
        <v>220</v>
      </c>
      <c r="G27" s="32">
        <v>2630</v>
      </c>
      <c r="H27" s="209" t="s">
        <v>15104</v>
      </c>
      <c r="I27" s="42">
        <v>45108</v>
      </c>
    </row>
    <row r="28" spans="1:9" ht="15.5" x14ac:dyDescent="0.35">
      <c r="A28" s="169">
        <v>20</v>
      </c>
      <c r="B28" s="119" t="s">
        <v>179</v>
      </c>
      <c r="C28" s="17" t="s">
        <v>15105</v>
      </c>
      <c r="D28" s="17" t="s">
        <v>15106</v>
      </c>
      <c r="E28" s="17" t="s">
        <v>15105</v>
      </c>
      <c r="F28" s="17" t="s">
        <v>220</v>
      </c>
      <c r="G28" s="32">
        <v>1005</v>
      </c>
      <c r="H28" s="209" t="s">
        <v>15107</v>
      </c>
      <c r="I28" s="42">
        <v>45108</v>
      </c>
    </row>
    <row r="29" spans="1:9" ht="15.5" x14ac:dyDescent="0.35">
      <c r="A29" s="169">
        <v>21</v>
      </c>
      <c r="B29" s="119" t="s">
        <v>179</v>
      </c>
      <c r="C29" s="17" t="s">
        <v>15108</v>
      </c>
      <c r="D29" s="17" t="s">
        <v>15109</v>
      </c>
      <c r="E29" s="17" t="s">
        <v>15108</v>
      </c>
      <c r="F29" s="17" t="s">
        <v>220</v>
      </c>
      <c r="G29" s="32">
        <v>1223</v>
      </c>
      <c r="H29" s="209" t="s">
        <v>15110</v>
      </c>
      <c r="I29" s="42">
        <v>45108</v>
      </c>
    </row>
    <row r="30" spans="1:9" ht="15.5" x14ac:dyDescent="0.35">
      <c r="A30" s="169">
        <v>22</v>
      </c>
      <c r="B30" s="119" t="s">
        <v>179</v>
      </c>
      <c r="C30" s="17" t="s">
        <v>1529</v>
      </c>
      <c r="D30" s="17" t="s">
        <v>15111</v>
      </c>
      <c r="E30" s="17" t="s">
        <v>1529</v>
      </c>
      <c r="F30" s="17" t="s">
        <v>220</v>
      </c>
      <c r="G30" s="32">
        <v>1730</v>
      </c>
      <c r="H30" s="209" t="s">
        <v>15112</v>
      </c>
      <c r="I30" s="42">
        <v>45108</v>
      </c>
    </row>
    <row r="31" spans="1:9" ht="15.5" x14ac:dyDescent="0.35">
      <c r="A31" s="169">
        <v>23</v>
      </c>
      <c r="B31" s="119" t="s">
        <v>179</v>
      </c>
      <c r="C31" s="17" t="s">
        <v>15113</v>
      </c>
      <c r="D31" s="17" t="s">
        <v>15114</v>
      </c>
      <c r="E31" s="17" t="s">
        <v>15113</v>
      </c>
      <c r="F31" s="17" t="s">
        <v>220</v>
      </c>
      <c r="G31" s="32">
        <v>2019</v>
      </c>
      <c r="H31" s="209" t="s">
        <v>15115</v>
      </c>
      <c r="I31" s="42">
        <v>45108</v>
      </c>
    </row>
    <row r="32" spans="1:9" ht="15.5" x14ac:dyDescent="0.35">
      <c r="A32" s="169">
        <v>24</v>
      </c>
      <c r="B32" s="119" t="s">
        <v>179</v>
      </c>
      <c r="C32" s="17" t="s">
        <v>965</v>
      </c>
      <c r="D32" s="17" t="s">
        <v>15116</v>
      </c>
      <c r="E32" s="17" t="s">
        <v>965</v>
      </c>
      <c r="F32" s="17" t="s">
        <v>220</v>
      </c>
      <c r="G32" s="32">
        <v>2178</v>
      </c>
      <c r="H32" s="209" t="s">
        <v>15117</v>
      </c>
      <c r="I32" s="42">
        <v>45108</v>
      </c>
    </row>
    <row r="33" spans="1:9" ht="15.5" x14ac:dyDescent="0.35">
      <c r="A33" s="169">
        <v>25</v>
      </c>
      <c r="B33" s="119" t="s">
        <v>179</v>
      </c>
      <c r="C33" s="17" t="s">
        <v>15118</v>
      </c>
      <c r="D33" s="17" t="s">
        <v>15119</v>
      </c>
      <c r="E33" s="17" t="s">
        <v>965</v>
      </c>
      <c r="F33" s="17" t="s">
        <v>220</v>
      </c>
      <c r="G33" s="32">
        <v>2478</v>
      </c>
      <c r="H33" s="209" t="s">
        <v>15120</v>
      </c>
      <c r="I33" s="42">
        <v>45108</v>
      </c>
    </row>
    <row r="34" spans="1:9" ht="15.5" x14ac:dyDescent="0.35">
      <c r="A34" s="169">
        <v>26</v>
      </c>
      <c r="B34" s="119" t="s">
        <v>179</v>
      </c>
      <c r="C34" s="17" t="s">
        <v>1643</v>
      </c>
      <c r="D34" s="17" t="s">
        <v>15121</v>
      </c>
      <c r="E34" s="17" t="s">
        <v>1643</v>
      </c>
      <c r="F34" s="17" t="s">
        <v>220</v>
      </c>
      <c r="G34" s="32">
        <v>2779</v>
      </c>
      <c r="H34" s="209" t="s">
        <v>15122</v>
      </c>
      <c r="I34" s="42">
        <v>45108</v>
      </c>
    </row>
    <row r="35" spans="1:9" ht="15.5" x14ac:dyDescent="0.35">
      <c r="A35" s="169">
        <v>27</v>
      </c>
      <c r="B35" s="119" t="s">
        <v>179</v>
      </c>
      <c r="C35" s="17" t="s">
        <v>15123</v>
      </c>
      <c r="D35" s="17" t="s">
        <v>15124</v>
      </c>
      <c r="E35" s="17" t="s">
        <v>637</v>
      </c>
      <c r="F35" s="17" t="s">
        <v>220</v>
      </c>
      <c r="G35" s="32">
        <v>1201</v>
      </c>
      <c r="H35" s="209" t="s">
        <v>15125</v>
      </c>
      <c r="I35" s="42">
        <v>45108</v>
      </c>
    </row>
    <row r="36" spans="1:9" ht="15.5" x14ac:dyDescent="0.35">
      <c r="A36" s="169">
        <v>28</v>
      </c>
      <c r="B36" s="119" t="s">
        <v>179</v>
      </c>
      <c r="C36" s="17" t="s">
        <v>15126</v>
      </c>
      <c r="D36" s="17" t="s">
        <v>15127</v>
      </c>
      <c r="E36" s="17" t="s">
        <v>15128</v>
      </c>
      <c r="F36" s="17" t="s">
        <v>220</v>
      </c>
      <c r="G36" s="32">
        <v>1262</v>
      </c>
      <c r="H36" s="209" t="s">
        <v>15129</v>
      </c>
      <c r="I36" s="42">
        <v>45108</v>
      </c>
    </row>
    <row r="37" spans="1:9" ht="15.5" x14ac:dyDescent="0.35">
      <c r="A37" s="169">
        <v>29</v>
      </c>
      <c r="B37" s="119" t="s">
        <v>179</v>
      </c>
      <c r="C37" s="17" t="s">
        <v>15130</v>
      </c>
      <c r="D37" s="17" t="s">
        <v>15131</v>
      </c>
      <c r="E37" s="17" t="s">
        <v>637</v>
      </c>
      <c r="F37" s="17" t="s">
        <v>220</v>
      </c>
      <c r="G37" s="32">
        <v>1201</v>
      </c>
      <c r="H37" s="209" t="s">
        <v>15132</v>
      </c>
      <c r="I37" s="42">
        <v>45108</v>
      </c>
    </row>
    <row r="38" spans="1:9" ht="15.5" x14ac:dyDescent="0.35">
      <c r="A38" s="169">
        <v>30</v>
      </c>
      <c r="B38" s="119" t="s">
        <v>179</v>
      </c>
      <c r="C38" s="17" t="s">
        <v>15133</v>
      </c>
      <c r="D38" s="17" t="s">
        <v>15134</v>
      </c>
      <c r="E38" s="17" t="s">
        <v>15133</v>
      </c>
      <c r="F38" s="17" t="s">
        <v>220</v>
      </c>
      <c r="G38" s="32">
        <v>1503</v>
      </c>
      <c r="H38" s="209" t="s">
        <v>15135</v>
      </c>
      <c r="I38" s="42">
        <v>45108</v>
      </c>
    </row>
    <row r="39" spans="1:9" ht="15.5" x14ac:dyDescent="0.35">
      <c r="A39" s="169">
        <v>31</v>
      </c>
      <c r="B39" s="119" t="s">
        <v>179</v>
      </c>
      <c r="C39" s="17" t="s">
        <v>15136</v>
      </c>
      <c r="D39" s="17" t="s">
        <v>15137</v>
      </c>
      <c r="E39" s="17" t="s">
        <v>15138</v>
      </c>
      <c r="F39" s="17" t="s">
        <v>220</v>
      </c>
      <c r="G39" s="32">
        <v>1505</v>
      </c>
      <c r="H39" s="210" t="s">
        <v>15139</v>
      </c>
      <c r="I39" s="42">
        <v>45108</v>
      </c>
    </row>
    <row r="40" spans="1:9" ht="15.5" x14ac:dyDescent="0.35">
      <c r="A40" s="169">
        <v>32</v>
      </c>
      <c r="B40" s="119" t="s">
        <v>179</v>
      </c>
      <c r="C40" s="17" t="s">
        <v>226</v>
      </c>
      <c r="D40" s="17" t="s">
        <v>15140</v>
      </c>
      <c r="E40" s="17" t="s">
        <v>226</v>
      </c>
      <c r="F40" s="17" t="s">
        <v>220</v>
      </c>
      <c r="G40" s="32">
        <v>1337</v>
      </c>
      <c r="H40" s="209" t="s">
        <v>15141</v>
      </c>
      <c r="I40" s="42">
        <v>45108</v>
      </c>
    </row>
    <row r="41" spans="1:9" ht="15.5" x14ac:dyDescent="0.35">
      <c r="A41" s="169">
        <v>33</v>
      </c>
      <c r="B41" s="119" t="s">
        <v>179</v>
      </c>
      <c r="C41" s="17" t="s">
        <v>227</v>
      </c>
      <c r="D41" s="17" t="s">
        <v>15142</v>
      </c>
      <c r="E41" s="17" t="s">
        <v>227</v>
      </c>
      <c r="F41" s="17" t="s">
        <v>220</v>
      </c>
      <c r="G41" s="32">
        <v>1821</v>
      </c>
      <c r="H41" s="209" t="s">
        <v>15143</v>
      </c>
      <c r="I41" s="42">
        <v>45108</v>
      </c>
    </row>
    <row r="42" spans="1:9" ht="15.5" x14ac:dyDescent="0.35">
      <c r="A42" s="169">
        <v>34</v>
      </c>
      <c r="B42" s="119" t="s">
        <v>179</v>
      </c>
      <c r="C42" s="17" t="s">
        <v>15144</v>
      </c>
      <c r="D42" s="17" t="s">
        <v>15145</v>
      </c>
      <c r="E42" s="17" t="s">
        <v>594</v>
      </c>
      <c r="F42" s="17" t="s">
        <v>220</v>
      </c>
      <c r="G42" s="32">
        <v>1504</v>
      </c>
      <c r="H42" s="209" t="s">
        <v>15146</v>
      </c>
      <c r="I42" s="42">
        <v>45108</v>
      </c>
    </row>
    <row r="43" spans="1:9" ht="15.5" x14ac:dyDescent="0.35">
      <c r="A43" s="169">
        <v>35</v>
      </c>
      <c r="B43" s="119" t="s">
        <v>179</v>
      </c>
      <c r="C43" s="17" t="s">
        <v>15147</v>
      </c>
      <c r="D43" s="17" t="s">
        <v>15148</v>
      </c>
      <c r="E43" s="17" t="s">
        <v>15149</v>
      </c>
      <c r="F43" s="17" t="s">
        <v>220</v>
      </c>
      <c r="G43" s="32">
        <v>1008</v>
      </c>
      <c r="H43" s="209" t="s">
        <v>15150</v>
      </c>
      <c r="I43" s="42">
        <v>45108</v>
      </c>
    </row>
    <row r="44" spans="1:9" ht="15.5" x14ac:dyDescent="0.35">
      <c r="A44" s="169">
        <v>36</v>
      </c>
      <c r="B44" s="119" t="s">
        <v>179</v>
      </c>
      <c r="C44" s="17" t="s">
        <v>15151</v>
      </c>
      <c r="D44" s="17" t="s">
        <v>15152</v>
      </c>
      <c r="E44" s="17" t="s">
        <v>15151</v>
      </c>
      <c r="F44" s="17" t="s">
        <v>220</v>
      </c>
      <c r="G44" s="32">
        <v>1740</v>
      </c>
      <c r="H44" s="209" t="s">
        <v>15153</v>
      </c>
      <c r="I44" s="42">
        <v>45108</v>
      </c>
    </row>
    <row r="45" spans="1:9" ht="15.5" x14ac:dyDescent="0.35">
      <c r="A45" s="169">
        <v>37</v>
      </c>
      <c r="B45" s="119" t="s">
        <v>179</v>
      </c>
      <c r="C45" s="17" t="s">
        <v>15154</v>
      </c>
      <c r="D45" s="17" t="s">
        <v>15155</v>
      </c>
      <c r="E45" s="17" t="s">
        <v>15154</v>
      </c>
      <c r="F45" s="17" t="s">
        <v>220</v>
      </c>
      <c r="G45" s="32">
        <v>1719</v>
      </c>
      <c r="H45" s="209" t="s">
        <v>15156</v>
      </c>
      <c r="I45" s="42">
        <v>45108</v>
      </c>
    </row>
    <row r="46" spans="1:9" ht="15.5" x14ac:dyDescent="0.35">
      <c r="A46" s="169">
        <v>38</v>
      </c>
      <c r="B46" s="119" t="s">
        <v>179</v>
      </c>
      <c r="C46" s="17" t="s">
        <v>15157</v>
      </c>
      <c r="D46" s="17" t="s">
        <v>15158</v>
      </c>
      <c r="E46" s="17" t="s">
        <v>15157</v>
      </c>
      <c r="F46" s="17" t="s">
        <v>220</v>
      </c>
      <c r="G46" s="32">
        <v>1921</v>
      </c>
      <c r="H46" s="209" t="s">
        <v>15159</v>
      </c>
      <c r="I46" s="42">
        <v>45108</v>
      </c>
    </row>
    <row r="47" spans="1:9" ht="15.5" x14ac:dyDescent="0.35">
      <c r="A47" s="169">
        <v>39</v>
      </c>
      <c r="B47" s="119" t="s">
        <v>179</v>
      </c>
      <c r="C47" s="17" t="s">
        <v>15138</v>
      </c>
      <c r="D47" s="17" t="s">
        <v>15160</v>
      </c>
      <c r="E47" s="17" t="s">
        <v>15138</v>
      </c>
      <c r="F47" s="17" t="s">
        <v>220</v>
      </c>
      <c r="G47" s="32">
        <v>1505</v>
      </c>
      <c r="H47" s="209" t="s">
        <v>15161</v>
      </c>
      <c r="I47" s="42">
        <v>45108</v>
      </c>
    </row>
    <row r="48" spans="1:9" ht="15.5" x14ac:dyDescent="0.35">
      <c r="A48" s="169">
        <v>40</v>
      </c>
      <c r="B48" s="119" t="s">
        <v>179</v>
      </c>
      <c r="C48" s="17" t="s">
        <v>15162</v>
      </c>
      <c r="D48" s="17" t="s">
        <v>15163</v>
      </c>
      <c r="E48" s="17" t="s">
        <v>15138</v>
      </c>
      <c r="F48" s="17" t="s">
        <v>220</v>
      </c>
      <c r="G48" s="32">
        <v>1505</v>
      </c>
      <c r="H48" s="209" t="s">
        <v>15164</v>
      </c>
      <c r="I48" s="42">
        <v>45108</v>
      </c>
    </row>
    <row r="49" spans="1:9" ht="15.5" x14ac:dyDescent="0.35">
      <c r="A49" s="169">
        <v>41</v>
      </c>
      <c r="B49" s="119" t="s">
        <v>179</v>
      </c>
      <c r="C49" s="17" t="s">
        <v>527</v>
      </c>
      <c r="D49" s="17" t="s">
        <v>15165</v>
      </c>
      <c r="E49" s="17" t="s">
        <v>527</v>
      </c>
      <c r="F49" s="17" t="s">
        <v>220</v>
      </c>
      <c r="G49" s="32">
        <v>2631</v>
      </c>
      <c r="H49" s="209" t="s">
        <v>15166</v>
      </c>
      <c r="I49" s="42">
        <v>45108</v>
      </c>
    </row>
    <row r="50" spans="1:9" ht="15.5" x14ac:dyDescent="0.35">
      <c r="A50" s="169">
        <v>42</v>
      </c>
      <c r="B50" s="119" t="s">
        <v>179</v>
      </c>
      <c r="C50" s="17" t="s">
        <v>329</v>
      </c>
      <c r="D50" s="17" t="s">
        <v>15167</v>
      </c>
      <c r="E50" s="17" t="s">
        <v>329</v>
      </c>
      <c r="F50" s="17" t="s">
        <v>220</v>
      </c>
      <c r="G50" s="32">
        <v>2324</v>
      </c>
      <c r="H50" s="208" t="s">
        <v>15168</v>
      </c>
      <c r="I50" s="42">
        <v>45108</v>
      </c>
    </row>
    <row r="51" spans="1:9" ht="15.5" x14ac:dyDescent="0.35">
      <c r="A51" s="169">
        <v>43</v>
      </c>
      <c r="B51" s="119" t="s">
        <v>179</v>
      </c>
      <c r="C51" s="17" t="s">
        <v>1567</v>
      </c>
      <c r="D51" s="17" t="s">
        <v>15169</v>
      </c>
      <c r="E51" s="17" t="s">
        <v>1567</v>
      </c>
      <c r="F51" s="17" t="s">
        <v>220</v>
      </c>
      <c r="G51" s="32">
        <v>2324</v>
      </c>
      <c r="H51" s="208" t="s">
        <v>15170</v>
      </c>
      <c r="I51" s="42">
        <v>45108</v>
      </c>
    </row>
    <row r="52" spans="1:9" ht="15.5" x14ac:dyDescent="0.35">
      <c r="A52" s="169">
        <v>44</v>
      </c>
      <c r="B52" s="119" t="s">
        <v>179</v>
      </c>
      <c r="C52" s="17" t="s">
        <v>15171</v>
      </c>
      <c r="D52" s="17" t="s">
        <v>15172</v>
      </c>
      <c r="E52" s="17" t="s">
        <v>228</v>
      </c>
      <c r="F52" s="17" t="s">
        <v>220</v>
      </c>
      <c r="G52" s="32">
        <v>2446</v>
      </c>
      <c r="H52" s="208" t="s">
        <v>15173</v>
      </c>
      <c r="I52" s="42">
        <v>45108</v>
      </c>
    </row>
    <row r="53" spans="1:9" ht="15.5" x14ac:dyDescent="0.35">
      <c r="A53" s="169">
        <v>45</v>
      </c>
      <c r="B53" s="119" t="s">
        <v>179</v>
      </c>
      <c r="C53" s="17" t="s">
        <v>15174</v>
      </c>
      <c r="D53" s="17" t="s">
        <v>15175</v>
      </c>
      <c r="E53" s="17" t="s">
        <v>228</v>
      </c>
      <c r="F53" s="17" t="s">
        <v>220</v>
      </c>
      <c r="G53" s="32">
        <v>2445</v>
      </c>
      <c r="H53" s="208" t="s">
        <v>15176</v>
      </c>
      <c r="I53" s="42">
        <v>45108</v>
      </c>
    </row>
    <row r="54" spans="1:9" ht="15.5" x14ac:dyDescent="0.35">
      <c r="A54" s="169">
        <v>46</v>
      </c>
      <c r="B54" s="119" t="s">
        <v>179</v>
      </c>
      <c r="C54" s="17" t="s">
        <v>15177</v>
      </c>
      <c r="D54" s="17" t="s">
        <v>15178</v>
      </c>
      <c r="E54" s="17" t="s">
        <v>15179</v>
      </c>
      <c r="F54" s="17" t="s">
        <v>220</v>
      </c>
      <c r="G54" s="32">
        <v>1370</v>
      </c>
      <c r="H54" s="208" t="s">
        <v>15180</v>
      </c>
      <c r="I54" s="42">
        <v>45108</v>
      </c>
    </row>
    <row r="55" spans="1:9" ht="15.5" x14ac:dyDescent="0.35">
      <c r="A55" s="169">
        <v>47</v>
      </c>
      <c r="B55" s="119" t="s">
        <v>179</v>
      </c>
      <c r="C55" s="17" t="s">
        <v>15181</v>
      </c>
      <c r="D55" s="17" t="s">
        <v>15182</v>
      </c>
      <c r="E55" s="17" t="s">
        <v>15183</v>
      </c>
      <c r="F55" s="17" t="s">
        <v>220</v>
      </c>
      <c r="G55" s="32">
        <v>2664</v>
      </c>
      <c r="H55" s="209" t="s">
        <v>15184</v>
      </c>
      <c r="I55" s="42">
        <v>45108</v>
      </c>
    </row>
    <row r="56" spans="1:9" ht="15.5" x14ac:dyDescent="0.35">
      <c r="A56" s="169">
        <v>48</v>
      </c>
      <c r="B56" s="119" t="s">
        <v>179</v>
      </c>
      <c r="C56" s="17" t="s">
        <v>15185</v>
      </c>
      <c r="D56" s="17" t="s">
        <v>15186</v>
      </c>
      <c r="E56" s="17" t="s">
        <v>15185</v>
      </c>
      <c r="F56" s="17" t="s">
        <v>220</v>
      </c>
      <c r="G56" s="32">
        <v>1741</v>
      </c>
      <c r="H56" s="209" t="s">
        <v>15187</v>
      </c>
      <c r="I56" s="42">
        <v>45108</v>
      </c>
    </row>
    <row r="57" spans="1:9" ht="15.5" x14ac:dyDescent="0.35">
      <c r="A57" s="169">
        <v>49</v>
      </c>
      <c r="B57" s="119" t="s">
        <v>179</v>
      </c>
      <c r="C57" s="17" t="s">
        <v>15188</v>
      </c>
      <c r="D57" s="17" t="s">
        <v>15189</v>
      </c>
      <c r="E57" s="17" t="s">
        <v>15188</v>
      </c>
      <c r="F57" s="17" t="s">
        <v>220</v>
      </c>
      <c r="G57" s="32">
        <v>2330</v>
      </c>
      <c r="H57" s="209" t="s">
        <v>15190</v>
      </c>
      <c r="I57" s="42">
        <v>45108</v>
      </c>
    </row>
    <row r="58" spans="1:9" ht="15.5" x14ac:dyDescent="0.35">
      <c r="A58" s="169">
        <v>50</v>
      </c>
      <c r="B58" s="119" t="s">
        <v>179</v>
      </c>
      <c r="C58" s="17" t="s">
        <v>15191</v>
      </c>
      <c r="D58" s="17" t="s">
        <v>15192</v>
      </c>
      <c r="E58" s="17" t="s">
        <v>15193</v>
      </c>
      <c r="F58" s="17" t="s">
        <v>220</v>
      </c>
      <c r="G58" s="32">
        <v>1227</v>
      </c>
      <c r="H58" s="209" t="s">
        <v>15194</v>
      </c>
      <c r="I58" s="42">
        <v>45108</v>
      </c>
    </row>
    <row r="59" spans="1:9" ht="15.5" x14ac:dyDescent="0.35">
      <c r="A59" s="169">
        <v>51</v>
      </c>
      <c r="B59" s="119" t="s">
        <v>179</v>
      </c>
      <c r="C59" s="17" t="s">
        <v>15195</v>
      </c>
      <c r="D59" s="17" t="s">
        <v>15196</v>
      </c>
      <c r="E59" s="17" t="s">
        <v>229</v>
      </c>
      <c r="F59" s="17" t="s">
        <v>220</v>
      </c>
      <c r="G59" s="32">
        <v>1608</v>
      </c>
      <c r="H59" s="208" t="s">
        <v>15197</v>
      </c>
      <c r="I59" s="42">
        <v>45108</v>
      </c>
    </row>
    <row r="60" spans="1:9" ht="15.5" x14ac:dyDescent="0.35">
      <c r="A60" s="169">
        <v>52</v>
      </c>
      <c r="B60" s="119" t="s">
        <v>179</v>
      </c>
      <c r="C60" s="17" t="s">
        <v>932</v>
      </c>
      <c r="D60" s="17" t="s">
        <v>15198</v>
      </c>
      <c r="E60" s="17" t="s">
        <v>932</v>
      </c>
      <c r="F60" s="17" t="s">
        <v>220</v>
      </c>
      <c r="G60" s="32">
        <v>1339</v>
      </c>
      <c r="H60" s="209" t="s">
        <v>15199</v>
      </c>
      <c r="I60" s="42">
        <v>45108</v>
      </c>
    </row>
    <row r="61" spans="1:9" ht="15.5" x14ac:dyDescent="0.35">
      <c r="A61" s="169">
        <v>53</v>
      </c>
      <c r="B61" s="119" t="s">
        <v>179</v>
      </c>
      <c r="C61" s="17" t="s">
        <v>15200</v>
      </c>
      <c r="D61" s="17" t="s">
        <v>15201</v>
      </c>
      <c r="E61" s="17" t="s">
        <v>15200</v>
      </c>
      <c r="F61" s="17" t="s">
        <v>220</v>
      </c>
      <c r="G61" s="32">
        <v>1507</v>
      </c>
      <c r="H61" s="209" t="s">
        <v>15202</v>
      </c>
      <c r="I61" s="42">
        <v>45108</v>
      </c>
    </row>
    <row r="62" spans="1:9" ht="15.5" x14ac:dyDescent="0.35">
      <c r="A62" s="169">
        <v>54</v>
      </c>
      <c r="B62" s="119" t="s">
        <v>179</v>
      </c>
      <c r="C62" s="17" t="s">
        <v>15203</v>
      </c>
      <c r="D62" s="17" t="s">
        <v>15204</v>
      </c>
      <c r="E62" s="17" t="s">
        <v>15203</v>
      </c>
      <c r="F62" s="17" t="s">
        <v>220</v>
      </c>
      <c r="G62" s="32">
        <v>2633</v>
      </c>
      <c r="H62" s="209" t="s">
        <v>15205</v>
      </c>
      <c r="I62" s="42">
        <v>45108</v>
      </c>
    </row>
    <row r="63" spans="1:9" ht="15.5" x14ac:dyDescent="0.35">
      <c r="A63" s="169">
        <v>55</v>
      </c>
      <c r="B63" s="119" t="s">
        <v>179</v>
      </c>
      <c r="C63" s="17" t="s">
        <v>554</v>
      </c>
      <c r="D63" s="17" t="s">
        <v>15206</v>
      </c>
      <c r="E63" s="17" t="s">
        <v>554</v>
      </c>
      <c r="F63" s="17" t="s">
        <v>220</v>
      </c>
      <c r="G63" s="32">
        <v>1824</v>
      </c>
      <c r="H63" s="209" t="s">
        <v>15207</v>
      </c>
      <c r="I63" s="42">
        <v>45108</v>
      </c>
    </row>
    <row r="64" spans="1:9" ht="15.5" x14ac:dyDescent="0.35">
      <c r="A64" s="169">
        <v>56</v>
      </c>
      <c r="B64" s="119" t="s">
        <v>179</v>
      </c>
      <c r="C64" s="17" t="s">
        <v>407</v>
      </c>
      <c r="D64" s="17" t="s">
        <v>15208</v>
      </c>
      <c r="E64" s="17" t="s">
        <v>407</v>
      </c>
      <c r="F64" s="17" t="s">
        <v>220</v>
      </c>
      <c r="G64" s="32">
        <v>1225</v>
      </c>
      <c r="H64" s="209" t="s">
        <v>15209</v>
      </c>
      <c r="I64" s="42">
        <v>45108</v>
      </c>
    </row>
    <row r="65" spans="1:9" ht="15.5" x14ac:dyDescent="0.35">
      <c r="A65" s="169">
        <v>57</v>
      </c>
      <c r="B65" s="119" t="s">
        <v>179</v>
      </c>
      <c r="C65" s="17" t="s">
        <v>15210</v>
      </c>
      <c r="D65" s="17" t="s">
        <v>15211</v>
      </c>
      <c r="E65" s="17" t="s">
        <v>15210</v>
      </c>
      <c r="F65" s="17" t="s">
        <v>220</v>
      </c>
      <c r="G65" s="32">
        <v>1011</v>
      </c>
      <c r="H65" s="209" t="s">
        <v>15212</v>
      </c>
      <c r="I65" s="42">
        <v>45108</v>
      </c>
    </row>
    <row r="66" spans="1:9" ht="15.5" x14ac:dyDescent="0.35">
      <c r="A66" s="169">
        <v>58</v>
      </c>
      <c r="B66" s="119" t="s">
        <v>179</v>
      </c>
      <c r="C66" s="17" t="s">
        <v>15213</v>
      </c>
      <c r="D66" s="17" t="s">
        <v>15214</v>
      </c>
      <c r="E66" s="17" t="s">
        <v>15213</v>
      </c>
      <c r="F66" s="17" t="s">
        <v>220</v>
      </c>
      <c r="G66" s="32">
        <v>1012</v>
      </c>
      <c r="H66" s="209" t="s">
        <v>15215</v>
      </c>
      <c r="I66" s="42">
        <v>45108</v>
      </c>
    </row>
    <row r="67" spans="1:9" ht="15.5" x14ac:dyDescent="0.35">
      <c r="A67" s="169">
        <v>59</v>
      </c>
      <c r="B67" s="119" t="s">
        <v>179</v>
      </c>
      <c r="C67" s="17" t="s">
        <v>15216</v>
      </c>
      <c r="D67" s="17" t="s">
        <v>15217</v>
      </c>
      <c r="E67" s="17" t="s">
        <v>15218</v>
      </c>
      <c r="F67" s="17" t="s">
        <v>220</v>
      </c>
      <c r="G67" s="32">
        <v>1027</v>
      </c>
      <c r="H67" s="209" t="s">
        <v>15219</v>
      </c>
      <c r="I67" s="42">
        <v>45108</v>
      </c>
    </row>
    <row r="68" spans="1:9" ht="15.5" x14ac:dyDescent="0.35">
      <c r="A68" s="169">
        <v>60</v>
      </c>
      <c r="B68" s="119" t="s">
        <v>179</v>
      </c>
      <c r="C68" s="17" t="s">
        <v>15220</v>
      </c>
      <c r="D68" s="17" t="s">
        <v>15221</v>
      </c>
      <c r="E68" s="17" t="s">
        <v>15220</v>
      </c>
      <c r="F68" s="17" t="s">
        <v>220</v>
      </c>
      <c r="G68" s="32">
        <v>2525</v>
      </c>
      <c r="H68" s="209" t="s">
        <v>15222</v>
      </c>
      <c r="I68" s="42">
        <v>45108</v>
      </c>
    </row>
    <row r="69" spans="1:9" ht="15.5" x14ac:dyDescent="0.35">
      <c r="A69" s="169">
        <v>61</v>
      </c>
      <c r="B69" s="119" t="s">
        <v>179</v>
      </c>
      <c r="C69" s="17" t="s">
        <v>15223</v>
      </c>
      <c r="D69" s="17" t="s">
        <v>15224</v>
      </c>
      <c r="E69" s="17" t="s">
        <v>15223</v>
      </c>
      <c r="F69" s="17" t="s">
        <v>220</v>
      </c>
      <c r="G69" s="32">
        <v>1247</v>
      </c>
      <c r="H69" s="209" t="s">
        <v>15225</v>
      </c>
      <c r="I69" s="42">
        <v>45108</v>
      </c>
    </row>
    <row r="70" spans="1:9" ht="15.5" x14ac:dyDescent="0.35">
      <c r="A70" s="169">
        <v>62</v>
      </c>
      <c r="B70" s="119" t="s">
        <v>179</v>
      </c>
      <c r="C70" s="17" t="s">
        <v>15226</v>
      </c>
      <c r="D70" s="17" t="s">
        <v>15227</v>
      </c>
      <c r="E70" s="17" t="s">
        <v>15226</v>
      </c>
      <c r="F70" s="17" t="s">
        <v>220</v>
      </c>
      <c r="G70" s="32">
        <v>1510</v>
      </c>
      <c r="H70" s="209" t="s">
        <v>15228</v>
      </c>
      <c r="I70" s="42">
        <v>45108</v>
      </c>
    </row>
    <row r="71" spans="1:9" ht="15.5" x14ac:dyDescent="0.35">
      <c r="A71" s="169">
        <v>63</v>
      </c>
      <c r="B71" s="119" t="s">
        <v>179</v>
      </c>
      <c r="C71" s="17" t="s">
        <v>492</v>
      </c>
      <c r="D71" s="17" t="s">
        <v>15229</v>
      </c>
      <c r="E71" s="17" t="s">
        <v>492</v>
      </c>
      <c r="F71" s="17" t="s">
        <v>220</v>
      </c>
      <c r="G71" s="32">
        <v>2025</v>
      </c>
      <c r="H71" s="209" t="s">
        <v>15230</v>
      </c>
      <c r="I71" s="42">
        <v>45108</v>
      </c>
    </row>
    <row r="72" spans="1:9" ht="15.5" x14ac:dyDescent="0.35">
      <c r="A72" s="169">
        <v>64</v>
      </c>
      <c r="B72" s="119" t="s">
        <v>179</v>
      </c>
      <c r="C72" s="17" t="s">
        <v>15231</v>
      </c>
      <c r="D72" s="17" t="s">
        <v>15232</v>
      </c>
      <c r="E72" s="17" t="s">
        <v>15231</v>
      </c>
      <c r="F72" s="17" t="s">
        <v>220</v>
      </c>
      <c r="G72" s="32">
        <v>1340</v>
      </c>
      <c r="H72" s="209" t="s">
        <v>15233</v>
      </c>
      <c r="I72" s="42">
        <v>45108</v>
      </c>
    </row>
    <row r="73" spans="1:9" ht="15.5" x14ac:dyDescent="0.35">
      <c r="A73" s="169">
        <v>65</v>
      </c>
      <c r="B73" s="119" t="s">
        <v>179</v>
      </c>
      <c r="C73" s="17" t="s">
        <v>15234</v>
      </c>
      <c r="D73" s="17" t="s">
        <v>15235</v>
      </c>
      <c r="E73" s="17" t="s">
        <v>15236</v>
      </c>
      <c r="F73" s="17" t="s">
        <v>220</v>
      </c>
      <c r="G73" s="32">
        <v>1742</v>
      </c>
      <c r="H73" s="209" t="s">
        <v>15237</v>
      </c>
      <c r="I73" s="42">
        <v>45108</v>
      </c>
    </row>
    <row r="74" spans="1:9" ht="15.5" x14ac:dyDescent="0.35">
      <c r="A74" s="169">
        <v>66</v>
      </c>
      <c r="B74" s="119" t="s">
        <v>179</v>
      </c>
      <c r="C74" s="17" t="s">
        <v>15238</v>
      </c>
      <c r="D74" s="17" t="s">
        <v>15239</v>
      </c>
      <c r="E74" s="17" t="s">
        <v>15238</v>
      </c>
      <c r="F74" s="17" t="s">
        <v>220</v>
      </c>
      <c r="G74" s="32">
        <v>1341</v>
      </c>
      <c r="H74" s="210" t="s">
        <v>15240</v>
      </c>
      <c r="I74" s="42">
        <v>45108</v>
      </c>
    </row>
    <row r="75" spans="1:9" ht="15.5" x14ac:dyDescent="0.35">
      <c r="A75" s="169">
        <v>67</v>
      </c>
      <c r="B75" s="119" t="s">
        <v>179</v>
      </c>
      <c r="C75" s="17" t="s">
        <v>15241</v>
      </c>
      <c r="D75" s="17" t="s">
        <v>15242</v>
      </c>
      <c r="E75" s="17" t="s">
        <v>15241</v>
      </c>
      <c r="F75" s="17" t="s">
        <v>220</v>
      </c>
      <c r="G75" s="32">
        <v>1026</v>
      </c>
      <c r="H75" s="209" t="s">
        <v>15243</v>
      </c>
      <c r="I75" s="42">
        <v>45108</v>
      </c>
    </row>
    <row r="76" spans="1:9" ht="15.5" x14ac:dyDescent="0.35">
      <c r="A76" s="169">
        <v>68</v>
      </c>
      <c r="B76" s="119" t="s">
        <v>179</v>
      </c>
      <c r="C76" s="17" t="s">
        <v>15193</v>
      </c>
      <c r="D76" s="17" t="s">
        <v>15244</v>
      </c>
      <c r="E76" s="17" t="s">
        <v>15193</v>
      </c>
      <c r="F76" s="17" t="s">
        <v>220</v>
      </c>
      <c r="G76" s="32">
        <v>1226</v>
      </c>
      <c r="H76" s="209" t="s">
        <v>15245</v>
      </c>
      <c r="I76" s="42">
        <v>45108</v>
      </c>
    </row>
    <row r="77" spans="1:9" ht="15.5" x14ac:dyDescent="0.35">
      <c r="A77" s="169">
        <v>69</v>
      </c>
      <c r="B77" s="119" t="s">
        <v>179</v>
      </c>
      <c r="C77" s="17" t="s">
        <v>15246</v>
      </c>
      <c r="D77" s="17" t="s">
        <v>15247</v>
      </c>
      <c r="E77" s="17" t="s">
        <v>15193</v>
      </c>
      <c r="F77" s="17" t="s">
        <v>220</v>
      </c>
      <c r="G77" s="32">
        <v>1226</v>
      </c>
      <c r="H77" s="209" t="s">
        <v>15248</v>
      </c>
      <c r="I77" s="42">
        <v>45108</v>
      </c>
    </row>
    <row r="78" spans="1:9" ht="15.5" x14ac:dyDescent="0.35">
      <c r="A78" s="169">
        <v>70</v>
      </c>
      <c r="B78" s="119" t="s">
        <v>179</v>
      </c>
      <c r="C78" s="17" t="s">
        <v>942</v>
      </c>
      <c r="D78" s="17" t="s">
        <v>15249</v>
      </c>
      <c r="E78" s="17" t="s">
        <v>942</v>
      </c>
      <c r="F78" s="17" t="s">
        <v>220</v>
      </c>
      <c r="G78" s="32">
        <v>1373</v>
      </c>
      <c r="H78" s="209" t="s">
        <v>15250</v>
      </c>
      <c r="I78" s="42">
        <v>45108</v>
      </c>
    </row>
    <row r="79" spans="1:9" ht="15.5" x14ac:dyDescent="0.35">
      <c r="A79" s="169">
        <v>71</v>
      </c>
      <c r="B79" s="119" t="s">
        <v>179</v>
      </c>
      <c r="C79" s="17" t="s">
        <v>15251</v>
      </c>
      <c r="D79" s="17" t="s">
        <v>15252</v>
      </c>
      <c r="E79" s="17" t="s">
        <v>15253</v>
      </c>
      <c r="F79" s="17" t="s">
        <v>220</v>
      </c>
      <c r="G79" s="32">
        <v>2660</v>
      </c>
      <c r="H79" s="209" t="s">
        <v>15254</v>
      </c>
      <c r="I79" s="42">
        <v>45108</v>
      </c>
    </row>
    <row r="80" spans="1:9" ht="15.5" x14ac:dyDescent="0.35">
      <c r="A80" s="169">
        <v>72</v>
      </c>
      <c r="B80" s="119" t="s">
        <v>179</v>
      </c>
      <c r="C80" s="17" t="s">
        <v>15255</v>
      </c>
      <c r="D80" s="17" t="s">
        <v>15256</v>
      </c>
      <c r="E80" s="17" t="s">
        <v>15253</v>
      </c>
      <c r="F80" s="17" t="s">
        <v>220</v>
      </c>
      <c r="G80" s="32">
        <v>2660</v>
      </c>
      <c r="H80" s="209" t="s">
        <v>15257</v>
      </c>
      <c r="I80" s="42">
        <v>45108</v>
      </c>
    </row>
    <row r="81" spans="1:9" ht="15.5" x14ac:dyDescent="0.35">
      <c r="A81" s="169">
        <v>73</v>
      </c>
      <c r="B81" s="119" t="s">
        <v>179</v>
      </c>
      <c r="C81" s="17" t="s">
        <v>15258</v>
      </c>
      <c r="D81" s="17" t="s">
        <v>15259</v>
      </c>
      <c r="E81" s="17" t="s">
        <v>15260</v>
      </c>
      <c r="F81" s="17" t="s">
        <v>220</v>
      </c>
      <c r="G81" s="32">
        <v>2764</v>
      </c>
      <c r="H81" s="209" t="s">
        <v>15261</v>
      </c>
      <c r="I81" s="42">
        <v>45108</v>
      </c>
    </row>
    <row r="82" spans="1:9" ht="15.5" x14ac:dyDescent="0.35">
      <c r="A82" s="169">
        <v>74</v>
      </c>
      <c r="B82" s="119" t="s">
        <v>179</v>
      </c>
      <c r="C82" s="17" t="s">
        <v>15262</v>
      </c>
      <c r="D82" s="17" t="s">
        <v>15263</v>
      </c>
      <c r="E82" s="17" t="s">
        <v>15262</v>
      </c>
      <c r="F82" s="17" t="s">
        <v>220</v>
      </c>
      <c r="G82" s="32">
        <v>1516</v>
      </c>
      <c r="H82" s="209" t="s">
        <v>15264</v>
      </c>
      <c r="I82" s="42">
        <v>45108</v>
      </c>
    </row>
    <row r="83" spans="1:9" ht="15.5" x14ac:dyDescent="0.35">
      <c r="A83" s="169">
        <v>75</v>
      </c>
      <c r="B83" s="119" t="s">
        <v>179</v>
      </c>
      <c r="C83" s="17" t="s">
        <v>1034</v>
      </c>
      <c r="D83" s="17" t="s">
        <v>15265</v>
      </c>
      <c r="E83" s="17" t="s">
        <v>1034</v>
      </c>
      <c r="F83" s="17" t="s">
        <v>220</v>
      </c>
      <c r="G83" s="32">
        <v>2030</v>
      </c>
      <c r="H83" s="209" t="s">
        <v>15266</v>
      </c>
      <c r="I83" s="42">
        <v>45108</v>
      </c>
    </row>
    <row r="84" spans="1:9" ht="15.5" x14ac:dyDescent="0.35">
      <c r="A84" s="169">
        <v>76</v>
      </c>
      <c r="B84" s="119" t="s">
        <v>179</v>
      </c>
      <c r="C84" s="17" t="s">
        <v>15267</v>
      </c>
      <c r="D84" s="17" t="s">
        <v>15268</v>
      </c>
      <c r="E84" s="17" t="s">
        <v>1034</v>
      </c>
      <c r="F84" s="17" t="s">
        <v>220</v>
      </c>
      <c r="G84" s="32">
        <v>2030</v>
      </c>
      <c r="H84" s="209" t="s">
        <v>15269</v>
      </c>
      <c r="I84" s="42">
        <v>45108</v>
      </c>
    </row>
    <row r="85" spans="1:9" ht="15.5" x14ac:dyDescent="0.35">
      <c r="A85" s="169">
        <v>77</v>
      </c>
      <c r="B85" s="119" t="s">
        <v>179</v>
      </c>
      <c r="C85" s="17" t="s">
        <v>15270</v>
      </c>
      <c r="D85" s="17" t="s">
        <v>15271</v>
      </c>
      <c r="E85" s="17" t="s">
        <v>15272</v>
      </c>
      <c r="F85" s="17" t="s">
        <v>220</v>
      </c>
      <c r="G85" s="32">
        <v>1826</v>
      </c>
      <c r="H85" s="209" t="s">
        <v>15273</v>
      </c>
      <c r="I85" s="42">
        <v>45108</v>
      </c>
    </row>
    <row r="86" spans="1:9" ht="15.5" x14ac:dyDescent="0.35">
      <c r="A86" s="169">
        <v>78</v>
      </c>
      <c r="B86" s="119" t="s">
        <v>179</v>
      </c>
      <c r="C86" s="17" t="s">
        <v>15274</v>
      </c>
      <c r="D86" s="17" t="s">
        <v>15275</v>
      </c>
      <c r="E86" s="17" t="s">
        <v>15272</v>
      </c>
      <c r="F86" s="17" t="s">
        <v>220</v>
      </c>
      <c r="G86" s="32">
        <v>1826</v>
      </c>
      <c r="H86" s="209" t="s">
        <v>15276</v>
      </c>
      <c r="I86" s="42">
        <v>45108</v>
      </c>
    </row>
    <row r="87" spans="1:9" ht="15.5" x14ac:dyDescent="0.35">
      <c r="A87" s="169">
        <v>79</v>
      </c>
      <c r="B87" s="119" t="s">
        <v>179</v>
      </c>
      <c r="C87" s="17" t="s">
        <v>1245</v>
      </c>
      <c r="D87" s="17" t="s">
        <v>15277</v>
      </c>
      <c r="E87" s="17" t="s">
        <v>1245</v>
      </c>
      <c r="F87" s="17" t="s">
        <v>220</v>
      </c>
      <c r="G87" s="32">
        <v>1571</v>
      </c>
      <c r="H87" s="209" t="s">
        <v>15278</v>
      </c>
      <c r="I87" s="42">
        <v>45108</v>
      </c>
    </row>
    <row r="88" spans="1:9" ht="15.5" x14ac:dyDescent="0.35">
      <c r="A88" s="169">
        <v>80</v>
      </c>
      <c r="B88" s="119" t="s">
        <v>179</v>
      </c>
      <c r="C88" s="17" t="s">
        <v>15279</v>
      </c>
      <c r="D88" s="17" t="s">
        <v>15280</v>
      </c>
      <c r="E88" s="17" t="s">
        <v>1245</v>
      </c>
      <c r="F88" s="17" t="s">
        <v>220</v>
      </c>
      <c r="G88" s="32">
        <v>1571</v>
      </c>
      <c r="H88" s="210" t="s">
        <v>15281</v>
      </c>
      <c r="I88" s="42">
        <v>45108</v>
      </c>
    </row>
    <row r="89" spans="1:9" ht="15.5" x14ac:dyDescent="0.35">
      <c r="A89" s="169">
        <v>81</v>
      </c>
      <c r="B89" s="119" t="s">
        <v>179</v>
      </c>
      <c r="C89" s="17" t="s">
        <v>15282</v>
      </c>
      <c r="D89" s="17" t="s">
        <v>15283</v>
      </c>
      <c r="E89" s="17" t="s">
        <v>1245</v>
      </c>
      <c r="F89" s="17" t="s">
        <v>220</v>
      </c>
      <c r="G89" s="32">
        <v>1570</v>
      </c>
      <c r="H89" s="17" t="s">
        <v>15278</v>
      </c>
      <c r="I89" s="42">
        <v>45108</v>
      </c>
    </row>
    <row r="90" spans="1:9" ht="15.5" x14ac:dyDescent="0.35">
      <c r="A90" s="169">
        <v>82</v>
      </c>
      <c r="B90" s="119" t="s">
        <v>179</v>
      </c>
      <c r="C90" s="17" t="s">
        <v>15284</v>
      </c>
      <c r="D90" s="17" t="s">
        <v>15285</v>
      </c>
      <c r="E90" s="17" t="s">
        <v>1676</v>
      </c>
      <c r="F90" s="17" t="s">
        <v>220</v>
      </c>
      <c r="G90" s="32">
        <v>2568</v>
      </c>
      <c r="H90" s="208" t="s">
        <v>15286</v>
      </c>
      <c r="I90" s="42">
        <v>45108</v>
      </c>
    </row>
    <row r="91" spans="1:9" ht="15.5" x14ac:dyDescent="0.35">
      <c r="A91" s="169">
        <v>83</v>
      </c>
      <c r="B91" s="119" t="s">
        <v>179</v>
      </c>
      <c r="C91" s="17" t="s">
        <v>15287</v>
      </c>
      <c r="D91" s="17" t="s">
        <v>15288</v>
      </c>
      <c r="E91" s="17" t="s">
        <v>15287</v>
      </c>
      <c r="F91" s="17" t="s">
        <v>220</v>
      </c>
      <c r="G91" s="32">
        <v>1827</v>
      </c>
      <c r="H91" s="209" t="s">
        <v>15289</v>
      </c>
      <c r="I91" s="42">
        <v>45108</v>
      </c>
    </row>
    <row r="92" spans="1:9" ht="15.5" x14ac:dyDescent="0.35">
      <c r="A92" s="169">
        <v>84</v>
      </c>
      <c r="B92" s="119" t="s">
        <v>179</v>
      </c>
      <c r="C92" s="17" t="s">
        <v>957</v>
      </c>
      <c r="D92" s="17" t="s">
        <v>15290</v>
      </c>
      <c r="E92" s="17" t="s">
        <v>957</v>
      </c>
      <c r="F92" s="17" t="s">
        <v>220</v>
      </c>
      <c r="G92" s="32">
        <v>2332</v>
      </c>
      <c r="H92" s="209" t="s">
        <v>15291</v>
      </c>
      <c r="I92" s="42">
        <v>45108</v>
      </c>
    </row>
    <row r="93" spans="1:9" ht="15.5" x14ac:dyDescent="0.35">
      <c r="A93" s="169">
        <v>85</v>
      </c>
      <c r="B93" s="119" t="s">
        <v>179</v>
      </c>
      <c r="C93" s="17" t="s">
        <v>1598</v>
      </c>
      <c r="D93" s="17" t="s">
        <v>15292</v>
      </c>
      <c r="E93" s="17" t="s">
        <v>1598</v>
      </c>
      <c r="F93" s="17" t="s">
        <v>220</v>
      </c>
      <c r="G93" s="32">
        <v>2333</v>
      </c>
      <c r="H93" s="210" t="s">
        <v>15293</v>
      </c>
      <c r="I93" s="42">
        <v>45108</v>
      </c>
    </row>
    <row r="94" spans="1:9" ht="15.5" x14ac:dyDescent="0.35">
      <c r="A94" s="169">
        <v>86</v>
      </c>
      <c r="B94" s="119" t="s">
        <v>179</v>
      </c>
      <c r="C94" s="17" t="s">
        <v>1696</v>
      </c>
      <c r="D94" s="17" t="s">
        <v>15294</v>
      </c>
      <c r="E94" s="17" t="s">
        <v>1696</v>
      </c>
      <c r="F94" s="17" t="s">
        <v>220</v>
      </c>
      <c r="G94" s="32">
        <v>1515</v>
      </c>
      <c r="H94" s="210" t="s">
        <v>15295</v>
      </c>
      <c r="I94" s="42">
        <v>45108</v>
      </c>
    </row>
    <row r="95" spans="1:9" ht="15.5" x14ac:dyDescent="0.35">
      <c r="A95" s="169">
        <v>87</v>
      </c>
      <c r="B95" s="119" t="s">
        <v>179</v>
      </c>
      <c r="C95" s="17" t="s">
        <v>1719</v>
      </c>
      <c r="D95" s="17" t="s">
        <v>15296</v>
      </c>
      <c r="E95" s="17" t="s">
        <v>1719</v>
      </c>
      <c r="F95" s="17" t="s">
        <v>220</v>
      </c>
      <c r="G95" s="32">
        <v>1028</v>
      </c>
      <c r="H95" s="209" t="s">
        <v>15297</v>
      </c>
      <c r="I95" s="42">
        <v>45108</v>
      </c>
    </row>
    <row r="96" spans="1:9" ht="15.5" x14ac:dyDescent="0.35">
      <c r="A96" s="169">
        <v>88</v>
      </c>
      <c r="B96" s="119" t="s">
        <v>179</v>
      </c>
      <c r="C96" s="17" t="s">
        <v>15298</v>
      </c>
      <c r="D96" s="17" t="s">
        <v>15299</v>
      </c>
      <c r="E96" s="17" t="s">
        <v>15298</v>
      </c>
      <c r="F96" s="17" t="s">
        <v>220</v>
      </c>
      <c r="G96" s="32">
        <v>2642</v>
      </c>
      <c r="H96" s="209" t="s">
        <v>15300</v>
      </c>
      <c r="I96" s="42">
        <v>45108</v>
      </c>
    </row>
    <row r="97" spans="1:9" ht="15.5" x14ac:dyDescent="0.35">
      <c r="A97" s="169">
        <v>89</v>
      </c>
      <c r="B97" s="119" t="s">
        <v>179</v>
      </c>
      <c r="C97" s="17" t="s">
        <v>538</v>
      </c>
      <c r="D97" s="17" t="s">
        <v>15301</v>
      </c>
      <c r="E97" s="17" t="s">
        <v>538</v>
      </c>
      <c r="F97" s="17" t="s">
        <v>220</v>
      </c>
      <c r="G97" s="32">
        <v>1027</v>
      </c>
      <c r="H97" s="208" t="s">
        <v>15302</v>
      </c>
      <c r="I97" s="42">
        <v>45108</v>
      </c>
    </row>
    <row r="98" spans="1:9" ht="15.5" x14ac:dyDescent="0.35">
      <c r="A98" s="169">
        <v>90</v>
      </c>
      <c r="B98" s="119" t="s">
        <v>179</v>
      </c>
      <c r="C98" s="17" t="s">
        <v>15303</v>
      </c>
      <c r="D98" s="17" t="s">
        <v>15304</v>
      </c>
      <c r="E98" s="17" t="s">
        <v>538</v>
      </c>
      <c r="F98" s="17" t="s">
        <v>220</v>
      </c>
      <c r="G98" s="32">
        <v>1027</v>
      </c>
      <c r="H98" s="209" t="s">
        <v>15305</v>
      </c>
      <c r="I98" s="42">
        <v>45108</v>
      </c>
    </row>
    <row r="99" spans="1:9" ht="15.5" x14ac:dyDescent="0.35">
      <c r="A99" s="169">
        <v>91</v>
      </c>
      <c r="B99" s="119" t="s">
        <v>179</v>
      </c>
      <c r="C99" s="17" t="s">
        <v>1504</v>
      </c>
      <c r="D99" s="17" t="s">
        <v>15306</v>
      </c>
      <c r="E99" s="17" t="s">
        <v>15307</v>
      </c>
      <c r="F99" s="17" t="s">
        <v>220</v>
      </c>
      <c r="G99" s="32">
        <v>2356</v>
      </c>
      <c r="H99" s="209" t="s">
        <v>15308</v>
      </c>
      <c r="I99" s="42">
        <v>45108</v>
      </c>
    </row>
    <row r="100" spans="1:9" ht="15.5" x14ac:dyDescent="0.35">
      <c r="A100" s="169">
        <v>92</v>
      </c>
      <c r="B100" s="119" t="s">
        <v>179</v>
      </c>
      <c r="C100" s="17" t="s">
        <v>15309</v>
      </c>
      <c r="D100" s="17" t="s">
        <v>15310</v>
      </c>
      <c r="E100" s="17" t="s">
        <v>15311</v>
      </c>
      <c r="F100" s="17" t="s">
        <v>220</v>
      </c>
      <c r="G100" s="32">
        <v>1258</v>
      </c>
      <c r="H100" s="209" t="s">
        <v>15312</v>
      </c>
      <c r="I100" s="42">
        <v>45108</v>
      </c>
    </row>
    <row r="101" spans="1:9" ht="15.5" x14ac:dyDescent="0.35">
      <c r="A101" s="169">
        <v>93</v>
      </c>
      <c r="B101" s="119" t="s">
        <v>179</v>
      </c>
      <c r="C101" s="17" t="s">
        <v>15313</v>
      </c>
      <c r="D101" s="17" t="s">
        <v>15314</v>
      </c>
      <c r="E101" s="17" t="s">
        <v>15313</v>
      </c>
      <c r="F101" s="17" t="s">
        <v>220</v>
      </c>
      <c r="G101" s="32">
        <v>1344</v>
      </c>
      <c r="H101" s="209" t="s">
        <v>15315</v>
      </c>
      <c r="I101" s="42">
        <v>45108</v>
      </c>
    </row>
    <row r="102" spans="1:9" ht="15.5" x14ac:dyDescent="0.35">
      <c r="A102" s="169">
        <v>94</v>
      </c>
      <c r="B102" s="119" t="s">
        <v>179</v>
      </c>
      <c r="C102" s="17" t="s">
        <v>15316</v>
      </c>
      <c r="D102" s="17" t="s">
        <v>15317</v>
      </c>
      <c r="E102" s="17" t="s">
        <v>15316</v>
      </c>
      <c r="F102" s="17" t="s">
        <v>220</v>
      </c>
      <c r="G102" s="32">
        <v>1929</v>
      </c>
      <c r="H102" s="209" t="s">
        <v>15318</v>
      </c>
      <c r="I102" s="42">
        <v>45108</v>
      </c>
    </row>
    <row r="103" spans="1:9" ht="15.5" x14ac:dyDescent="0.35">
      <c r="A103" s="169">
        <v>95</v>
      </c>
      <c r="B103" s="119" t="s">
        <v>179</v>
      </c>
      <c r="C103" s="17" t="s">
        <v>1098</v>
      </c>
      <c r="D103" s="17" t="s">
        <v>15319</v>
      </c>
      <c r="E103" s="17" t="s">
        <v>1098</v>
      </c>
      <c r="F103" s="17" t="s">
        <v>220</v>
      </c>
      <c r="G103" s="32">
        <v>2540</v>
      </c>
      <c r="H103" s="209" t="s">
        <v>15320</v>
      </c>
      <c r="I103" s="42">
        <v>45108</v>
      </c>
    </row>
    <row r="104" spans="1:9" ht="15.5" x14ac:dyDescent="0.35">
      <c r="A104" s="169">
        <v>96</v>
      </c>
      <c r="B104" s="119" t="s">
        <v>179</v>
      </c>
      <c r="C104" s="17" t="s">
        <v>15321</v>
      </c>
      <c r="D104" s="17" t="s">
        <v>15322</v>
      </c>
      <c r="E104" s="17" t="s">
        <v>15323</v>
      </c>
      <c r="F104" s="17" t="s">
        <v>220</v>
      </c>
      <c r="G104" s="32">
        <v>1253</v>
      </c>
      <c r="H104" s="210" t="s">
        <v>15324</v>
      </c>
      <c r="I104" s="42">
        <v>45108</v>
      </c>
    </row>
    <row r="105" spans="1:9" ht="15.5" x14ac:dyDescent="0.35">
      <c r="A105" s="169">
        <v>97</v>
      </c>
      <c r="B105" s="119" t="s">
        <v>179</v>
      </c>
      <c r="C105" s="17" t="s">
        <v>15325</v>
      </c>
      <c r="D105" s="17" t="s">
        <v>15326</v>
      </c>
      <c r="E105" s="17" t="s">
        <v>15327</v>
      </c>
      <c r="F105" s="17" t="s">
        <v>220</v>
      </c>
      <c r="G105" s="32">
        <v>1343</v>
      </c>
      <c r="H105" s="210" t="s">
        <v>15328</v>
      </c>
      <c r="I105" s="42">
        <v>45108</v>
      </c>
    </row>
    <row r="106" spans="1:9" ht="15.5" x14ac:dyDescent="0.35">
      <c r="A106" s="169">
        <v>98</v>
      </c>
      <c r="B106" s="119" t="s">
        <v>179</v>
      </c>
      <c r="C106" s="17" t="s">
        <v>15329</v>
      </c>
      <c r="D106" s="17" t="s">
        <v>15330</v>
      </c>
      <c r="E106" s="17" t="s">
        <v>15329</v>
      </c>
      <c r="F106" s="17" t="s">
        <v>220</v>
      </c>
      <c r="G106" s="32">
        <v>2035</v>
      </c>
      <c r="H106" s="210" t="s">
        <v>15331</v>
      </c>
      <c r="I106" s="42">
        <v>45108</v>
      </c>
    </row>
    <row r="107" spans="1:9" ht="15.5" x14ac:dyDescent="0.35">
      <c r="A107" s="169">
        <v>99</v>
      </c>
      <c r="B107" s="119" t="s">
        <v>179</v>
      </c>
      <c r="C107" s="17" t="s">
        <v>15332</v>
      </c>
      <c r="D107" s="17" t="s">
        <v>15333</v>
      </c>
      <c r="E107" s="17" t="s">
        <v>760</v>
      </c>
      <c r="F107" s="17" t="s">
        <v>220</v>
      </c>
      <c r="G107" s="32">
        <v>2038</v>
      </c>
      <c r="H107" s="209" t="s">
        <v>15334</v>
      </c>
      <c r="I107" s="42">
        <v>45108</v>
      </c>
    </row>
    <row r="108" spans="1:9" ht="15.5" x14ac:dyDescent="0.35">
      <c r="A108" s="169">
        <v>100</v>
      </c>
      <c r="B108" s="119" t="s">
        <v>179</v>
      </c>
      <c r="C108" s="17" t="s">
        <v>15335</v>
      </c>
      <c r="D108" s="17" t="s">
        <v>15336</v>
      </c>
      <c r="E108" s="17" t="s">
        <v>642</v>
      </c>
      <c r="F108" s="17" t="s">
        <v>220</v>
      </c>
      <c r="G108" s="32">
        <v>1301</v>
      </c>
      <c r="H108" s="209" t="s">
        <v>15337</v>
      </c>
      <c r="I108" s="42">
        <v>45108</v>
      </c>
    </row>
    <row r="109" spans="1:9" ht="15.5" x14ac:dyDescent="0.35">
      <c r="A109" s="169">
        <v>101</v>
      </c>
      <c r="B109" s="119" t="s">
        <v>179</v>
      </c>
      <c r="C109" s="17" t="s">
        <v>15338</v>
      </c>
      <c r="D109" s="17" t="s">
        <v>15339</v>
      </c>
      <c r="E109" s="17" t="s">
        <v>230</v>
      </c>
      <c r="F109" s="17" t="s">
        <v>220</v>
      </c>
      <c r="G109" s="32">
        <v>2702</v>
      </c>
      <c r="H109" s="209" t="s">
        <v>15340</v>
      </c>
      <c r="I109" s="42">
        <v>45108</v>
      </c>
    </row>
    <row r="110" spans="1:9" ht="15.5" x14ac:dyDescent="0.35">
      <c r="A110" s="169">
        <v>102</v>
      </c>
      <c r="B110" s="119" t="s">
        <v>179</v>
      </c>
      <c r="C110" s="17" t="s">
        <v>15341</v>
      </c>
      <c r="D110" s="17" t="s">
        <v>15342</v>
      </c>
      <c r="E110" s="17" t="s">
        <v>15343</v>
      </c>
      <c r="F110" s="17" t="s">
        <v>220</v>
      </c>
      <c r="G110" s="32">
        <v>1050</v>
      </c>
      <c r="H110" s="17" t="s">
        <v>15344</v>
      </c>
      <c r="I110" s="42">
        <v>45108</v>
      </c>
    </row>
    <row r="111" spans="1:9" ht="15.5" x14ac:dyDescent="0.35">
      <c r="A111" s="169">
        <v>103</v>
      </c>
      <c r="B111" s="119" t="s">
        <v>179</v>
      </c>
      <c r="C111" s="17" t="s">
        <v>15345</v>
      </c>
      <c r="D111" s="17" t="s">
        <v>15346</v>
      </c>
      <c r="E111" s="17" t="s">
        <v>15345</v>
      </c>
      <c r="F111" s="17" t="s">
        <v>220</v>
      </c>
      <c r="G111" s="32">
        <v>1833</v>
      </c>
      <c r="H111" s="210" t="s">
        <v>15347</v>
      </c>
      <c r="I111" s="42">
        <v>45108</v>
      </c>
    </row>
    <row r="112" spans="1:9" ht="15.5" x14ac:dyDescent="0.35">
      <c r="A112" s="169">
        <v>104</v>
      </c>
      <c r="B112" s="119" t="s">
        <v>179</v>
      </c>
      <c r="C112" s="17" t="s">
        <v>1552</v>
      </c>
      <c r="D112" s="17" t="s">
        <v>15348</v>
      </c>
      <c r="E112" s="17" t="s">
        <v>1552</v>
      </c>
      <c r="F112" s="17" t="s">
        <v>220</v>
      </c>
      <c r="G112" s="32">
        <v>1354</v>
      </c>
      <c r="H112" s="209" t="s">
        <v>15349</v>
      </c>
      <c r="I112" s="42">
        <v>45108</v>
      </c>
    </row>
    <row r="113" spans="1:9" ht="15.5" x14ac:dyDescent="0.35">
      <c r="A113" s="169">
        <v>105</v>
      </c>
      <c r="B113" s="119" t="s">
        <v>179</v>
      </c>
      <c r="C113" s="17" t="s">
        <v>15350</v>
      </c>
      <c r="D113" s="17" t="s">
        <v>15351</v>
      </c>
      <c r="E113" s="17" t="s">
        <v>871</v>
      </c>
      <c r="F113" s="17" t="s">
        <v>220</v>
      </c>
      <c r="G113" s="32">
        <v>1931</v>
      </c>
      <c r="H113" s="209" t="s">
        <v>15352</v>
      </c>
      <c r="I113" s="42">
        <v>45108</v>
      </c>
    </row>
    <row r="114" spans="1:9" ht="15.5" x14ac:dyDescent="0.35">
      <c r="A114" s="169">
        <v>106</v>
      </c>
      <c r="B114" s="119" t="s">
        <v>179</v>
      </c>
      <c r="C114" s="17" t="s">
        <v>15353</v>
      </c>
      <c r="D114" s="17" t="s">
        <v>15354</v>
      </c>
      <c r="E114" s="17" t="s">
        <v>871</v>
      </c>
      <c r="F114" s="17" t="s">
        <v>220</v>
      </c>
      <c r="G114" s="32">
        <v>1930</v>
      </c>
      <c r="H114" s="208" t="s">
        <v>15355</v>
      </c>
      <c r="I114" s="42">
        <v>45108</v>
      </c>
    </row>
    <row r="115" spans="1:9" ht="15.5" x14ac:dyDescent="0.35">
      <c r="A115" s="169">
        <v>107</v>
      </c>
      <c r="B115" s="119" t="s">
        <v>179</v>
      </c>
      <c r="C115" s="17" t="s">
        <v>15356</v>
      </c>
      <c r="D115" s="17" t="s">
        <v>15357</v>
      </c>
      <c r="E115" s="17" t="s">
        <v>15356</v>
      </c>
      <c r="F115" s="17" t="s">
        <v>220</v>
      </c>
      <c r="G115" s="32">
        <v>1032</v>
      </c>
      <c r="H115" s="208" t="s">
        <v>15358</v>
      </c>
      <c r="I115" s="42">
        <v>45108</v>
      </c>
    </row>
    <row r="116" spans="1:9" ht="15.5" x14ac:dyDescent="0.35">
      <c r="A116" s="169">
        <v>108</v>
      </c>
      <c r="B116" s="119" t="s">
        <v>179</v>
      </c>
      <c r="C116" s="17" t="s">
        <v>1353</v>
      </c>
      <c r="D116" s="17" t="s">
        <v>15359</v>
      </c>
      <c r="E116" s="17" t="s">
        <v>1353</v>
      </c>
      <c r="F116" s="17" t="s">
        <v>220</v>
      </c>
      <c r="G116" s="32">
        <v>1519</v>
      </c>
      <c r="H116" s="209" t="s">
        <v>15360</v>
      </c>
      <c r="I116" s="42">
        <v>45108</v>
      </c>
    </row>
    <row r="117" spans="1:9" ht="15.5" x14ac:dyDescent="0.35">
      <c r="A117" s="169">
        <v>109</v>
      </c>
      <c r="B117" s="119" t="s">
        <v>179</v>
      </c>
      <c r="C117" s="17" t="s">
        <v>15361</v>
      </c>
      <c r="D117" s="17" t="s">
        <v>15362</v>
      </c>
      <c r="E117" s="17" t="s">
        <v>1353</v>
      </c>
      <c r="F117" s="17" t="s">
        <v>220</v>
      </c>
      <c r="G117" s="32">
        <v>1519</v>
      </c>
      <c r="H117" s="209" t="s">
        <v>15363</v>
      </c>
      <c r="I117" s="42">
        <v>45108</v>
      </c>
    </row>
    <row r="118" spans="1:9" ht="15.5" x14ac:dyDescent="0.35">
      <c r="A118" s="169">
        <v>110</v>
      </c>
      <c r="B118" s="119" t="s">
        <v>179</v>
      </c>
      <c r="C118" s="17" t="s">
        <v>15364</v>
      </c>
      <c r="D118" s="17" t="s">
        <v>15365</v>
      </c>
      <c r="E118" s="17" t="s">
        <v>15364</v>
      </c>
      <c r="F118" s="17" t="s">
        <v>220</v>
      </c>
      <c r="G118" s="32">
        <v>1033</v>
      </c>
      <c r="H118" s="209" t="s">
        <v>15366</v>
      </c>
      <c r="I118" s="42">
        <v>45108</v>
      </c>
    </row>
    <row r="119" spans="1:9" ht="15.5" x14ac:dyDescent="0.35">
      <c r="A119" s="169">
        <v>111</v>
      </c>
      <c r="B119" s="119" t="s">
        <v>179</v>
      </c>
      <c r="C119" s="17" t="s">
        <v>15367</v>
      </c>
      <c r="D119" s="17" t="s">
        <v>15368</v>
      </c>
      <c r="E119" s="17" t="s">
        <v>15367</v>
      </c>
      <c r="F119" s="17" t="s">
        <v>220</v>
      </c>
      <c r="G119" s="32">
        <v>1034</v>
      </c>
      <c r="H119" s="209" t="s">
        <v>15369</v>
      </c>
      <c r="I119" s="42">
        <v>45108</v>
      </c>
    </row>
    <row r="120" spans="1:9" ht="15.5" x14ac:dyDescent="0.35">
      <c r="A120" s="169">
        <v>112</v>
      </c>
      <c r="B120" s="119" t="s">
        <v>179</v>
      </c>
      <c r="C120" s="17" t="s">
        <v>977</v>
      </c>
      <c r="D120" s="17" t="s">
        <v>1758</v>
      </c>
      <c r="E120" s="17" t="s">
        <v>977</v>
      </c>
      <c r="F120" s="17" t="s">
        <v>220</v>
      </c>
      <c r="G120" s="32">
        <v>1230</v>
      </c>
      <c r="H120" s="209" t="s">
        <v>15370</v>
      </c>
      <c r="I120" s="42">
        <v>45108</v>
      </c>
    </row>
    <row r="121" spans="1:9" ht="15.5" x14ac:dyDescent="0.35">
      <c r="A121" s="169">
        <v>113</v>
      </c>
      <c r="B121" s="119" t="s">
        <v>179</v>
      </c>
      <c r="C121" s="17" t="s">
        <v>15371</v>
      </c>
      <c r="D121" s="17" t="s">
        <v>15372</v>
      </c>
      <c r="E121" s="17" t="s">
        <v>222</v>
      </c>
      <c r="F121" s="17" t="s">
        <v>220</v>
      </c>
      <c r="G121" s="32">
        <v>2745</v>
      </c>
      <c r="H121" s="209" t="s">
        <v>15373</v>
      </c>
      <c r="I121" s="42">
        <v>45108</v>
      </c>
    </row>
    <row r="122" spans="1:9" ht="15.5" x14ac:dyDescent="0.35">
      <c r="A122" s="169">
        <v>114</v>
      </c>
      <c r="B122" s="119" t="s">
        <v>179</v>
      </c>
      <c r="C122" s="17" t="s">
        <v>642</v>
      </c>
      <c r="D122" s="17" t="s">
        <v>15374</v>
      </c>
      <c r="E122" s="17" t="s">
        <v>642</v>
      </c>
      <c r="F122" s="17" t="s">
        <v>220</v>
      </c>
      <c r="G122" s="32">
        <v>1301</v>
      </c>
      <c r="H122" s="209" t="s">
        <v>15375</v>
      </c>
      <c r="I122" s="42">
        <v>45108</v>
      </c>
    </row>
    <row r="123" spans="1:9" ht="15.5" x14ac:dyDescent="0.35">
      <c r="A123" s="169">
        <v>115</v>
      </c>
      <c r="B123" s="119" t="s">
        <v>179</v>
      </c>
      <c r="C123" s="17" t="s">
        <v>1138</v>
      </c>
      <c r="D123" s="17" t="s">
        <v>15376</v>
      </c>
      <c r="E123" s="17" t="s">
        <v>1138</v>
      </c>
      <c r="F123" s="17" t="s">
        <v>220</v>
      </c>
      <c r="G123" s="32">
        <v>1450</v>
      </c>
      <c r="H123" s="209" t="s">
        <v>15377</v>
      </c>
      <c r="I123" s="42">
        <v>45108</v>
      </c>
    </row>
    <row r="124" spans="1:9" ht="15.5" x14ac:dyDescent="0.35">
      <c r="A124" s="169">
        <v>116</v>
      </c>
      <c r="B124" s="119" t="s">
        <v>179</v>
      </c>
      <c r="C124" s="17" t="s">
        <v>15378</v>
      </c>
      <c r="D124" s="17" t="s">
        <v>15379</v>
      </c>
      <c r="E124" s="17" t="s">
        <v>1138</v>
      </c>
      <c r="F124" s="17" t="s">
        <v>220</v>
      </c>
      <c r="G124" s="32">
        <v>1450</v>
      </c>
      <c r="H124" s="208" t="s">
        <v>15380</v>
      </c>
      <c r="I124" s="42">
        <v>45108</v>
      </c>
    </row>
    <row r="125" spans="1:9" ht="15.5" x14ac:dyDescent="0.35">
      <c r="A125" s="169">
        <v>117</v>
      </c>
      <c r="B125" s="119" t="s">
        <v>179</v>
      </c>
      <c r="C125" s="17" t="s">
        <v>15381</v>
      </c>
      <c r="D125" s="17" t="s">
        <v>15382</v>
      </c>
      <c r="E125" s="17" t="s">
        <v>1138</v>
      </c>
      <c r="F125" s="17" t="s">
        <v>220</v>
      </c>
      <c r="G125" s="32">
        <v>1450</v>
      </c>
      <c r="H125" s="208" t="s">
        <v>15383</v>
      </c>
      <c r="I125" s="42">
        <v>45108</v>
      </c>
    </row>
    <row r="126" spans="1:9" ht="15.5" x14ac:dyDescent="0.35">
      <c r="A126" s="169">
        <v>118</v>
      </c>
      <c r="B126" s="119" t="s">
        <v>179</v>
      </c>
      <c r="C126" s="17" t="s">
        <v>15384</v>
      </c>
      <c r="D126" s="17" t="s">
        <v>15385</v>
      </c>
      <c r="E126" s="17" t="s">
        <v>15384</v>
      </c>
      <c r="F126" s="17" t="s">
        <v>220</v>
      </c>
      <c r="G126" s="32">
        <v>1834</v>
      </c>
      <c r="H126" s="17" t="s">
        <v>15386</v>
      </c>
      <c r="I126" s="42">
        <v>45108</v>
      </c>
    </row>
    <row r="127" spans="1:9" ht="15.5" x14ac:dyDescent="0.35">
      <c r="A127" s="169">
        <v>119</v>
      </c>
      <c r="B127" s="119" t="s">
        <v>179</v>
      </c>
      <c r="C127" s="17" t="s">
        <v>15387</v>
      </c>
      <c r="D127" s="17" t="s">
        <v>15388</v>
      </c>
      <c r="E127" s="17" t="s">
        <v>15387</v>
      </c>
      <c r="F127" s="17" t="s">
        <v>220</v>
      </c>
      <c r="G127" s="32">
        <v>1035</v>
      </c>
      <c r="H127" s="208" t="s">
        <v>15389</v>
      </c>
      <c r="I127" s="42">
        <v>45108</v>
      </c>
    </row>
    <row r="128" spans="1:9" ht="15.5" x14ac:dyDescent="0.35">
      <c r="A128" s="169">
        <v>120</v>
      </c>
      <c r="B128" s="119" t="s">
        <v>179</v>
      </c>
      <c r="C128" s="17" t="s">
        <v>15390</v>
      </c>
      <c r="D128" s="17" t="s">
        <v>15391</v>
      </c>
      <c r="E128" s="17" t="s">
        <v>15390</v>
      </c>
      <c r="F128" s="17" t="s">
        <v>220</v>
      </c>
      <c r="G128" s="32">
        <v>2338</v>
      </c>
      <c r="H128" s="208" t="s">
        <v>15392</v>
      </c>
      <c r="I128" s="42">
        <v>45108</v>
      </c>
    </row>
    <row r="129" spans="1:9" ht="15.5" x14ac:dyDescent="0.35">
      <c r="A129" s="169">
        <v>121</v>
      </c>
      <c r="B129" s="119" t="s">
        <v>179</v>
      </c>
      <c r="C129" s="17" t="s">
        <v>15393</v>
      </c>
      <c r="D129" s="17" t="s">
        <v>15394</v>
      </c>
      <c r="E129" s="17" t="s">
        <v>15393</v>
      </c>
      <c r="F129" s="17" t="s">
        <v>220</v>
      </c>
      <c r="G129" s="32">
        <v>1936</v>
      </c>
      <c r="H129" s="209" t="s">
        <v>15395</v>
      </c>
      <c r="I129" s="42">
        <v>45108</v>
      </c>
    </row>
    <row r="130" spans="1:9" ht="15.5" x14ac:dyDescent="0.35">
      <c r="A130" s="169">
        <v>122</v>
      </c>
      <c r="B130" s="119" t="s">
        <v>179</v>
      </c>
      <c r="C130" s="17" t="s">
        <v>15396</v>
      </c>
      <c r="D130" s="17" t="s">
        <v>15397</v>
      </c>
      <c r="E130" s="17" t="s">
        <v>1472</v>
      </c>
      <c r="F130" s="17" t="s">
        <v>220</v>
      </c>
      <c r="G130" s="32">
        <v>1984</v>
      </c>
      <c r="H130" s="209" t="s">
        <v>15398</v>
      </c>
      <c r="I130" s="42">
        <v>45108</v>
      </c>
    </row>
    <row r="131" spans="1:9" ht="15.5" x14ac:dyDescent="0.35">
      <c r="A131" s="169">
        <v>123</v>
      </c>
      <c r="B131" s="119" t="s">
        <v>179</v>
      </c>
      <c r="C131" s="17" t="s">
        <v>15399</v>
      </c>
      <c r="D131" s="17" t="s">
        <v>15400</v>
      </c>
      <c r="E131" s="17" t="s">
        <v>911</v>
      </c>
      <c r="F131" s="17" t="s">
        <v>220</v>
      </c>
      <c r="G131" s="32">
        <v>1001</v>
      </c>
      <c r="H131" s="208" t="s">
        <v>15401</v>
      </c>
      <c r="I131" s="42">
        <v>45108</v>
      </c>
    </row>
    <row r="132" spans="1:9" ht="15.5" x14ac:dyDescent="0.35">
      <c r="A132" s="169">
        <v>124</v>
      </c>
      <c r="B132" s="119" t="s">
        <v>179</v>
      </c>
      <c r="C132" s="17" t="s">
        <v>15402</v>
      </c>
      <c r="D132" s="17" t="s">
        <v>15217</v>
      </c>
      <c r="E132" s="17" t="s">
        <v>15218</v>
      </c>
      <c r="F132" s="17" t="s">
        <v>220</v>
      </c>
      <c r="G132" s="32">
        <v>1027</v>
      </c>
      <c r="H132" s="209" t="s">
        <v>15403</v>
      </c>
      <c r="I132" s="42">
        <v>45108</v>
      </c>
    </row>
    <row r="133" spans="1:9" ht="15.5" x14ac:dyDescent="0.35">
      <c r="A133" s="169">
        <v>125</v>
      </c>
      <c r="B133" s="119" t="s">
        <v>179</v>
      </c>
      <c r="C133" s="17" t="s">
        <v>15404</v>
      </c>
      <c r="D133" s="17" t="s">
        <v>15405</v>
      </c>
      <c r="E133" s="17" t="s">
        <v>15404</v>
      </c>
      <c r="F133" s="17" t="s">
        <v>220</v>
      </c>
      <c r="G133" s="32">
        <v>1237</v>
      </c>
      <c r="H133" s="209" t="s">
        <v>15406</v>
      </c>
      <c r="I133" s="42">
        <v>45108</v>
      </c>
    </row>
    <row r="134" spans="1:9" ht="15.5" x14ac:dyDescent="0.35">
      <c r="A134" s="169">
        <v>126</v>
      </c>
      <c r="B134" s="119" t="s">
        <v>179</v>
      </c>
      <c r="C134" s="17" t="s">
        <v>700</v>
      </c>
      <c r="D134" s="17" t="s">
        <v>15407</v>
      </c>
      <c r="E134" s="17" t="s">
        <v>700</v>
      </c>
      <c r="F134" s="17" t="s">
        <v>220</v>
      </c>
      <c r="G134" s="32">
        <v>2339</v>
      </c>
      <c r="H134" s="208" t="s">
        <v>15408</v>
      </c>
      <c r="I134" s="42">
        <v>45108</v>
      </c>
    </row>
    <row r="135" spans="1:9" ht="15.5" x14ac:dyDescent="0.35">
      <c r="A135" s="169">
        <v>127</v>
      </c>
      <c r="B135" s="119" t="s">
        <v>179</v>
      </c>
      <c r="C135" s="17" t="s">
        <v>15410</v>
      </c>
      <c r="D135" s="17" t="s">
        <v>15409</v>
      </c>
      <c r="E135" s="17" t="s">
        <v>15410</v>
      </c>
      <c r="F135" s="17" t="s">
        <v>220</v>
      </c>
      <c r="G135" s="32">
        <v>2341</v>
      </c>
      <c r="H135" s="208" t="s">
        <v>15411</v>
      </c>
      <c r="I135" s="42">
        <v>45108</v>
      </c>
    </row>
    <row r="136" spans="1:9" ht="15.5" x14ac:dyDescent="0.35">
      <c r="A136" s="169">
        <v>128</v>
      </c>
      <c r="B136" s="119" t="s">
        <v>179</v>
      </c>
      <c r="C136" s="17" t="s">
        <v>15412</v>
      </c>
      <c r="D136" s="17" t="s">
        <v>15413</v>
      </c>
      <c r="E136" s="17" t="s">
        <v>15414</v>
      </c>
      <c r="F136" s="17" t="s">
        <v>220</v>
      </c>
      <c r="G136" s="32">
        <v>1031</v>
      </c>
      <c r="H136" s="209" t="s">
        <v>15415</v>
      </c>
      <c r="I136" s="42">
        <v>45108</v>
      </c>
    </row>
    <row r="137" spans="1:9" ht="15.5" x14ac:dyDescent="0.35">
      <c r="A137" s="169">
        <v>129</v>
      </c>
      <c r="B137" s="119" t="s">
        <v>179</v>
      </c>
      <c r="C137" s="17" t="s">
        <v>15416</v>
      </c>
      <c r="D137" s="17" t="s">
        <v>15417</v>
      </c>
      <c r="E137" s="17" t="s">
        <v>15416</v>
      </c>
      <c r="F137" s="17" t="s">
        <v>220</v>
      </c>
      <c r="G137" s="32">
        <v>1451</v>
      </c>
      <c r="H137" s="208" t="s">
        <v>15418</v>
      </c>
      <c r="I137" s="42">
        <v>45108</v>
      </c>
    </row>
    <row r="138" spans="1:9" ht="15.5" x14ac:dyDescent="0.35">
      <c r="A138" s="169">
        <v>130</v>
      </c>
      <c r="B138" s="119" t="s">
        <v>179</v>
      </c>
      <c r="C138" s="17" t="s">
        <v>15419</v>
      </c>
      <c r="D138" s="17" t="s">
        <v>15420</v>
      </c>
      <c r="E138" s="17" t="s">
        <v>15419</v>
      </c>
      <c r="F138" s="17" t="s">
        <v>220</v>
      </c>
      <c r="G138" s="32">
        <v>2645</v>
      </c>
      <c r="H138" s="209" t="s">
        <v>15421</v>
      </c>
      <c r="I138" s="42">
        <v>45108</v>
      </c>
    </row>
    <row r="139" spans="1:9" ht="15.5" x14ac:dyDescent="0.35">
      <c r="A139" s="169">
        <v>131</v>
      </c>
      <c r="B139" s="119" t="s">
        <v>179</v>
      </c>
      <c r="C139" s="17" t="s">
        <v>15422</v>
      </c>
      <c r="D139" s="17" t="s">
        <v>15423</v>
      </c>
      <c r="E139" s="17" t="s">
        <v>15422</v>
      </c>
      <c r="F139" s="17" t="s">
        <v>220</v>
      </c>
      <c r="G139" s="32">
        <v>1038</v>
      </c>
      <c r="H139" s="17" t="s">
        <v>15424</v>
      </c>
      <c r="I139" s="42">
        <v>45108</v>
      </c>
    </row>
    <row r="140" spans="1:9" ht="15.5" x14ac:dyDescent="0.35">
      <c r="A140" s="169">
        <v>132</v>
      </c>
      <c r="B140" s="119" t="s">
        <v>179</v>
      </c>
      <c r="C140" s="17" t="s">
        <v>15425</v>
      </c>
      <c r="D140" s="17" t="s">
        <v>15426</v>
      </c>
      <c r="E140" s="17" t="s">
        <v>15425</v>
      </c>
      <c r="F140" s="17" t="s">
        <v>220</v>
      </c>
      <c r="G140" s="32">
        <v>1346</v>
      </c>
      <c r="H140" s="210" t="s">
        <v>15427</v>
      </c>
      <c r="I140" s="42">
        <v>45108</v>
      </c>
    </row>
    <row r="141" spans="1:9" ht="15.5" x14ac:dyDescent="0.35">
      <c r="A141" s="169">
        <v>133</v>
      </c>
      <c r="B141" s="119" t="s">
        <v>179</v>
      </c>
      <c r="C141" s="17" t="s">
        <v>15428</v>
      </c>
      <c r="D141" s="17" t="s">
        <v>15429</v>
      </c>
      <c r="E141" s="17" t="s">
        <v>15428</v>
      </c>
      <c r="F141" s="17" t="s">
        <v>220</v>
      </c>
      <c r="G141" s="32">
        <v>1235</v>
      </c>
      <c r="H141" s="210" t="s">
        <v>15430</v>
      </c>
      <c r="I141" s="42">
        <v>45108</v>
      </c>
    </row>
    <row r="142" spans="1:9" ht="15.5" x14ac:dyDescent="0.35">
      <c r="A142" s="169">
        <v>134</v>
      </c>
      <c r="B142" s="119" t="s">
        <v>179</v>
      </c>
      <c r="C142" s="17" t="s">
        <v>15431</v>
      </c>
      <c r="D142" s="17" t="s">
        <v>15432</v>
      </c>
      <c r="E142" s="17" t="s">
        <v>15431</v>
      </c>
      <c r="F142" s="17" t="s">
        <v>220</v>
      </c>
      <c r="G142" s="32">
        <v>1521</v>
      </c>
      <c r="H142" s="210" t="s">
        <v>15433</v>
      </c>
      <c r="I142" s="42">
        <v>45108</v>
      </c>
    </row>
    <row r="143" spans="1:9" ht="15.5" x14ac:dyDescent="0.35">
      <c r="A143" s="169">
        <v>135</v>
      </c>
      <c r="B143" s="119" t="s">
        <v>179</v>
      </c>
      <c r="C143" s="17" t="s">
        <v>15434</v>
      </c>
      <c r="D143" s="17" t="s">
        <v>15435</v>
      </c>
      <c r="E143" s="17" t="s">
        <v>15434</v>
      </c>
      <c r="F143" s="17" t="s">
        <v>220</v>
      </c>
      <c r="G143" s="32">
        <v>1746</v>
      </c>
      <c r="H143" s="210" t="s">
        <v>15436</v>
      </c>
      <c r="I143" s="42">
        <v>45108</v>
      </c>
    </row>
    <row r="144" spans="1:9" ht="15.5" x14ac:dyDescent="0.35">
      <c r="A144" s="169">
        <v>136</v>
      </c>
      <c r="B144" s="119" t="s">
        <v>179</v>
      </c>
      <c r="C144" s="17" t="s">
        <v>15437</v>
      </c>
      <c r="D144" s="17" t="s">
        <v>15438</v>
      </c>
      <c r="E144" s="17" t="s">
        <v>15439</v>
      </c>
      <c r="F144" s="17" t="s">
        <v>220</v>
      </c>
      <c r="G144" s="32">
        <v>1267</v>
      </c>
      <c r="H144" s="210" t="s">
        <v>15440</v>
      </c>
      <c r="I144" s="42">
        <v>45108</v>
      </c>
    </row>
    <row r="145" spans="1:9" ht="15.5" x14ac:dyDescent="0.35">
      <c r="A145" s="169">
        <v>137</v>
      </c>
      <c r="B145" s="119" t="s">
        <v>179</v>
      </c>
      <c r="C145" s="17" t="s">
        <v>15441</v>
      </c>
      <c r="D145" s="17" t="s">
        <v>15442</v>
      </c>
      <c r="E145" s="17" t="s">
        <v>15441</v>
      </c>
      <c r="F145" s="17" t="s">
        <v>220</v>
      </c>
      <c r="G145" s="32">
        <v>1748</v>
      </c>
      <c r="H145" s="210" t="s">
        <v>15443</v>
      </c>
      <c r="I145" s="42">
        <v>45108</v>
      </c>
    </row>
    <row r="146" spans="1:9" ht="15.5" x14ac:dyDescent="0.35">
      <c r="A146" s="169">
        <v>138</v>
      </c>
      <c r="B146" s="119" t="s">
        <v>179</v>
      </c>
      <c r="C146" s="17" t="s">
        <v>533</v>
      </c>
      <c r="D146" s="17" t="s">
        <v>15444</v>
      </c>
      <c r="E146" s="17" t="s">
        <v>533</v>
      </c>
      <c r="F146" s="17" t="s">
        <v>220</v>
      </c>
      <c r="G146" s="32">
        <v>1749</v>
      </c>
      <c r="H146" s="208" t="s">
        <v>15445</v>
      </c>
      <c r="I146" s="42">
        <v>45108</v>
      </c>
    </row>
    <row r="147" spans="1:9" ht="15.5" x14ac:dyDescent="0.35">
      <c r="A147" s="169">
        <v>139</v>
      </c>
      <c r="B147" s="119" t="s">
        <v>179</v>
      </c>
      <c r="C147" s="17" t="s">
        <v>15446</v>
      </c>
      <c r="D147" s="17" t="s">
        <v>15447</v>
      </c>
      <c r="E147" s="17" t="s">
        <v>533</v>
      </c>
      <c r="F147" s="17" t="s">
        <v>220</v>
      </c>
      <c r="G147" s="32">
        <v>1749</v>
      </c>
      <c r="H147" s="208" t="s">
        <v>15448</v>
      </c>
      <c r="I147" s="42">
        <v>45108</v>
      </c>
    </row>
    <row r="148" spans="1:9" ht="15.5" x14ac:dyDescent="0.35">
      <c r="A148" s="169">
        <v>140</v>
      </c>
      <c r="B148" s="119" t="s">
        <v>179</v>
      </c>
      <c r="C148" s="17" t="s">
        <v>15343</v>
      </c>
      <c r="D148" s="17" t="s">
        <v>15449</v>
      </c>
      <c r="E148" s="17" t="s">
        <v>15343</v>
      </c>
      <c r="F148" s="17" t="s">
        <v>220</v>
      </c>
      <c r="G148" s="32">
        <v>1050</v>
      </c>
      <c r="H148" s="209" t="s">
        <v>15450</v>
      </c>
      <c r="I148" s="42">
        <v>45108</v>
      </c>
    </row>
    <row r="149" spans="1:9" ht="15.5" x14ac:dyDescent="0.35">
      <c r="A149" s="169">
        <v>141</v>
      </c>
      <c r="B149" s="119" t="s">
        <v>179</v>
      </c>
      <c r="C149" s="17" t="s">
        <v>15451</v>
      </c>
      <c r="D149" s="17" t="s">
        <v>15452</v>
      </c>
      <c r="E149" s="17" t="s">
        <v>15451</v>
      </c>
      <c r="F149" s="17" t="s">
        <v>220</v>
      </c>
      <c r="G149" s="32">
        <v>1938</v>
      </c>
      <c r="H149" s="210" t="s">
        <v>15453</v>
      </c>
      <c r="I149" s="42">
        <v>45108</v>
      </c>
    </row>
    <row r="150" spans="1:9" ht="15.5" x14ac:dyDescent="0.35">
      <c r="A150" s="169">
        <v>142</v>
      </c>
      <c r="B150" s="119" t="s">
        <v>179</v>
      </c>
      <c r="C150" s="17" t="s">
        <v>15454</v>
      </c>
      <c r="D150" s="17" t="s">
        <v>15455</v>
      </c>
      <c r="E150" s="17" t="s">
        <v>15454</v>
      </c>
      <c r="F150" s="17" t="s">
        <v>220</v>
      </c>
      <c r="G150" s="32">
        <v>2364</v>
      </c>
      <c r="H150" s="208" t="s">
        <v>15456</v>
      </c>
      <c r="I150" s="42">
        <v>45108</v>
      </c>
    </row>
    <row r="151" spans="1:9" ht="15.5" x14ac:dyDescent="0.35">
      <c r="A151" s="169">
        <v>143</v>
      </c>
      <c r="B151" s="119" t="s">
        <v>179</v>
      </c>
      <c r="C151" s="17" t="s">
        <v>15457</v>
      </c>
      <c r="D151" s="17" t="s">
        <v>15458</v>
      </c>
      <c r="E151" s="17" t="s">
        <v>15457</v>
      </c>
      <c r="F151" s="17" t="s">
        <v>220</v>
      </c>
      <c r="G151" s="32">
        <v>1237</v>
      </c>
      <c r="H151" s="210" t="s">
        <v>15459</v>
      </c>
      <c r="I151" s="42">
        <v>45108</v>
      </c>
    </row>
    <row r="152" spans="1:9" ht="15.5" x14ac:dyDescent="0.35">
      <c r="A152" s="169">
        <v>144</v>
      </c>
      <c r="B152" s="119" t="s">
        <v>179</v>
      </c>
      <c r="C152" s="17" t="s">
        <v>15460</v>
      </c>
      <c r="D152" s="17" t="s">
        <v>15461</v>
      </c>
      <c r="E152" s="17" t="s">
        <v>15457</v>
      </c>
      <c r="F152" s="17" t="s">
        <v>220</v>
      </c>
      <c r="G152" s="32">
        <v>1237</v>
      </c>
      <c r="H152" s="209" t="s">
        <v>15462</v>
      </c>
      <c r="I152" s="42">
        <v>45108</v>
      </c>
    </row>
    <row r="153" spans="1:9" ht="15.5" x14ac:dyDescent="0.35">
      <c r="A153" s="169">
        <v>145</v>
      </c>
      <c r="B153" s="119" t="s">
        <v>179</v>
      </c>
      <c r="C153" s="17" t="s">
        <v>15463</v>
      </c>
      <c r="D153" s="17" t="s">
        <v>15464</v>
      </c>
      <c r="E153" s="17" t="s">
        <v>15463</v>
      </c>
      <c r="F153" s="17" t="s">
        <v>220</v>
      </c>
      <c r="G153" s="32">
        <v>1230</v>
      </c>
      <c r="H153" s="210" t="s">
        <v>15465</v>
      </c>
      <c r="I153" s="42">
        <v>45108</v>
      </c>
    </row>
    <row r="154" spans="1:9" ht="15.5" x14ac:dyDescent="0.35">
      <c r="A154" s="169">
        <v>146</v>
      </c>
      <c r="B154" s="119" t="s">
        <v>179</v>
      </c>
      <c r="C154" s="17" t="s">
        <v>15466</v>
      </c>
      <c r="D154" s="17" t="s">
        <v>15467</v>
      </c>
      <c r="E154" s="17" t="s">
        <v>973</v>
      </c>
      <c r="F154" s="17" t="s">
        <v>220</v>
      </c>
      <c r="G154" s="32">
        <v>1240</v>
      </c>
      <c r="H154" s="209" t="s">
        <v>15468</v>
      </c>
      <c r="I154" s="42">
        <v>45108</v>
      </c>
    </row>
    <row r="155" spans="1:9" ht="15.5" x14ac:dyDescent="0.35">
      <c r="A155" s="169">
        <v>147</v>
      </c>
      <c r="B155" s="119" t="s">
        <v>179</v>
      </c>
      <c r="C155" s="17" t="s">
        <v>15469</v>
      </c>
      <c r="D155" s="17" t="s">
        <v>15470</v>
      </c>
      <c r="E155" s="17" t="s">
        <v>15469</v>
      </c>
      <c r="F155" s="17" t="s">
        <v>220</v>
      </c>
      <c r="G155" s="32">
        <v>1453</v>
      </c>
      <c r="H155" s="209" t="s">
        <v>15471</v>
      </c>
      <c r="I155" s="42">
        <v>45108</v>
      </c>
    </row>
    <row r="156" spans="1:9" ht="15.5" x14ac:dyDescent="0.35">
      <c r="A156" s="169">
        <v>148</v>
      </c>
      <c r="B156" s="119" t="s">
        <v>179</v>
      </c>
      <c r="C156" s="17" t="s">
        <v>15472</v>
      </c>
      <c r="D156" s="17" t="s">
        <v>15470</v>
      </c>
      <c r="E156" s="17" t="s">
        <v>15469</v>
      </c>
      <c r="F156" s="17" t="s">
        <v>220</v>
      </c>
      <c r="G156" s="32">
        <v>1453</v>
      </c>
      <c r="H156" s="209" t="s">
        <v>15473</v>
      </c>
      <c r="I156" s="42">
        <v>45108</v>
      </c>
    </row>
    <row r="157" spans="1:9" ht="15.5" x14ac:dyDescent="0.35">
      <c r="A157" s="169">
        <v>149</v>
      </c>
      <c r="B157" s="119" t="s">
        <v>179</v>
      </c>
      <c r="C157" s="17" t="s">
        <v>15474</v>
      </c>
      <c r="D157" s="17" t="s">
        <v>15475</v>
      </c>
      <c r="E157" s="17" t="s">
        <v>15474</v>
      </c>
      <c r="F157" s="17" t="s">
        <v>220</v>
      </c>
      <c r="G157" s="32">
        <v>1054</v>
      </c>
      <c r="H157" s="209" t="s">
        <v>15476</v>
      </c>
      <c r="I157" s="42">
        <v>45108</v>
      </c>
    </row>
    <row r="158" spans="1:9" ht="15.5" x14ac:dyDescent="0.35">
      <c r="A158" s="169">
        <v>150</v>
      </c>
      <c r="B158" s="119" t="s">
        <v>179</v>
      </c>
      <c r="C158" s="17" t="s">
        <v>15477</v>
      </c>
      <c r="D158" s="17" t="s">
        <v>15478</v>
      </c>
      <c r="E158" s="17" t="s">
        <v>15477</v>
      </c>
      <c r="F158" s="17" t="s">
        <v>220</v>
      </c>
      <c r="G158" s="32">
        <v>1337</v>
      </c>
      <c r="H158" s="209" t="s">
        <v>15479</v>
      </c>
      <c r="I158" s="42">
        <v>45108</v>
      </c>
    </row>
    <row r="159" spans="1:9" ht="15.5" x14ac:dyDescent="0.35">
      <c r="A159" s="169">
        <v>151</v>
      </c>
      <c r="B159" s="119" t="s">
        <v>179</v>
      </c>
      <c r="C159" s="17" t="s">
        <v>1027</v>
      </c>
      <c r="D159" s="17" t="s">
        <v>15480</v>
      </c>
      <c r="E159" s="17" t="s">
        <v>1027</v>
      </c>
      <c r="F159" s="17" t="s">
        <v>220</v>
      </c>
      <c r="G159" s="32">
        <v>1773</v>
      </c>
      <c r="H159" s="209" t="s">
        <v>15481</v>
      </c>
      <c r="I159" s="42">
        <v>45108</v>
      </c>
    </row>
    <row r="160" spans="1:9" ht="15.5" x14ac:dyDescent="0.35">
      <c r="A160" s="169">
        <v>152</v>
      </c>
      <c r="B160" s="119" t="s">
        <v>179</v>
      </c>
      <c r="C160" s="17" t="s">
        <v>15482</v>
      </c>
      <c r="D160" s="17" t="s">
        <v>15483</v>
      </c>
      <c r="E160" s="17" t="s">
        <v>719</v>
      </c>
      <c r="F160" s="17" t="s">
        <v>220</v>
      </c>
      <c r="G160" s="32">
        <v>1776</v>
      </c>
      <c r="H160" s="209" t="s">
        <v>15484</v>
      </c>
      <c r="I160" s="42">
        <v>45108</v>
      </c>
    </row>
    <row r="161" spans="1:9" ht="15.5" x14ac:dyDescent="0.35">
      <c r="A161" s="169">
        <v>153</v>
      </c>
      <c r="B161" s="119" t="s">
        <v>179</v>
      </c>
      <c r="C161" s="17" t="s">
        <v>1257</v>
      </c>
      <c r="D161" s="17" t="s">
        <v>15485</v>
      </c>
      <c r="E161" s="17" t="s">
        <v>1257</v>
      </c>
      <c r="F161" s="17" t="s">
        <v>220</v>
      </c>
      <c r="G161" s="32">
        <v>1460</v>
      </c>
      <c r="H161" s="209" t="s">
        <v>15486</v>
      </c>
      <c r="I161" s="42">
        <v>45108</v>
      </c>
    </row>
    <row r="162" spans="1:9" ht="15.5" x14ac:dyDescent="0.35">
      <c r="A162" s="169">
        <v>154</v>
      </c>
      <c r="B162" s="119" t="s">
        <v>179</v>
      </c>
      <c r="C162" s="17" t="s">
        <v>662</v>
      </c>
      <c r="D162" s="17" t="s">
        <v>15487</v>
      </c>
      <c r="E162" s="17" t="s">
        <v>662</v>
      </c>
      <c r="F162" s="17" t="s">
        <v>220</v>
      </c>
      <c r="G162" s="32">
        <v>1106</v>
      </c>
      <c r="H162" s="209" t="s">
        <v>15488</v>
      </c>
      <c r="I162" s="42">
        <v>45108</v>
      </c>
    </row>
    <row r="163" spans="1:9" ht="15.5" x14ac:dyDescent="0.35">
      <c r="A163" s="169">
        <v>155</v>
      </c>
      <c r="B163" s="119" t="s">
        <v>179</v>
      </c>
      <c r="C163" s="17" t="s">
        <v>15489</v>
      </c>
      <c r="D163" s="17" t="s">
        <v>15490</v>
      </c>
      <c r="E163" s="17" t="s">
        <v>15489</v>
      </c>
      <c r="F163" s="17" t="s">
        <v>220</v>
      </c>
      <c r="G163" s="32">
        <v>1056</v>
      </c>
      <c r="H163" s="209" t="s">
        <v>15491</v>
      </c>
      <c r="I163" s="42">
        <v>45108</v>
      </c>
    </row>
    <row r="164" spans="1:9" ht="15.5" x14ac:dyDescent="0.35">
      <c r="A164" s="169">
        <v>156</v>
      </c>
      <c r="B164" s="119" t="s">
        <v>179</v>
      </c>
      <c r="C164" s="17" t="s">
        <v>15492</v>
      </c>
      <c r="D164" s="17" t="s">
        <v>15493</v>
      </c>
      <c r="E164" s="17" t="s">
        <v>15492</v>
      </c>
      <c r="F164" s="17" t="s">
        <v>220</v>
      </c>
      <c r="G164" s="32">
        <v>1462</v>
      </c>
      <c r="H164" s="208" t="s">
        <v>15494</v>
      </c>
      <c r="I164" s="42">
        <v>45108</v>
      </c>
    </row>
    <row r="165" spans="1:9" ht="15.5" x14ac:dyDescent="0.35">
      <c r="A165" s="169">
        <v>157</v>
      </c>
      <c r="B165" s="119" t="s">
        <v>179</v>
      </c>
      <c r="C165" s="17" t="s">
        <v>15495</v>
      </c>
      <c r="D165" s="17" t="s">
        <v>15496</v>
      </c>
      <c r="E165" s="17" t="s">
        <v>15492</v>
      </c>
      <c r="F165" s="17" t="s">
        <v>220</v>
      </c>
      <c r="G165" s="32">
        <v>1462</v>
      </c>
      <c r="H165" s="209" t="s">
        <v>15497</v>
      </c>
      <c r="I165" s="42">
        <v>45108</v>
      </c>
    </row>
    <row r="166" spans="1:9" ht="15.5" x14ac:dyDescent="0.35">
      <c r="A166" s="169">
        <v>158</v>
      </c>
      <c r="B166" s="119" t="s">
        <v>179</v>
      </c>
      <c r="C166" s="17" t="s">
        <v>15498</v>
      </c>
      <c r="D166" s="17" t="s">
        <v>15499</v>
      </c>
      <c r="E166" s="17" t="s">
        <v>15498</v>
      </c>
      <c r="F166" s="17" t="s">
        <v>220</v>
      </c>
      <c r="G166" s="32">
        <v>1940</v>
      </c>
      <c r="H166" s="209" t="s">
        <v>15500</v>
      </c>
      <c r="I166" s="42">
        <v>45108</v>
      </c>
    </row>
    <row r="167" spans="1:9" ht="15.5" x14ac:dyDescent="0.35">
      <c r="A167" s="169">
        <v>159</v>
      </c>
      <c r="B167" s="119" t="s">
        <v>179</v>
      </c>
      <c r="C167" s="17" t="s">
        <v>15501</v>
      </c>
      <c r="D167" s="17" t="s">
        <v>15502</v>
      </c>
      <c r="E167" s="17" t="s">
        <v>15498</v>
      </c>
      <c r="F167" s="17" t="s">
        <v>220</v>
      </c>
      <c r="G167" s="32">
        <v>1940</v>
      </c>
      <c r="H167" s="209" t="s">
        <v>15503</v>
      </c>
      <c r="I167" s="42">
        <v>45108</v>
      </c>
    </row>
    <row r="168" spans="1:9" ht="15.5" x14ac:dyDescent="0.35">
      <c r="A168" s="169">
        <v>160</v>
      </c>
      <c r="B168" s="119" t="s">
        <v>179</v>
      </c>
      <c r="C168" s="17" t="s">
        <v>15504</v>
      </c>
      <c r="D168" s="17" t="s">
        <v>15505</v>
      </c>
      <c r="E168" s="17" t="s">
        <v>15498</v>
      </c>
      <c r="F168" s="17" t="s">
        <v>220</v>
      </c>
      <c r="G168" s="32">
        <v>1940</v>
      </c>
      <c r="H168" s="209" t="s">
        <v>15506</v>
      </c>
      <c r="I168" s="42">
        <v>45108</v>
      </c>
    </row>
    <row r="169" spans="1:9" ht="15.5" x14ac:dyDescent="0.35">
      <c r="A169" s="169">
        <v>161</v>
      </c>
      <c r="B169" s="119" t="s">
        <v>179</v>
      </c>
      <c r="C169" s="17" t="s">
        <v>15507</v>
      </c>
      <c r="D169" s="17" t="s">
        <v>15508</v>
      </c>
      <c r="E169" s="17" t="s">
        <v>15509</v>
      </c>
      <c r="F169" s="17" t="s">
        <v>220</v>
      </c>
      <c r="G169" s="32">
        <v>1944</v>
      </c>
      <c r="H169" s="209" t="s">
        <v>15510</v>
      </c>
      <c r="I169" s="42">
        <v>45108</v>
      </c>
    </row>
    <row r="170" spans="1:9" ht="15.5" x14ac:dyDescent="0.35">
      <c r="A170" s="169">
        <v>162</v>
      </c>
      <c r="B170" s="119" t="s">
        <v>179</v>
      </c>
      <c r="C170" s="17" t="s">
        <v>15511</v>
      </c>
      <c r="D170" s="17" t="s">
        <v>15512</v>
      </c>
      <c r="E170" s="17" t="s">
        <v>15509</v>
      </c>
      <c r="F170" s="17" t="s">
        <v>220</v>
      </c>
      <c r="G170" s="32">
        <v>1944</v>
      </c>
      <c r="H170" s="209" t="s">
        <v>15513</v>
      </c>
      <c r="I170" s="42">
        <v>45108</v>
      </c>
    </row>
    <row r="171" spans="1:9" ht="15.5" x14ac:dyDescent="0.35">
      <c r="A171" s="169">
        <v>163</v>
      </c>
      <c r="B171" s="119" t="s">
        <v>179</v>
      </c>
      <c r="C171" s="17" t="s">
        <v>15514</v>
      </c>
      <c r="D171" s="17" t="s">
        <v>15515</v>
      </c>
      <c r="E171" s="17" t="s">
        <v>1328</v>
      </c>
      <c r="F171" s="17" t="s">
        <v>220</v>
      </c>
      <c r="G171" s="32">
        <v>1945</v>
      </c>
      <c r="H171" s="209" t="s">
        <v>15516</v>
      </c>
      <c r="I171" s="42">
        <v>45108</v>
      </c>
    </row>
    <row r="172" spans="1:9" ht="15.5" x14ac:dyDescent="0.35">
      <c r="A172" s="169">
        <v>164</v>
      </c>
      <c r="B172" s="119" t="s">
        <v>179</v>
      </c>
      <c r="C172" s="17" t="s">
        <v>1708</v>
      </c>
      <c r="D172" s="17" t="s">
        <v>15517</v>
      </c>
      <c r="E172" s="17" t="s">
        <v>1708</v>
      </c>
      <c r="F172" s="17" t="s">
        <v>220</v>
      </c>
      <c r="G172" s="32">
        <v>2050</v>
      </c>
      <c r="H172" s="208" t="s">
        <v>15518</v>
      </c>
      <c r="I172" s="42">
        <v>45108</v>
      </c>
    </row>
    <row r="173" spans="1:9" ht="15.5" x14ac:dyDescent="0.35">
      <c r="A173" s="169">
        <v>165</v>
      </c>
      <c r="B173" s="119" t="s">
        <v>179</v>
      </c>
      <c r="C173" s="17" t="s">
        <v>15519</v>
      </c>
      <c r="D173" s="17" t="s">
        <v>15520</v>
      </c>
      <c r="E173" s="17" t="s">
        <v>15519</v>
      </c>
      <c r="F173" s="17" t="s">
        <v>220</v>
      </c>
      <c r="G173" s="32">
        <v>2649</v>
      </c>
      <c r="H173" s="209" t="s">
        <v>15521</v>
      </c>
      <c r="I173" s="42">
        <v>45108</v>
      </c>
    </row>
    <row r="174" spans="1:9" ht="15.5" x14ac:dyDescent="0.35">
      <c r="A174" s="169">
        <v>166</v>
      </c>
      <c r="B174" s="119" t="s">
        <v>179</v>
      </c>
      <c r="C174" s="17" t="s">
        <v>168</v>
      </c>
      <c r="D174" s="17" t="s">
        <v>15522</v>
      </c>
      <c r="E174" s="17" t="s">
        <v>713</v>
      </c>
      <c r="F174" s="17" t="s">
        <v>220</v>
      </c>
      <c r="G174" s="32">
        <v>2110</v>
      </c>
      <c r="H174" s="208" t="s">
        <v>15523</v>
      </c>
      <c r="I174" s="42">
        <v>45108</v>
      </c>
    </row>
    <row r="175" spans="1:9" ht="15.5" x14ac:dyDescent="0.35">
      <c r="A175" s="169">
        <v>167</v>
      </c>
      <c r="B175" s="119" t="s">
        <v>179</v>
      </c>
      <c r="C175" s="17" t="s">
        <v>15524</v>
      </c>
      <c r="D175" s="17" t="s">
        <v>15525</v>
      </c>
      <c r="E175" s="17" t="s">
        <v>15489</v>
      </c>
      <c r="F175" s="17" t="s">
        <v>220</v>
      </c>
      <c r="G175" s="32">
        <v>1056</v>
      </c>
      <c r="H175" s="208" t="s">
        <v>15526</v>
      </c>
      <c r="I175" s="42">
        <v>45108</v>
      </c>
    </row>
    <row r="176" spans="1:9" ht="15.5" x14ac:dyDescent="0.35">
      <c r="A176" s="169">
        <v>168</v>
      </c>
      <c r="B176" s="119" t="s">
        <v>179</v>
      </c>
      <c r="C176" s="17" t="s">
        <v>15527</v>
      </c>
      <c r="D176" s="17" t="s">
        <v>15528</v>
      </c>
      <c r="E176" s="17" t="s">
        <v>15527</v>
      </c>
      <c r="F176" s="17" t="s">
        <v>220</v>
      </c>
      <c r="G176" s="32">
        <v>2739</v>
      </c>
      <c r="H176" s="208" t="s">
        <v>15529</v>
      </c>
      <c r="I176" s="42">
        <v>45108</v>
      </c>
    </row>
    <row r="177" spans="1:9" ht="15.5" x14ac:dyDescent="0.35">
      <c r="A177" s="169">
        <v>169</v>
      </c>
      <c r="B177" s="119" t="s">
        <v>179</v>
      </c>
      <c r="C177" s="17" t="s">
        <v>481</v>
      </c>
      <c r="D177" s="17" t="s">
        <v>15530</v>
      </c>
      <c r="E177" s="17" t="s">
        <v>481</v>
      </c>
      <c r="F177" s="17" t="s">
        <v>220</v>
      </c>
      <c r="G177" s="32">
        <v>1754</v>
      </c>
      <c r="H177" s="208" t="s">
        <v>15531</v>
      </c>
      <c r="I177" s="42">
        <v>45108</v>
      </c>
    </row>
    <row r="178" spans="1:9" ht="15.5" x14ac:dyDescent="0.35">
      <c r="A178" s="169">
        <v>170</v>
      </c>
      <c r="B178" s="119" t="s">
        <v>179</v>
      </c>
      <c r="C178" s="17" t="s">
        <v>15532</v>
      </c>
      <c r="D178" s="17" t="s">
        <v>15533</v>
      </c>
      <c r="E178" s="17" t="s">
        <v>15532</v>
      </c>
      <c r="F178" s="17" t="s">
        <v>220</v>
      </c>
      <c r="G178" s="32">
        <v>2052</v>
      </c>
      <c r="H178" s="209" t="s">
        <v>15534</v>
      </c>
      <c r="I178" s="42">
        <v>45108</v>
      </c>
    </row>
    <row r="179" spans="1:9" ht="15.5" x14ac:dyDescent="0.35">
      <c r="A179" s="169">
        <v>171</v>
      </c>
      <c r="B179" s="119" t="s">
        <v>179</v>
      </c>
      <c r="C179" s="17" t="s">
        <v>15535</v>
      </c>
      <c r="D179" s="17" t="s">
        <v>15536</v>
      </c>
      <c r="E179" s="17" t="s">
        <v>15532</v>
      </c>
      <c r="F179" s="17" t="s">
        <v>220</v>
      </c>
      <c r="G179" s="32">
        <v>2052</v>
      </c>
      <c r="H179" s="208" t="s">
        <v>15537</v>
      </c>
      <c r="I179" s="42">
        <v>45108</v>
      </c>
    </row>
    <row r="180" spans="1:9" ht="15.5" x14ac:dyDescent="0.35">
      <c r="A180" s="169">
        <v>172</v>
      </c>
      <c r="B180" s="119" t="s">
        <v>179</v>
      </c>
      <c r="C180" s="17" t="s">
        <v>15538</v>
      </c>
      <c r="D180" s="17" t="s">
        <v>15539</v>
      </c>
      <c r="E180" s="17" t="s">
        <v>15538</v>
      </c>
      <c r="F180" s="17" t="s">
        <v>220</v>
      </c>
      <c r="G180" s="32">
        <v>2053</v>
      </c>
      <c r="H180" s="208" t="s">
        <v>15540</v>
      </c>
      <c r="I180" s="42">
        <v>45108</v>
      </c>
    </row>
    <row r="181" spans="1:9" ht="15.5" x14ac:dyDescent="0.35">
      <c r="A181" s="169">
        <v>173</v>
      </c>
      <c r="B181" s="119" t="s">
        <v>179</v>
      </c>
      <c r="C181" s="17" t="s">
        <v>15541</v>
      </c>
      <c r="D181" s="17" t="s">
        <v>15542</v>
      </c>
      <c r="E181" s="17" t="s">
        <v>15541</v>
      </c>
      <c r="F181" s="17" t="s">
        <v>220</v>
      </c>
      <c r="G181" s="32">
        <v>1756</v>
      </c>
      <c r="H181" s="208" t="s">
        <v>15543</v>
      </c>
      <c r="I181" s="42">
        <v>45108</v>
      </c>
    </row>
    <row r="182" spans="1:9" ht="15.5" x14ac:dyDescent="0.35">
      <c r="A182" s="169">
        <v>174</v>
      </c>
      <c r="B182" s="119" t="s">
        <v>179</v>
      </c>
      <c r="C182" s="17" t="s">
        <v>15544</v>
      </c>
      <c r="D182" s="17" t="s">
        <v>15545</v>
      </c>
      <c r="E182" s="17" t="s">
        <v>15541</v>
      </c>
      <c r="F182" s="17" t="s">
        <v>220</v>
      </c>
      <c r="G182" s="32">
        <v>1756</v>
      </c>
      <c r="H182" s="209" t="s">
        <v>15546</v>
      </c>
      <c r="I182" s="42">
        <v>45108</v>
      </c>
    </row>
    <row r="183" spans="1:9" ht="15.5" x14ac:dyDescent="0.35">
      <c r="A183" s="169">
        <v>175</v>
      </c>
      <c r="B183" s="119" t="s">
        <v>179</v>
      </c>
      <c r="C183" s="17" t="s">
        <v>15547</v>
      </c>
      <c r="D183" s="17" t="s">
        <v>15548</v>
      </c>
      <c r="E183" s="17" t="s">
        <v>15547</v>
      </c>
      <c r="F183" s="17" t="s">
        <v>220</v>
      </c>
      <c r="G183" s="32">
        <v>1860</v>
      </c>
      <c r="H183" s="209" t="s">
        <v>15549</v>
      </c>
      <c r="I183" s="42">
        <v>45108</v>
      </c>
    </row>
    <row r="184" spans="1:9" ht="15.5" x14ac:dyDescent="0.35">
      <c r="A184" s="169">
        <v>176</v>
      </c>
      <c r="B184" s="119" t="s">
        <v>179</v>
      </c>
      <c r="C184" s="17" t="s">
        <v>15550</v>
      </c>
      <c r="D184" s="17" t="s">
        <v>15333</v>
      </c>
      <c r="E184" s="17" t="s">
        <v>760</v>
      </c>
      <c r="F184" s="17" t="s">
        <v>220</v>
      </c>
      <c r="G184" s="32">
        <v>2038</v>
      </c>
      <c r="H184" s="209" t="s">
        <v>15551</v>
      </c>
      <c r="I184" s="42">
        <v>45108</v>
      </c>
    </row>
    <row r="185" spans="1:9" ht="15.5" x14ac:dyDescent="0.35">
      <c r="A185" s="169">
        <v>177</v>
      </c>
      <c r="B185" s="119" t="s">
        <v>179</v>
      </c>
      <c r="C185" s="17" t="s">
        <v>15552</v>
      </c>
      <c r="D185" s="17" t="s">
        <v>15553</v>
      </c>
      <c r="E185" s="17" t="s">
        <v>429</v>
      </c>
      <c r="F185" s="17" t="s">
        <v>220</v>
      </c>
      <c r="G185" s="32">
        <v>2151</v>
      </c>
      <c r="H185" s="210" t="s">
        <v>15554</v>
      </c>
      <c r="I185" s="42">
        <v>45108</v>
      </c>
    </row>
    <row r="186" spans="1:9" ht="15.5" x14ac:dyDescent="0.35">
      <c r="A186" s="169">
        <v>178</v>
      </c>
      <c r="B186" s="119" t="s">
        <v>179</v>
      </c>
      <c r="C186" s="17" t="s">
        <v>15555</v>
      </c>
      <c r="D186" s="17" t="s">
        <v>15556</v>
      </c>
      <c r="E186" s="17" t="s">
        <v>15555</v>
      </c>
      <c r="F186" s="17" t="s">
        <v>220</v>
      </c>
      <c r="G186" s="32">
        <v>1243</v>
      </c>
      <c r="H186" s="210" t="s">
        <v>15557</v>
      </c>
      <c r="I186" s="42">
        <v>45108</v>
      </c>
    </row>
    <row r="187" spans="1:9" ht="15.5" x14ac:dyDescent="0.35">
      <c r="A187" s="169">
        <v>179</v>
      </c>
      <c r="B187" s="119" t="s">
        <v>179</v>
      </c>
      <c r="C187" s="17" t="s">
        <v>15558</v>
      </c>
      <c r="D187" s="17" t="s">
        <v>15559</v>
      </c>
      <c r="E187" s="17" t="s">
        <v>15558</v>
      </c>
      <c r="F187" s="17" t="s">
        <v>220</v>
      </c>
      <c r="G187" s="32">
        <v>1949</v>
      </c>
      <c r="H187" s="210" t="s">
        <v>15560</v>
      </c>
      <c r="I187" s="42">
        <v>45108</v>
      </c>
    </row>
    <row r="188" spans="1:9" ht="15.5" x14ac:dyDescent="0.35">
      <c r="A188" s="169">
        <v>180</v>
      </c>
      <c r="B188" s="119" t="s">
        <v>179</v>
      </c>
      <c r="C188" s="17" t="s">
        <v>15561</v>
      </c>
      <c r="D188" s="17" t="s">
        <v>15562</v>
      </c>
      <c r="E188" s="17" t="s">
        <v>15558</v>
      </c>
      <c r="F188" s="17" t="s">
        <v>220</v>
      </c>
      <c r="G188" s="32">
        <v>1949</v>
      </c>
      <c r="H188" s="17" t="s">
        <v>15563</v>
      </c>
      <c r="I188" s="42">
        <v>45108</v>
      </c>
    </row>
    <row r="189" spans="1:9" ht="15.5" x14ac:dyDescent="0.35">
      <c r="A189" s="169">
        <v>181</v>
      </c>
      <c r="B189" s="119" t="s">
        <v>179</v>
      </c>
      <c r="C189" s="17" t="s">
        <v>15564</v>
      </c>
      <c r="D189" s="17" t="s">
        <v>15565</v>
      </c>
      <c r="E189" s="17" t="s">
        <v>15566</v>
      </c>
      <c r="F189" s="17" t="s">
        <v>220</v>
      </c>
      <c r="G189" s="32">
        <v>1527</v>
      </c>
      <c r="H189" s="208" t="s">
        <v>15567</v>
      </c>
      <c r="I189" s="42">
        <v>45108</v>
      </c>
    </row>
    <row r="190" spans="1:9" ht="15.5" x14ac:dyDescent="0.35">
      <c r="A190" s="169">
        <v>182</v>
      </c>
      <c r="B190" s="119" t="s">
        <v>179</v>
      </c>
      <c r="C190" s="17" t="s">
        <v>15568</v>
      </c>
      <c r="D190" s="17" t="s">
        <v>15569</v>
      </c>
      <c r="E190" s="17" t="s">
        <v>15568</v>
      </c>
      <c r="F190" s="17" t="s">
        <v>220</v>
      </c>
      <c r="G190" s="32">
        <v>2054</v>
      </c>
      <c r="H190" s="17" t="s">
        <v>15570</v>
      </c>
      <c r="I190" s="42">
        <v>45108</v>
      </c>
    </row>
    <row r="191" spans="1:9" ht="15.5" x14ac:dyDescent="0.35">
      <c r="A191" s="169">
        <v>183</v>
      </c>
      <c r="B191" s="119" t="s">
        <v>179</v>
      </c>
      <c r="C191" s="17" t="s">
        <v>15571</v>
      </c>
      <c r="D191" s="17" t="s">
        <v>15572</v>
      </c>
      <c r="E191" s="17" t="s">
        <v>15571</v>
      </c>
      <c r="F191" s="17" t="s">
        <v>220</v>
      </c>
      <c r="G191" s="32">
        <v>1529</v>
      </c>
      <c r="H191" s="210" t="s">
        <v>15573</v>
      </c>
      <c r="I191" s="42">
        <v>45108</v>
      </c>
    </row>
    <row r="192" spans="1:9" ht="15.5" x14ac:dyDescent="0.35">
      <c r="A192" s="169">
        <v>184</v>
      </c>
      <c r="B192" s="119" t="s">
        <v>179</v>
      </c>
      <c r="C192" s="17" t="s">
        <v>1063</v>
      </c>
      <c r="D192" s="17" t="s">
        <v>15574</v>
      </c>
      <c r="E192" s="17" t="s">
        <v>1063</v>
      </c>
      <c r="F192" s="17" t="s">
        <v>220</v>
      </c>
      <c r="G192" s="32">
        <v>2186</v>
      </c>
      <c r="H192" s="210" t="s">
        <v>15575</v>
      </c>
      <c r="I192" s="42">
        <v>45108</v>
      </c>
    </row>
    <row r="193" spans="1:9" ht="15.5" x14ac:dyDescent="0.35">
      <c r="A193" s="169">
        <v>185</v>
      </c>
      <c r="B193" s="119" t="s">
        <v>179</v>
      </c>
      <c r="C193" s="17" t="s">
        <v>15576</v>
      </c>
      <c r="D193" s="17" t="s">
        <v>15577</v>
      </c>
      <c r="E193" s="17" t="s">
        <v>15576</v>
      </c>
      <c r="F193" s="17" t="s">
        <v>220</v>
      </c>
      <c r="G193" s="32">
        <v>1350</v>
      </c>
      <c r="H193" s="210" t="s">
        <v>15578</v>
      </c>
      <c r="I193" s="42">
        <v>45108</v>
      </c>
    </row>
    <row r="194" spans="1:9" ht="15.5" x14ac:dyDescent="0.35">
      <c r="A194" s="169">
        <v>186</v>
      </c>
      <c r="B194" s="119" t="s">
        <v>179</v>
      </c>
      <c r="C194" s="17" t="s">
        <v>15579</v>
      </c>
      <c r="D194" s="17" t="s">
        <v>15580</v>
      </c>
      <c r="E194" s="17" t="s">
        <v>15576</v>
      </c>
      <c r="F194" s="17" t="s">
        <v>220</v>
      </c>
      <c r="G194" s="32">
        <v>1350</v>
      </c>
      <c r="H194" s="210" t="s">
        <v>15581</v>
      </c>
      <c r="I194" s="42">
        <v>45108</v>
      </c>
    </row>
    <row r="195" spans="1:9" ht="15.5" x14ac:dyDescent="0.35">
      <c r="A195" s="169">
        <v>187</v>
      </c>
      <c r="B195" s="119" t="s">
        <v>179</v>
      </c>
      <c r="C195" s="17" t="s">
        <v>1740</v>
      </c>
      <c r="D195" s="17" t="s">
        <v>15582</v>
      </c>
      <c r="E195" s="17" t="s">
        <v>1740</v>
      </c>
      <c r="F195" s="17" t="s">
        <v>220</v>
      </c>
      <c r="G195" s="32">
        <v>1057</v>
      </c>
      <c r="H195" s="210" t="s">
        <v>15583</v>
      </c>
      <c r="I195" s="42">
        <v>45108</v>
      </c>
    </row>
    <row r="196" spans="1:9" ht="15.5" x14ac:dyDescent="0.35">
      <c r="A196" s="169">
        <v>188</v>
      </c>
      <c r="B196" s="119" t="s">
        <v>179</v>
      </c>
      <c r="C196" s="17" t="s">
        <v>15584</v>
      </c>
      <c r="D196" s="17" t="s">
        <v>15585</v>
      </c>
      <c r="E196" s="17" t="s">
        <v>814</v>
      </c>
      <c r="F196" s="17" t="s">
        <v>220</v>
      </c>
      <c r="G196" s="32">
        <v>1420</v>
      </c>
      <c r="H196" s="210" t="s">
        <v>15586</v>
      </c>
      <c r="I196" s="42">
        <v>45108</v>
      </c>
    </row>
    <row r="197" spans="1:9" ht="15.5" x14ac:dyDescent="0.35">
      <c r="A197" s="169">
        <v>189</v>
      </c>
      <c r="B197" s="119" t="s">
        <v>179</v>
      </c>
      <c r="C197" s="17" t="s">
        <v>15587</v>
      </c>
      <c r="D197" s="17" t="s">
        <v>15588</v>
      </c>
      <c r="E197" s="17" t="s">
        <v>15589</v>
      </c>
      <c r="F197" s="17" t="s">
        <v>220</v>
      </c>
      <c r="G197" s="32">
        <v>1376</v>
      </c>
      <c r="H197" s="209" t="s">
        <v>15590</v>
      </c>
      <c r="I197" s="42">
        <v>45108</v>
      </c>
    </row>
    <row r="198" spans="1:9" ht="15.5" x14ac:dyDescent="0.35">
      <c r="A198" s="169">
        <v>190</v>
      </c>
      <c r="B198" s="119" t="s">
        <v>179</v>
      </c>
      <c r="C198" s="17" t="s">
        <v>15591</v>
      </c>
      <c r="D198" s="17" t="s">
        <v>15592</v>
      </c>
      <c r="E198" s="17" t="s">
        <v>15589</v>
      </c>
      <c r="F198" s="17" t="s">
        <v>220</v>
      </c>
      <c r="G198" s="32">
        <v>1376</v>
      </c>
      <c r="H198" s="209" t="s">
        <v>15593</v>
      </c>
      <c r="I198" s="42">
        <v>45108</v>
      </c>
    </row>
    <row r="199" spans="1:9" ht="15.5" x14ac:dyDescent="0.35">
      <c r="A199" s="169">
        <v>191</v>
      </c>
      <c r="B199" s="119" t="s">
        <v>179</v>
      </c>
      <c r="C199" s="17" t="s">
        <v>15594</v>
      </c>
      <c r="D199" s="17" t="s">
        <v>15595</v>
      </c>
      <c r="E199" s="17" t="s">
        <v>15594</v>
      </c>
      <c r="F199" s="17" t="s">
        <v>220</v>
      </c>
      <c r="G199" s="32">
        <v>1245</v>
      </c>
      <c r="H199" s="209" t="s">
        <v>15596</v>
      </c>
      <c r="I199" s="42">
        <v>45108</v>
      </c>
    </row>
    <row r="200" spans="1:9" ht="15.5" x14ac:dyDescent="0.35">
      <c r="A200" s="169">
        <v>192</v>
      </c>
      <c r="B200" s="119" t="s">
        <v>179</v>
      </c>
      <c r="C200" s="17" t="s">
        <v>15597</v>
      </c>
      <c r="D200" s="17" t="s">
        <v>15598</v>
      </c>
      <c r="E200" s="17" t="s">
        <v>15597</v>
      </c>
      <c r="F200" s="17" t="s">
        <v>220</v>
      </c>
      <c r="G200" s="32">
        <v>1085</v>
      </c>
      <c r="H200" s="209" t="s">
        <v>15599</v>
      </c>
      <c r="I200" s="42">
        <v>45108</v>
      </c>
    </row>
    <row r="201" spans="1:9" ht="15.5" x14ac:dyDescent="0.35">
      <c r="A201" s="169">
        <v>193</v>
      </c>
      <c r="B201" s="119" t="s">
        <v>179</v>
      </c>
      <c r="C201" s="17" t="s">
        <v>15600</v>
      </c>
      <c r="D201" s="17" t="s">
        <v>15601</v>
      </c>
      <c r="E201" s="17" t="s">
        <v>1274</v>
      </c>
      <c r="F201" s="17" t="s">
        <v>220</v>
      </c>
      <c r="G201" s="32">
        <v>1267</v>
      </c>
      <c r="H201" s="209" t="s">
        <v>15602</v>
      </c>
      <c r="I201" s="42">
        <v>45108</v>
      </c>
    </row>
    <row r="202" spans="1:9" ht="15.5" x14ac:dyDescent="0.35">
      <c r="A202" s="169">
        <v>194</v>
      </c>
      <c r="B202" s="119" t="s">
        <v>179</v>
      </c>
      <c r="C202" s="17" t="s">
        <v>15603</v>
      </c>
      <c r="D202" s="17" t="s">
        <v>15604</v>
      </c>
      <c r="E202" s="17" t="s">
        <v>15603</v>
      </c>
      <c r="F202" s="17" t="s">
        <v>220</v>
      </c>
      <c r="G202" s="32">
        <v>1258</v>
      </c>
      <c r="H202" s="209" t="s">
        <v>15605</v>
      </c>
      <c r="I202" s="42">
        <v>45108</v>
      </c>
    </row>
    <row r="203" spans="1:9" ht="15.5" x14ac:dyDescent="0.35">
      <c r="A203" s="169">
        <v>195</v>
      </c>
      <c r="B203" s="119" t="s">
        <v>179</v>
      </c>
      <c r="C203" s="17" t="s">
        <v>15606</v>
      </c>
      <c r="D203" s="17" t="s">
        <v>15607</v>
      </c>
      <c r="E203" s="17" t="s">
        <v>15606</v>
      </c>
      <c r="F203" s="17" t="s">
        <v>220</v>
      </c>
      <c r="G203" s="32">
        <v>1908</v>
      </c>
      <c r="H203" s="209" t="s">
        <v>15608</v>
      </c>
      <c r="I203" s="42">
        <v>45108</v>
      </c>
    </row>
    <row r="204" spans="1:9" ht="15.5" x14ac:dyDescent="0.35">
      <c r="A204" s="169">
        <v>196</v>
      </c>
      <c r="B204" s="119" t="s">
        <v>179</v>
      </c>
      <c r="C204" s="17" t="s">
        <v>15609</v>
      </c>
      <c r="D204" s="17" t="s">
        <v>15610</v>
      </c>
      <c r="E204" s="17" t="s">
        <v>15151</v>
      </c>
      <c r="F204" s="17" t="s">
        <v>220</v>
      </c>
      <c r="G204" s="32">
        <v>1740</v>
      </c>
      <c r="H204" s="209" t="s">
        <v>15611</v>
      </c>
      <c r="I204" s="42">
        <v>45108</v>
      </c>
    </row>
    <row r="205" spans="1:9" ht="15.5" x14ac:dyDescent="0.35">
      <c r="A205" s="169">
        <v>197</v>
      </c>
      <c r="B205" s="119" t="s">
        <v>179</v>
      </c>
      <c r="C205" s="17" t="s">
        <v>15612</v>
      </c>
      <c r="D205" s="17" t="s">
        <v>15613</v>
      </c>
      <c r="E205" s="17" t="s">
        <v>15612</v>
      </c>
      <c r="F205" s="17" t="s">
        <v>220</v>
      </c>
      <c r="G205" s="32">
        <v>1237</v>
      </c>
      <c r="H205" s="209" t="s">
        <v>15614</v>
      </c>
      <c r="I205" s="42">
        <v>45108</v>
      </c>
    </row>
    <row r="206" spans="1:9" ht="15.5" x14ac:dyDescent="0.35">
      <c r="A206" s="169">
        <v>198</v>
      </c>
      <c r="B206" s="119" t="s">
        <v>179</v>
      </c>
      <c r="C206" s="17" t="s">
        <v>15615</v>
      </c>
      <c r="D206" s="17" t="s">
        <v>15616</v>
      </c>
      <c r="E206" s="17" t="s">
        <v>15615</v>
      </c>
      <c r="F206" s="17" t="s">
        <v>220</v>
      </c>
      <c r="G206" s="32">
        <v>1531</v>
      </c>
      <c r="H206" s="209" t="s">
        <v>15617</v>
      </c>
      <c r="I206" s="42">
        <v>45108</v>
      </c>
    </row>
    <row r="207" spans="1:9" ht="15.5" x14ac:dyDescent="0.35">
      <c r="A207" s="169">
        <v>199</v>
      </c>
      <c r="B207" s="119" t="s">
        <v>179</v>
      </c>
      <c r="C207" s="17" t="s">
        <v>15618</v>
      </c>
      <c r="D207" s="17" t="s">
        <v>15619</v>
      </c>
      <c r="E207" s="17" t="s">
        <v>15620</v>
      </c>
      <c r="F207" s="17" t="s">
        <v>220</v>
      </c>
      <c r="G207" s="32">
        <v>1244</v>
      </c>
      <c r="H207" s="209" t="s">
        <v>15621</v>
      </c>
      <c r="I207" s="42">
        <v>45108</v>
      </c>
    </row>
    <row r="208" spans="1:9" ht="15.5" x14ac:dyDescent="0.35">
      <c r="A208" s="169">
        <v>200</v>
      </c>
      <c r="B208" s="119" t="s">
        <v>179</v>
      </c>
      <c r="C208" s="17" t="s">
        <v>15622</v>
      </c>
      <c r="D208" s="17" t="s">
        <v>15623</v>
      </c>
      <c r="E208" s="17" t="s">
        <v>15622</v>
      </c>
      <c r="F208" s="17" t="s">
        <v>220</v>
      </c>
      <c r="G208" s="32">
        <v>1355</v>
      </c>
      <c r="H208" s="210" t="s">
        <v>15624</v>
      </c>
      <c r="I208" s="42">
        <v>45108</v>
      </c>
    </row>
    <row r="209" spans="1:9" ht="15.5" x14ac:dyDescent="0.35">
      <c r="A209" s="169">
        <v>201</v>
      </c>
      <c r="B209" s="119" t="s">
        <v>179</v>
      </c>
      <c r="C209" s="17" t="s">
        <v>15625</v>
      </c>
      <c r="D209" s="17" t="s">
        <v>15626</v>
      </c>
      <c r="E209" s="17" t="s">
        <v>1132</v>
      </c>
      <c r="F209" s="17" t="s">
        <v>220</v>
      </c>
      <c r="G209" s="32">
        <v>1922</v>
      </c>
      <c r="H209" s="210" t="s">
        <v>15627</v>
      </c>
      <c r="I209" s="42">
        <v>45108</v>
      </c>
    </row>
    <row r="210" spans="1:9" ht="15.5" x14ac:dyDescent="0.35">
      <c r="A210" s="169">
        <v>202</v>
      </c>
      <c r="B210" s="119" t="s">
        <v>179</v>
      </c>
      <c r="C210" s="17" t="s">
        <v>1715</v>
      </c>
      <c r="D210" s="17" t="s">
        <v>15628</v>
      </c>
      <c r="E210" s="17" t="s">
        <v>1715</v>
      </c>
      <c r="F210" s="17" t="s">
        <v>220</v>
      </c>
      <c r="G210" s="32">
        <v>1950</v>
      </c>
      <c r="H210" s="209" t="s">
        <v>15629</v>
      </c>
      <c r="I210" s="42">
        <v>45108</v>
      </c>
    </row>
    <row r="211" spans="1:9" ht="15.5" x14ac:dyDescent="0.35">
      <c r="A211" s="169">
        <v>203</v>
      </c>
      <c r="B211" s="119" t="s">
        <v>179</v>
      </c>
      <c r="C211" s="17" t="s">
        <v>1616</v>
      </c>
      <c r="D211" s="17" t="s">
        <v>15630</v>
      </c>
      <c r="E211" s="17" t="s">
        <v>15631</v>
      </c>
      <c r="F211" s="17" t="s">
        <v>220</v>
      </c>
      <c r="G211" s="32">
        <v>1247</v>
      </c>
      <c r="H211" s="209" t="s">
        <v>15632</v>
      </c>
      <c r="I211" s="42">
        <v>45108</v>
      </c>
    </row>
    <row r="212" spans="1:9" ht="15.5" x14ac:dyDescent="0.35">
      <c r="A212" s="169">
        <v>204</v>
      </c>
      <c r="B212" s="119" t="s">
        <v>179</v>
      </c>
      <c r="C212" s="17" t="s">
        <v>15631</v>
      </c>
      <c r="D212" s="17" t="s">
        <v>15633</v>
      </c>
      <c r="E212" s="17" t="s">
        <v>15634</v>
      </c>
      <c r="F212" s="17" t="s">
        <v>220</v>
      </c>
      <c r="G212" s="32">
        <v>1535</v>
      </c>
      <c r="H212" s="209" t="s">
        <v>15635</v>
      </c>
      <c r="I212" s="42">
        <v>45108</v>
      </c>
    </row>
    <row r="213" spans="1:9" ht="15.5" x14ac:dyDescent="0.35">
      <c r="A213" s="169">
        <v>205</v>
      </c>
      <c r="B213" s="119" t="s">
        <v>179</v>
      </c>
      <c r="C213" s="17" t="s">
        <v>858</v>
      </c>
      <c r="D213" s="17" t="s">
        <v>15636</v>
      </c>
      <c r="E213" s="17" t="s">
        <v>15637</v>
      </c>
      <c r="F213" s="17" t="s">
        <v>15638</v>
      </c>
      <c r="G213" s="32">
        <v>1876</v>
      </c>
      <c r="H213" s="210" t="s">
        <v>15639</v>
      </c>
      <c r="I213" s="42">
        <v>45108</v>
      </c>
    </row>
    <row r="214" spans="1:9" ht="15.5" x14ac:dyDescent="0.35">
      <c r="A214" s="169">
        <v>206</v>
      </c>
      <c r="B214" s="119" t="s">
        <v>179</v>
      </c>
      <c r="C214" s="17" t="s">
        <v>15634</v>
      </c>
      <c r="D214" s="17" t="s">
        <v>15640</v>
      </c>
      <c r="E214" s="17" t="s">
        <v>15641</v>
      </c>
      <c r="F214" s="17" t="s">
        <v>220</v>
      </c>
      <c r="G214" s="32">
        <v>1469</v>
      </c>
      <c r="H214" s="210" t="s">
        <v>15642</v>
      </c>
      <c r="I214" s="42">
        <v>45108</v>
      </c>
    </row>
    <row r="215" spans="1:9" ht="15.5" x14ac:dyDescent="0.35">
      <c r="A215" s="169">
        <v>207</v>
      </c>
      <c r="B215" s="119" t="s">
        <v>179</v>
      </c>
      <c r="C215" s="17" t="s">
        <v>15643</v>
      </c>
      <c r="D215" s="17" t="s">
        <v>15644</v>
      </c>
      <c r="E215" s="17" t="s">
        <v>1728</v>
      </c>
      <c r="F215" s="17" t="s">
        <v>220</v>
      </c>
      <c r="G215" s="32">
        <v>1864</v>
      </c>
      <c r="H215" s="209" t="s">
        <v>15645</v>
      </c>
      <c r="I215" s="42">
        <v>45108</v>
      </c>
    </row>
    <row r="216" spans="1:9" ht="15.5" x14ac:dyDescent="0.35">
      <c r="A216" s="169">
        <v>208</v>
      </c>
      <c r="B216" s="119" t="s">
        <v>179</v>
      </c>
      <c r="C216" s="17" t="s">
        <v>1728</v>
      </c>
      <c r="D216" s="17" t="s">
        <v>15646</v>
      </c>
      <c r="E216" s="17" t="s">
        <v>1728</v>
      </c>
      <c r="F216" s="17" t="s">
        <v>220</v>
      </c>
      <c r="G216" s="32">
        <v>1864</v>
      </c>
      <c r="H216" s="208" t="s">
        <v>15647</v>
      </c>
      <c r="I216" s="42">
        <v>45108</v>
      </c>
    </row>
    <row r="217" spans="1:9" ht="15.5" x14ac:dyDescent="0.35">
      <c r="A217" s="169">
        <v>209</v>
      </c>
      <c r="B217" s="119" t="s">
        <v>179</v>
      </c>
      <c r="C217" s="17" t="s">
        <v>15648</v>
      </c>
      <c r="D217" s="17" t="s">
        <v>15649</v>
      </c>
      <c r="E217" s="17" t="s">
        <v>599</v>
      </c>
      <c r="F217" s="17" t="s">
        <v>220</v>
      </c>
      <c r="G217" s="32">
        <v>1060</v>
      </c>
      <c r="H217" s="209" t="s">
        <v>15650</v>
      </c>
      <c r="I217" s="42">
        <v>45108</v>
      </c>
    </row>
    <row r="218" spans="1:9" ht="15.5" x14ac:dyDescent="0.35">
      <c r="A218" s="169">
        <v>210</v>
      </c>
      <c r="B218" s="119" t="s">
        <v>179</v>
      </c>
      <c r="C218" s="17" t="s">
        <v>599</v>
      </c>
      <c r="D218" s="17" t="s">
        <v>15651</v>
      </c>
      <c r="E218" s="17" t="s">
        <v>15652</v>
      </c>
      <c r="F218" s="17" t="s">
        <v>220</v>
      </c>
      <c r="G218" s="32">
        <v>1532</v>
      </c>
      <c r="H218" s="209" t="s">
        <v>15653</v>
      </c>
      <c r="I218" s="42">
        <v>45108</v>
      </c>
    </row>
    <row r="219" spans="1:9" ht="15.5" x14ac:dyDescent="0.35">
      <c r="A219" s="169">
        <v>211</v>
      </c>
      <c r="B219" s="119" t="s">
        <v>179</v>
      </c>
      <c r="C219" s="17" t="s">
        <v>15654</v>
      </c>
      <c r="D219" s="17" t="s">
        <v>15655</v>
      </c>
      <c r="E219" s="17" t="s">
        <v>811</v>
      </c>
      <c r="F219" s="17" t="s">
        <v>220</v>
      </c>
      <c r="G219" s="32">
        <v>1772</v>
      </c>
      <c r="H219" s="210" t="s">
        <v>15656</v>
      </c>
      <c r="I219" s="42">
        <v>45108</v>
      </c>
    </row>
    <row r="220" spans="1:9" ht="15.5" x14ac:dyDescent="0.35">
      <c r="A220" s="169">
        <v>212</v>
      </c>
      <c r="B220" s="119" t="s">
        <v>179</v>
      </c>
      <c r="C220" s="17" t="s">
        <v>15657</v>
      </c>
      <c r="D220" s="17" t="s">
        <v>15658</v>
      </c>
      <c r="E220" s="17" t="s">
        <v>589</v>
      </c>
      <c r="F220" s="17" t="s">
        <v>220</v>
      </c>
      <c r="G220" s="32">
        <v>1588</v>
      </c>
      <c r="H220" s="209" t="s">
        <v>15659</v>
      </c>
      <c r="I220" s="42">
        <v>45108</v>
      </c>
    </row>
    <row r="221" spans="1:9" ht="15.5" x14ac:dyDescent="0.35">
      <c r="A221" s="169">
        <v>213</v>
      </c>
      <c r="B221" s="119" t="s">
        <v>179</v>
      </c>
      <c r="C221" s="17" t="s">
        <v>15660</v>
      </c>
      <c r="D221" s="17" t="s">
        <v>15661</v>
      </c>
      <c r="E221" s="17" t="s">
        <v>858</v>
      </c>
      <c r="F221" s="17" t="s">
        <v>220</v>
      </c>
      <c r="G221" s="32">
        <v>1845</v>
      </c>
      <c r="H221" s="209" t="s">
        <v>15662</v>
      </c>
      <c r="I221" s="42">
        <v>45108</v>
      </c>
    </row>
    <row r="222" spans="1:9" ht="15.5" x14ac:dyDescent="0.35">
      <c r="A222" s="169">
        <v>214</v>
      </c>
      <c r="B222" s="119" t="s">
        <v>179</v>
      </c>
      <c r="C222" s="17" t="s">
        <v>15663</v>
      </c>
      <c r="D222" s="17" t="s">
        <v>15664</v>
      </c>
      <c r="E222" s="17" t="s">
        <v>15059</v>
      </c>
      <c r="F222" s="17" t="s">
        <v>220</v>
      </c>
      <c r="G222" s="32">
        <v>1220</v>
      </c>
      <c r="H222" s="208" t="s">
        <v>15665</v>
      </c>
      <c r="I222" s="42">
        <v>45108</v>
      </c>
    </row>
    <row r="223" spans="1:9" ht="15.5" x14ac:dyDescent="0.35">
      <c r="A223" s="169">
        <v>215</v>
      </c>
      <c r="B223" s="119" t="s">
        <v>179</v>
      </c>
      <c r="C223" s="17" t="s">
        <v>15666</v>
      </c>
      <c r="D223" s="17" t="s">
        <v>15667</v>
      </c>
      <c r="E223" s="17" t="s">
        <v>1616</v>
      </c>
      <c r="F223" s="17" t="s">
        <v>220</v>
      </c>
      <c r="G223" s="32">
        <v>2056</v>
      </c>
      <c r="H223" s="209" t="s">
        <v>15668</v>
      </c>
      <c r="I223" s="42">
        <v>45108</v>
      </c>
    </row>
    <row r="224" spans="1:9" ht="15.5" x14ac:dyDescent="0.35">
      <c r="A224" s="169">
        <v>216</v>
      </c>
      <c r="B224" s="119" t="s">
        <v>179</v>
      </c>
      <c r="C224" s="17" t="s">
        <v>15669</v>
      </c>
      <c r="D224" s="17" t="s">
        <v>15670</v>
      </c>
      <c r="E224" s="17" t="s">
        <v>15669</v>
      </c>
      <c r="F224" s="17" t="s">
        <v>220</v>
      </c>
      <c r="G224" s="32">
        <v>1360</v>
      </c>
      <c r="H224" s="209" t="s">
        <v>15671</v>
      </c>
      <c r="I224" s="42">
        <v>45108</v>
      </c>
    </row>
    <row r="225" spans="1:9" ht="15.5" x14ac:dyDescent="0.35">
      <c r="A225" s="169">
        <v>217</v>
      </c>
      <c r="B225" s="119" t="s">
        <v>179</v>
      </c>
      <c r="C225" s="17" t="s">
        <v>231</v>
      </c>
      <c r="D225" s="17" t="s">
        <v>15672</v>
      </c>
      <c r="E225" s="17" t="s">
        <v>231</v>
      </c>
      <c r="F225" s="17" t="s">
        <v>220</v>
      </c>
      <c r="G225" s="32">
        <v>2061</v>
      </c>
      <c r="H225" s="209" t="s">
        <v>15673</v>
      </c>
      <c r="I225" s="42">
        <v>45108</v>
      </c>
    </row>
    <row r="226" spans="1:9" ht="15.5" x14ac:dyDescent="0.35">
      <c r="A226" s="169">
        <v>218</v>
      </c>
      <c r="B226" s="119" t="s">
        <v>179</v>
      </c>
      <c r="C226" s="17" t="s">
        <v>15674</v>
      </c>
      <c r="D226" s="17" t="s">
        <v>15675</v>
      </c>
      <c r="E226" s="17" t="s">
        <v>15674</v>
      </c>
      <c r="F226" s="17" t="s">
        <v>220</v>
      </c>
      <c r="G226" s="32">
        <v>1068</v>
      </c>
      <c r="H226" s="208" t="s">
        <v>15676</v>
      </c>
      <c r="I226" s="42">
        <v>45108</v>
      </c>
    </row>
    <row r="227" spans="1:9" ht="15.5" x14ac:dyDescent="0.35">
      <c r="A227" s="169">
        <v>219</v>
      </c>
      <c r="B227" s="119" t="s">
        <v>179</v>
      </c>
      <c r="C227" s="17" t="s">
        <v>15677</v>
      </c>
      <c r="D227" s="17" t="s">
        <v>15678</v>
      </c>
      <c r="E227" s="17" t="s">
        <v>15677</v>
      </c>
      <c r="F227" s="17" t="s">
        <v>220</v>
      </c>
      <c r="G227" s="32">
        <v>2653</v>
      </c>
      <c r="H227" s="209" t="s">
        <v>15679</v>
      </c>
      <c r="I227" s="42">
        <v>45108</v>
      </c>
    </row>
    <row r="228" spans="1:9" ht="15.5" x14ac:dyDescent="0.35">
      <c r="A228" s="169">
        <v>220</v>
      </c>
      <c r="B228" s="119" t="s">
        <v>179</v>
      </c>
      <c r="C228" s="17" t="s">
        <v>15323</v>
      </c>
      <c r="D228" s="17" t="s">
        <v>15680</v>
      </c>
      <c r="E228" s="17" t="s">
        <v>15323</v>
      </c>
      <c r="F228" s="17" t="s">
        <v>220</v>
      </c>
      <c r="G228" s="32">
        <v>1253</v>
      </c>
      <c r="H228" s="209" t="s">
        <v>15681</v>
      </c>
      <c r="I228" s="42">
        <v>45108</v>
      </c>
    </row>
    <row r="229" spans="1:9" ht="15.5" x14ac:dyDescent="0.35">
      <c r="A229" s="169">
        <v>221</v>
      </c>
      <c r="B229" s="119" t="s">
        <v>179</v>
      </c>
      <c r="C229" s="17" t="s">
        <v>751</v>
      </c>
      <c r="D229" s="17" t="s">
        <v>15682</v>
      </c>
      <c r="E229" s="17" t="s">
        <v>751</v>
      </c>
      <c r="F229" s="17" t="s">
        <v>220</v>
      </c>
      <c r="G229" s="32">
        <v>1540</v>
      </c>
      <c r="H229" s="209" t="s">
        <v>15683</v>
      </c>
      <c r="I229" s="42">
        <v>45108</v>
      </c>
    </row>
    <row r="230" spans="1:9" ht="15.5" x14ac:dyDescent="0.35">
      <c r="A230" s="169">
        <v>222</v>
      </c>
      <c r="B230" s="119" t="s">
        <v>179</v>
      </c>
      <c r="C230" s="17" t="s">
        <v>15684</v>
      </c>
      <c r="D230" s="17" t="s">
        <v>15685</v>
      </c>
      <c r="E230" s="17" t="s">
        <v>15684</v>
      </c>
      <c r="F230" s="17" t="s">
        <v>220</v>
      </c>
      <c r="G230" s="32">
        <v>1069</v>
      </c>
      <c r="H230" s="208" t="s">
        <v>15686</v>
      </c>
      <c r="I230" s="42">
        <v>45108</v>
      </c>
    </row>
    <row r="231" spans="1:9" ht="15.5" x14ac:dyDescent="0.35">
      <c r="A231" s="169">
        <v>223</v>
      </c>
      <c r="B231" s="119" t="s">
        <v>179</v>
      </c>
      <c r="C231" s="17" t="s">
        <v>1427</v>
      </c>
      <c r="D231" s="17" t="s">
        <v>15687</v>
      </c>
      <c r="E231" s="17" t="s">
        <v>1427</v>
      </c>
      <c r="F231" s="17" t="s">
        <v>220</v>
      </c>
      <c r="G231" s="32">
        <v>1612</v>
      </c>
      <c r="H231" s="210" t="s">
        <v>15688</v>
      </c>
      <c r="I231" s="42">
        <v>45108</v>
      </c>
    </row>
    <row r="232" spans="1:9" ht="15.5" x14ac:dyDescent="0.35">
      <c r="A232" s="169">
        <v>224</v>
      </c>
      <c r="B232" s="119" t="s">
        <v>179</v>
      </c>
      <c r="C232" s="17" t="s">
        <v>15689</v>
      </c>
      <c r="D232" s="17" t="s">
        <v>15690</v>
      </c>
      <c r="E232" s="17" t="s">
        <v>15689</v>
      </c>
      <c r="F232" s="17" t="s">
        <v>220</v>
      </c>
      <c r="G232" s="32">
        <v>1002</v>
      </c>
      <c r="H232" s="210" t="s">
        <v>15691</v>
      </c>
      <c r="I232" s="42">
        <v>45108</v>
      </c>
    </row>
    <row r="233" spans="1:9" ht="15.5" x14ac:dyDescent="0.35">
      <c r="A233" s="169">
        <v>225</v>
      </c>
      <c r="B233" s="119" t="s">
        <v>179</v>
      </c>
      <c r="C233" s="17" t="s">
        <v>15692</v>
      </c>
      <c r="D233" s="17" t="s">
        <v>15693</v>
      </c>
      <c r="E233" s="17" t="s">
        <v>15692</v>
      </c>
      <c r="F233" s="17" t="s">
        <v>220</v>
      </c>
      <c r="G233" s="32">
        <v>1463</v>
      </c>
      <c r="H233" s="209" t="s">
        <v>15694</v>
      </c>
      <c r="I233" s="42">
        <v>45108</v>
      </c>
    </row>
    <row r="234" spans="1:9" ht="15.5" x14ac:dyDescent="0.35">
      <c r="A234" s="169">
        <v>226</v>
      </c>
      <c r="B234" s="119" t="s">
        <v>179</v>
      </c>
      <c r="C234" s="17" t="s">
        <v>15695</v>
      </c>
      <c r="D234" s="17" t="s">
        <v>15696</v>
      </c>
      <c r="E234" s="17" t="s">
        <v>15695</v>
      </c>
      <c r="F234" s="17" t="s">
        <v>220</v>
      </c>
      <c r="G234" s="32">
        <v>1235</v>
      </c>
      <c r="H234" s="209" t="s">
        <v>15697</v>
      </c>
      <c r="I234" s="42">
        <v>45108</v>
      </c>
    </row>
    <row r="235" spans="1:9" ht="15.5" x14ac:dyDescent="0.35">
      <c r="A235" s="169">
        <v>227</v>
      </c>
      <c r="B235" s="119" t="s">
        <v>179</v>
      </c>
      <c r="C235" s="17" t="s">
        <v>15698</v>
      </c>
      <c r="D235" s="17" t="s">
        <v>15699</v>
      </c>
      <c r="E235" s="17" t="s">
        <v>15698</v>
      </c>
      <c r="F235" s="17" t="s">
        <v>220</v>
      </c>
      <c r="G235" s="32">
        <v>1366</v>
      </c>
      <c r="H235" s="209" t="s">
        <v>15700</v>
      </c>
      <c r="I235" s="42">
        <v>45108</v>
      </c>
    </row>
    <row r="236" spans="1:9" ht="15.5" x14ac:dyDescent="0.35">
      <c r="A236" s="169">
        <v>228</v>
      </c>
      <c r="B236" s="119" t="s">
        <v>179</v>
      </c>
      <c r="C236" s="17" t="s">
        <v>15701</v>
      </c>
      <c r="D236" s="17" t="s">
        <v>15702</v>
      </c>
      <c r="E236" s="17" t="s">
        <v>15701</v>
      </c>
      <c r="F236" s="17" t="s">
        <v>220</v>
      </c>
      <c r="G236" s="32">
        <v>1331</v>
      </c>
      <c r="H236" s="209" t="s">
        <v>15703</v>
      </c>
      <c r="I236" s="42">
        <v>45108</v>
      </c>
    </row>
    <row r="237" spans="1:9" ht="15.5" x14ac:dyDescent="0.35">
      <c r="A237" s="169">
        <v>229</v>
      </c>
      <c r="B237" s="119" t="s">
        <v>179</v>
      </c>
      <c r="C237" s="17" t="s">
        <v>15704</v>
      </c>
      <c r="D237" s="17" t="s">
        <v>15705</v>
      </c>
      <c r="E237" s="17" t="s">
        <v>471</v>
      </c>
      <c r="F237" s="17" t="s">
        <v>220</v>
      </c>
      <c r="G237" s="32">
        <v>1104</v>
      </c>
      <c r="H237" s="208" t="s">
        <v>15706</v>
      </c>
      <c r="I237" s="42">
        <v>45108</v>
      </c>
    </row>
    <row r="238" spans="1:9" ht="15.5" x14ac:dyDescent="0.35">
      <c r="A238" s="169">
        <v>230</v>
      </c>
      <c r="B238" s="119" t="s">
        <v>179</v>
      </c>
      <c r="C238" s="17" t="s">
        <v>15707</v>
      </c>
      <c r="D238" s="17" t="s">
        <v>15708</v>
      </c>
      <c r="E238" s="17" t="s">
        <v>15707</v>
      </c>
      <c r="F238" s="17" t="s">
        <v>220</v>
      </c>
      <c r="G238" s="32">
        <v>1070</v>
      </c>
      <c r="H238" s="208" t="s">
        <v>15709</v>
      </c>
      <c r="I238" s="42">
        <v>45108</v>
      </c>
    </row>
    <row r="239" spans="1:9" ht="15.5" x14ac:dyDescent="0.35">
      <c r="A239" s="169">
        <v>231</v>
      </c>
      <c r="B239" s="119" t="s">
        <v>179</v>
      </c>
      <c r="C239" s="17" t="s">
        <v>15710</v>
      </c>
      <c r="D239" s="17" t="s">
        <v>15711</v>
      </c>
      <c r="E239" s="17" t="s">
        <v>15710</v>
      </c>
      <c r="F239" s="17" t="s">
        <v>220</v>
      </c>
      <c r="G239" s="32">
        <v>2762</v>
      </c>
      <c r="H239" s="208" t="s">
        <v>15712</v>
      </c>
      <c r="I239" s="42">
        <v>45108</v>
      </c>
    </row>
    <row r="240" spans="1:9" ht="15.5" x14ac:dyDescent="0.35">
      <c r="A240" s="169">
        <v>232</v>
      </c>
      <c r="B240" s="119" t="s">
        <v>179</v>
      </c>
      <c r="C240" s="17" t="s">
        <v>898</v>
      </c>
      <c r="D240" s="17" t="s">
        <v>15713</v>
      </c>
      <c r="E240" s="17" t="s">
        <v>898</v>
      </c>
      <c r="F240" s="17" t="s">
        <v>220</v>
      </c>
      <c r="G240" s="32">
        <v>2360</v>
      </c>
      <c r="H240" s="209" t="s">
        <v>15714</v>
      </c>
      <c r="I240" s="42">
        <v>45108</v>
      </c>
    </row>
    <row r="241" spans="1:9" ht="15.5" x14ac:dyDescent="0.35">
      <c r="A241" s="169">
        <v>233</v>
      </c>
      <c r="B241" s="119" t="s">
        <v>179</v>
      </c>
      <c r="C241" s="17" t="s">
        <v>18681</v>
      </c>
      <c r="D241" s="17" t="s">
        <v>15715</v>
      </c>
      <c r="E241" s="17" t="s">
        <v>15716</v>
      </c>
      <c r="F241" s="17" t="s">
        <v>220</v>
      </c>
      <c r="G241" s="32">
        <v>1541</v>
      </c>
      <c r="H241" s="209" t="s">
        <v>15717</v>
      </c>
      <c r="I241" s="42">
        <v>45108</v>
      </c>
    </row>
    <row r="242" spans="1:9" ht="15.5" x14ac:dyDescent="0.35">
      <c r="A242" s="169">
        <v>234</v>
      </c>
      <c r="B242" s="119" t="s">
        <v>179</v>
      </c>
      <c r="C242" s="17" t="s">
        <v>15718</v>
      </c>
      <c r="D242" s="17" t="s">
        <v>15719</v>
      </c>
      <c r="E242" s="17" t="s">
        <v>15718</v>
      </c>
      <c r="F242" s="17" t="s">
        <v>220</v>
      </c>
      <c r="G242" s="32">
        <v>2657</v>
      </c>
      <c r="H242" s="208" t="s">
        <v>15720</v>
      </c>
      <c r="I242" s="42">
        <v>45108</v>
      </c>
    </row>
    <row r="243" spans="1:9" ht="15.5" x14ac:dyDescent="0.35">
      <c r="A243" s="169">
        <v>235</v>
      </c>
      <c r="B243" s="119" t="s">
        <v>179</v>
      </c>
      <c r="C243" s="17" t="s">
        <v>15721</v>
      </c>
      <c r="D243" s="17" t="s">
        <v>15722</v>
      </c>
      <c r="E243" s="17" t="s">
        <v>1574</v>
      </c>
      <c r="F243" s="17" t="s">
        <v>220</v>
      </c>
      <c r="G243" s="32">
        <v>1083</v>
      </c>
      <c r="H243" s="209" t="s">
        <v>15723</v>
      </c>
      <c r="I243" s="42">
        <v>45108</v>
      </c>
    </row>
    <row r="244" spans="1:9" ht="15.5" x14ac:dyDescent="0.35">
      <c r="A244" s="169">
        <v>236</v>
      </c>
      <c r="B244" s="119" t="s">
        <v>179</v>
      </c>
      <c r="C244" s="17" t="s">
        <v>15724</v>
      </c>
      <c r="D244" s="17" t="s">
        <v>15725</v>
      </c>
      <c r="E244" s="17" t="s">
        <v>15726</v>
      </c>
      <c r="F244" s="17" t="s">
        <v>220</v>
      </c>
      <c r="G244" s="32">
        <v>1364</v>
      </c>
      <c r="H244" s="209" t="s">
        <v>15727</v>
      </c>
      <c r="I244" s="42">
        <v>45108</v>
      </c>
    </row>
    <row r="245" spans="1:9" ht="15.5" x14ac:dyDescent="0.35">
      <c r="A245" s="169">
        <v>237</v>
      </c>
      <c r="B245" s="119" t="s">
        <v>179</v>
      </c>
      <c r="C245" s="17" t="s">
        <v>15728</v>
      </c>
      <c r="D245" s="17" t="s">
        <v>15729</v>
      </c>
      <c r="E245" s="17" t="s">
        <v>15728</v>
      </c>
      <c r="F245" s="17" t="s">
        <v>220</v>
      </c>
      <c r="G245" s="32">
        <v>2767</v>
      </c>
      <c r="H245" s="209" t="s">
        <v>15730</v>
      </c>
      <c r="I245" s="42">
        <v>45108</v>
      </c>
    </row>
    <row r="246" spans="1:9" ht="15.5" x14ac:dyDescent="0.35">
      <c r="A246" s="169">
        <v>238</v>
      </c>
      <c r="B246" s="119" t="s">
        <v>179</v>
      </c>
      <c r="C246" s="17" t="s">
        <v>14324</v>
      </c>
      <c r="D246" s="17" t="s">
        <v>15731</v>
      </c>
      <c r="E246" s="17" t="s">
        <v>14324</v>
      </c>
      <c r="F246" s="17" t="s">
        <v>220</v>
      </c>
      <c r="G246" s="32">
        <v>1867</v>
      </c>
      <c r="H246" s="209" t="s">
        <v>15732</v>
      </c>
      <c r="I246" s="42">
        <v>45108</v>
      </c>
    </row>
    <row r="247" spans="1:9" ht="15.5" x14ac:dyDescent="0.35">
      <c r="A247" s="169">
        <v>239</v>
      </c>
      <c r="B247" s="119" t="s">
        <v>179</v>
      </c>
      <c r="C247" s="17" t="s">
        <v>15733</v>
      </c>
      <c r="D247" s="17" t="s">
        <v>15734</v>
      </c>
      <c r="E247" s="17" t="s">
        <v>14324</v>
      </c>
      <c r="F247" s="17" t="s">
        <v>220</v>
      </c>
      <c r="G247" s="32">
        <v>1867</v>
      </c>
      <c r="H247" s="209" t="s">
        <v>15735</v>
      </c>
      <c r="I247" s="42">
        <v>45108</v>
      </c>
    </row>
    <row r="248" spans="1:9" ht="15.5" x14ac:dyDescent="0.35">
      <c r="A248" s="169">
        <v>240</v>
      </c>
      <c r="B248" s="119" t="s">
        <v>179</v>
      </c>
      <c r="C248" s="17" t="s">
        <v>15736</v>
      </c>
      <c r="D248" s="17" t="s">
        <v>15737</v>
      </c>
      <c r="E248" s="17" t="s">
        <v>15736</v>
      </c>
      <c r="F248" s="17" t="s">
        <v>220</v>
      </c>
      <c r="G248" s="32">
        <v>1254</v>
      </c>
      <c r="H248" s="209" t="s">
        <v>15738</v>
      </c>
      <c r="I248" s="42">
        <v>45108</v>
      </c>
    </row>
    <row r="249" spans="1:9" ht="15.5" x14ac:dyDescent="0.35">
      <c r="A249" s="169">
        <v>241</v>
      </c>
      <c r="B249" s="119" t="s">
        <v>179</v>
      </c>
      <c r="C249" s="17" t="s">
        <v>15739</v>
      </c>
      <c r="D249" s="17" t="s">
        <v>15740</v>
      </c>
      <c r="E249" s="17" t="s">
        <v>15739</v>
      </c>
      <c r="F249" s="17" t="s">
        <v>220</v>
      </c>
      <c r="G249" s="32">
        <v>2770</v>
      </c>
      <c r="H249" s="209" t="s">
        <v>15741</v>
      </c>
      <c r="I249" s="42">
        <v>45108</v>
      </c>
    </row>
    <row r="250" spans="1:9" ht="15.5" x14ac:dyDescent="0.35">
      <c r="A250" s="169">
        <v>242</v>
      </c>
      <c r="B250" s="119" t="s">
        <v>179</v>
      </c>
      <c r="C250" s="17" t="s">
        <v>15742</v>
      </c>
      <c r="D250" s="17" t="s">
        <v>15743</v>
      </c>
      <c r="E250" s="17" t="s">
        <v>15744</v>
      </c>
      <c r="F250" s="17" t="s">
        <v>220</v>
      </c>
      <c r="G250" s="32">
        <v>2370</v>
      </c>
      <c r="H250" s="208" t="s">
        <v>15745</v>
      </c>
      <c r="I250" s="42">
        <v>45108</v>
      </c>
    </row>
    <row r="251" spans="1:9" ht="15.5" x14ac:dyDescent="0.35">
      <c r="A251" s="169">
        <v>243</v>
      </c>
      <c r="B251" s="119" t="s">
        <v>179</v>
      </c>
      <c r="C251" s="17" t="s">
        <v>15746</v>
      </c>
      <c r="D251" s="17" t="s">
        <v>15747</v>
      </c>
      <c r="E251" s="17" t="s">
        <v>15746</v>
      </c>
      <c r="F251" s="17" t="s">
        <v>220</v>
      </c>
      <c r="G251" s="32">
        <v>1367</v>
      </c>
      <c r="H251" s="209" t="s">
        <v>15748</v>
      </c>
      <c r="I251" s="42">
        <v>45108</v>
      </c>
    </row>
    <row r="252" spans="1:9" ht="15.5" x14ac:dyDescent="0.35">
      <c r="A252" s="169">
        <v>244</v>
      </c>
      <c r="B252" s="119" t="s">
        <v>179</v>
      </c>
      <c r="C252" s="17" t="s">
        <v>1038</v>
      </c>
      <c r="D252" s="17" t="s">
        <v>15749</v>
      </c>
      <c r="E252" s="17" t="s">
        <v>1038</v>
      </c>
      <c r="F252" s="17" t="s">
        <v>220</v>
      </c>
      <c r="G252" s="32">
        <v>1969</v>
      </c>
      <c r="H252" s="209" t="s">
        <v>15750</v>
      </c>
      <c r="I252" s="42">
        <v>45108</v>
      </c>
    </row>
    <row r="253" spans="1:9" ht="15.5" x14ac:dyDescent="0.35">
      <c r="A253" s="169">
        <v>245</v>
      </c>
      <c r="B253" s="119" t="s">
        <v>179</v>
      </c>
      <c r="C253" s="17" t="s">
        <v>15751</v>
      </c>
      <c r="D253" s="17" t="s">
        <v>15752</v>
      </c>
      <c r="E253" s="17" t="s">
        <v>1038</v>
      </c>
      <c r="F253" s="17" t="s">
        <v>220</v>
      </c>
      <c r="G253" s="32">
        <v>1969</v>
      </c>
      <c r="H253" s="208" t="s">
        <v>15753</v>
      </c>
      <c r="I253" s="42">
        <v>45108</v>
      </c>
    </row>
    <row r="254" spans="1:9" ht="15.5" x14ac:dyDescent="0.35">
      <c r="A254" s="169">
        <v>246</v>
      </c>
      <c r="B254" s="119" t="s">
        <v>179</v>
      </c>
      <c r="C254" s="17" t="s">
        <v>17273</v>
      </c>
      <c r="D254" s="17" t="s">
        <v>15754</v>
      </c>
      <c r="E254" s="17" t="s">
        <v>15755</v>
      </c>
      <c r="F254" s="17" t="s">
        <v>220</v>
      </c>
      <c r="G254" s="32">
        <v>1368</v>
      </c>
      <c r="H254" s="208" t="s">
        <v>15756</v>
      </c>
      <c r="I254" s="42">
        <v>45108</v>
      </c>
    </row>
    <row r="255" spans="1:9" ht="15.5" x14ac:dyDescent="0.35">
      <c r="A255" s="169">
        <v>247</v>
      </c>
      <c r="B255" s="119" t="s">
        <v>179</v>
      </c>
      <c r="C255" s="17" t="s">
        <v>15757</v>
      </c>
      <c r="D255" s="17" t="s">
        <v>15758</v>
      </c>
      <c r="E255" s="17" t="s">
        <v>15757</v>
      </c>
      <c r="F255" s="17" t="s">
        <v>220</v>
      </c>
      <c r="G255" s="32">
        <v>1071</v>
      </c>
      <c r="H255" s="210" t="s">
        <v>15759</v>
      </c>
      <c r="I255" s="42">
        <v>45108</v>
      </c>
    </row>
    <row r="256" spans="1:9" ht="15.5" x14ac:dyDescent="0.35">
      <c r="A256" s="169">
        <v>248</v>
      </c>
      <c r="B256" s="119" t="s">
        <v>179</v>
      </c>
      <c r="C256" s="17" t="s">
        <v>15760</v>
      </c>
      <c r="D256" s="17" t="s">
        <v>15761</v>
      </c>
      <c r="E256" s="17" t="s">
        <v>15760</v>
      </c>
      <c r="F256" s="17" t="s">
        <v>220</v>
      </c>
      <c r="G256" s="32">
        <v>1543</v>
      </c>
      <c r="H256" s="209" t="s">
        <v>15762</v>
      </c>
      <c r="I256" s="42">
        <v>45108</v>
      </c>
    </row>
    <row r="257" spans="1:9" ht="15.5" x14ac:dyDescent="0.35">
      <c r="A257" s="169">
        <v>249</v>
      </c>
      <c r="B257" s="119" t="s">
        <v>179</v>
      </c>
      <c r="C257" s="17" t="s">
        <v>449</v>
      </c>
      <c r="D257" s="17" t="s">
        <v>15763</v>
      </c>
      <c r="E257" s="17" t="s">
        <v>449</v>
      </c>
      <c r="F257" s="17" t="s">
        <v>220</v>
      </c>
      <c r="G257" s="32">
        <v>1970</v>
      </c>
      <c r="H257" s="209" t="s">
        <v>15764</v>
      </c>
      <c r="I257" s="42">
        <v>45108</v>
      </c>
    </row>
    <row r="258" spans="1:9" ht="15.5" x14ac:dyDescent="0.35">
      <c r="A258" s="169">
        <v>250</v>
      </c>
      <c r="B258" s="119" t="s">
        <v>179</v>
      </c>
      <c r="C258" s="17" t="s">
        <v>585</v>
      </c>
      <c r="D258" s="17" t="s">
        <v>15765</v>
      </c>
      <c r="E258" s="17" t="s">
        <v>585</v>
      </c>
      <c r="F258" s="17" t="s">
        <v>220</v>
      </c>
      <c r="G258" s="32">
        <v>1952</v>
      </c>
      <c r="H258" s="209" t="s">
        <v>15766</v>
      </c>
      <c r="I258" s="42">
        <v>45108</v>
      </c>
    </row>
    <row r="259" spans="1:9" ht="15.5" x14ac:dyDescent="0.35">
      <c r="A259" s="169">
        <v>251</v>
      </c>
      <c r="B259" s="119" t="s">
        <v>179</v>
      </c>
      <c r="C259" s="17" t="s">
        <v>15767</v>
      </c>
      <c r="D259" s="17" t="s">
        <v>15768</v>
      </c>
      <c r="E259" s="17" t="s">
        <v>15767</v>
      </c>
      <c r="F259" s="17" t="s">
        <v>220</v>
      </c>
      <c r="G259" s="32">
        <v>1255</v>
      </c>
      <c r="H259" s="209" t="s">
        <v>15769</v>
      </c>
      <c r="I259" s="42">
        <v>45108</v>
      </c>
    </row>
    <row r="260" spans="1:9" ht="15.5" x14ac:dyDescent="0.35">
      <c r="A260" s="169">
        <v>252</v>
      </c>
      <c r="B260" s="119" t="s">
        <v>179</v>
      </c>
      <c r="C260" s="17" t="s">
        <v>1152</v>
      </c>
      <c r="D260" s="17" t="s">
        <v>15770</v>
      </c>
      <c r="E260" s="17" t="s">
        <v>1152</v>
      </c>
      <c r="F260" s="17" t="s">
        <v>220</v>
      </c>
      <c r="G260" s="32">
        <v>2563</v>
      </c>
      <c r="H260" s="209" t="s">
        <v>15771</v>
      </c>
      <c r="I260" s="42">
        <v>45108</v>
      </c>
    </row>
    <row r="261" spans="1:9" ht="15.5" x14ac:dyDescent="0.35">
      <c r="A261" s="169">
        <v>253</v>
      </c>
      <c r="B261" s="119" t="s">
        <v>179</v>
      </c>
      <c r="C261" s="17" t="s">
        <v>15772</v>
      </c>
      <c r="D261" s="17" t="s">
        <v>15773</v>
      </c>
      <c r="E261" s="17" t="s">
        <v>15772</v>
      </c>
      <c r="F261" s="17" t="s">
        <v>220</v>
      </c>
      <c r="G261" s="32">
        <v>1256</v>
      </c>
      <c r="H261" s="209" t="s">
        <v>15774</v>
      </c>
      <c r="I261" s="42">
        <v>45108</v>
      </c>
    </row>
    <row r="262" spans="1:9" ht="15.5" x14ac:dyDescent="0.35">
      <c r="A262" s="169">
        <v>254</v>
      </c>
      <c r="B262" s="119" t="s">
        <v>179</v>
      </c>
      <c r="C262" s="17" t="s">
        <v>15775</v>
      </c>
      <c r="D262" s="17" t="s">
        <v>15776</v>
      </c>
      <c r="E262" s="17" t="s">
        <v>927</v>
      </c>
      <c r="F262" s="17" t="s">
        <v>220</v>
      </c>
      <c r="G262" s="32">
        <v>2066</v>
      </c>
      <c r="H262" s="209" t="s">
        <v>15777</v>
      </c>
      <c r="I262" s="42">
        <v>45108</v>
      </c>
    </row>
    <row r="263" spans="1:9" ht="15.5" x14ac:dyDescent="0.35">
      <c r="A263" s="169">
        <v>255</v>
      </c>
      <c r="B263" s="119" t="s">
        <v>179</v>
      </c>
      <c r="C263" s="17" t="s">
        <v>1446</v>
      </c>
      <c r="D263" s="17" t="s">
        <v>15778</v>
      </c>
      <c r="E263" s="17" t="s">
        <v>1446</v>
      </c>
      <c r="F263" s="17" t="s">
        <v>220</v>
      </c>
      <c r="G263" s="32">
        <v>1257</v>
      </c>
      <c r="H263" s="209" t="s">
        <v>15779</v>
      </c>
      <c r="I263" s="42">
        <v>45108</v>
      </c>
    </row>
    <row r="264" spans="1:9" ht="15.5" x14ac:dyDescent="0.35">
      <c r="A264" s="169">
        <v>256</v>
      </c>
      <c r="B264" s="119" t="s">
        <v>179</v>
      </c>
      <c r="C264" s="17" t="s">
        <v>15780</v>
      </c>
      <c r="D264" s="17" t="s">
        <v>15781</v>
      </c>
      <c r="E264" s="17" t="s">
        <v>15780</v>
      </c>
      <c r="F264" s="17" t="s">
        <v>220</v>
      </c>
      <c r="G264" s="32">
        <v>1370</v>
      </c>
      <c r="H264" s="209" t="s">
        <v>15782</v>
      </c>
      <c r="I264" s="42">
        <v>45108</v>
      </c>
    </row>
    <row r="265" spans="1:9" ht="15.5" x14ac:dyDescent="0.35">
      <c r="A265" s="169">
        <v>257</v>
      </c>
      <c r="B265" s="119" t="s">
        <v>179</v>
      </c>
      <c r="C265" s="17" t="s">
        <v>15783</v>
      </c>
      <c r="D265" s="17" t="s">
        <v>15784</v>
      </c>
      <c r="E265" s="17" t="s">
        <v>15783</v>
      </c>
      <c r="F265" s="17" t="s">
        <v>220</v>
      </c>
      <c r="G265" s="32">
        <v>1770</v>
      </c>
      <c r="H265" s="209" t="s">
        <v>15785</v>
      </c>
      <c r="I265" s="42">
        <v>45108</v>
      </c>
    </row>
    <row r="266" spans="1:9" ht="15.5" x14ac:dyDescent="0.35">
      <c r="A266" s="169">
        <v>258</v>
      </c>
      <c r="B266" s="119" t="s">
        <v>179</v>
      </c>
      <c r="C266" s="17" t="s">
        <v>1540</v>
      </c>
      <c r="D266" s="17" t="s">
        <v>15786</v>
      </c>
      <c r="E266" s="17" t="s">
        <v>1540</v>
      </c>
      <c r="F266" s="17" t="s">
        <v>220</v>
      </c>
      <c r="G266" s="32">
        <v>1464</v>
      </c>
      <c r="H266" s="209" t="s">
        <v>15787</v>
      </c>
      <c r="I266" s="42">
        <v>45108</v>
      </c>
    </row>
    <row r="267" spans="1:9" ht="15.5" x14ac:dyDescent="0.35">
      <c r="A267" s="169">
        <v>259</v>
      </c>
      <c r="B267" s="119" t="s">
        <v>179</v>
      </c>
      <c r="C267" s="17" t="s">
        <v>15788</v>
      </c>
      <c r="D267" s="17" t="s">
        <v>15789</v>
      </c>
      <c r="E267" s="17" t="s">
        <v>15788</v>
      </c>
      <c r="F267" s="17" t="s">
        <v>220</v>
      </c>
      <c r="G267" s="32">
        <v>1072</v>
      </c>
      <c r="H267" s="209" t="s">
        <v>15790</v>
      </c>
      <c r="I267" s="42">
        <v>45108</v>
      </c>
    </row>
    <row r="268" spans="1:9" ht="15.5" x14ac:dyDescent="0.35">
      <c r="A268" s="169">
        <v>260</v>
      </c>
      <c r="B268" s="119" t="s">
        <v>179</v>
      </c>
      <c r="C268" s="17" t="s">
        <v>15791</v>
      </c>
      <c r="D268" s="17" t="s">
        <v>15792</v>
      </c>
      <c r="E268" s="17" t="s">
        <v>15454</v>
      </c>
      <c r="F268" s="17" t="s">
        <v>220</v>
      </c>
      <c r="G268" s="32">
        <v>2364</v>
      </c>
      <c r="H268" s="209" t="s">
        <v>15793</v>
      </c>
      <c r="I268" s="42">
        <v>45108</v>
      </c>
    </row>
    <row r="269" spans="1:9" ht="15.5" x14ac:dyDescent="0.35">
      <c r="A269" s="169">
        <v>261</v>
      </c>
      <c r="B269" s="119" t="s">
        <v>179</v>
      </c>
      <c r="C269" s="17" t="s">
        <v>15794</v>
      </c>
      <c r="D269" s="17" t="s">
        <v>15795</v>
      </c>
      <c r="E269" s="17" t="s">
        <v>15796</v>
      </c>
      <c r="F269" s="17" t="s">
        <v>220</v>
      </c>
      <c r="G269" s="32">
        <v>1373</v>
      </c>
      <c r="H269" s="209" t="s">
        <v>15797</v>
      </c>
      <c r="I269" s="42">
        <v>45108</v>
      </c>
    </row>
    <row r="270" spans="1:9" ht="15.5" x14ac:dyDescent="0.35">
      <c r="A270" s="169">
        <v>262</v>
      </c>
      <c r="B270" s="119" t="s">
        <v>179</v>
      </c>
      <c r="C270" s="17" t="s">
        <v>15798</v>
      </c>
      <c r="D270" s="17" t="s">
        <v>15799</v>
      </c>
      <c r="E270" s="17" t="s">
        <v>15798</v>
      </c>
      <c r="F270" s="17" t="s">
        <v>220</v>
      </c>
      <c r="G270" s="32">
        <v>1073</v>
      </c>
      <c r="H270" s="209" t="s">
        <v>15800</v>
      </c>
      <c r="I270" s="42">
        <v>45108</v>
      </c>
    </row>
    <row r="271" spans="1:9" ht="15.5" x14ac:dyDescent="0.35">
      <c r="A271" s="169">
        <v>263</v>
      </c>
      <c r="B271" s="119" t="s">
        <v>179</v>
      </c>
      <c r="C271" s="17" t="s">
        <v>811</v>
      </c>
      <c r="D271" s="17" t="s">
        <v>15801</v>
      </c>
      <c r="E271" s="17" t="s">
        <v>811</v>
      </c>
      <c r="F271" s="17" t="s">
        <v>220</v>
      </c>
      <c r="G271" s="32">
        <v>1772</v>
      </c>
      <c r="H271" s="209" t="s">
        <v>15802</v>
      </c>
      <c r="I271" s="42">
        <v>45108</v>
      </c>
    </row>
    <row r="272" spans="1:9" ht="15.5" x14ac:dyDescent="0.35">
      <c r="A272" s="169">
        <v>264</v>
      </c>
      <c r="B272" s="119" t="s">
        <v>179</v>
      </c>
      <c r="C272" s="17" t="s">
        <v>467</v>
      </c>
      <c r="D272" s="17" t="s">
        <v>15803</v>
      </c>
      <c r="E272" s="17" t="s">
        <v>467</v>
      </c>
      <c r="F272" s="17" t="s">
        <v>220</v>
      </c>
      <c r="G272" s="32">
        <v>1550</v>
      </c>
      <c r="H272" s="209" t="s">
        <v>15804</v>
      </c>
      <c r="I272" s="42">
        <v>45108</v>
      </c>
    </row>
    <row r="273" spans="1:9" ht="15.5" x14ac:dyDescent="0.35">
      <c r="A273" s="169">
        <v>265</v>
      </c>
      <c r="B273" s="119" t="s">
        <v>179</v>
      </c>
      <c r="C273" s="17" t="s">
        <v>15805</v>
      </c>
      <c r="D273" s="17" t="s">
        <v>15330</v>
      </c>
      <c r="E273" s="17" t="s">
        <v>15329</v>
      </c>
      <c r="F273" s="17" t="s">
        <v>220</v>
      </c>
      <c r="G273" s="32">
        <v>2035</v>
      </c>
      <c r="H273" s="209" t="s">
        <v>15806</v>
      </c>
      <c r="I273" s="42">
        <v>45108</v>
      </c>
    </row>
    <row r="274" spans="1:9" ht="15.5" x14ac:dyDescent="0.35">
      <c r="A274" s="169">
        <v>266</v>
      </c>
      <c r="B274" s="119" t="s">
        <v>179</v>
      </c>
      <c r="C274" s="17" t="s">
        <v>806</v>
      </c>
      <c r="D274" s="17" t="s">
        <v>15807</v>
      </c>
      <c r="E274" s="17" t="s">
        <v>806</v>
      </c>
      <c r="F274" s="17" t="s">
        <v>220</v>
      </c>
      <c r="G274" s="32">
        <v>1077</v>
      </c>
      <c r="H274" s="209" t="s">
        <v>15808</v>
      </c>
      <c r="I274" s="42">
        <v>45108</v>
      </c>
    </row>
    <row r="275" spans="1:9" ht="15.5" x14ac:dyDescent="0.35">
      <c r="A275" s="169">
        <v>267</v>
      </c>
      <c r="B275" s="119" t="s">
        <v>179</v>
      </c>
      <c r="C275" s="17" t="s">
        <v>15809</v>
      </c>
      <c r="D275" s="17" t="s">
        <v>15810</v>
      </c>
      <c r="E275" s="17" t="s">
        <v>806</v>
      </c>
      <c r="F275" s="17" t="s">
        <v>220</v>
      </c>
      <c r="G275" s="32">
        <v>1077</v>
      </c>
      <c r="H275" s="209" t="s">
        <v>15811</v>
      </c>
      <c r="I275" s="42">
        <v>45108</v>
      </c>
    </row>
    <row r="276" spans="1:9" ht="15.5" x14ac:dyDescent="0.35">
      <c r="A276" s="169">
        <v>268</v>
      </c>
      <c r="B276" s="119" t="s">
        <v>179</v>
      </c>
      <c r="C276" s="17" t="s">
        <v>361</v>
      </c>
      <c r="D276" s="17" t="s">
        <v>15812</v>
      </c>
      <c r="E276" s="17" t="s">
        <v>361</v>
      </c>
      <c r="F276" s="17" t="s">
        <v>220</v>
      </c>
      <c r="G276" s="32">
        <v>1562</v>
      </c>
      <c r="H276" s="209" t="s">
        <v>15813</v>
      </c>
      <c r="I276" s="42">
        <v>45108</v>
      </c>
    </row>
    <row r="277" spans="1:9" ht="15.5" x14ac:dyDescent="0.35">
      <c r="A277" s="169">
        <v>269</v>
      </c>
      <c r="B277" s="119" t="s">
        <v>179</v>
      </c>
      <c r="C277" s="17" t="s">
        <v>15814</v>
      </c>
      <c r="D277" s="17" t="s">
        <v>15815</v>
      </c>
      <c r="E277" s="17" t="s">
        <v>15814</v>
      </c>
      <c r="F277" s="17" t="s">
        <v>220</v>
      </c>
      <c r="G277" s="32">
        <v>1564</v>
      </c>
      <c r="H277" s="210" t="s">
        <v>15816</v>
      </c>
      <c r="I277" s="42">
        <v>45108</v>
      </c>
    </row>
    <row r="278" spans="1:9" ht="15.5" x14ac:dyDescent="0.35">
      <c r="A278" s="169">
        <v>270</v>
      </c>
      <c r="B278" s="119" t="s">
        <v>179</v>
      </c>
      <c r="C278" s="17" t="s">
        <v>15128</v>
      </c>
      <c r="D278" s="17" t="s">
        <v>15817</v>
      </c>
      <c r="E278" s="17" t="s">
        <v>15128</v>
      </c>
      <c r="F278" s="17" t="s">
        <v>220</v>
      </c>
      <c r="G278" s="32">
        <v>1262</v>
      </c>
      <c r="H278" s="209" t="s">
        <v>15818</v>
      </c>
      <c r="I278" s="42">
        <v>45108</v>
      </c>
    </row>
    <row r="279" spans="1:9" ht="15.5" x14ac:dyDescent="0.35">
      <c r="A279" s="169">
        <v>271</v>
      </c>
      <c r="B279" s="119" t="s">
        <v>179</v>
      </c>
      <c r="C279" s="17" t="s">
        <v>232</v>
      </c>
      <c r="D279" s="17" t="s">
        <v>15819</v>
      </c>
      <c r="E279" s="17" t="s">
        <v>232</v>
      </c>
      <c r="F279" s="17" t="s">
        <v>220</v>
      </c>
      <c r="G279" s="32">
        <v>2180</v>
      </c>
      <c r="H279" s="209" t="s">
        <v>15820</v>
      </c>
      <c r="I279" s="42">
        <v>45108</v>
      </c>
    </row>
    <row r="280" spans="1:9" ht="15.5" x14ac:dyDescent="0.35">
      <c r="A280" s="169">
        <v>272</v>
      </c>
      <c r="B280" s="119" t="s">
        <v>179</v>
      </c>
      <c r="C280" s="17" t="s">
        <v>15821</v>
      </c>
      <c r="D280" s="17" t="s">
        <v>15822</v>
      </c>
      <c r="E280" s="17" t="s">
        <v>15821</v>
      </c>
      <c r="F280" s="17" t="s">
        <v>220</v>
      </c>
      <c r="G280" s="32">
        <v>1775</v>
      </c>
      <c r="H280" s="209" t="s">
        <v>15823</v>
      </c>
      <c r="I280" s="42">
        <v>45108</v>
      </c>
    </row>
    <row r="281" spans="1:9" ht="15.5" x14ac:dyDescent="0.35">
      <c r="A281" s="169">
        <v>273</v>
      </c>
      <c r="B281" s="119" t="s">
        <v>179</v>
      </c>
      <c r="C281" s="17" t="s">
        <v>866</v>
      </c>
      <c r="D281" s="17" t="s">
        <v>15824</v>
      </c>
      <c r="E281" s="17" t="s">
        <v>866</v>
      </c>
      <c r="F281" s="17" t="s">
        <v>220</v>
      </c>
      <c r="G281" s="32">
        <v>1566</v>
      </c>
      <c r="H281" s="210" t="s">
        <v>15825</v>
      </c>
      <c r="I281" s="42">
        <v>45108</v>
      </c>
    </row>
    <row r="282" spans="1:9" ht="15.5" x14ac:dyDescent="0.35">
      <c r="A282" s="169">
        <v>274</v>
      </c>
      <c r="B282" s="119" t="s">
        <v>179</v>
      </c>
      <c r="C282" s="17" t="s">
        <v>719</v>
      </c>
      <c r="D282" s="17" t="s">
        <v>15826</v>
      </c>
      <c r="E282" s="17" t="s">
        <v>719</v>
      </c>
      <c r="F282" s="17" t="s">
        <v>220</v>
      </c>
      <c r="G282" s="32">
        <v>1776</v>
      </c>
      <c r="H282" s="209" t="s">
        <v>15827</v>
      </c>
      <c r="I282" s="42">
        <v>45108</v>
      </c>
    </row>
    <row r="283" spans="1:9" ht="15.5" x14ac:dyDescent="0.35">
      <c r="A283" s="169">
        <v>275</v>
      </c>
      <c r="B283" s="119" t="s">
        <v>179</v>
      </c>
      <c r="C283" s="17" t="s">
        <v>15828</v>
      </c>
      <c r="D283" s="17" t="s">
        <v>15829</v>
      </c>
      <c r="E283" s="17" t="s">
        <v>719</v>
      </c>
      <c r="F283" s="17" t="s">
        <v>220</v>
      </c>
      <c r="G283" s="32">
        <v>1770</v>
      </c>
      <c r="H283" s="210" t="s">
        <v>15830</v>
      </c>
      <c r="I283" s="42">
        <v>45108</v>
      </c>
    </row>
    <row r="284" spans="1:9" ht="15.5" x14ac:dyDescent="0.35">
      <c r="A284" s="169">
        <v>276</v>
      </c>
      <c r="B284" s="119" t="s">
        <v>179</v>
      </c>
      <c r="C284" s="17" t="s">
        <v>15831</v>
      </c>
      <c r="D284" s="17" t="s">
        <v>15832</v>
      </c>
      <c r="E284" s="17" t="s">
        <v>15831</v>
      </c>
      <c r="F284" s="17" t="s">
        <v>220</v>
      </c>
      <c r="G284" s="32">
        <v>1375</v>
      </c>
      <c r="H284" s="210" t="s">
        <v>15833</v>
      </c>
      <c r="I284" s="42">
        <v>45108</v>
      </c>
    </row>
    <row r="285" spans="1:9" ht="15.5" x14ac:dyDescent="0.35">
      <c r="A285" s="169">
        <v>277</v>
      </c>
      <c r="B285" s="119" t="s">
        <v>179</v>
      </c>
      <c r="C285" s="17" t="s">
        <v>15834</v>
      </c>
      <c r="D285" s="17" t="s">
        <v>15835</v>
      </c>
      <c r="E285" s="17" t="s">
        <v>15834</v>
      </c>
      <c r="F285" s="17" t="s">
        <v>220</v>
      </c>
      <c r="G285" s="32">
        <v>1590</v>
      </c>
      <c r="H285" s="210" t="s">
        <v>15836</v>
      </c>
      <c r="I285" s="42">
        <v>45108</v>
      </c>
    </row>
    <row r="286" spans="1:9" ht="15.5" x14ac:dyDescent="0.35">
      <c r="A286" s="169">
        <v>278</v>
      </c>
      <c r="B286" s="119" t="s">
        <v>179</v>
      </c>
      <c r="C286" s="17" t="s">
        <v>15837</v>
      </c>
      <c r="D286" s="17" t="s">
        <v>15838</v>
      </c>
      <c r="E286" s="17" t="s">
        <v>15839</v>
      </c>
      <c r="F286" s="17" t="s">
        <v>220</v>
      </c>
      <c r="G286" s="32">
        <v>1518</v>
      </c>
      <c r="H286" s="209" t="s">
        <v>15840</v>
      </c>
      <c r="I286" s="42">
        <v>45108</v>
      </c>
    </row>
    <row r="287" spans="1:9" ht="15.5" x14ac:dyDescent="0.35">
      <c r="A287" s="169">
        <v>279</v>
      </c>
      <c r="B287" s="119" t="s">
        <v>179</v>
      </c>
      <c r="C287" s="17" t="s">
        <v>15841</v>
      </c>
      <c r="D287" s="17" t="s">
        <v>15842</v>
      </c>
      <c r="E287" s="17" t="s">
        <v>15841</v>
      </c>
      <c r="F287" s="17" t="s">
        <v>220</v>
      </c>
      <c r="G287" s="32">
        <v>1034</v>
      </c>
      <c r="H287" s="209" t="s">
        <v>15843</v>
      </c>
      <c r="I287" s="42">
        <v>45108</v>
      </c>
    </row>
    <row r="288" spans="1:9" ht="15.5" x14ac:dyDescent="0.35">
      <c r="A288" s="169">
        <v>280</v>
      </c>
      <c r="B288" s="119" t="s">
        <v>179</v>
      </c>
      <c r="C288" s="17" t="s">
        <v>15844</v>
      </c>
      <c r="D288" s="17" t="s">
        <v>15845</v>
      </c>
      <c r="E288" s="17" t="s">
        <v>15844</v>
      </c>
      <c r="F288" s="17" t="s">
        <v>220</v>
      </c>
      <c r="G288" s="32">
        <v>1983</v>
      </c>
      <c r="H288" s="209" t="s">
        <v>15846</v>
      </c>
      <c r="I288" s="42">
        <v>45108</v>
      </c>
    </row>
    <row r="289" spans="1:9" ht="15.5" x14ac:dyDescent="0.35">
      <c r="A289" s="169">
        <v>281</v>
      </c>
      <c r="B289" s="119" t="s">
        <v>179</v>
      </c>
      <c r="C289" s="17" t="s">
        <v>15847</v>
      </c>
      <c r="D289" s="17" t="s">
        <v>15848</v>
      </c>
      <c r="E289" s="17" t="s">
        <v>15847</v>
      </c>
      <c r="F289" s="17" t="s">
        <v>220</v>
      </c>
      <c r="G289" s="32">
        <v>2666</v>
      </c>
      <c r="H289" s="210" t="s">
        <v>15849</v>
      </c>
      <c r="I289" s="42">
        <v>45108</v>
      </c>
    </row>
    <row r="290" spans="1:9" ht="15.5" x14ac:dyDescent="0.35">
      <c r="A290" s="169">
        <v>282</v>
      </c>
      <c r="B290" s="119" t="s">
        <v>179</v>
      </c>
      <c r="C290" s="17" t="s">
        <v>15850</v>
      </c>
      <c r="D290" s="17" t="s">
        <v>15851</v>
      </c>
      <c r="E290" s="17" t="s">
        <v>15850</v>
      </c>
      <c r="F290" s="17" t="s">
        <v>220</v>
      </c>
      <c r="G290" s="32">
        <v>1879</v>
      </c>
      <c r="H290" s="210" t="s">
        <v>15852</v>
      </c>
      <c r="I290" s="42">
        <v>45108</v>
      </c>
    </row>
    <row r="291" spans="1:9" ht="15.5" x14ac:dyDescent="0.35">
      <c r="A291" s="169">
        <v>283</v>
      </c>
      <c r="B291" s="119" t="s">
        <v>179</v>
      </c>
      <c r="C291" s="17" t="s">
        <v>15853</v>
      </c>
      <c r="D291" s="17" t="s">
        <v>15854</v>
      </c>
      <c r="E291" s="17" t="s">
        <v>15853</v>
      </c>
      <c r="F291" s="17" t="s">
        <v>220</v>
      </c>
      <c r="G291" s="32">
        <v>1264</v>
      </c>
      <c r="H291" s="209" t="s">
        <v>15855</v>
      </c>
      <c r="I291" s="42">
        <v>45108</v>
      </c>
    </row>
    <row r="292" spans="1:9" ht="15.5" x14ac:dyDescent="0.35">
      <c r="A292" s="169">
        <v>284</v>
      </c>
      <c r="B292" s="119" t="s">
        <v>179</v>
      </c>
      <c r="C292" s="17" t="s">
        <v>233</v>
      </c>
      <c r="D292" s="17" t="s">
        <v>15856</v>
      </c>
      <c r="E292" s="17" t="s">
        <v>233</v>
      </c>
      <c r="F292" s="17" t="s">
        <v>220</v>
      </c>
      <c r="G292" s="32">
        <v>1568</v>
      </c>
      <c r="H292" s="209" t="s">
        <v>15857</v>
      </c>
      <c r="I292" s="42">
        <v>45108</v>
      </c>
    </row>
    <row r="293" spans="1:9" ht="15.5" x14ac:dyDescent="0.35">
      <c r="A293" s="169">
        <v>285</v>
      </c>
      <c r="B293" s="119" t="s">
        <v>179</v>
      </c>
      <c r="C293" s="17" t="s">
        <v>15858</v>
      </c>
      <c r="D293" s="17" t="s">
        <v>15859</v>
      </c>
      <c r="E293" s="17" t="s">
        <v>15858</v>
      </c>
      <c r="F293" s="17" t="s">
        <v>220</v>
      </c>
      <c r="G293" s="32">
        <v>1569</v>
      </c>
      <c r="H293" s="209" t="s">
        <v>15860</v>
      </c>
      <c r="I293" s="42">
        <v>45108</v>
      </c>
    </row>
    <row r="294" spans="1:9" ht="15.5" x14ac:dyDescent="0.35">
      <c r="A294" s="169">
        <v>286</v>
      </c>
      <c r="B294" s="119" t="s">
        <v>179</v>
      </c>
      <c r="C294" s="17" t="s">
        <v>1581</v>
      </c>
      <c r="D294" s="17" t="s">
        <v>15861</v>
      </c>
      <c r="E294" s="17" t="s">
        <v>1581</v>
      </c>
      <c r="F294" s="17" t="s">
        <v>220</v>
      </c>
      <c r="G294" s="32">
        <v>2081</v>
      </c>
      <c r="H294" s="208" t="s">
        <v>15862</v>
      </c>
      <c r="I294" s="42">
        <v>45108</v>
      </c>
    </row>
    <row r="295" spans="1:9" ht="15.5" x14ac:dyDescent="0.35">
      <c r="A295" s="169">
        <v>287</v>
      </c>
      <c r="B295" s="119" t="s">
        <v>179</v>
      </c>
      <c r="C295" s="17" t="s">
        <v>830</v>
      </c>
      <c r="D295" s="17" t="s">
        <v>15863</v>
      </c>
      <c r="E295" s="17" t="s">
        <v>830</v>
      </c>
      <c r="F295" s="17" t="s">
        <v>220</v>
      </c>
      <c r="G295" s="32">
        <v>2571</v>
      </c>
      <c r="H295" s="209" t="s">
        <v>15864</v>
      </c>
      <c r="I295" s="42">
        <v>45108</v>
      </c>
    </row>
    <row r="296" spans="1:9" ht="15.5" x14ac:dyDescent="0.35">
      <c r="A296" s="169">
        <v>288</v>
      </c>
      <c r="B296" s="119" t="s">
        <v>179</v>
      </c>
      <c r="C296" s="17" t="s">
        <v>1574</v>
      </c>
      <c r="D296" s="17" t="s">
        <v>15865</v>
      </c>
      <c r="E296" s="17" t="s">
        <v>1574</v>
      </c>
      <c r="F296" s="17" t="s">
        <v>220</v>
      </c>
      <c r="G296" s="32">
        <v>1083</v>
      </c>
      <c r="H296" s="210" t="s">
        <v>15866</v>
      </c>
      <c r="I296" s="42">
        <v>45108</v>
      </c>
    </row>
    <row r="297" spans="1:9" ht="15.5" x14ac:dyDescent="0.35">
      <c r="A297" s="169">
        <v>289</v>
      </c>
      <c r="B297" s="119" t="s">
        <v>179</v>
      </c>
      <c r="C297" s="17" t="s">
        <v>15867</v>
      </c>
      <c r="D297" s="17" t="s">
        <v>15868</v>
      </c>
      <c r="E297" s="17" t="s">
        <v>1574</v>
      </c>
      <c r="F297" s="17" t="s">
        <v>220</v>
      </c>
      <c r="G297" s="32">
        <v>1083</v>
      </c>
      <c r="H297" s="210" t="s">
        <v>15869</v>
      </c>
      <c r="I297" s="42">
        <v>45108</v>
      </c>
    </row>
    <row r="298" spans="1:9" ht="15.5" x14ac:dyDescent="0.35">
      <c r="A298" s="169">
        <v>290</v>
      </c>
      <c r="B298" s="119" t="s">
        <v>179</v>
      </c>
      <c r="C298" s="17" t="s">
        <v>15870</v>
      </c>
      <c r="D298" s="17" t="s">
        <v>15871</v>
      </c>
      <c r="E298" s="17" t="s">
        <v>15870</v>
      </c>
      <c r="F298" s="17" t="s">
        <v>220</v>
      </c>
      <c r="G298" s="32">
        <v>1223</v>
      </c>
      <c r="H298" s="208" t="s">
        <v>15872</v>
      </c>
      <c r="I298" s="42">
        <v>45108</v>
      </c>
    </row>
    <row r="299" spans="1:9" ht="15.5" x14ac:dyDescent="0.35">
      <c r="A299" s="169">
        <v>291</v>
      </c>
      <c r="B299" s="119" t="s">
        <v>179</v>
      </c>
      <c r="C299" s="17" t="s">
        <v>775</v>
      </c>
      <c r="D299" s="17" t="s">
        <v>15873</v>
      </c>
      <c r="E299" s="17" t="s">
        <v>775</v>
      </c>
      <c r="F299" s="17" t="s">
        <v>220</v>
      </c>
      <c r="G299" s="32">
        <v>2472</v>
      </c>
      <c r="H299" s="208" t="s">
        <v>15874</v>
      </c>
      <c r="I299" s="42">
        <v>45108</v>
      </c>
    </row>
    <row r="300" spans="1:9" ht="15.5" x14ac:dyDescent="0.35">
      <c r="A300" s="169">
        <v>292</v>
      </c>
      <c r="B300" s="119" t="s">
        <v>179</v>
      </c>
      <c r="C300" s="17" t="s">
        <v>15875</v>
      </c>
      <c r="D300" s="17" t="s">
        <v>15876</v>
      </c>
      <c r="E300" s="17" t="s">
        <v>775</v>
      </c>
      <c r="F300" s="17" t="s">
        <v>220</v>
      </c>
      <c r="G300" s="32">
        <v>2472</v>
      </c>
      <c r="H300" s="208" t="s">
        <v>15877</v>
      </c>
      <c r="I300" s="42">
        <v>45108</v>
      </c>
    </row>
    <row r="301" spans="1:9" ht="15.5" x14ac:dyDescent="0.35">
      <c r="A301" s="169">
        <v>293</v>
      </c>
      <c r="B301" s="119" t="s">
        <v>179</v>
      </c>
      <c r="C301" s="17" t="s">
        <v>15878</v>
      </c>
      <c r="D301" s="17" t="s">
        <v>15879</v>
      </c>
      <c r="E301" s="17" t="s">
        <v>15878</v>
      </c>
      <c r="F301" s="17" t="s">
        <v>220</v>
      </c>
      <c r="G301" s="32">
        <v>1778</v>
      </c>
      <c r="H301" s="209" t="s">
        <v>15880</v>
      </c>
      <c r="I301" s="42">
        <v>45108</v>
      </c>
    </row>
    <row r="302" spans="1:9" ht="15.5" x14ac:dyDescent="0.35">
      <c r="A302" s="169">
        <v>294</v>
      </c>
      <c r="B302" s="119" t="s">
        <v>179</v>
      </c>
      <c r="C302" s="17" t="s">
        <v>15881</v>
      </c>
      <c r="D302" s="17" t="s">
        <v>15882</v>
      </c>
      <c r="E302" s="17" t="s">
        <v>15878</v>
      </c>
      <c r="F302" s="17" t="s">
        <v>220</v>
      </c>
      <c r="G302" s="32">
        <v>1778</v>
      </c>
      <c r="H302" s="208" t="s">
        <v>15883</v>
      </c>
      <c r="I302" s="42">
        <v>45108</v>
      </c>
    </row>
    <row r="303" spans="1:9" ht="15.5" x14ac:dyDescent="0.35">
      <c r="A303" s="169">
        <v>295</v>
      </c>
      <c r="B303" s="119" t="s">
        <v>179</v>
      </c>
      <c r="C303" s="17" t="s">
        <v>15884</v>
      </c>
      <c r="D303" s="17" t="s">
        <v>15885</v>
      </c>
      <c r="E303" s="17" t="s">
        <v>1071</v>
      </c>
      <c r="F303" s="17" t="s">
        <v>220</v>
      </c>
      <c r="G303" s="32">
        <v>2482</v>
      </c>
      <c r="H303" s="209" t="s">
        <v>15886</v>
      </c>
      <c r="I303" s="42">
        <v>45108</v>
      </c>
    </row>
    <row r="304" spans="1:9" ht="15.5" x14ac:dyDescent="0.35">
      <c r="A304" s="169">
        <v>296</v>
      </c>
      <c r="B304" s="119" t="s">
        <v>179</v>
      </c>
      <c r="C304" s="17" t="s">
        <v>15887</v>
      </c>
      <c r="D304" s="17" t="s">
        <v>15888</v>
      </c>
      <c r="E304" s="17" t="s">
        <v>15887</v>
      </c>
      <c r="F304" s="17" t="s">
        <v>220</v>
      </c>
      <c r="G304" s="32">
        <v>2667</v>
      </c>
      <c r="H304" s="208" t="s">
        <v>15889</v>
      </c>
      <c r="I304" s="42">
        <v>45108</v>
      </c>
    </row>
    <row r="305" spans="1:9" ht="15.5" x14ac:dyDescent="0.35">
      <c r="A305" s="169">
        <v>297</v>
      </c>
      <c r="B305" s="119" t="s">
        <v>179</v>
      </c>
      <c r="C305" s="17" t="s">
        <v>15890</v>
      </c>
      <c r="D305" s="17" t="s">
        <v>15891</v>
      </c>
      <c r="E305" s="17" t="s">
        <v>15890</v>
      </c>
      <c r="F305" s="17" t="s">
        <v>220</v>
      </c>
      <c r="G305" s="32">
        <v>1379</v>
      </c>
      <c r="H305" s="209" t="s">
        <v>15892</v>
      </c>
      <c r="I305" s="42">
        <v>45108</v>
      </c>
    </row>
    <row r="306" spans="1:9" ht="15.5" x14ac:dyDescent="0.35">
      <c r="A306" s="169">
        <v>298</v>
      </c>
      <c r="B306" s="119" t="s">
        <v>179</v>
      </c>
      <c r="C306" s="17" t="s">
        <v>1472</v>
      </c>
      <c r="D306" s="17" t="s">
        <v>15893</v>
      </c>
      <c r="E306" s="17" t="s">
        <v>1472</v>
      </c>
      <c r="F306" s="17" t="s">
        <v>220</v>
      </c>
      <c r="G306" s="32">
        <v>1984</v>
      </c>
      <c r="H306" s="209" t="s">
        <v>15894</v>
      </c>
      <c r="I306" s="42">
        <v>45108</v>
      </c>
    </row>
    <row r="307" spans="1:9" ht="15.5" x14ac:dyDescent="0.35">
      <c r="A307" s="169">
        <v>299</v>
      </c>
      <c r="B307" s="119" t="s">
        <v>179</v>
      </c>
      <c r="C307" s="17" t="s">
        <v>15895</v>
      </c>
      <c r="D307" s="17" t="s">
        <v>15896</v>
      </c>
      <c r="E307" s="17" t="s">
        <v>15895</v>
      </c>
      <c r="F307" s="17" t="s">
        <v>220</v>
      </c>
      <c r="G307" s="32">
        <v>1583</v>
      </c>
      <c r="H307" s="208" t="s">
        <v>15897</v>
      </c>
      <c r="I307" s="42">
        <v>45108</v>
      </c>
    </row>
    <row r="308" spans="1:9" ht="15.5" x14ac:dyDescent="0.35">
      <c r="A308" s="169">
        <v>300</v>
      </c>
      <c r="B308" s="119" t="s">
        <v>179</v>
      </c>
      <c r="C308" s="17" t="s">
        <v>15898</v>
      </c>
      <c r="D308" s="17" t="s">
        <v>15899</v>
      </c>
      <c r="E308" s="17" t="s">
        <v>15895</v>
      </c>
      <c r="F308" s="17" t="s">
        <v>220</v>
      </c>
      <c r="G308" s="32">
        <v>1583</v>
      </c>
      <c r="H308" s="17" t="s">
        <v>15900</v>
      </c>
      <c r="I308" s="42">
        <v>45108</v>
      </c>
    </row>
    <row r="309" spans="1:9" ht="15.5" x14ac:dyDescent="0.35">
      <c r="A309" s="169">
        <v>301</v>
      </c>
      <c r="B309" s="119" t="s">
        <v>179</v>
      </c>
      <c r="C309" s="17" t="s">
        <v>234</v>
      </c>
      <c r="D309" s="17" t="s">
        <v>15901</v>
      </c>
      <c r="E309" s="17" t="s">
        <v>234</v>
      </c>
      <c r="F309" s="17" t="s">
        <v>220</v>
      </c>
      <c r="G309" s="32">
        <v>2379</v>
      </c>
      <c r="H309" s="208" t="s">
        <v>15902</v>
      </c>
      <c r="I309" s="42">
        <v>45108</v>
      </c>
    </row>
    <row r="310" spans="1:9" ht="15.5" x14ac:dyDescent="0.35">
      <c r="A310" s="169">
        <v>302</v>
      </c>
      <c r="B310" s="119" t="s">
        <v>179</v>
      </c>
      <c r="C310" s="17" t="s">
        <v>15903</v>
      </c>
      <c r="D310" s="17" t="s">
        <v>15904</v>
      </c>
      <c r="E310" s="17" t="s">
        <v>15903</v>
      </c>
      <c r="F310" s="17" t="s">
        <v>220</v>
      </c>
      <c r="G310" s="32">
        <v>1985</v>
      </c>
      <c r="H310" s="209" t="s">
        <v>15905</v>
      </c>
      <c r="I310" s="42">
        <v>45108</v>
      </c>
    </row>
    <row r="311" spans="1:9" ht="15.5" x14ac:dyDescent="0.35">
      <c r="A311" s="169">
        <v>303</v>
      </c>
      <c r="B311" s="119" t="s">
        <v>179</v>
      </c>
      <c r="C311" s="17" t="s">
        <v>922</v>
      </c>
      <c r="D311" s="17" t="s">
        <v>15906</v>
      </c>
      <c r="E311" s="17" t="s">
        <v>922</v>
      </c>
      <c r="F311" s="17" t="s">
        <v>220</v>
      </c>
      <c r="G311" s="32">
        <v>1089</v>
      </c>
      <c r="H311" s="209" t="s">
        <v>15907</v>
      </c>
      <c r="I311" s="42">
        <v>45108</v>
      </c>
    </row>
    <row r="312" spans="1:9" ht="15.5" x14ac:dyDescent="0.35">
      <c r="A312" s="169">
        <v>304</v>
      </c>
      <c r="B312" s="119" t="s">
        <v>179</v>
      </c>
      <c r="C312" s="17" t="s">
        <v>15908</v>
      </c>
      <c r="D312" s="17" t="s">
        <v>15909</v>
      </c>
      <c r="E312" s="17" t="s">
        <v>15908</v>
      </c>
      <c r="F312" s="17" t="s">
        <v>220</v>
      </c>
      <c r="G312" s="32">
        <v>2578</v>
      </c>
      <c r="H312" s="17" t="s">
        <v>15910</v>
      </c>
      <c r="I312" s="42">
        <v>45108</v>
      </c>
    </row>
    <row r="313" spans="1:9" ht="15.5" x14ac:dyDescent="0.35">
      <c r="A313" s="169">
        <v>305</v>
      </c>
      <c r="B313" s="119" t="s">
        <v>179</v>
      </c>
      <c r="C313" s="17" t="s">
        <v>15911</v>
      </c>
      <c r="D313" s="17" t="s">
        <v>15912</v>
      </c>
      <c r="E313" s="17" t="s">
        <v>15913</v>
      </c>
      <c r="F313" s="17" t="s">
        <v>220</v>
      </c>
      <c r="G313" s="32">
        <v>1092</v>
      </c>
      <c r="H313" s="208" t="s">
        <v>15914</v>
      </c>
      <c r="I313" s="42">
        <v>45108</v>
      </c>
    </row>
    <row r="314" spans="1:9" ht="15.5" x14ac:dyDescent="0.35">
      <c r="A314" s="169">
        <v>306</v>
      </c>
      <c r="B314" s="119" t="s">
        <v>179</v>
      </c>
      <c r="C314" s="17" t="s">
        <v>15915</v>
      </c>
      <c r="D314" s="17" t="s">
        <v>15916</v>
      </c>
      <c r="E314" s="17" t="s">
        <v>15913</v>
      </c>
      <c r="F314" s="17" t="s">
        <v>220</v>
      </c>
      <c r="G314" s="32">
        <v>1012</v>
      </c>
      <c r="H314" s="209" t="s">
        <v>15917</v>
      </c>
      <c r="I314" s="42">
        <v>45108</v>
      </c>
    </row>
    <row r="315" spans="1:9" ht="15.5" x14ac:dyDescent="0.35">
      <c r="A315" s="169">
        <v>307</v>
      </c>
      <c r="B315" s="119" t="s">
        <v>179</v>
      </c>
      <c r="C315" s="17" t="s">
        <v>15918</v>
      </c>
      <c r="D315" s="17" t="s">
        <v>15919</v>
      </c>
      <c r="E315" s="17" t="s">
        <v>15918</v>
      </c>
      <c r="F315" s="17" t="s">
        <v>220</v>
      </c>
      <c r="G315" s="32">
        <v>1581</v>
      </c>
      <c r="H315" s="209" t="s">
        <v>15920</v>
      </c>
      <c r="I315" s="42">
        <v>45108</v>
      </c>
    </row>
    <row r="316" spans="1:9" ht="15.5" x14ac:dyDescent="0.35">
      <c r="A316" s="169">
        <v>308</v>
      </c>
      <c r="B316" s="119" t="s">
        <v>179</v>
      </c>
      <c r="C316" s="17" t="s">
        <v>15921</v>
      </c>
      <c r="D316" s="17" t="s">
        <v>15922</v>
      </c>
      <c r="E316" s="17" t="s">
        <v>848</v>
      </c>
      <c r="F316" s="17" t="s">
        <v>220</v>
      </c>
      <c r="G316" s="32">
        <v>1020</v>
      </c>
      <c r="H316" s="209" t="s">
        <v>15923</v>
      </c>
      <c r="I316" s="42">
        <v>45108</v>
      </c>
    </row>
    <row r="317" spans="1:9" ht="15.5" x14ac:dyDescent="0.35">
      <c r="A317" s="169">
        <v>309</v>
      </c>
      <c r="B317" s="119" t="s">
        <v>179</v>
      </c>
      <c r="C317" s="17" t="s">
        <v>15924</v>
      </c>
      <c r="D317" s="17" t="s">
        <v>15925</v>
      </c>
      <c r="E317" s="17" t="s">
        <v>15924</v>
      </c>
      <c r="F317" s="17" t="s">
        <v>220</v>
      </c>
      <c r="G317" s="32">
        <v>1886</v>
      </c>
      <c r="H317" s="209" t="s">
        <v>15926</v>
      </c>
      <c r="I317" s="42">
        <v>45108</v>
      </c>
    </row>
    <row r="318" spans="1:9" ht="15.5" x14ac:dyDescent="0.35">
      <c r="A318" s="169">
        <v>310</v>
      </c>
      <c r="B318" s="119" t="s">
        <v>179</v>
      </c>
      <c r="C318" s="17" t="s">
        <v>15218</v>
      </c>
      <c r="D318" s="17" t="s">
        <v>15927</v>
      </c>
      <c r="E318" s="17" t="s">
        <v>15218</v>
      </c>
      <c r="F318" s="17" t="s">
        <v>220</v>
      </c>
      <c r="G318" s="32">
        <v>1027</v>
      </c>
      <c r="H318" s="210" t="s">
        <v>15928</v>
      </c>
      <c r="I318" s="42">
        <v>45108</v>
      </c>
    </row>
    <row r="319" spans="1:9" ht="15.5" x14ac:dyDescent="0.35">
      <c r="A319" s="169">
        <v>311</v>
      </c>
      <c r="B319" s="119" t="s">
        <v>179</v>
      </c>
      <c r="C319" s="17" t="s">
        <v>15929</v>
      </c>
      <c r="D319" s="17" t="s">
        <v>15930</v>
      </c>
      <c r="E319" s="17" t="s">
        <v>15929</v>
      </c>
      <c r="F319" s="17" t="s">
        <v>220</v>
      </c>
      <c r="G319" s="32">
        <v>1473</v>
      </c>
      <c r="H319" s="210" t="s">
        <v>15931</v>
      </c>
      <c r="I319" s="42">
        <v>45108</v>
      </c>
    </row>
    <row r="320" spans="1:9" ht="15.5" x14ac:dyDescent="0.35">
      <c r="A320" s="169">
        <v>312</v>
      </c>
      <c r="B320" s="119" t="s">
        <v>179</v>
      </c>
      <c r="C320" s="17" t="s">
        <v>1124</v>
      </c>
      <c r="D320" s="17" t="s">
        <v>15932</v>
      </c>
      <c r="E320" s="17" t="s">
        <v>1124</v>
      </c>
      <c r="F320" s="17" t="s">
        <v>220</v>
      </c>
      <c r="G320" s="32">
        <v>2493</v>
      </c>
      <c r="H320" s="210" t="s">
        <v>15933</v>
      </c>
      <c r="I320" s="42">
        <v>45108</v>
      </c>
    </row>
    <row r="321" spans="1:9" ht="15.5" x14ac:dyDescent="0.35">
      <c r="A321" s="169">
        <v>313</v>
      </c>
      <c r="B321" s="119" t="s">
        <v>179</v>
      </c>
      <c r="C321" s="17" t="s">
        <v>1524</v>
      </c>
      <c r="D321" s="17" t="s">
        <v>15934</v>
      </c>
      <c r="E321" s="17" t="s">
        <v>1524</v>
      </c>
      <c r="F321" s="17" t="s">
        <v>220</v>
      </c>
      <c r="G321" s="32">
        <v>2790</v>
      </c>
      <c r="H321" s="208" t="s">
        <v>15935</v>
      </c>
      <c r="I321" s="42">
        <v>45108</v>
      </c>
    </row>
    <row r="322" spans="1:9" ht="15.5" x14ac:dyDescent="0.35">
      <c r="A322" s="169">
        <v>314</v>
      </c>
      <c r="B322" s="119" t="s">
        <v>179</v>
      </c>
      <c r="C322" s="17" t="s">
        <v>1737</v>
      </c>
      <c r="D322" s="17" t="s">
        <v>15936</v>
      </c>
      <c r="E322" s="17" t="s">
        <v>1737</v>
      </c>
      <c r="F322" s="17" t="s">
        <v>220</v>
      </c>
      <c r="G322" s="32">
        <v>2090</v>
      </c>
      <c r="H322" s="210" t="s">
        <v>15937</v>
      </c>
      <c r="I322" s="42">
        <v>45108</v>
      </c>
    </row>
    <row r="323" spans="1:9" ht="15.5" x14ac:dyDescent="0.35">
      <c r="A323" s="169">
        <v>315</v>
      </c>
      <c r="B323" s="119" t="s">
        <v>179</v>
      </c>
      <c r="C323" s="17" t="s">
        <v>15938</v>
      </c>
      <c r="D323" s="17" t="s">
        <v>15939</v>
      </c>
      <c r="E323" s="17" t="s">
        <v>509</v>
      </c>
      <c r="F323" s="17" t="s">
        <v>220</v>
      </c>
      <c r="G323" s="32">
        <v>2184</v>
      </c>
      <c r="H323" s="210" t="s">
        <v>15940</v>
      </c>
      <c r="I323" s="42">
        <v>45108</v>
      </c>
    </row>
    <row r="324" spans="1:9" ht="15.5" x14ac:dyDescent="0.35">
      <c r="A324" s="169">
        <v>316</v>
      </c>
      <c r="B324" s="119" t="s">
        <v>179</v>
      </c>
      <c r="C324" s="17" t="s">
        <v>15941</v>
      </c>
      <c r="D324" s="17" t="s">
        <v>15942</v>
      </c>
      <c r="E324" s="17" t="s">
        <v>15796</v>
      </c>
      <c r="F324" s="17" t="s">
        <v>220</v>
      </c>
      <c r="G324" s="32">
        <v>1373</v>
      </c>
      <c r="H324" s="210" t="s">
        <v>15943</v>
      </c>
      <c r="I324" s="42">
        <v>45108</v>
      </c>
    </row>
    <row r="325" spans="1:9" ht="15.5" x14ac:dyDescent="0.35">
      <c r="A325" s="169">
        <v>317</v>
      </c>
      <c r="B325" s="119" t="s">
        <v>179</v>
      </c>
      <c r="C325" s="17" t="s">
        <v>705</v>
      </c>
      <c r="D325" s="17" t="s">
        <v>15944</v>
      </c>
      <c r="E325" s="17" t="s">
        <v>705</v>
      </c>
      <c r="F325" s="17" t="s">
        <v>220</v>
      </c>
      <c r="G325" s="32">
        <v>2382</v>
      </c>
      <c r="H325" s="208" t="s">
        <v>15945</v>
      </c>
      <c r="I325" s="42">
        <v>45108</v>
      </c>
    </row>
    <row r="326" spans="1:9" ht="15.5" x14ac:dyDescent="0.35">
      <c r="A326" s="169">
        <v>318</v>
      </c>
      <c r="B326" s="119" t="s">
        <v>179</v>
      </c>
      <c r="C326" s="17" t="s">
        <v>1405</v>
      </c>
      <c r="D326" s="17" t="s">
        <v>15946</v>
      </c>
      <c r="E326" s="17" t="s">
        <v>1405</v>
      </c>
      <c r="F326" s="17" t="s">
        <v>220</v>
      </c>
      <c r="G326" s="32">
        <v>1095</v>
      </c>
      <c r="H326" s="209" t="s">
        <v>15947</v>
      </c>
      <c r="I326" s="42">
        <v>45108</v>
      </c>
    </row>
    <row r="327" spans="1:9" ht="15.5" x14ac:dyDescent="0.35">
      <c r="A327" s="169">
        <v>319</v>
      </c>
      <c r="B327" s="119" t="s">
        <v>179</v>
      </c>
      <c r="C327" s="17" t="s">
        <v>15948</v>
      </c>
      <c r="D327" s="17" t="s">
        <v>15949</v>
      </c>
      <c r="E327" s="17" t="s">
        <v>15950</v>
      </c>
      <c r="F327" s="17" t="s">
        <v>220</v>
      </c>
      <c r="G327" s="32">
        <v>1039</v>
      </c>
      <c r="H327" s="209" t="s">
        <v>15951</v>
      </c>
      <c r="I327" s="42">
        <v>45108</v>
      </c>
    </row>
    <row r="328" spans="1:9" ht="15.5" x14ac:dyDescent="0.35">
      <c r="A328" s="169">
        <v>320</v>
      </c>
      <c r="B328" s="119" t="s">
        <v>179</v>
      </c>
      <c r="C328" s="17" t="s">
        <v>1274</v>
      </c>
      <c r="D328" s="17" t="s">
        <v>15952</v>
      </c>
      <c r="E328" s="17" t="s">
        <v>1274</v>
      </c>
      <c r="F328" s="17" t="s">
        <v>220</v>
      </c>
      <c r="G328" s="32">
        <v>1267</v>
      </c>
      <c r="H328" s="209" t="s">
        <v>15953</v>
      </c>
      <c r="I328" s="42">
        <v>45108</v>
      </c>
    </row>
    <row r="329" spans="1:9" ht="15.5" x14ac:dyDescent="0.35">
      <c r="A329" s="169">
        <v>321</v>
      </c>
      <c r="B329" s="119" t="s">
        <v>179</v>
      </c>
      <c r="C329" s="17" t="s">
        <v>334</v>
      </c>
      <c r="D329" s="17" t="s">
        <v>15954</v>
      </c>
      <c r="E329" s="17" t="s">
        <v>334</v>
      </c>
      <c r="F329" s="17" t="s">
        <v>220</v>
      </c>
      <c r="G329" s="32">
        <v>1887</v>
      </c>
      <c r="H329" s="209" t="s">
        <v>15955</v>
      </c>
      <c r="I329" s="42">
        <v>45108</v>
      </c>
    </row>
    <row r="330" spans="1:9" ht="15.5" x14ac:dyDescent="0.35">
      <c r="A330" s="169">
        <v>322</v>
      </c>
      <c r="B330" s="119" t="s">
        <v>179</v>
      </c>
      <c r="C330" s="17" t="s">
        <v>690</v>
      </c>
      <c r="D330" s="17" t="s">
        <v>15956</v>
      </c>
      <c r="E330" s="17" t="s">
        <v>690</v>
      </c>
      <c r="F330" s="17" t="s">
        <v>220</v>
      </c>
      <c r="G330" s="32">
        <v>1475</v>
      </c>
      <c r="H330" s="209" t="s">
        <v>15957</v>
      </c>
      <c r="I330" s="42">
        <v>45108</v>
      </c>
    </row>
    <row r="331" spans="1:9" ht="15.5" x14ac:dyDescent="0.35">
      <c r="A331" s="169">
        <v>323</v>
      </c>
      <c r="B331" s="119" t="s">
        <v>179</v>
      </c>
      <c r="C331" s="17" t="s">
        <v>15958</v>
      </c>
      <c r="D331" s="17" t="s">
        <v>15959</v>
      </c>
      <c r="E331" s="17" t="s">
        <v>15958</v>
      </c>
      <c r="F331" s="17" t="s">
        <v>220</v>
      </c>
      <c r="G331" s="32">
        <v>1270</v>
      </c>
      <c r="H331" s="210" t="s">
        <v>15960</v>
      </c>
      <c r="I331" s="42">
        <v>45108</v>
      </c>
    </row>
    <row r="332" spans="1:9" ht="15.5" x14ac:dyDescent="0.35">
      <c r="A332" s="169">
        <v>324</v>
      </c>
      <c r="B332" s="119" t="s">
        <v>179</v>
      </c>
      <c r="C332" s="17" t="s">
        <v>15961</v>
      </c>
      <c r="D332" s="17" t="s">
        <v>15962</v>
      </c>
      <c r="E332" s="17" t="s">
        <v>15961</v>
      </c>
      <c r="F332" s="17" t="s">
        <v>220</v>
      </c>
      <c r="G332" s="32">
        <v>2152</v>
      </c>
      <c r="H332" s="17" t="s">
        <v>15963</v>
      </c>
      <c r="I332" s="42">
        <v>45108</v>
      </c>
    </row>
    <row r="333" spans="1:9" ht="15.5" x14ac:dyDescent="0.35">
      <c r="A333" s="169">
        <v>325</v>
      </c>
      <c r="B333" s="119" t="s">
        <v>179</v>
      </c>
      <c r="C333" s="17" t="s">
        <v>15964</v>
      </c>
      <c r="D333" s="17" t="s">
        <v>15962</v>
      </c>
      <c r="E333" s="17" t="s">
        <v>15961</v>
      </c>
      <c r="F333" s="17" t="s">
        <v>220</v>
      </c>
      <c r="G333" s="32">
        <v>2150</v>
      </c>
      <c r="H333" s="17" t="s">
        <v>15965</v>
      </c>
      <c r="I333" s="42">
        <v>45108</v>
      </c>
    </row>
    <row r="334" spans="1:9" ht="15.5" x14ac:dyDescent="0.35">
      <c r="A334" s="169">
        <v>326</v>
      </c>
      <c r="B334" s="119" t="s">
        <v>179</v>
      </c>
      <c r="C334" s="17" t="s">
        <v>235</v>
      </c>
      <c r="D334" s="17" t="s">
        <v>15966</v>
      </c>
      <c r="E334" s="17" t="s">
        <v>235</v>
      </c>
      <c r="F334" s="17" t="s">
        <v>220</v>
      </c>
      <c r="G334" s="32">
        <v>1801</v>
      </c>
      <c r="H334" s="17" t="s">
        <v>15967</v>
      </c>
      <c r="I334" s="42">
        <v>45108</v>
      </c>
    </row>
    <row r="335" spans="1:9" ht="15.5" x14ac:dyDescent="0.35">
      <c r="A335" s="169">
        <v>327</v>
      </c>
      <c r="B335" s="119" t="s">
        <v>179</v>
      </c>
      <c r="C335" s="17" t="s">
        <v>15968</v>
      </c>
      <c r="D335" s="17" t="s">
        <v>15969</v>
      </c>
      <c r="E335" s="17" t="s">
        <v>15968</v>
      </c>
      <c r="F335" s="17" t="s">
        <v>220</v>
      </c>
      <c r="G335" s="32">
        <v>1098</v>
      </c>
      <c r="H335" s="210" t="s">
        <v>15970</v>
      </c>
      <c r="I335" s="42">
        <v>45108</v>
      </c>
    </row>
    <row r="336" spans="1:9" ht="15.5" x14ac:dyDescent="0.35">
      <c r="A336" s="169">
        <v>328</v>
      </c>
      <c r="B336" s="119" t="s">
        <v>179</v>
      </c>
      <c r="C336" s="17" t="s">
        <v>15971</v>
      </c>
      <c r="D336" s="17" t="s">
        <v>15972</v>
      </c>
      <c r="E336" s="17" t="s">
        <v>15968</v>
      </c>
      <c r="F336" s="17" t="s">
        <v>220</v>
      </c>
      <c r="G336" s="32">
        <v>1098</v>
      </c>
      <c r="H336" s="210" t="s">
        <v>15973</v>
      </c>
      <c r="I336" s="42">
        <v>45108</v>
      </c>
    </row>
    <row r="337" spans="1:9" ht="15.5" x14ac:dyDescent="0.35">
      <c r="A337" s="169">
        <v>329</v>
      </c>
      <c r="B337" s="119" t="s">
        <v>179</v>
      </c>
      <c r="C337" s="17" t="s">
        <v>14403</v>
      </c>
      <c r="D337" s="17" t="s">
        <v>15974</v>
      </c>
      <c r="E337" s="17" t="s">
        <v>14403</v>
      </c>
      <c r="F337" s="17" t="s">
        <v>220</v>
      </c>
      <c r="G337" s="32">
        <v>2093</v>
      </c>
      <c r="H337" s="210" t="s">
        <v>15975</v>
      </c>
      <c r="I337" s="42">
        <v>45108</v>
      </c>
    </row>
    <row r="338" spans="1:9" ht="15.5" x14ac:dyDescent="0.35">
      <c r="A338" s="169">
        <v>330</v>
      </c>
      <c r="B338" s="119" t="s">
        <v>179</v>
      </c>
      <c r="C338" s="17" t="s">
        <v>15976</v>
      </c>
      <c r="D338" s="17" t="s">
        <v>15977</v>
      </c>
      <c r="E338" s="17" t="s">
        <v>15183</v>
      </c>
      <c r="F338" s="17" t="s">
        <v>220</v>
      </c>
      <c r="G338" s="32">
        <v>2664</v>
      </c>
      <c r="H338" s="210" t="s">
        <v>15978</v>
      </c>
      <c r="I338" s="42">
        <v>45108</v>
      </c>
    </row>
    <row r="339" spans="1:9" x14ac:dyDescent="0.35">
      <c r="B339" s="119"/>
    </row>
  </sheetData>
  <sheetProtection algorithmName="SHA-512" hashValue="ejIUcX5fMhbJjdergtLjcrGrsq3tuM1y/ZmA/EhDu+gR6BBEafdhZ64tgzrbtMf6/X+xTOUYVIWHRnCJIWYIcQ==" saltValue="ZQVLywgebGsLJ9s9OlCZiw==" spinCount="100000" sheet="1" objects="1" scenarios="1" selectLockedCells="1" selectUnlockedCells="1"/>
  <sortState xmlns:xlrd2="http://schemas.microsoft.com/office/spreadsheetml/2017/richdata2" ref="C9:I338">
    <sortCondition ref="C9:C338"/>
  </sortState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5B695-B348-4BC6-98F3-D7F03B1B9A8E}">
  <dimension ref="A1:J160"/>
  <sheetViews>
    <sheetView workbookViewId="0">
      <selection activeCell="B7" sqref="B7"/>
    </sheetView>
  </sheetViews>
  <sheetFormatPr defaultRowHeight="14.5" x14ac:dyDescent="0.35"/>
  <cols>
    <col min="1" max="1" width="6.26953125" customWidth="1"/>
    <col min="2" max="2" width="19.453125" customWidth="1"/>
    <col min="3" max="3" width="36.81640625" customWidth="1"/>
    <col min="4" max="4" width="33.7265625" customWidth="1"/>
    <col min="5" max="5" width="24.453125" customWidth="1"/>
    <col min="6" max="6" width="6.453125" customWidth="1"/>
    <col min="7" max="7" width="13.54296875" customWidth="1"/>
    <col min="8" max="8" width="23.54296875" customWidth="1"/>
    <col min="9" max="9" width="18.54296875" customWidth="1"/>
  </cols>
  <sheetData>
    <row r="1" spans="1:10" ht="15.5" x14ac:dyDescent="0.35">
      <c r="B1" s="47" t="s">
        <v>70</v>
      </c>
      <c r="C1" s="53"/>
      <c r="D1" s="48"/>
      <c r="E1" s="4"/>
      <c r="F1" s="4"/>
      <c r="G1" s="5"/>
      <c r="H1" s="6"/>
      <c r="I1" s="4"/>
    </row>
    <row r="2" spans="1:10" ht="15.5" x14ac:dyDescent="0.35">
      <c r="B2" s="4" t="s">
        <v>47</v>
      </c>
      <c r="C2" s="4"/>
      <c r="D2" s="48"/>
      <c r="E2" s="4" t="s">
        <v>22</v>
      </c>
      <c r="F2" s="4" t="s">
        <v>48</v>
      </c>
      <c r="G2" s="4"/>
      <c r="H2" s="6"/>
      <c r="I2" s="4"/>
    </row>
    <row r="3" spans="1:10" ht="15.5" x14ac:dyDescent="0.35">
      <c r="B3" s="4" t="s">
        <v>49</v>
      </c>
      <c r="C3" s="4"/>
      <c r="D3" s="48"/>
      <c r="E3" s="4"/>
      <c r="F3" s="4" t="s">
        <v>50</v>
      </c>
      <c r="G3" s="4"/>
      <c r="H3" s="6"/>
      <c r="I3" s="4"/>
    </row>
    <row r="4" spans="1:10" ht="15.5" x14ac:dyDescent="0.35">
      <c r="B4" s="4" t="s">
        <v>172</v>
      </c>
      <c r="C4" s="4"/>
      <c r="D4" s="48"/>
      <c r="E4" s="4" t="s">
        <v>25</v>
      </c>
      <c r="F4" s="4" t="s">
        <v>52</v>
      </c>
      <c r="G4" s="4"/>
      <c r="H4" s="17"/>
      <c r="I4" s="22"/>
    </row>
    <row r="5" spans="1:10" ht="15.5" x14ac:dyDescent="0.35">
      <c r="B5" s="4"/>
      <c r="C5" s="4"/>
      <c r="D5" s="48"/>
      <c r="E5" s="8"/>
      <c r="F5" s="8"/>
      <c r="G5" s="8"/>
      <c r="H5" s="17"/>
      <c r="I5" s="22"/>
    </row>
    <row r="6" spans="1:10" ht="15.5" x14ac:dyDescent="0.35">
      <c r="B6" s="9" t="s">
        <v>18433</v>
      </c>
      <c r="C6" s="9"/>
      <c r="D6" s="31"/>
      <c r="E6" s="22"/>
      <c r="F6" s="22"/>
      <c r="G6" s="59"/>
      <c r="H6" s="17"/>
      <c r="I6" s="22"/>
    </row>
    <row r="7" spans="1:10" ht="15.5" x14ac:dyDescent="0.35">
      <c r="B7" s="4"/>
      <c r="C7" s="4"/>
      <c r="D7" s="48"/>
      <c r="E7" s="4"/>
      <c r="F7" s="4"/>
      <c r="G7" s="5"/>
      <c r="H7" s="6"/>
      <c r="I7" s="60"/>
    </row>
    <row r="8" spans="1:10" ht="15.5" x14ac:dyDescent="0.35">
      <c r="B8" s="50" t="s">
        <v>0</v>
      </c>
      <c r="C8" s="50" t="s">
        <v>1</v>
      </c>
      <c r="D8" s="51" t="s">
        <v>2</v>
      </c>
      <c r="E8" s="50" t="s">
        <v>3</v>
      </c>
      <c r="F8" s="50" t="s">
        <v>4</v>
      </c>
      <c r="G8" s="50" t="s">
        <v>5</v>
      </c>
      <c r="H8" s="50" t="s">
        <v>6</v>
      </c>
      <c r="I8" s="50" t="s">
        <v>28</v>
      </c>
    </row>
    <row r="9" spans="1:10" ht="15.5" x14ac:dyDescent="0.35">
      <c r="A9" s="128">
        <v>1</v>
      </c>
      <c r="B9" s="23" t="s">
        <v>160</v>
      </c>
      <c r="C9" s="18" t="s">
        <v>2101</v>
      </c>
      <c r="D9" s="18" t="s">
        <v>2102</v>
      </c>
      <c r="E9" s="18" t="s">
        <v>2103</v>
      </c>
      <c r="F9" s="18" t="s">
        <v>220</v>
      </c>
      <c r="G9" s="19">
        <v>19600000</v>
      </c>
      <c r="H9" s="18" t="s">
        <v>2104</v>
      </c>
      <c r="I9" s="20">
        <v>37861</v>
      </c>
      <c r="J9" s="99"/>
    </row>
    <row r="10" spans="1:10" ht="15.5" x14ac:dyDescent="0.35">
      <c r="A10" s="128">
        <f>+A9+1</f>
        <v>2</v>
      </c>
      <c r="B10" s="23" t="s">
        <v>160</v>
      </c>
      <c r="C10" s="28" t="s">
        <v>2323</v>
      </c>
      <c r="D10" s="28" t="s">
        <v>2324</v>
      </c>
      <c r="E10" s="28" t="s">
        <v>2103</v>
      </c>
      <c r="F10" s="28" t="s">
        <v>220</v>
      </c>
      <c r="G10" s="30">
        <v>19600000</v>
      </c>
      <c r="H10" s="28" t="s">
        <v>2325</v>
      </c>
      <c r="I10" s="29">
        <v>41586</v>
      </c>
      <c r="J10" s="99"/>
    </row>
    <row r="11" spans="1:10" ht="15.5" x14ac:dyDescent="0.35">
      <c r="A11" s="128">
        <f t="shared" ref="A11:A74" si="0">+A10+1</f>
        <v>3</v>
      </c>
      <c r="B11" s="23" t="s">
        <v>160</v>
      </c>
      <c r="C11" s="28" t="s">
        <v>2329</v>
      </c>
      <c r="D11" s="28" t="s">
        <v>2330</v>
      </c>
      <c r="E11" s="28" t="s">
        <v>2193</v>
      </c>
      <c r="F11" s="28" t="s">
        <v>220</v>
      </c>
      <c r="G11" s="30">
        <v>14530000</v>
      </c>
      <c r="H11" s="28" t="s">
        <v>2331</v>
      </c>
      <c r="I11" s="29">
        <v>41640</v>
      </c>
      <c r="J11" s="99"/>
    </row>
    <row r="12" spans="1:10" ht="15.5" x14ac:dyDescent="0.35">
      <c r="A12" s="128">
        <f t="shared" si="0"/>
        <v>4</v>
      </c>
      <c r="B12" s="23" t="s">
        <v>160</v>
      </c>
      <c r="C12" s="28" t="s">
        <v>2243</v>
      </c>
      <c r="D12" s="28" t="s">
        <v>2244</v>
      </c>
      <c r="E12" s="28" t="s">
        <v>1986</v>
      </c>
      <c r="F12" s="28" t="s">
        <v>220</v>
      </c>
      <c r="G12" s="30">
        <v>11040000</v>
      </c>
      <c r="H12" s="28" t="s">
        <v>2245</v>
      </c>
      <c r="I12" s="29">
        <v>40725</v>
      </c>
      <c r="J12" s="99"/>
    </row>
    <row r="13" spans="1:10" ht="15.5" x14ac:dyDescent="0.35">
      <c r="A13" s="128">
        <f t="shared" si="0"/>
        <v>5</v>
      </c>
      <c r="B13" s="23" t="s">
        <v>160</v>
      </c>
      <c r="C13" s="28" t="s">
        <v>2228</v>
      </c>
      <c r="D13" s="28" t="s">
        <v>2229</v>
      </c>
      <c r="E13" s="28" t="s">
        <v>2226</v>
      </c>
      <c r="F13" s="28" t="s">
        <v>220</v>
      </c>
      <c r="G13" s="30">
        <v>10850000</v>
      </c>
      <c r="H13" s="28" t="s">
        <v>2230</v>
      </c>
      <c r="I13" s="29">
        <v>40666</v>
      </c>
      <c r="J13" s="99"/>
    </row>
    <row r="14" spans="1:10" ht="15.5" x14ac:dyDescent="0.35">
      <c r="A14" s="128">
        <f t="shared" si="0"/>
        <v>6</v>
      </c>
      <c r="B14" s="23" t="s">
        <v>160</v>
      </c>
      <c r="C14" s="18" t="s">
        <v>2484</v>
      </c>
      <c r="D14" s="18" t="s">
        <v>2485</v>
      </c>
      <c r="E14" s="18" t="s">
        <v>2226</v>
      </c>
      <c r="F14" s="18" t="s">
        <v>220</v>
      </c>
      <c r="G14" s="19">
        <v>10860000</v>
      </c>
      <c r="H14" s="18" t="s">
        <v>2486</v>
      </c>
      <c r="I14" s="20">
        <v>44562</v>
      </c>
      <c r="J14" s="99"/>
    </row>
    <row r="15" spans="1:10" ht="15.5" x14ac:dyDescent="0.35">
      <c r="A15" s="128">
        <f t="shared" si="0"/>
        <v>7</v>
      </c>
      <c r="B15" s="23" t="s">
        <v>160</v>
      </c>
      <c r="C15" s="18" t="s">
        <v>2293</v>
      </c>
      <c r="D15" s="18" t="s">
        <v>2294</v>
      </c>
      <c r="E15" s="18" t="s">
        <v>2295</v>
      </c>
      <c r="F15" s="18" t="s">
        <v>220</v>
      </c>
      <c r="G15" s="19">
        <v>19380000</v>
      </c>
      <c r="H15" s="18" t="s">
        <v>2296</v>
      </c>
      <c r="I15" s="20">
        <v>41000</v>
      </c>
      <c r="J15" s="99"/>
    </row>
    <row r="16" spans="1:10" ht="15.5" x14ac:dyDescent="0.35">
      <c r="A16" s="128">
        <f t="shared" si="0"/>
        <v>8</v>
      </c>
      <c r="B16" s="23" t="s">
        <v>160</v>
      </c>
      <c r="C16" s="28" t="s">
        <v>2121</v>
      </c>
      <c r="D16" s="28" t="s">
        <v>2122</v>
      </c>
      <c r="E16" s="28" t="s">
        <v>2123</v>
      </c>
      <c r="F16" s="28" t="s">
        <v>220</v>
      </c>
      <c r="G16" s="30">
        <v>20380000</v>
      </c>
      <c r="H16" s="28" t="s">
        <v>2124</v>
      </c>
      <c r="I16" s="29">
        <v>38169</v>
      </c>
      <c r="J16" s="99"/>
    </row>
    <row r="17" spans="1:10" ht="15.5" x14ac:dyDescent="0.35">
      <c r="A17" s="128">
        <f t="shared" si="0"/>
        <v>9</v>
      </c>
      <c r="B17" s="23" t="s">
        <v>160</v>
      </c>
      <c r="C17" s="18" t="s">
        <v>2383</v>
      </c>
      <c r="D17" s="18" t="s">
        <v>2384</v>
      </c>
      <c r="E17" s="18" t="s">
        <v>2385</v>
      </c>
      <c r="F17" s="18" t="s">
        <v>220</v>
      </c>
      <c r="G17" s="19">
        <v>17520000</v>
      </c>
      <c r="H17" s="18" t="s">
        <v>2386</v>
      </c>
      <c r="I17" s="20">
        <v>43012</v>
      </c>
      <c r="J17" s="99"/>
    </row>
    <row r="18" spans="1:10" ht="15.5" x14ac:dyDescent="0.35">
      <c r="A18" s="128">
        <f t="shared" si="0"/>
        <v>10</v>
      </c>
      <c r="B18" s="23" t="s">
        <v>160</v>
      </c>
      <c r="C18" s="18" t="s">
        <v>2397</v>
      </c>
      <c r="D18" s="18" t="s">
        <v>2398</v>
      </c>
      <c r="E18" s="18" t="s">
        <v>2022</v>
      </c>
      <c r="F18" s="18" t="s">
        <v>220</v>
      </c>
      <c r="G18" s="19">
        <v>18015266</v>
      </c>
      <c r="H18" s="18" t="s">
        <v>2399</v>
      </c>
      <c r="I18" s="20">
        <v>43123</v>
      </c>
      <c r="J18" s="99"/>
    </row>
    <row r="19" spans="1:10" ht="15.5" x14ac:dyDescent="0.35">
      <c r="A19" s="128">
        <f t="shared" si="0"/>
        <v>11</v>
      </c>
      <c r="B19" s="23" t="s">
        <v>160</v>
      </c>
      <c r="C19" s="18" t="s">
        <v>2259</v>
      </c>
      <c r="D19" s="18" t="s">
        <v>2260</v>
      </c>
      <c r="E19" s="18" t="s">
        <v>2261</v>
      </c>
      <c r="F19" s="18" t="s">
        <v>220</v>
      </c>
      <c r="G19" s="19">
        <v>23700000</v>
      </c>
      <c r="H19" s="18" t="s">
        <v>2262</v>
      </c>
      <c r="I19" s="20">
        <v>40861</v>
      </c>
      <c r="J19" s="99"/>
    </row>
    <row r="20" spans="1:10" ht="15.5" x14ac:dyDescent="0.35">
      <c r="A20" s="128">
        <f t="shared" si="0"/>
        <v>12</v>
      </c>
      <c r="B20" s="23" t="s">
        <v>160</v>
      </c>
      <c r="C20" s="18" t="s">
        <v>2188</v>
      </c>
      <c r="D20" s="18" t="s">
        <v>2189</v>
      </c>
      <c r="E20" s="18" t="s">
        <v>2049</v>
      </c>
      <c r="F20" s="18" t="s">
        <v>220</v>
      </c>
      <c r="G20" s="19">
        <v>27800000</v>
      </c>
      <c r="H20" s="18" t="s">
        <v>2190</v>
      </c>
      <c r="I20" s="20">
        <v>40182</v>
      </c>
      <c r="J20" s="99"/>
    </row>
    <row r="21" spans="1:10" ht="15.5" x14ac:dyDescent="0.35">
      <c r="A21" s="128">
        <f t="shared" si="0"/>
        <v>13</v>
      </c>
      <c r="B21" s="23" t="s">
        <v>160</v>
      </c>
      <c r="C21" s="28" t="s">
        <v>2407</v>
      </c>
      <c r="D21" s="28" t="s">
        <v>2408</v>
      </c>
      <c r="E21" s="28" t="s">
        <v>2409</v>
      </c>
      <c r="F21" s="28" t="s">
        <v>220</v>
      </c>
      <c r="G21" s="30">
        <v>27150000</v>
      </c>
      <c r="H21" s="28" t="s">
        <v>2410</v>
      </c>
      <c r="I21" s="29">
        <v>43252</v>
      </c>
      <c r="J21" s="99"/>
    </row>
    <row r="22" spans="1:10" ht="15.5" x14ac:dyDescent="0.35">
      <c r="A22" s="128">
        <f t="shared" si="0"/>
        <v>14</v>
      </c>
      <c r="B22" s="23" t="s">
        <v>160</v>
      </c>
      <c r="C22" s="28" t="s">
        <v>2250</v>
      </c>
      <c r="D22" s="28" t="s">
        <v>2251</v>
      </c>
      <c r="E22" s="28" t="s">
        <v>2009</v>
      </c>
      <c r="F22" s="28" t="s">
        <v>220</v>
      </c>
      <c r="G22" s="30">
        <v>19150000</v>
      </c>
      <c r="H22" s="28" t="s">
        <v>2252</v>
      </c>
      <c r="I22" s="29">
        <v>40756</v>
      </c>
      <c r="J22" s="99"/>
    </row>
    <row r="23" spans="1:10" ht="15.5" x14ac:dyDescent="0.35">
      <c r="A23" s="128">
        <f t="shared" si="0"/>
        <v>15</v>
      </c>
      <c r="B23" s="23" t="s">
        <v>160</v>
      </c>
      <c r="C23" s="18" t="s">
        <v>2267</v>
      </c>
      <c r="D23" s="18" t="s">
        <v>2268</v>
      </c>
      <c r="E23" s="18" t="s">
        <v>2269</v>
      </c>
      <c r="F23" s="18" t="s">
        <v>220</v>
      </c>
      <c r="G23" s="19">
        <v>14630000</v>
      </c>
      <c r="H23" s="18" t="s">
        <v>2270</v>
      </c>
      <c r="I23" s="20">
        <v>40909</v>
      </c>
      <c r="J23" s="99"/>
    </row>
    <row r="24" spans="1:10" ht="15.5" x14ac:dyDescent="0.35">
      <c r="A24" s="128">
        <f t="shared" si="0"/>
        <v>16</v>
      </c>
      <c r="B24" s="23" t="s">
        <v>160</v>
      </c>
      <c r="C24" s="18" t="s">
        <v>2456</v>
      </c>
      <c r="D24" s="18" t="s">
        <v>2457</v>
      </c>
      <c r="E24" s="18" t="s">
        <v>2458</v>
      </c>
      <c r="F24" s="18" t="s">
        <v>220</v>
      </c>
      <c r="G24" s="19">
        <v>15010000</v>
      </c>
      <c r="H24" s="18" t="s">
        <v>2459</v>
      </c>
      <c r="I24" s="20">
        <v>43893</v>
      </c>
      <c r="J24" s="99"/>
    </row>
    <row r="25" spans="1:10" ht="15.5" x14ac:dyDescent="0.35">
      <c r="A25" s="128">
        <f t="shared" si="0"/>
        <v>17</v>
      </c>
      <c r="B25" s="23" t="s">
        <v>160</v>
      </c>
      <c r="C25" s="18" t="s">
        <v>2153</v>
      </c>
      <c r="D25" s="18" t="s">
        <v>2154</v>
      </c>
      <c r="E25" s="18" t="s">
        <v>2155</v>
      </c>
      <c r="F25" s="18" t="s">
        <v>220</v>
      </c>
      <c r="G25" s="19">
        <v>19290000</v>
      </c>
      <c r="H25" s="18" t="s">
        <v>2156</v>
      </c>
      <c r="I25" s="20">
        <v>39172</v>
      </c>
      <c r="J25" s="99"/>
    </row>
    <row r="26" spans="1:10" ht="15.5" x14ac:dyDescent="0.35">
      <c r="A26" s="128">
        <f t="shared" si="0"/>
        <v>18</v>
      </c>
      <c r="B26" s="23" t="s">
        <v>160</v>
      </c>
      <c r="C26" s="18" t="s">
        <v>18448</v>
      </c>
      <c r="D26" s="18" t="s">
        <v>2320</v>
      </c>
      <c r="E26" s="18" t="s">
        <v>2321</v>
      </c>
      <c r="F26" s="18" t="s">
        <v>220</v>
      </c>
      <c r="G26" s="19">
        <v>20930000</v>
      </c>
      <c r="H26" s="18" t="s">
        <v>2322</v>
      </c>
      <c r="I26" s="20">
        <v>41518</v>
      </c>
      <c r="J26" s="99"/>
    </row>
    <row r="27" spans="1:10" ht="15.5" x14ac:dyDescent="0.35">
      <c r="A27" s="128">
        <f t="shared" si="0"/>
        <v>19</v>
      </c>
      <c r="B27" s="23" t="s">
        <v>160</v>
      </c>
      <c r="C27" s="28" t="s">
        <v>2150</v>
      </c>
      <c r="D27" s="28" t="s">
        <v>2151</v>
      </c>
      <c r="E27" s="28" t="s">
        <v>1906</v>
      </c>
      <c r="F27" s="28" t="s">
        <v>220</v>
      </c>
      <c r="G27" s="30">
        <v>20610000</v>
      </c>
      <c r="H27" s="28" t="s">
        <v>2152</v>
      </c>
      <c r="I27" s="29">
        <v>39083</v>
      </c>
      <c r="J27" s="99"/>
    </row>
    <row r="28" spans="1:10" ht="15.5" x14ac:dyDescent="0.35">
      <c r="A28" s="128">
        <f t="shared" si="0"/>
        <v>20</v>
      </c>
      <c r="B28" s="23" t="s">
        <v>160</v>
      </c>
      <c r="C28" s="28" t="s">
        <v>2142</v>
      </c>
      <c r="D28" s="28" t="s">
        <v>2143</v>
      </c>
      <c r="E28" s="28" t="s">
        <v>2144</v>
      </c>
      <c r="F28" s="28" t="s">
        <v>220</v>
      </c>
      <c r="G28" s="30">
        <v>10560000</v>
      </c>
      <c r="H28" s="28" t="s">
        <v>2145</v>
      </c>
      <c r="I28" s="29">
        <v>38826</v>
      </c>
      <c r="J28" s="99"/>
    </row>
    <row r="29" spans="1:10" ht="15.5" x14ac:dyDescent="0.35">
      <c r="A29" s="128">
        <f t="shared" si="0"/>
        <v>21</v>
      </c>
      <c r="B29" s="23" t="s">
        <v>160</v>
      </c>
      <c r="C29" s="18" t="s">
        <v>2109</v>
      </c>
      <c r="D29" s="18" t="s">
        <v>2110</v>
      </c>
      <c r="E29" s="18" t="s">
        <v>2111</v>
      </c>
      <c r="F29" s="18" t="s">
        <v>220</v>
      </c>
      <c r="G29" s="19">
        <v>23220000</v>
      </c>
      <c r="H29" s="18" t="s">
        <v>2112</v>
      </c>
      <c r="I29" s="20">
        <v>37987</v>
      </c>
      <c r="J29" s="99"/>
    </row>
    <row r="30" spans="1:10" ht="15.5" x14ac:dyDescent="0.35">
      <c r="A30" s="128">
        <f t="shared" si="0"/>
        <v>22</v>
      </c>
      <c r="B30" s="23" t="s">
        <v>160</v>
      </c>
      <c r="C30" s="28" t="s">
        <v>2271</v>
      </c>
      <c r="D30" s="28" t="s">
        <v>2272</v>
      </c>
      <c r="E30" s="28" t="s">
        <v>2204</v>
      </c>
      <c r="F30" s="28" t="s">
        <v>220</v>
      </c>
      <c r="G30" s="30">
        <v>23010000</v>
      </c>
      <c r="H30" s="28" t="s">
        <v>2273</v>
      </c>
      <c r="I30" s="29">
        <v>40909</v>
      </c>
      <c r="J30" s="99"/>
    </row>
    <row r="31" spans="1:10" ht="15.5" x14ac:dyDescent="0.35">
      <c r="A31" s="128">
        <f t="shared" si="0"/>
        <v>23</v>
      </c>
      <c r="B31" s="23" t="s">
        <v>160</v>
      </c>
      <c r="C31" s="18" t="s">
        <v>2274</v>
      </c>
      <c r="D31" s="18" t="s">
        <v>2272</v>
      </c>
      <c r="E31" s="18" t="s">
        <v>2204</v>
      </c>
      <c r="F31" s="18" t="s">
        <v>220</v>
      </c>
      <c r="G31" s="19">
        <v>23010000</v>
      </c>
      <c r="H31" s="18" t="s">
        <v>2275</v>
      </c>
      <c r="I31" s="20">
        <v>40909</v>
      </c>
      <c r="J31" s="99"/>
    </row>
    <row r="32" spans="1:10" ht="15.5" x14ac:dyDescent="0.35">
      <c r="A32" s="128">
        <f t="shared" si="0"/>
        <v>24</v>
      </c>
      <c r="B32" s="23" t="s">
        <v>160</v>
      </c>
      <c r="C32" s="28" t="s">
        <v>2276</v>
      </c>
      <c r="D32" s="28" t="s">
        <v>2272</v>
      </c>
      <c r="E32" s="28" t="s">
        <v>2204</v>
      </c>
      <c r="F32" s="28" t="s">
        <v>220</v>
      </c>
      <c r="G32" s="30">
        <v>23010000</v>
      </c>
      <c r="H32" s="28" t="s">
        <v>2277</v>
      </c>
      <c r="I32" s="29">
        <v>40909</v>
      </c>
      <c r="J32" s="99"/>
    </row>
    <row r="33" spans="1:10" ht="15.5" x14ac:dyDescent="0.35">
      <c r="A33" s="128">
        <f t="shared" si="0"/>
        <v>25</v>
      </c>
      <c r="B33" s="23" t="s">
        <v>160</v>
      </c>
      <c r="C33" s="18" t="s">
        <v>2047</v>
      </c>
      <c r="D33" s="18" t="s">
        <v>2048</v>
      </c>
      <c r="E33" s="18" t="s">
        <v>2049</v>
      </c>
      <c r="F33" s="18" t="s">
        <v>220</v>
      </c>
      <c r="G33" s="19">
        <v>27800000</v>
      </c>
      <c r="H33" s="18" t="s">
        <v>2050</v>
      </c>
      <c r="I33" s="20">
        <v>33970</v>
      </c>
      <c r="J33" s="99"/>
    </row>
    <row r="34" spans="1:10" ht="15.5" x14ac:dyDescent="0.35">
      <c r="A34" s="128">
        <f t="shared" si="0"/>
        <v>26</v>
      </c>
      <c r="B34" s="23" t="s">
        <v>160</v>
      </c>
      <c r="C34" s="18" t="s">
        <v>2443</v>
      </c>
      <c r="D34" s="18" t="s">
        <v>2444</v>
      </c>
      <c r="E34" s="18" t="s">
        <v>2222</v>
      </c>
      <c r="F34" s="18" t="s">
        <v>220</v>
      </c>
      <c r="G34" s="19">
        <v>10010000</v>
      </c>
      <c r="H34" s="18" t="s">
        <v>2445</v>
      </c>
      <c r="I34" s="20">
        <v>43831</v>
      </c>
      <c r="J34" s="99"/>
    </row>
    <row r="35" spans="1:10" ht="15.5" x14ac:dyDescent="0.35">
      <c r="A35" s="128">
        <f t="shared" si="0"/>
        <v>27</v>
      </c>
      <c r="B35" s="23" t="s">
        <v>160</v>
      </c>
      <c r="C35" s="28" t="s">
        <v>2220</v>
      </c>
      <c r="D35" s="28" t="s">
        <v>2221</v>
      </c>
      <c r="E35" s="28" t="s">
        <v>2222</v>
      </c>
      <c r="F35" s="28" t="s">
        <v>220</v>
      </c>
      <c r="G35" s="30">
        <v>10010000</v>
      </c>
      <c r="H35" s="28" t="s">
        <v>2223</v>
      </c>
      <c r="I35" s="29">
        <v>40575</v>
      </c>
      <c r="J35" s="99"/>
    </row>
    <row r="36" spans="1:10" ht="15.5" x14ac:dyDescent="0.35">
      <c r="A36" s="128">
        <f t="shared" si="0"/>
        <v>28</v>
      </c>
      <c r="B36" s="23" t="s">
        <v>160</v>
      </c>
      <c r="C36" s="28" t="s">
        <v>2473</v>
      </c>
      <c r="D36" s="28" t="s">
        <v>2474</v>
      </c>
      <c r="E36" s="28" t="s">
        <v>2261</v>
      </c>
      <c r="F36" s="28" t="s">
        <v>220</v>
      </c>
      <c r="G36" s="30">
        <v>23700000</v>
      </c>
      <c r="H36" s="28" t="s">
        <v>2475</v>
      </c>
      <c r="I36" s="29">
        <v>44197</v>
      </c>
      <c r="J36" s="99"/>
    </row>
    <row r="37" spans="1:10" ht="15.5" x14ac:dyDescent="0.35">
      <c r="A37" s="128">
        <f t="shared" si="0"/>
        <v>29</v>
      </c>
      <c r="B37" s="23" t="s">
        <v>160</v>
      </c>
      <c r="C37" s="18" t="s">
        <v>2217</v>
      </c>
      <c r="D37" s="18" t="s">
        <v>2218</v>
      </c>
      <c r="E37" s="18" t="s">
        <v>2069</v>
      </c>
      <c r="F37" s="18" t="s">
        <v>220</v>
      </c>
      <c r="G37" s="19">
        <v>12270000</v>
      </c>
      <c r="H37" s="18" t="s">
        <v>2219</v>
      </c>
      <c r="I37" s="20">
        <v>40557</v>
      </c>
      <c r="J37" s="99"/>
    </row>
    <row r="38" spans="1:10" ht="15.5" x14ac:dyDescent="0.35">
      <c r="A38" s="128">
        <f t="shared" si="0"/>
        <v>30</v>
      </c>
      <c r="B38" s="23" t="s">
        <v>160</v>
      </c>
      <c r="C38" s="18" t="s">
        <v>2345</v>
      </c>
      <c r="D38" s="18" t="s">
        <v>2346</v>
      </c>
      <c r="E38" s="18" t="s">
        <v>2334</v>
      </c>
      <c r="F38" s="18" t="s">
        <v>220</v>
      </c>
      <c r="G38" s="19">
        <v>19500000</v>
      </c>
      <c r="H38" s="18" t="s">
        <v>2347</v>
      </c>
      <c r="I38" s="20">
        <v>42156</v>
      </c>
      <c r="J38" s="99"/>
    </row>
    <row r="39" spans="1:10" ht="15.5" x14ac:dyDescent="0.35">
      <c r="A39" s="128">
        <f t="shared" si="0"/>
        <v>31</v>
      </c>
      <c r="B39" s="23" t="s">
        <v>160</v>
      </c>
      <c r="C39" s="18" t="s">
        <v>2326</v>
      </c>
      <c r="D39" s="18" t="s">
        <v>2327</v>
      </c>
      <c r="E39" s="18" t="s">
        <v>2226</v>
      </c>
      <c r="F39" s="18" t="s">
        <v>220</v>
      </c>
      <c r="G39" s="19">
        <v>10850000</v>
      </c>
      <c r="H39" s="18" t="s">
        <v>2328</v>
      </c>
      <c r="I39" s="20">
        <v>41599</v>
      </c>
      <c r="J39" s="99"/>
    </row>
    <row r="40" spans="1:10" ht="15.5" x14ac:dyDescent="0.35">
      <c r="A40" s="128">
        <f t="shared" si="0"/>
        <v>32</v>
      </c>
      <c r="B40" s="23" t="s">
        <v>160</v>
      </c>
      <c r="C40" s="28" t="s">
        <v>2452</v>
      </c>
      <c r="D40" s="28" t="s">
        <v>2453</v>
      </c>
      <c r="E40" s="28" t="s">
        <v>2454</v>
      </c>
      <c r="F40" s="28" t="s">
        <v>220</v>
      </c>
      <c r="G40" s="30">
        <v>27390000</v>
      </c>
      <c r="H40" s="28" t="s">
        <v>2455</v>
      </c>
      <c r="I40" s="29">
        <v>43892</v>
      </c>
      <c r="J40" s="99"/>
    </row>
    <row r="41" spans="1:10" ht="15.5" x14ac:dyDescent="0.35">
      <c r="A41" s="128">
        <f t="shared" si="0"/>
        <v>33</v>
      </c>
      <c r="B41" s="23" t="s">
        <v>160</v>
      </c>
      <c r="C41" s="28" t="s">
        <v>2303</v>
      </c>
      <c r="D41" s="28" t="s">
        <v>2304</v>
      </c>
      <c r="E41" s="28" t="s">
        <v>2305</v>
      </c>
      <c r="F41" s="28" t="s">
        <v>220</v>
      </c>
      <c r="G41" s="30">
        <v>18790000</v>
      </c>
      <c r="H41" s="28" t="s">
        <v>2306</v>
      </c>
      <c r="I41" s="29">
        <v>41167</v>
      </c>
      <c r="J41" s="99"/>
    </row>
    <row r="42" spans="1:10" ht="15.5" x14ac:dyDescent="0.35">
      <c r="A42" s="128">
        <f t="shared" si="0"/>
        <v>34</v>
      </c>
      <c r="B42" s="23" t="s">
        <v>160</v>
      </c>
      <c r="C42" s="18" t="s">
        <v>2174</v>
      </c>
      <c r="D42" s="18" t="s">
        <v>2175</v>
      </c>
      <c r="E42" s="18" t="s">
        <v>2176</v>
      </c>
      <c r="F42" s="18" t="s">
        <v>220</v>
      </c>
      <c r="G42" s="19">
        <v>21500000</v>
      </c>
      <c r="H42" s="18" t="s">
        <v>2177</v>
      </c>
      <c r="I42" s="20">
        <v>39904</v>
      </c>
      <c r="J42" s="99"/>
    </row>
    <row r="43" spans="1:10" ht="15.5" x14ac:dyDescent="0.35">
      <c r="A43" s="128">
        <f t="shared" si="0"/>
        <v>35</v>
      </c>
      <c r="B43" s="23" t="s">
        <v>160</v>
      </c>
      <c r="C43" s="28" t="s">
        <v>2191</v>
      </c>
      <c r="D43" s="28" t="s">
        <v>2192</v>
      </c>
      <c r="E43" s="28" t="s">
        <v>2193</v>
      </c>
      <c r="F43" s="28" t="s">
        <v>220</v>
      </c>
      <c r="G43" s="30">
        <v>14530000</v>
      </c>
      <c r="H43" s="28" t="s">
        <v>2194</v>
      </c>
      <c r="I43" s="29">
        <v>40197</v>
      </c>
      <c r="J43" s="99"/>
    </row>
    <row r="44" spans="1:10" ht="15.5" x14ac:dyDescent="0.35">
      <c r="A44" s="128">
        <f t="shared" si="0"/>
        <v>36</v>
      </c>
      <c r="B44" s="23" t="s">
        <v>160</v>
      </c>
      <c r="C44" s="28" t="s">
        <v>2297</v>
      </c>
      <c r="D44" s="28" t="s">
        <v>2298</v>
      </c>
      <c r="E44" s="28" t="s">
        <v>2162</v>
      </c>
      <c r="F44" s="28" t="s">
        <v>220</v>
      </c>
      <c r="G44" s="30">
        <v>19520000</v>
      </c>
      <c r="H44" s="28" t="s">
        <v>2299</v>
      </c>
      <c r="I44" s="29">
        <v>41000</v>
      </c>
      <c r="J44" s="99"/>
    </row>
    <row r="45" spans="1:10" ht="15.5" x14ac:dyDescent="0.35">
      <c r="A45" s="128">
        <f t="shared" si="0"/>
        <v>37</v>
      </c>
      <c r="B45" s="23" t="s">
        <v>160</v>
      </c>
      <c r="C45" s="28" t="s">
        <v>2051</v>
      </c>
      <c r="D45" s="28" t="s">
        <v>2052</v>
      </c>
      <c r="E45" s="28" t="s">
        <v>2053</v>
      </c>
      <c r="F45" s="28" t="s">
        <v>220</v>
      </c>
      <c r="G45" s="30">
        <v>15830000</v>
      </c>
      <c r="H45" s="28" t="s">
        <v>2054</v>
      </c>
      <c r="I45" s="29">
        <v>33970</v>
      </c>
      <c r="J45" s="99"/>
    </row>
    <row r="46" spans="1:10" ht="15.5" x14ac:dyDescent="0.35">
      <c r="A46" s="128">
        <f t="shared" si="0"/>
        <v>38</v>
      </c>
      <c r="B46" s="23" t="s">
        <v>160</v>
      </c>
      <c r="C46" s="28" t="s">
        <v>2198</v>
      </c>
      <c r="D46" s="28" t="s">
        <v>2199</v>
      </c>
      <c r="E46" s="28" t="s">
        <v>2200</v>
      </c>
      <c r="F46" s="28" t="s">
        <v>220</v>
      </c>
      <c r="G46" s="30">
        <v>10960000</v>
      </c>
      <c r="H46" s="28" t="s">
        <v>2201</v>
      </c>
      <c r="I46" s="29">
        <v>40249</v>
      </c>
      <c r="J46" s="99"/>
    </row>
    <row r="47" spans="1:10" ht="15.5" x14ac:dyDescent="0.35">
      <c r="A47" s="128">
        <f t="shared" si="0"/>
        <v>39</v>
      </c>
      <c r="B47" s="23" t="s">
        <v>160</v>
      </c>
      <c r="C47" s="18" t="s">
        <v>2419</v>
      </c>
      <c r="D47" s="18" t="s">
        <v>2420</v>
      </c>
      <c r="E47" s="18" t="s">
        <v>2022</v>
      </c>
      <c r="F47" s="18" t="s">
        <v>220</v>
      </c>
      <c r="G47" s="19">
        <v>18010000</v>
      </c>
      <c r="H47" s="18" t="s">
        <v>2421</v>
      </c>
      <c r="I47" s="20">
        <v>43614</v>
      </c>
      <c r="J47" s="99"/>
    </row>
    <row r="48" spans="1:10" ht="15.5" x14ac:dyDescent="0.35">
      <c r="A48" s="128">
        <f t="shared" si="0"/>
        <v>40</v>
      </c>
      <c r="B48" s="23" t="s">
        <v>160</v>
      </c>
      <c r="C48" s="28" t="s">
        <v>2379</v>
      </c>
      <c r="D48" s="28" t="s">
        <v>2380</v>
      </c>
      <c r="E48" s="28" t="s">
        <v>2381</v>
      </c>
      <c r="F48" s="28" t="s">
        <v>220</v>
      </c>
      <c r="G48" s="30">
        <v>21490000</v>
      </c>
      <c r="H48" s="28" t="s">
        <v>2382</v>
      </c>
      <c r="I48" s="29">
        <v>42994</v>
      </c>
      <c r="J48" s="99"/>
    </row>
    <row r="49" spans="1:10" ht="15.5" x14ac:dyDescent="0.35">
      <c r="A49" s="128">
        <f t="shared" si="0"/>
        <v>41</v>
      </c>
      <c r="B49" s="23" t="s">
        <v>160</v>
      </c>
      <c r="C49" s="18" t="s">
        <v>2490</v>
      </c>
      <c r="D49" s="18" t="s">
        <v>2491</v>
      </c>
      <c r="E49" s="18" t="s">
        <v>2492</v>
      </c>
      <c r="F49" s="18" t="s">
        <v>220</v>
      </c>
      <c r="G49" s="19">
        <v>23820000</v>
      </c>
      <c r="H49" s="18" t="s">
        <v>2493</v>
      </c>
      <c r="I49" s="20">
        <v>44742</v>
      </c>
      <c r="J49" s="99"/>
    </row>
    <row r="50" spans="1:10" ht="15.5" x14ac:dyDescent="0.35">
      <c r="A50" s="128">
        <f t="shared" si="0"/>
        <v>42</v>
      </c>
      <c r="B50" s="23" t="s">
        <v>160</v>
      </c>
      <c r="C50" s="28" t="s">
        <v>2113</v>
      </c>
      <c r="D50" s="28" t="s">
        <v>2114</v>
      </c>
      <c r="E50" s="28" t="s">
        <v>2115</v>
      </c>
      <c r="F50" s="28" t="s">
        <v>220</v>
      </c>
      <c r="G50" s="30">
        <v>10210000</v>
      </c>
      <c r="H50" s="28" t="s">
        <v>2116</v>
      </c>
      <c r="I50" s="29">
        <v>37987</v>
      </c>
      <c r="J50" s="99"/>
    </row>
    <row r="51" spans="1:10" ht="15.5" x14ac:dyDescent="0.35">
      <c r="A51" s="128">
        <f t="shared" si="0"/>
        <v>43</v>
      </c>
      <c r="B51" s="23" t="s">
        <v>160</v>
      </c>
      <c r="C51" s="18" t="s">
        <v>2055</v>
      </c>
      <c r="D51" s="18" t="s">
        <v>2056</v>
      </c>
      <c r="E51" s="18" t="s">
        <v>2057</v>
      </c>
      <c r="F51" s="18" t="s">
        <v>220</v>
      </c>
      <c r="G51" s="19">
        <v>19490000</v>
      </c>
      <c r="H51" s="18" t="s">
        <v>2058</v>
      </c>
      <c r="I51" s="20">
        <v>33970</v>
      </c>
      <c r="J51" s="99"/>
    </row>
    <row r="52" spans="1:10" ht="15.5" x14ac:dyDescent="0.35">
      <c r="A52" s="128">
        <f t="shared" si="0"/>
        <v>44</v>
      </c>
      <c r="B52" s="23" t="s">
        <v>160</v>
      </c>
      <c r="C52" s="28" t="s">
        <v>2059</v>
      </c>
      <c r="D52" s="28" t="s">
        <v>2060</v>
      </c>
      <c r="E52" s="28" t="s">
        <v>2061</v>
      </c>
      <c r="F52" s="28" t="s">
        <v>220</v>
      </c>
      <c r="G52" s="30">
        <v>18240000</v>
      </c>
      <c r="H52" s="28" t="s">
        <v>2062</v>
      </c>
      <c r="I52" s="29">
        <v>33970</v>
      </c>
      <c r="J52" s="99"/>
    </row>
    <row r="53" spans="1:10" ht="15.5" x14ac:dyDescent="0.35">
      <c r="A53" s="128">
        <f t="shared" si="0"/>
        <v>45</v>
      </c>
      <c r="B53" s="23" t="s">
        <v>160</v>
      </c>
      <c r="C53" s="18" t="s">
        <v>2431</v>
      </c>
      <c r="D53" s="18" t="s">
        <v>2432</v>
      </c>
      <c r="E53" s="18" t="s">
        <v>1775</v>
      </c>
      <c r="F53" s="18" t="s">
        <v>220</v>
      </c>
      <c r="G53" s="19">
        <v>27400000</v>
      </c>
      <c r="H53" s="18" t="s">
        <v>2433</v>
      </c>
      <c r="I53" s="20">
        <v>43709</v>
      </c>
      <c r="J53" s="99"/>
    </row>
    <row r="54" spans="1:10" ht="15.5" x14ac:dyDescent="0.35">
      <c r="A54" s="128">
        <f t="shared" si="0"/>
        <v>46</v>
      </c>
      <c r="B54" s="23" t="s">
        <v>160</v>
      </c>
      <c r="C54" s="18" t="s">
        <v>2390</v>
      </c>
      <c r="D54" s="18" t="s">
        <v>2391</v>
      </c>
      <c r="E54" s="18" t="s">
        <v>2392</v>
      </c>
      <c r="F54" s="18" t="s">
        <v>220</v>
      </c>
      <c r="G54" s="19">
        <v>19130000</v>
      </c>
      <c r="H54" s="18" t="s">
        <v>2393</v>
      </c>
      <c r="I54" s="20">
        <v>43101</v>
      </c>
      <c r="J54" s="99"/>
    </row>
    <row r="55" spans="1:10" ht="15.5" x14ac:dyDescent="0.35">
      <c r="A55" s="128">
        <f t="shared" si="0"/>
        <v>47</v>
      </c>
      <c r="B55" s="23" t="s">
        <v>160</v>
      </c>
      <c r="C55" s="18" t="s">
        <v>2332</v>
      </c>
      <c r="D55" s="18" t="s">
        <v>2333</v>
      </c>
      <c r="E55" s="18" t="s">
        <v>2334</v>
      </c>
      <c r="F55" s="18" t="s">
        <v>220</v>
      </c>
      <c r="G55" s="19">
        <v>19500000</v>
      </c>
      <c r="H55" s="18" t="s">
        <v>2335</v>
      </c>
      <c r="I55" s="20">
        <v>41699</v>
      </c>
      <c r="J55" s="99"/>
    </row>
    <row r="56" spans="1:10" ht="15.5" x14ac:dyDescent="0.35">
      <c r="A56" s="128">
        <f t="shared" si="0"/>
        <v>48</v>
      </c>
      <c r="B56" s="23" t="s">
        <v>160</v>
      </c>
      <c r="C56" s="28" t="s">
        <v>2098</v>
      </c>
      <c r="D56" s="28" t="s">
        <v>2099</v>
      </c>
      <c r="E56" s="28" t="s">
        <v>1767</v>
      </c>
      <c r="F56" s="28" t="s">
        <v>220</v>
      </c>
      <c r="G56" s="30">
        <v>18400000</v>
      </c>
      <c r="H56" s="28" t="s">
        <v>2100</v>
      </c>
      <c r="I56" s="29">
        <v>37834</v>
      </c>
      <c r="J56" s="99"/>
    </row>
    <row r="57" spans="1:10" ht="15.5" x14ac:dyDescent="0.35">
      <c r="A57" s="128">
        <f t="shared" si="0"/>
        <v>49</v>
      </c>
      <c r="B57" s="23" t="s">
        <v>160</v>
      </c>
      <c r="C57" s="28" t="s">
        <v>2460</v>
      </c>
      <c r="D57" s="28" t="s">
        <v>2461</v>
      </c>
      <c r="E57" s="28" t="s">
        <v>2462</v>
      </c>
      <c r="F57" s="28" t="s">
        <v>220</v>
      </c>
      <c r="G57" s="30">
        <v>25710000</v>
      </c>
      <c r="H57" s="28" t="s">
        <v>2463</v>
      </c>
      <c r="I57" s="29">
        <v>43947</v>
      </c>
      <c r="J57" s="99"/>
    </row>
    <row r="58" spans="1:10" ht="15.5" x14ac:dyDescent="0.35">
      <c r="A58" s="128">
        <f t="shared" si="0"/>
        <v>50</v>
      </c>
      <c r="B58" s="23" t="s">
        <v>160</v>
      </c>
      <c r="C58" s="28" t="s">
        <v>2428</v>
      </c>
      <c r="D58" s="28" t="s">
        <v>2429</v>
      </c>
      <c r="E58" s="28" t="s">
        <v>1986</v>
      </c>
      <c r="F58" s="28" t="s">
        <v>220</v>
      </c>
      <c r="G58" s="30">
        <v>11040000</v>
      </c>
      <c r="H58" s="28" t="s">
        <v>2430</v>
      </c>
      <c r="I58" s="29">
        <v>43705</v>
      </c>
      <c r="J58" s="99"/>
    </row>
    <row r="59" spans="1:10" ht="15.5" x14ac:dyDescent="0.35">
      <c r="A59" s="128">
        <f t="shared" si="0"/>
        <v>51</v>
      </c>
      <c r="B59" s="23" t="s">
        <v>160</v>
      </c>
      <c r="C59" s="18" t="s">
        <v>2404</v>
      </c>
      <c r="D59" s="18" t="s">
        <v>2405</v>
      </c>
      <c r="E59" s="18" t="s">
        <v>2049</v>
      </c>
      <c r="F59" s="18" t="s">
        <v>220</v>
      </c>
      <c r="G59" s="19">
        <v>27800000</v>
      </c>
      <c r="H59" s="18" t="s">
        <v>2406</v>
      </c>
      <c r="I59" s="20">
        <v>43221</v>
      </c>
      <c r="J59" s="99"/>
    </row>
    <row r="60" spans="1:10" ht="15.5" x14ac:dyDescent="0.35">
      <c r="A60" s="128">
        <f t="shared" si="0"/>
        <v>52</v>
      </c>
      <c r="B60" s="23" t="s">
        <v>160</v>
      </c>
      <c r="C60" s="28" t="s">
        <v>2348</v>
      </c>
      <c r="D60" s="28" t="s">
        <v>2349</v>
      </c>
      <c r="E60" s="28" t="s">
        <v>2295</v>
      </c>
      <c r="F60" s="28" t="s">
        <v>220</v>
      </c>
      <c r="G60" s="30">
        <v>19380000</v>
      </c>
      <c r="H60" s="28" t="s">
        <v>2350</v>
      </c>
      <c r="I60" s="29">
        <v>42390</v>
      </c>
      <c r="J60" s="99"/>
    </row>
    <row r="61" spans="1:10" ht="15.5" x14ac:dyDescent="0.35">
      <c r="A61" s="128">
        <f t="shared" si="0"/>
        <v>53</v>
      </c>
      <c r="B61" s="23" t="s">
        <v>160</v>
      </c>
      <c r="C61" s="18" t="s">
        <v>17593</v>
      </c>
      <c r="D61" s="18" t="s">
        <v>17594</v>
      </c>
      <c r="E61" s="18" t="s">
        <v>1953</v>
      </c>
      <c r="F61" s="18" t="s">
        <v>220</v>
      </c>
      <c r="G61" s="19">
        <v>19050000</v>
      </c>
      <c r="H61" s="18" t="s">
        <v>17595</v>
      </c>
      <c r="I61" s="20">
        <v>45310</v>
      </c>
      <c r="J61" s="99"/>
    </row>
    <row r="62" spans="1:10" ht="15.5" x14ac:dyDescent="0.35">
      <c r="A62" s="128">
        <f t="shared" si="0"/>
        <v>54</v>
      </c>
      <c r="B62" s="23" t="s">
        <v>160</v>
      </c>
      <c r="C62" s="18" t="s">
        <v>2476</v>
      </c>
      <c r="D62" s="18" t="s">
        <v>2477</v>
      </c>
      <c r="E62" s="18" t="s">
        <v>2478</v>
      </c>
      <c r="F62" s="18" t="s">
        <v>220</v>
      </c>
      <c r="G62" s="19">
        <v>10800000</v>
      </c>
      <c r="H62" s="18" t="s">
        <v>2479</v>
      </c>
      <c r="I62" s="20">
        <v>44282</v>
      </c>
      <c r="J62" s="99"/>
    </row>
    <row r="63" spans="1:10" ht="15.5" x14ac:dyDescent="0.35">
      <c r="A63" s="128">
        <f t="shared" si="0"/>
        <v>55</v>
      </c>
      <c r="B63" s="23" t="s">
        <v>160</v>
      </c>
      <c r="C63" s="18" t="s">
        <v>2278</v>
      </c>
      <c r="D63" s="18" t="s">
        <v>2279</v>
      </c>
      <c r="E63" s="18" t="s">
        <v>1779</v>
      </c>
      <c r="F63" s="18" t="s">
        <v>220</v>
      </c>
      <c r="G63" s="19">
        <v>18300000</v>
      </c>
      <c r="H63" s="18" t="s">
        <v>2280</v>
      </c>
      <c r="I63" s="20">
        <v>40909</v>
      </c>
      <c r="J63" s="99"/>
    </row>
    <row r="64" spans="1:10" ht="15.5" x14ac:dyDescent="0.35">
      <c r="A64" s="128">
        <f t="shared" si="0"/>
        <v>56</v>
      </c>
      <c r="B64" s="23" t="s">
        <v>160</v>
      </c>
      <c r="C64" s="18" t="s">
        <v>2412</v>
      </c>
      <c r="D64" s="18" t="s">
        <v>2413</v>
      </c>
      <c r="E64" s="18" t="s">
        <v>1783</v>
      </c>
      <c r="F64" s="18" t="s">
        <v>220</v>
      </c>
      <c r="G64" s="19">
        <v>24510000</v>
      </c>
      <c r="H64" s="18" t="s">
        <v>2414</v>
      </c>
      <c r="I64" s="20">
        <v>43474</v>
      </c>
      <c r="J64" s="99"/>
    </row>
    <row r="65" spans="1:10" ht="15.5" x14ac:dyDescent="0.35">
      <c r="A65" s="128">
        <f t="shared" si="0"/>
        <v>57</v>
      </c>
      <c r="B65" s="23" t="s">
        <v>160</v>
      </c>
      <c r="C65" s="28" t="s">
        <v>2480</v>
      </c>
      <c r="D65" s="28" t="s">
        <v>2481</v>
      </c>
      <c r="E65" s="28" t="s">
        <v>2482</v>
      </c>
      <c r="F65" s="28" t="s">
        <v>220</v>
      </c>
      <c r="G65" s="30">
        <v>21840000</v>
      </c>
      <c r="H65" s="28" t="s">
        <v>2483</v>
      </c>
      <c r="I65" s="29">
        <v>44377</v>
      </c>
      <c r="J65" s="99"/>
    </row>
    <row r="66" spans="1:10" ht="15.5" x14ac:dyDescent="0.35">
      <c r="A66" s="128">
        <f t="shared" si="0"/>
        <v>58</v>
      </c>
      <c r="B66" s="23" t="s">
        <v>160</v>
      </c>
      <c r="C66" s="18" t="s">
        <v>2246</v>
      </c>
      <c r="D66" s="18" t="s">
        <v>2247</v>
      </c>
      <c r="E66" s="18" t="s">
        <v>2248</v>
      </c>
      <c r="F66" s="18" t="s">
        <v>220</v>
      </c>
      <c r="G66" s="19">
        <v>19300000</v>
      </c>
      <c r="H66" s="18" t="s">
        <v>2249</v>
      </c>
      <c r="I66" s="20">
        <v>40725</v>
      </c>
      <c r="J66" s="99"/>
    </row>
    <row r="67" spans="1:10" ht="15.5" x14ac:dyDescent="0.35">
      <c r="A67" s="128">
        <f t="shared" si="0"/>
        <v>59</v>
      </c>
      <c r="B67" s="23" t="s">
        <v>160</v>
      </c>
      <c r="C67" s="28" t="s">
        <v>2317</v>
      </c>
      <c r="D67" s="28" t="s">
        <v>2318</v>
      </c>
      <c r="E67" s="28" t="s">
        <v>2022</v>
      </c>
      <c r="F67" s="28" t="s">
        <v>220</v>
      </c>
      <c r="G67" s="30">
        <v>18010000</v>
      </c>
      <c r="H67" s="28" t="s">
        <v>2319</v>
      </c>
      <c r="I67" s="29">
        <v>41334</v>
      </c>
      <c r="J67" s="99"/>
    </row>
    <row r="68" spans="1:10" ht="15.5" x14ac:dyDescent="0.35">
      <c r="A68" s="128">
        <f t="shared" si="0"/>
        <v>60</v>
      </c>
      <c r="B68" s="23" t="s">
        <v>160</v>
      </c>
      <c r="C68" s="18" t="s">
        <v>2031</v>
      </c>
      <c r="D68" s="18" t="s">
        <v>2032</v>
      </c>
      <c r="E68" s="18" t="s">
        <v>2033</v>
      </c>
      <c r="F68" s="18" t="s">
        <v>220</v>
      </c>
      <c r="G68" s="19">
        <v>27610000</v>
      </c>
      <c r="H68" s="18" t="s">
        <v>2034</v>
      </c>
      <c r="I68" s="20">
        <v>33239</v>
      </c>
      <c r="J68" s="99"/>
    </row>
    <row r="69" spans="1:10" ht="15.5" x14ac:dyDescent="0.35">
      <c r="A69" s="128">
        <f t="shared" si="0"/>
        <v>61</v>
      </c>
      <c r="B69" s="23" t="s">
        <v>160</v>
      </c>
      <c r="C69" s="28" t="s">
        <v>2076</v>
      </c>
      <c r="D69" s="28" t="s">
        <v>2077</v>
      </c>
      <c r="E69" s="28" t="s">
        <v>1779</v>
      </c>
      <c r="F69" s="28" t="s">
        <v>220</v>
      </c>
      <c r="G69" s="30">
        <v>18300000</v>
      </c>
      <c r="H69" s="28" t="s">
        <v>2078</v>
      </c>
      <c r="I69" s="29">
        <v>34335</v>
      </c>
      <c r="J69" s="99"/>
    </row>
    <row r="70" spans="1:10" ht="15.5" x14ac:dyDescent="0.35">
      <c r="A70" s="128">
        <f t="shared" si="0"/>
        <v>62</v>
      </c>
      <c r="B70" s="23" t="s">
        <v>160</v>
      </c>
      <c r="C70" s="18" t="s">
        <v>2063</v>
      </c>
      <c r="D70" s="18" t="s">
        <v>2064</v>
      </c>
      <c r="E70" s="18" t="s">
        <v>2065</v>
      </c>
      <c r="F70" s="18" t="s">
        <v>220</v>
      </c>
      <c r="G70" s="19">
        <v>27470000</v>
      </c>
      <c r="H70" s="18" t="s">
        <v>2066</v>
      </c>
      <c r="I70" s="20">
        <v>33970</v>
      </c>
      <c r="J70" s="99"/>
    </row>
    <row r="71" spans="1:10" ht="15.5" x14ac:dyDescent="0.35">
      <c r="A71" s="128">
        <f t="shared" si="0"/>
        <v>63</v>
      </c>
      <c r="B71" s="23" t="s">
        <v>160</v>
      </c>
      <c r="C71" s="18" t="s">
        <v>2028</v>
      </c>
      <c r="D71" s="18" t="s">
        <v>2029</v>
      </c>
      <c r="E71" s="18" t="s">
        <v>1835</v>
      </c>
      <c r="F71" s="18" t="s">
        <v>220</v>
      </c>
      <c r="G71" s="19">
        <v>19690000</v>
      </c>
      <c r="H71" s="18" t="s">
        <v>2030</v>
      </c>
      <c r="I71" s="20">
        <v>45067</v>
      </c>
      <c r="J71" s="99"/>
    </row>
    <row r="72" spans="1:10" ht="15.5" x14ac:dyDescent="0.35">
      <c r="A72" s="128">
        <f t="shared" si="0"/>
        <v>64</v>
      </c>
      <c r="B72" s="23" t="s">
        <v>160</v>
      </c>
      <c r="C72" s="18" t="s">
        <v>2125</v>
      </c>
      <c r="D72" s="18" t="s">
        <v>2126</v>
      </c>
      <c r="E72" s="18" t="s">
        <v>2039</v>
      </c>
      <c r="F72" s="18" t="s">
        <v>220</v>
      </c>
      <c r="G72" s="19">
        <v>21480000</v>
      </c>
      <c r="H72" s="18" t="s">
        <v>2127</v>
      </c>
      <c r="I72" s="20">
        <v>38200</v>
      </c>
      <c r="J72" s="99"/>
    </row>
    <row r="73" spans="1:10" ht="15.5" x14ac:dyDescent="0.35">
      <c r="A73" s="128">
        <f t="shared" si="0"/>
        <v>65</v>
      </c>
      <c r="B73" s="23" t="s">
        <v>160</v>
      </c>
      <c r="C73" s="18" t="s">
        <v>2300</v>
      </c>
      <c r="D73" s="18" t="s">
        <v>2301</v>
      </c>
      <c r="E73" s="18" t="s">
        <v>1983</v>
      </c>
      <c r="F73" s="18" t="s">
        <v>220</v>
      </c>
      <c r="G73" s="19">
        <v>18521556</v>
      </c>
      <c r="H73" s="18" t="s">
        <v>2302</v>
      </c>
      <c r="I73" s="20">
        <v>41153</v>
      </c>
      <c r="J73" s="99"/>
    </row>
    <row r="74" spans="1:10" ht="15.5" x14ac:dyDescent="0.35">
      <c r="A74" s="128">
        <f t="shared" si="0"/>
        <v>66</v>
      </c>
      <c r="B74" s="23" t="s">
        <v>160</v>
      </c>
      <c r="C74" s="28" t="s">
        <v>2035</v>
      </c>
      <c r="D74" s="28" t="s">
        <v>2036</v>
      </c>
      <c r="E74" s="28" t="s">
        <v>2037</v>
      </c>
      <c r="F74" s="28" t="s">
        <v>220</v>
      </c>
      <c r="G74" s="30">
        <v>15450000</v>
      </c>
      <c r="H74" s="28" t="s">
        <v>2038</v>
      </c>
      <c r="I74" s="29">
        <v>33239</v>
      </c>
      <c r="J74" s="99"/>
    </row>
    <row r="75" spans="1:10" ht="15.5" x14ac:dyDescent="0.35">
      <c r="A75" s="128">
        <f t="shared" ref="A75:A138" si="1">+A74+1</f>
        <v>67</v>
      </c>
      <c r="B75" s="23" t="s">
        <v>160</v>
      </c>
      <c r="C75" s="18" t="s">
        <v>2449</v>
      </c>
      <c r="D75" s="18" t="s">
        <v>2450</v>
      </c>
      <c r="E75" s="18" t="s">
        <v>2334</v>
      </c>
      <c r="F75" s="18" t="s">
        <v>220</v>
      </c>
      <c r="G75" s="19">
        <v>19500000</v>
      </c>
      <c r="H75" s="18" t="s">
        <v>2451</v>
      </c>
      <c r="I75" s="20">
        <v>43862</v>
      </c>
      <c r="J75" s="99"/>
    </row>
    <row r="76" spans="1:10" ht="15.5" x14ac:dyDescent="0.35">
      <c r="A76" s="128">
        <f t="shared" si="1"/>
        <v>68</v>
      </c>
      <c r="B76" s="23" t="s">
        <v>160</v>
      </c>
      <c r="C76" s="18" t="s">
        <v>2239</v>
      </c>
      <c r="D76" s="18" t="s">
        <v>2240</v>
      </c>
      <c r="E76" s="18" t="s">
        <v>2241</v>
      </c>
      <c r="F76" s="18" t="s">
        <v>220</v>
      </c>
      <c r="G76" s="19">
        <v>10400000</v>
      </c>
      <c r="H76" s="18" t="s">
        <v>2242</v>
      </c>
      <c r="I76" s="20">
        <v>40720</v>
      </c>
      <c r="J76" s="99"/>
    </row>
    <row r="77" spans="1:10" ht="15.5" x14ac:dyDescent="0.35">
      <c r="A77" s="128">
        <f t="shared" si="1"/>
        <v>69</v>
      </c>
      <c r="B77" s="23" t="s">
        <v>160</v>
      </c>
      <c r="C77" s="28" t="s">
        <v>2361</v>
      </c>
      <c r="D77" s="28" t="s">
        <v>2362</v>
      </c>
      <c r="E77" s="28" t="s">
        <v>2037</v>
      </c>
      <c r="F77" s="28" t="s">
        <v>220</v>
      </c>
      <c r="G77" s="30">
        <v>15450000</v>
      </c>
      <c r="H77" s="28" t="s">
        <v>2363</v>
      </c>
      <c r="I77" s="29">
        <v>42736</v>
      </c>
      <c r="J77" s="99"/>
    </row>
    <row r="78" spans="1:10" ht="15.5" x14ac:dyDescent="0.35">
      <c r="A78" s="128">
        <f t="shared" si="1"/>
        <v>70</v>
      </c>
      <c r="B78" s="23" t="s">
        <v>160</v>
      </c>
      <c r="C78" s="18" t="s">
        <v>2436</v>
      </c>
      <c r="D78" s="18" t="s">
        <v>2437</v>
      </c>
      <c r="E78" s="18" t="s">
        <v>1826</v>
      </c>
      <c r="F78" s="18" t="s">
        <v>220</v>
      </c>
      <c r="G78" s="19">
        <v>27470000</v>
      </c>
      <c r="H78" s="18" t="s">
        <v>2438</v>
      </c>
      <c r="I78" s="20">
        <v>43783</v>
      </c>
      <c r="J78" s="99"/>
    </row>
    <row r="79" spans="1:10" ht="15.5" x14ac:dyDescent="0.35">
      <c r="A79" s="128">
        <f t="shared" si="1"/>
        <v>71</v>
      </c>
      <c r="B79" s="23" t="s">
        <v>160</v>
      </c>
      <c r="C79" s="18" t="s">
        <v>2364</v>
      </c>
      <c r="D79" s="18" t="s">
        <v>2365</v>
      </c>
      <c r="E79" s="18" t="s">
        <v>1787</v>
      </c>
      <c r="F79" s="18" t="s">
        <v>220</v>
      </c>
      <c r="G79" s="19">
        <v>16030000</v>
      </c>
      <c r="H79" s="18" t="s">
        <v>2366</v>
      </c>
      <c r="I79" s="20">
        <v>42736</v>
      </c>
      <c r="J79" s="99"/>
    </row>
    <row r="80" spans="1:10" ht="15.5" x14ac:dyDescent="0.35">
      <c r="A80" s="128">
        <f t="shared" si="1"/>
        <v>72</v>
      </c>
      <c r="B80" s="23" t="s">
        <v>160</v>
      </c>
      <c r="C80" s="18" t="s">
        <v>2167</v>
      </c>
      <c r="D80" s="18" t="s">
        <v>2168</v>
      </c>
      <c r="E80" s="18" t="s">
        <v>2169</v>
      </c>
      <c r="F80" s="18" t="s">
        <v>220</v>
      </c>
      <c r="G80" s="19">
        <v>18440000</v>
      </c>
      <c r="H80" s="18" t="s">
        <v>2170</v>
      </c>
      <c r="I80" s="20">
        <v>39624</v>
      </c>
      <c r="J80" s="99"/>
    </row>
    <row r="81" spans="1:10" ht="15.5" x14ac:dyDescent="0.35">
      <c r="A81" s="128">
        <f t="shared" si="1"/>
        <v>73</v>
      </c>
      <c r="B81" s="23" t="s">
        <v>160</v>
      </c>
      <c r="C81" s="18" t="s">
        <v>2210</v>
      </c>
      <c r="D81" s="18" t="s">
        <v>2211</v>
      </c>
      <c r="E81" s="18" t="s">
        <v>2212</v>
      </c>
      <c r="F81" s="18" t="s">
        <v>220</v>
      </c>
      <c r="G81" s="19">
        <v>10950000</v>
      </c>
      <c r="H81" s="18" t="s">
        <v>2213</v>
      </c>
      <c r="I81" s="20">
        <v>40473</v>
      </c>
      <c r="J81" s="99"/>
    </row>
    <row r="82" spans="1:10" ht="15.5" x14ac:dyDescent="0.35">
      <c r="A82" s="128">
        <f t="shared" si="1"/>
        <v>74</v>
      </c>
      <c r="B82" s="23" t="s">
        <v>160</v>
      </c>
      <c r="C82" s="18" t="s">
        <v>2351</v>
      </c>
      <c r="D82" s="18" t="s">
        <v>2352</v>
      </c>
      <c r="E82" s="18" t="s">
        <v>1986</v>
      </c>
      <c r="F82" s="18" t="s">
        <v>220</v>
      </c>
      <c r="G82" s="19">
        <v>11040000</v>
      </c>
      <c r="H82" s="18" t="s">
        <v>2353</v>
      </c>
      <c r="I82" s="20">
        <v>42430</v>
      </c>
      <c r="J82" s="99"/>
    </row>
    <row r="83" spans="1:10" ht="15.5" x14ac:dyDescent="0.35">
      <c r="A83" s="128">
        <f t="shared" si="1"/>
        <v>75</v>
      </c>
      <c r="B83" s="23" t="s">
        <v>160</v>
      </c>
      <c r="C83" s="28" t="s">
        <v>2105</v>
      </c>
      <c r="D83" s="28" t="s">
        <v>2106</v>
      </c>
      <c r="E83" s="28" t="s">
        <v>2107</v>
      </c>
      <c r="F83" s="28" t="s">
        <v>220</v>
      </c>
      <c r="G83" s="30">
        <v>20720000</v>
      </c>
      <c r="H83" s="28" t="s">
        <v>2108</v>
      </c>
      <c r="I83" s="29">
        <v>37986</v>
      </c>
      <c r="J83" s="99"/>
    </row>
    <row r="84" spans="1:10" ht="15.5" x14ac:dyDescent="0.35">
      <c r="A84" s="128">
        <f t="shared" si="1"/>
        <v>76</v>
      </c>
      <c r="B84" s="23" t="s">
        <v>160</v>
      </c>
      <c r="C84" s="28" t="s">
        <v>2354</v>
      </c>
      <c r="D84" s="28" t="s">
        <v>2355</v>
      </c>
      <c r="E84" s="28" t="s">
        <v>2356</v>
      </c>
      <c r="F84" s="28" t="s">
        <v>220</v>
      </c>
      <c r="G84" s="30">
        <v>10280000</v>
      </c>
      <c r="H84" s="28" t="s">
        <v>2357</v>
      </c>
      <c r="I84" s="29">
        <v>42552</v>
      </c>
      <c r="J84" s="99"/>
    </row>
    <row r="85" spans="1:10" ht="15.5" x14ac:dyDescent="0.35">
      <c r="A85" s="128">
        <f t="shared" si="1"/>
        <v>77</v>
      </c>
      <c r="B85" s="23" t="s">
        <v>160</v>
      </c>
      <c r="C85" s="28" t="s">
        <v>2185</v>
      </c>
      <c r="D85" s="28" t="s">
        <v>2186</v>
      </c>
      <c r="E85" s="28" t="s">
        <v>1972</v>
      </c>
      <c r="F85" s="28" t="s">
        <v>220</v>
      </c>
      <c r="G85" s="30">
        <v>10890000</v>
      </c>
      <c r="H85" s="28" t="s">
        <v>2187</v>
      </c>
      <c r="I85" s="29">
        <v>40179</v>
      </c>
      <c r="J85" s="99"/>
    </row>
    <row r="86" spans="1:10" ht="15.5" x14ac:dyDescent="0.35">
      <c r="A86" s="128">
        <f t="shared" si="1"/>
        <v>78</v>
      </c>
      <c r="B86" s="23" t="s">
        <v>160</v>
      </c>
      <c r="C86" s="28" t="s">
        <v>2157</v>
      </c>
      <c r="D86" s="28" t="s">
        <v>2158</v>
      </c>
      <c r="E86" s="28" t="s">
        <v>1953</v>
      </c>
      <c r="F86" s="28" t="s">
        <v>220</v>
      </c>
      <c r="G86" s="30">
        <v>19040000</v>
      </c>
      <c r="H86" s="28" t="s">
        <v>2159</v>
      </c>
      <c r="I86" s="29">
        <v>39440</v>
      </c>
      <c r="J86" s="99"/>
    </row>
    <row r="87" spans="1:10" ht="15.5" x14ac:dyDescent="0.35">
      <c r="A87" s="128">
        <f t="shared" si="1"/>
        <v>79</v>
      </c>
      <c r="B87" s="23" t="s">
        <v>160</v>
      </c>
      <c r="C87" s="18" t="s">
        <v>2307</v>
      </c>
      <c r="D87" s="18" t="s">
        <v>2308</v>
      </c>
      <c r="E87" s="18" t="s">
        <v>1879</v>
      </c>
      <c r="F87" s="18" t="s">
        <v>220</v>
      </c>
      <c r="G87" s="19">
        <v>19230000</v>
      </c>
      <c r="H87" s="18" t="s">
        <v>2309</v>
      </c>
      <c r="I87" s="20">
        <v>41275</v>
      </c>
      <c r="J87" s="99"/>
    </row>
    <row r="88" spans="1:10" ht="15.5" x14ac:dyDescent="0.35">
      <c r="A88" s="128">
        <f t="shared" si="1"/>
        <v>80</v>
      </c>
      <c r="B88" s="23" t="s">
        <v>160</v>
      </c>
      <c r="C88" s="28" t="s">
        <v>2500</v>
      </c>
      <c r="D88" s="28" t="s">
        <v>2501</v>
      </c>
      <c r="E88" s="28" t="s">
        <v>2502</v>
      </c>
      <c r="F88" s="28" t="s">
        <v>220</v>
      </c>
      <c r="G88" s="30">
        <v>15850000</v>
      </c>
      <c r="H88" s="28" t="s">
        <v>2503</v>
      </c>
      <c r="I88" s="29">
        <v>44966</v>
      </c>
      <c r="J88" s="99"/>
    </row>
    <row r="89" spans="1:10" ht="15.5" x14ac:dyDescent="0.35">
      <c r="A89" s="128">
        <f t="shared" si="1"/>
        <v>81</v>
      </c>
      <c r="B89" s="23" t="s">
        <v>160</v>
      </c>
      <c r="C89" s="18" t="s">
        <v>2358</v>
      </c>
      <c r="D89" s="18" t="s">
        <v>2359</v>
      </c>
      <c r="E89" s="18" t="s">
        <v>2334</v>
      </c>
      <c r="F89" s="18" t="s">
        <v>220</v>
      </c>
      <c r="G89" s="19">
        <v>19500000</v>
      </c>
      <c r="H89" s="18" t="s">
        <v>2360</v>
      </c>
      <c r="I89" s="20">
        <v>42727</v>
      </c>
      <c r="J89" s="99"/>
    </row>
    <row r="90" spans="1:10" ht="15.5" x14ac:dyDescent="0.35">
      <c r="A90" s="128">
        <f t="shared" si="1"/>
        <v>82</v>
      </c>
      <c r="B90" s="23" t="s">
        <v>160</v>
      </c>
      <c r="C90" s="18" t="s">
        <v>2371</v>
      </c>
      <c r="D90" s="18" t="s">
        <v>2372</v>
      </c>
      <c r="E90" s="18" t="s">
        <v>2111</v>
      </c>
      <c r="F90" s="18" t="s">
        <v>220</v>
      </c>
      <c r="G90" s="19">
        <v>23220000</v>
      </c>
      <c r="H90" s="18" t="s">
        <v>2373</v>
      </c>
      <c r="I90" s="20">
        <v>42825</v>
      </c>
      <c r="J90" s="99"/>
    </row>
    <row r="91" spans="1:10" ht="15.5" x14ac:dyDescent="0.35">
      <c r="A91" s="128">
        <f t="shared" si="1"/>
        <v>83</v>
      </c>
      <c r="B91" s="23" t="s">
        <v>160</v>
      </c>
      <c r="C91" s="28" t="s">
        <v>2336</v>
      </c>
      <c r="D91" s="28" t="s">
        <v>2337</v>
      </c>
      <c r="E91" s="28" t="s">
        <v>2338</v>
      </c>
      <c r="F91" s="28" t="s">
        <v>220</v>
      </c>
      <c r="G91" s="30">
        <v>18440000</v>
      </c>
      <c r="H91" s="28" t="s">
        <v>2339</v>
      </c>
      <c r="I91" s="29">
        <v>41851</v>
      </c>
      <c r="J91" s="99"/>
    </row>
    <row r="92" spans="1:10" ht="15.5" x14ac:dyDescent="0.35">
      <c r="A92" s="128">
        <f t="shared" si="1"/>
        <v>84</v>
      </c>
      <c r="B92" s="23" t="s">
        <v>160</v>
      </c>
      <c r="C92" s="28" t="s">
        <v>2235</v>
      </c>
      <c r="D92" s="28" t="s">
        <v>2236</v>
      </c>
      <c r="E92" s="28" t="s">
        <v>2237</v>
      </c>
      <c r="F92" s="28" t="s">
        <v>220</v>
      </c>
      <c r="G92" s="30">
        <v>21550000</v>
      </c>
      <c r="H92" s="28" t="s">
        <v>2238</v>
      </c>
      <c r="I92" s="29">
        <v>40710</v>
      </c>
      <c r="J92" s="99"/>
    </row>
    <row r="93" spans="1:10" ht="15.5" x14ac:dyDescent="0.35">
      <c r="A93" s="128">
        <f t="shared" si="1"/>
        <v>85</v>
      </c>
      <c r="B93" s="23" t="s">
        <v>160</v>
      </c>
      <c r="C93" s="28" t="s">
        <v>17282</v>
      </c>
      <c r="D93" s="28" t="s">
        <v>17283</v>
      </c>
      <c r="E93" s="28" t="s">
        <v>1779</v>
      </c>
      <c r="F93" s="28" t="s">
        <v>220</v>
      </c>
      <c r="G93" s="30">
        <v>18300000</v>
      </c>
      <c r="H93" s="28" t="s">
        <v>17284</v>
      </c>
      <c r="I93" s="29">
        <v>45200</v>
      </c>
      <c r="J93" s="99"/>
    </row>
    <row r="94" spans="1:10" ht="15.5" x14ac:dyDescent="0.35">
      <c r="A94" s="128">
        <f t="shared" si="1"/>
        <v>86</v>
      </c>
      <c r="B94" s="23" t="s">
        <v>160</v>
      </c>
      <c r="C94" s="18" t="s">
        <v>17589</v>
      </c>
      <c r="D94" s="18" t="s">
        <v>2183</v>
      </c>
      <c r="E94" s="18" t="s">
        <v>1934</v>
      </c>
      <c r="F94" s="18" t="s">
        <v>220</v>
      </c>
      <c r="G94" s="19">
        <v>10600000</v>
      </c>
      <c r="H94" s="18" t="s">
        <v>2184</v>
      </c>
      <c r="I94" s="20">
        <v>40130</v>
      </c>
      <c r="J94" s="99"/>
    </row>
    <row r="95" spans="1:10" ht="15.5" x14ac:dyDescent="0.35">
      <c r="A95" s="128">
        <f t="shared" si="1"/>
        <v>87</v>
      </c>
      <c r="B95" s="23" t="s">
        <v>160</v>
      </c>
      <c r="C95" s="18" t="s">
        <v>2253</v>
      </c>
      <c r="D95" s="18" t="s">
        <v>2254</v>
      </c>
      <c r="E95" s="18" t="s">
        <v>1787</v>
      </c>
      <c r="F95" s="18" t="s">
        <v>220</v>
      </c>
      <c r="G95" s="19">
        <v>16060000</v>
      </c>
      <c r="H95" s="18" t="s">
        <v>2255</v>
      </c>
      <c r="I95" s="20">
        <v>40787</v>
      </c>
      <c r="J95" s="99"/>
    </row>
    <row r="96" spans="1:10" ht="15.5" x14ac:dyDescent="0.35">
      <c r="A96" s="128">
        <f t="shared" si="1"/>
        <v>88</v>
      </c>
      <c r="B96" s="23" t="s">
        <v>160</v>
      </c>
      <c r="C96" s="18" t="s">
        <v>2195</v>
      </c>
      <c r="D96" s="18" t="s">
        <v>2196</v>
      </c>
      <c r="E96" s="18" t="s">
        <v>1810</v>
      </c>
      <c r="F96" s="18" t="s">
        <v>220</v>
      </c>
      <c r="G96" s="19">
        <v>17570000</v>
      </c>
      <c r="H96" s="18" t="s">
        <v>2197</v>
      </c>
      <c r="I96" s="20">
        <v>40216</v>
      </c>
      <c r="J96" s="99"/>
    </row>
    <row r="97" spans="1:10" ht="15.5" x14ac:dyDescent="0.35">
      <c r="A97" s="128">
        <f t="shared" si="1"/>
        <v>89</v>
      </c>
      <c r="B97" s="23" t="s">
        <v>160</v>
      </c>
      <c r="C97" s="18" t="s">
        <v>2131</v>
      </c>
      <c r="D97" s="18" t="s">
        <v>2132</v>
      </c>
      <c r="E97" s="18" t="s">
        <v>1783</v>
      </c>
      <c r="F97" s="18" t="s">
        <v>220</v>
      </c>
      <c r="G97" s="19">
        <v>24530000</v>
      </c>
      <c r="H97" s="18" t="s">
        <v>2133</v>
      </c>
      <c r="I97" s="20">
        <v>38575</v>
      </c>
      <c r="J97" s="99"/>
    </row>
    <row r="98" spans="1:10" ht="15.5" x14ac:dyDescent="0.35">
      <c r="A98" s="128">
        <f t="shared" si="1"/>
        <v>90</v>
      </c>
      <c r="B98" s="23" t="s">
        <v>160</v>
      </c>
      <c r="C98" s="28" t="s">
        <v>18449</v>
      </c>
      <c r="D98" s="28" t="s">
        <v>18450</v>
      </c>
      <c r="E98" s="28" t="s">
        <v>2193</v>
      </c>
      <c r="F98" s="28" t="s">
        <v>220</v>
      </c>
      <c r="G98" s="30">
        <v>14530000</v>
      </c>
      <c r="H98" s="28" t="s">
        <v>18451</v>
      </c>
      <c r="I98" s="29">
        <v>45446</v>
      </c>
      <c r="J98" s="99"/>
    </row>
    <row r="99" spans="1:10" ht="15.5" x14ac:dyDescent="0.35">
      <c r="A99" s="128">
        <f t="shared" si="1"/>
        <v>91</v>
      </c>
      <c r="B99" s="23" t="s">
        <v>160</v>
      </c>
      <c r="C99" s="18" t="s">
        <v>2464</v>
      </c>
      <c r="D99" s="18" t="s">
        <v>2465</v>
      </c>
      <c r="E99" s="18" t="s">
        <v>1926</v>
      </c>
      <c r="F99" s="18" t="s">
        <v>220</v>
      </c>
      <c r="G99" s="19">
        <v>12010000</v>
      </c>
      <c r="H99" s="18" t="s">
        <v>2466</v>
      </c>
      <c r="I99" s="20">
        <v>43952</v>
      </c>
      <c r="J99" s="99"/>
    </row>
    <row r="100" spans="1:10" ht="15.5" x14ac:dyDescent="0.35">
      <c r="A100" s="128">
        <f t="shared" si="1"/>
        <v>92</v>
      </c>
      <c r="B100" s="23" t="s">
        <v>160</v>
      </c>
      <c r="C100" s="28" t="s">
        <v>2434</v>
      </c>
      <c r="D100" s="28" t="s">
        <v>2432</v>
      </c>
      <c r="E100" s="28" t="s">
        <v>1775</v>
      </c>
      <c r="F100" s="28" t="s">
        <v>220</v>
      </c>
      <c r="G100" s="30">
        <v>27400000</v>
      </c>
      <c r="H100" s="28" t="s">
        <v>2435</v>
      </c>
      <c r="I100" s="29">
        <v>43709</v>
      </c>
      <c r="J100" s="99"/>
    </row>
    <row r="101" spans="1:10" ht="15.5" x14ac:dyDescent="0.35">
      <c r="A101" s="128">
        <f t="shared" si="1"/>
        <v>93</v>
      </c>
      <c r="B101" s="23" t="s">
        <v>160</v>
      </c>
      <c r="C101" s="18" t="s">
        <v>2340</v>
      </c>
      <c r="D101" s="18" t="s">
        <v>2337</v>
      </c>
      <c r="E101" s="18" t="s">
        <v>2338</v>
      </c>
      <c r="F101" s="18" t="s">
        <v>220</v>
      </c>
      <c r="G101" s="19">
        <v>18440000</v>
      </c>
      <c r="H101" s="18" t="s">
        <v>2341</v>
      </c>
      <c r="I101" s="20">
        <v>41851</v>
      </c>
      <c r="J101" s="99"/>
    </row>
    <row r="102" spans="1:10" ht="15.5" x14ac:dyDescent="0.35">
      <c r="A102" s="128">
        <f t="shared" si="1"/>
        <v>94</v>
      </c>
      <c r="B102" s="23" t="s">
        <v>160</v>
      </c>
      <c r="C102" s="18" t="s">
        <v>2040</v>
      </c>
      <c r="D102" s="18" t="s">
        <v>2041</v>
      </c>
      <c r="E102" s="18" t="s">
        <v>1783</v>
      </c>
      <c r="F102" s="18" t="s">
        <v>220</v>
      </c>
      <c r="G102" s="19">
        <v>24533407</v>
      </c>
      <c r="H102" s="18" t="s">
        <v>2042</v>
      </c>
      <c r="I102" s="20">
        <v>33604</v>
      </c>
      <c r="J102" s="99"/>
    </row>
    <row r="103" spans="1:10" ht="15.5" x14ac:dyDescent="0.35">
      <c r="A103" s="128">
        <f t="shared" si="1"/>
        <v>95</v>
      </c>
      <c r="B103" s="23" t="s">
        <v>160</v>
      </c>
      <c r="C103" s="18" t="s">
        <v>2231</v>
      </c>
      <c r="D103" s="18" t="s">
        <v>2232</v>
      </c>
      <c r="E103" s="18" t="s">
        <v>2233</v>
      </c>
      <c r="F103" s="18" t="s">
        <v>220</v>
      </c>
      <c r="G103" s="19">
        <v>20480000</v>
      </c>
      <c r="H103" s="18" t="s">
        <v>2234</v>
      </c>
      <c r="I103" s="20">
        <v>40702</v>
      </c>
      <c r="J103" s="99"/>
    </row>
    <row r="104" spans="1:10" ht="15.5" x14ac:dyDescent="0.35">
      <c r="A104" s="128">
        <f t="shared" si="1"/>
        <v>96</v>
      </c>
      <c r="B104" s="23" t="s">
        <v>160</v>
      </c>
      <c r="C104" s="28" t="s">
        <v>17590</v>
      </c>
      <c r="D104" s="28" t="s">
        <v>17591</v>
      </c>
      <c r="E104" s="28" t="s">
        <v>2374</v>
      </c>
      <c r="F104" s="28" t="s">
        <v>220</v>
      </c>
      <c r="G104" s="30">
        <v>24940000</v>
      </c>
      <c r="H104" s="28" t="s">
        <v>17592</v>
      </c>
      <c r="I104" s="29">
        <v>42897</v>
      </c>
      <c r="J104" s="99"/>
    </row>
    <row r="105" spans="1:10" ht="15.5" x14ac:dyDescent="0.35">
      <c r="A105" s="128">
        <f t="shared" si="1"/>
        <v>97</v>
      </c>
      <c r="B105" s="23" t="s">
        <v>160</v>
      </c>
      <c r="C105" s="28" t="s">
        <v>2164</v>
      </c>
      <c r="D105" s="28" t="s">
        <v>2165</v>
      </c>
      <c r="E105" s="28" t="s">
        <v>1934</v>
      </c>
      <c r="F105" s="28" t="s">
        <v>220</v>
      </c>
      <c r="G105" s="30">
        <v>10600000</v>
      </c>
      <c r="H105" s="28" t="s">
        <v>2166</v>
      </c>
      <c r="I105" s="29">
        <v>39539</v>
      </c>
      <c r="J105" s="99"/>
    </row>
    <row r="106" spans="1:10" ht="15.5" x14ac:dyDescent="0.35">
      <c r="A106" s="128">
        <f t="shared" si="1"/>
        <v>98</v>
      </c>
      <c r="B106" s="23" t="s">
        <v>160</v>
      </c>
      <c r="C106" s="28" t="s">
        <v>2422</v>
      </c>
      <c r="D106" s="28" t="s">
        <v>2423</v>
      </c>
      <c r="E106" s="28" t="s">
        <v>2193</v>
      </c>
      <c r="F106" s="28" t="s">
        <v>220</v>
      </c>
      <c r="G106" s="30">
        <v>14530000</v>
      </c>
      <c r="H106" s="28" t="s">
        <v>2424</v>
      </c>
      <c r="I106" s="29">
        <v>43661</v>
      </c>
      <c r="J106" s="99"/>
    </row>
    <row r="107" spans="1:10" ht="15.5" x14ac:dyDescent="0.35">
      <c r="A107" s="128">
        <f t="shared" si="1"/>
        <v>99</v>
      </c>
      <c r="B107" s="23" t="s">
        <v>160</v>
      </c>
      <c r="C107" s="18" t="s">
        <v>2224</v>
      </c>
      <c r="D107" s="18" t="s">
        <v>2225</v>
      </c>
      <c r="E107" s="18" t="s">
        <v>2226</v>
      </c>
      <c r="F107" s="18" t="s">
        <v>220</v>
      </c>
      <c r="G107" s="19">
        <v>10850000</v>
      </c>
      <c r="H107" s="18" t="s">
        <v>2227</v>
      </c>
      <c r="I107" s="20">
        <v>40634</v>
      </c>
      <c r="J107" s="99"/>
    </row>
    <row r="108" spans="1:10" ht="15.5" x14ac:dyDescent="0.35">
      <c r="A108" s="128">
        <f t="shared" si="1"/>
        <v>100</v>
      </c>
      <c r="B108" s="23" t="s">
        <v>160</v>
      </c>
      <c r="C108" s="28" t="s">
        <v>2281</v>
      </c>
      <c r="D108" s="28" t="s">
        <v>2282</v>
      </c>
      <c r="E108" s="28" t="s">
        <v>2283</v>
      </c>
      <c r="F108" s="28" t="s">
        <v>220</v>
      </c>
      <c r="G108" s="30">
        <v>20320000</v>
      </c>
      <c r="H108" s="28" t="s">
        <v>2284</v>
      </c>
      <c r="I108" s="29">
        <v>40909</v>
      </c>
      <c r="J108" s="99"/>
    </row>
    <row r="109" spans="1:10" ht="15.5" x14ac:dyDescent="0.35">
      <c r="A109" s="128">
        <f t="shared" si="1"/>
        <v>101</v>
      </c>
      <c r="B109" s="23" t="s">
        <v>160</v>
      </c>
      <c r="C109" s="28" t="s">
        <v>2367</v>
      </c>
      <c r="D109" s="28" t="s">
        <v>2368</v>
      </c>
      <c r="E109" s="28" t="s">
        <v>2369</v>
      </c>
      <c r="F109" s="28" t="s">
        <v>220</v>
      </c>
      <c r="G109" s="30">
        <v>23590000</v>
      </c>
      <c r="H109" s="28" t="s">
        <v>2370</v>
      </c>
      <c r="I109" s="29">
        <v>42736</v>
      </c>
      <c r="J109" s="99"/>
    </row>
    <row r="110" spans="1:10" ht="15.5" x14ac:dyDescent="0.35">
      <c r="A110" s="128">
        <f t="shared" si="1"/>
        <v>102</v>
      </c>
      <c r="B110" s="23" t="s">
        <v>160</v>
      </c>
      <c r="C110" s="18" t="s">
        <v>2425</v>
      </c>
      <c r="D110" s="18" t="s">
        <v>2426</v>
      </c>
      <c r="E110" s="18" t="s">
        <v>1934</v>
      </c>
      <c r="F110" s="18" t="s">
        <v>220</v>
      </c>
      <c r="G110" s="19">
        <v>10600000</v>
      </c>
      <c r="H110" s="18" t="s">
        <v>2427</v>
      </c>
      <c r="I110" s="20">
        <v>43678</v>
      </c>
      <c r="J110" s="99"/>
    </row>
    <row r="111" spans="1:10" ht="15.5" x14ac:dyDescent="0.35">
      <c r="A111" s="128">
        <f t="shared" si="1"/>
        <v>103</v>
      </c>
      <c r="B111" s="23" t="s">
        <v>160</v>
      </c>
      <c r="C111" s="28" t="s">
        <v>2067</v>
      </c>
      <c r="D111" s="28" t="s">
        <v>2068</v>
      </c>
      <c r="E111" s="28" t="s">
        <v>2069</v>
      </c>
      <c r="F111" s="28" t="s">
        <v>220</v>
      </c>
      <c r="G111" s="30">
        <v>12260000</v>
      </c>
      <c r="H111" s="28" t="s">
        <v>2070</v>
      </c>
      <c r="I111" s="29">
        <v>33970</v>
      </c>
      <c r="J111" s="99"/>
    </row>
    <row r="112" spans="1:10" ht="15.5" x14ac:dyDescent="0.35">
      <c r="A112" s="128">
        <f t="shared" si="1"/>
        <v>104</v>
      </c>
      <c r="B112" s="23" t="s">
        <v>160</v>
      </c>
      <c r="C112" s="18" t="s">
        <v>2470</v>
      </c>
      <c r="D112" s="18" t="s">
        <v>2471</v>
      </c>
      <c r="E112" s="18" t="s">
        <v>2181</v>
      </c>
      <c r="F112" s="18" t="s">
        <v>220</v>
      </c>
      <c r="G112" s="19">
        <v>13730000</v>
      </c>
      <c r="H112" s="18" t="s">
        <v>2472</v>
      </c>
      <c r="I112" s="20">
        <v>44074</v>
      </c>
      <c r="J112" s="99"/>
    </row>
    <row r="113" spans="1:10" ht="15.5" x14ac:dyDescent="0.35">
      <c r="A113" s="128">
        <f t="shared" si="1"/>
        <v>105</v>
      </c>
      <c r="B113" s="23" t="s">
        <v>160</v>
      </c>
      <c r="C113" s="28" t="s">
        <v>2467</v>
      </c>
      <c r="D113" s="28" t="s">
        <v>2468</v>
      </c>
      <c r="E113" s="28" t="s">
        <v>2061</v>
      </c>
      <c r="F113" s="28" t="s">
        <v>220</v>
      </c>
      <c r="G113" s="30">
        <v>18240000</v>
      </c>
      <c r="H113" s="28" t="s">
        <v>2469</v>
      </c>
      <c r="I113" s="29">
        <v>43983</v>
      </c>
      <c r="J113" s="99"/>
    </row>
    <row r="114" spans="1:10" ht="15.5" x14ac:dyDescent="0.35">
      <c r="A114" s="128">
        <f t="shared" si="1"/>
        <v>106</v>
      </c>
      <c r="B114" s="23" t="s">
        <v>160</v>
      </c>
      <c r="C114" s="18" t="s">
        <v>2138</v>
      </c>
      <c r="D114" s="18" t="s">
        <v>2139</v>
      </c>
      <c r="E114" s="18" t="s">
        <v>2140</v>
      </c>
      <c r="F114" s="18" t="s">
        <v>220</v>
      </c>
      <c r="G114" s="19">
        <v>15360000</v>
      </c>
      <c r="H114" s="18" t="s">
        <v>2141</v>
      </c>
      <c r="I114" s="20">
        <v>38664</v>
      </c>
      <c r="J114" s="99"/>
    </row>
    <row r="115" spans="1:10" ht="15.5" x14ac:dyDescent="0.35">
      <c r="A115" s="128">
        <f t="shared" si="1"/>
        <v>107</v>
      </c>
      <c r="B115" s="23" t="s">
        <v>160</v>
      </c>
      <c r="C115" s="18" t="s">
        <v>2117</v>
      </c>
      <c r="D115" s="18" t="s">
        <v>2118</v>
      </c>
      <c r="E115" s="18" t="s">
        <v>2119</v>
      </c>
      <c r="F115" s="18" t="s">
        <v>220</v>
      </c>
      <c r="G115" s="19">
        <v>10820000</v>
      </c>
      <c r="H115" s="18" t="s">
        <v>2120</v>
      </c>
      <c r="I115" s="20">
        <v>37987</v>
      </c>
      <c r="J115" s="99"/>
    </row>
    <row r="116" spans="1:10" ht="15.5" x14ac:dyDescent="0.35">
      <c r="A116" s="128">
        <f t="shared" si="1"/>
        <v>108</v>
      </c>
      <c r="B116" s="23" t="s">
        <v>160</v>
      </c>
      <c r="C116" s="28" t="s">
        <v>2214</v>
      </c>
      <c r="D116" s="28" t="s">
        <v>2215</v>
      </c>
      <c r="E116" s="28" t="s">
        <v>1779</v>
      </c>
      <c r="F116" s="28" t="s">
        <v>220</v>
      </c>
      <c r="G116" s="30">
        <v>18350000</v>
      </c>
      <c r="H116" s="28" t="s">
        <v>2216</v>
      </c>
      <c r="I116" s="29">
        <v>40510</v>
      </c>
      <c r="J116" s="99"/>
    </row>
    <row r="117" spans="1:10" ht="15.5" x14ac:dyDescent="0.35">
      <c r="A117" s="128">
        <f t="shared" si="1"/>
        <v>109</v>
      </c>
      <c r="B117" s="23" t="s">
        <v>160</v>
      </c>
      <c r="C117" s="18" t="s">
        <v>2146</v>
      </c>
      <c r="D117" s="18" t="s">
        <v>2147</v>
      </c>
      <c r="E117" s="18" t="s">
        <v>2148</v>
      </c>
      <c r="F117" s="18" t="s">
        <v>220</v>
      </c>
      <c r="G117" s="19">
        <v>20620000</v>
      </c>
      <c r="H117" s="18" t="s">
        <v>2149</v>
      </c>
      <c r="I117" s="20">
        <v>38937</v>
      </c>
      <c r="J117" s="99"/>
    </row>
    <row r="118" spans="1:10" ht="15.5" x14ac:dyDescent="0.35">
      <c r="A118" s="128">
        <f t="shared" si="1"/>
        <v>110</v>
      </c>
      <c r="B118" s="23" t="s">
        <v>160</v>
      </c>
      <c r="C118" s="28" t="s">
        <v>2394</v>
      </c>
      <c r="D118" s="28" t="s">
        <v>2395</v>
      </c>
      <c r="E118" s="28" t="s">
        <v>2081</v>
      </c>
      <c r="F118" s="28" t="s">
        <v>220</v>
      </c>
      <c r="G118" s="30">
        <v>10270000</v>
      </c>
      <c r="H118" s="28" t="s">
        <v>2396</v>
      </c>
      <c r="I118" s="29">
        <v>43101</v>
      </c>
      <c r="J118" s="99"/>
    </row>
    <row r="119" spans="1:10" ht="15.5" x14ac:dyDescent="0.35">
      <c r="A119" s="128">
        <f t="shared" si="1"/>
        <v>111</v>
      </c>
      <c r="B119" s="23" t="s">
        <v>160</v>
      </c>
      <c r="C119" s="28" t="s">
        <v>2134</v>
      </c>
      <c r="D119" s="28" t="s">
        <v>2135</v>
      </c>
      <c r="E119" s="28" t="s">
        <v>2136</v>
      </c>
      <c r="F119" s="28" t="s">
        <v>220</v>
      </c>
      <c r="G119" s="30">
        <v>27200000</v>
      </c>
      <c r="H119" s="28" t="s">
        <v>2137</v>
      </c>
      <c r="I119" s="29">
        <v>38604</v>
      </c>
      <c r="J119" s="99"/>
    </row>
    <row r="120" spans="1:10" ht="15.5" x14ac:dyDescent="0.35">
      <c r="A120" s="128">
        <f t="shared" si="1"/>
        <v>112</v>
      </c>
      <c r="B120" s="23" t="s">
        <v>160</v>
      </c>
      <c r="C120" s="28" t="s">
        <v>2387</v>
      </c>
      <c r="D120" s="28" t="s">
        <v>2388</v>
      </c>
      <c r="E120" s="28" t="s">
        <v>2033</v>
      </c>
      <c r="F120" s="28" t="s">
        <v>220</v>
      </c>
      <c r="G120" s="30">
        <v>27600000</v>
      </c>
      <c r="H120" s="28" t="s">
        <v>2389</v>
      </c>
      <c r="I120" s="29">
        <v>43040</v>
      </c>
      <c r="J120" s="99"/>
    </row>
    <row r="121" spans="1:10" ht="15.5" x14ac:dyDescent="0.35">
      <c r="A121" s="128">
        <f t="shared" si="1"/>
        <v>113</v>
      </c>
      <c r="B121" s="23" t="s">
        <v>160</v>
      </c>
      <c r="C121" s="28" t="s">
        <v>2256</v>
      </c>
      <c r="D121" s="28" t="s">
        <v>2257</v>
      </c>
      <c r="E121" s="28" t="s">
        <v>2176</v>
      </c>
      <c r="F121" s="28" t="s">
        <v>220</v>
      </c>
      <c r="G121" s="30">
        <v>21500000</v>
      </c>
      <c r="H121" s="28" t="s">
        <v>2258</v>
      </c>
      <c r="I121" s="29">
        <v>40849</v>
      </c>
      <c r="J121" s="99"/>
    </row>
    <row r="122" spans="1:10" ht="15.5" x14ac:dyDescent="0.35">
      <c r="A122" s="128">
        <f t="shared" si="1"/>
        <v>114</v>
      </c>
      <c r="B122" s="23" t="s">
        <v>160</v>
      </c>
      <c r="C122" s="18" t="s">
        <v>2094</v>
      </c>
      <c r="D122" s="18" t="s">
        <v>2095</v>
      </c>
      <c r="E122" s="18" t="s">
        <v>2096</v>
      </c>
      <c r="F122" s="18" t="s">
        <v>220</v>
      </c>
      <c r="G122" s="19">
        <v>20200000</v>
      </c>
      <c r="H122" s="18" t="s">
        <v>2097</v>
      </c>
      <c r="I122" s="20">
        <v>37622</v>
      </c>
      <c r="J122" s="99"/>
    </row>
    <row r="123" spans="1:10" ht="15.5" x14ac:dyDescent="0.35">
      <c r="A123" s="128">
        <f t="shared" si="1"/>
        <v>115</v>
      </c>
      <c r="B123" s="23" t="s">
        <v>160</v>
      </c>
      <c r="C123" s="28" t="s">
        <v>2494</v>
      </c>
      <c r="D123" s="28" t="s">
        <v>2495</v>
      </c>
      <c r="E123" s="28" t="s">
        <v>1826</v>
      </c>
      <c r="F123" s="28" t="s">
        <v>220</v>
      </c>
      <c r="G123" s="30">
        <v>27470000</v>
      </c>
      <c r="H123" s="28" t="s">
        <v>2496</v>
      </c>
      <c r="I123" s="29">
        <v>44824</v>
      </c>
      <c r="J123" s="99"/>
    </row>
    <row r="124" spans="1:10" ht="15.5" x14ac:dyDescent="0.35">
      <c r="A124" s="128">
        <f t="shared" si="1"/>
        <v>116</v>
      </c>
      <c r="B124" s="23" t="s">
        <v>160</v>
      </c>
      <c r="C124" s="28" t="s">
        <v>2400</v>
      </c>
      <c r="D124" s="28" t="s">
        <v>2401</v>
      </c>
      <c r="E124" s="28" t="s">
        <v>2402</v>
      </c>
      <c r="F124" s="28" t="s">
        <v>220</v>
      </c>
      <c r="G124" s="30">
        <v>15500000</v>
      </c>
      <c r="H124" s="28" t="s">
        <v>2403</v>
      </c>
      <c r="I124" s="29">
        <v>43160</v>
      </c>
      <c r="J124" s="99"/>
    </row>
    <row r="125" spans="1:10" ht="15.5" x14ac:dyDescent="0.35">
      <c r="A125" s="128">
        <f t="shared" si="1"/>
        <v>117</v>
      </c>
      <c r="B125" s="23" t="s">
        <v>160</v>
      </c>
      <c r="C125" s="28" t="s">
        <v>2090</v>
      </c>
      <c r="D125" s="28" t="s">
        <v>2091</v>
      </c>
      <c r="E125" s="28" t="s">
        <v>2092</v>
      </c>
      <c r="F125" s="28" t="s">
        <v>220</v>
      </c>
      <c r="G125" s="30">
        <v>23750000</v>
      </c>
      <c r="H125" s="28" t="s">
        <v>2093</v>
      </c>
      <c r="I125" s="29">
        <v>37577</v>
      </c>
      <c r="J125" s="99"/>
    </row>
    <row r="126" spans="1:10" ht="15.5" x14ac:dyDescent="0.35">
      <c r="A126" s="128">
        <f t="shared" si="1"/>
        <v>118</v>
      </c>
      <c r="B126" s="23" t="s">
        <v>160</v>
      </c>
      <c r="C126" s="28" t="s">
        <v>2263</v>
      </c>
      <c r="D126" s="28" t="s">
        <v>2264</v>
      </c>
      <c r="E126" s="28" t="s">
        <v>2265</v>
      </c>
      <c r="F126" s="28" t="s">
        <v>220</v>
      </c>
      <c r="G126" s="30">
        <v>23390000</v>
      </c>
      <c r="H126" s="28" t="s">
        <v>2266</v>
      </c>
      <c r="I126" s="29">
        <v>40905</v>
      </c>
      <c r="J126" s="99"/>
    </row>
    <row r="127" spans="1:10" ht="15.5" x14ac:dyDescent="0.35">
      <c r="A127" s="128">
        <f t="shared" si="1"/>
        <v>119</v>
      </c>
      <c r="B127" s="23" t="s">
        <v>160</v>
      </c>
      <c r="C127" s="28" t="s">
        <v>2310</v>
      </c>
      <c r="D127" s="28" t="s">
        <v>2311</v>
      </c>
      <c r="E127" s="28" t="s">
        <v>2312</v>
      </c>
      <c r="F127" s="28" t="s">
        <v>220</v>
      </c>
      <c r="G127" s="30">
        <v>18870000</v>
      </c>
      <c r="H127" s="28" t="s">
        <v>2313</v>
      </c>
      <c r="I127" s="29">
        <v>41275</v>
      </c>
      <c r="J127" s="99"/>
    </row>
    <row r="128" spans="1:10" ht="15.5" x14ac:dyDescent="0.35">
      <c r="A128" s="128">
        <f t="shared" si="1"/>
        <v>120</v>
      </c>
      <c r="B128" s="23" t="s">
        <v>160</v>
      </c>
      <c r="C128" s="18" t="s">
        <v>2071</v>
      </c>
      <c r="D128" s="18" t="s">
        <v>2072</v>
      </c>
      <c r="E128" s="18" t="s">
        <v>2073</v>
      </c>
      <c r="F128" s="18" t="s">
        <v>220</v>
      </c>
      <c r="G128" s="19">
        <v>21410000</v>
      </c>
      <c r="H128" s="18" t="s">
        <v>2074</v>
      </c>
      <c r="I128" s="20">
        <v>33970</v>
      </c>
      <c r="J128" s="99"/>
    </row>
    <row r="129" spans="1:10" ht="15.5" x14ac:dyDescent="0.35">
      <c r="A129" s="128">
        <f t="shared" si="1"/>
        <v>121</v>
      </c>
      <c r="B129" s="23" t="s">
        <v>160</v>
      </c>
      <c r="C129" s="18" t="s">
        <v>2314</v>
      </c>
      <c r="D129" s="18" t="s">
        <v>2315</v>
      </c>
      <c r="E129" s="18" t="s">
        <v>1983</v>
      </c>
      <c r="F129" s="18" t="s">
        <v>220</v>
      </c>
      <c r="G129" s="19">
        <v>18520000</v>
      </c>
      <c r="H129" s="18" t="s">
        <v>2316</v>
      </c>
      <c r="I129" s="20">
        <v>41324</v>
      </c>
      <c r="J129" s="99"/>
    </row>
    <row r="130" spans="1:10" ht="15.5" x14ac:dyDescent="0.35">
      <c r="A130" s="128">
        <f t="shared" si="1"/>
        <v>122</v>
      </c>
      <c r="B130" s="23" t="s">
        <v>160</v>
      </c>
      <c r="C130" s="28" t="s">
        <v>2342</v>
      </c>
      <c r="D130" s="28" t="s">
        <v>2343</v>
      </c>
      <c r="E130" s="28" t="s">
        <v>2162</v>
      </c>
      <c r="F130" s="28" t="s">
        <v>220</v>
      </c>
      <c r="G130" s="30">
        <v>19520000</v>
      </c>
      <c r="H130" s="28" t="s">
        <v>2344</v>
      </c>
      <c r="I130" s="29">
        <v>41974</v>
      </c>
      <c r="J130" s="99"/>
    </row>
    <row r="131" spans="1:10" ht="15.5" x14ac:dyDescent="0.35">
      <c r="A131" s="128">
        <f t="shared" si="1"/>
        <v>123</v>
      </c>
      <c r="B131" s="23" t="s">
        <v>160</v>
      </c>
      <c r="C131" s="18" t="s">
        <v>2086</v>
      </c>
      <c r="D131" s="18" t="s">
        <v>2087</v>
      </c>
      <c r="E131" s="18" t="s">
        <v>2088</v>
      </c>
      <c r="F131" s="18" t="s">
        <v>220</v>
      </c>
      <c r="G131" s="19">
        <v>27250000</v>
      </c>
      <c r="H131" s="18" t="s">
        <v>2089</v>
      </c>
      <c r="I131" s="20">
        <v>37408</v>
      </c>
      <c r="J131" s="99"/>
    </row>
    <row r="132" spans="1:10" ht="15.5" x14ac:dyDescent="0.35">
      <c r="A132" s="128">
        <f t="shared" si="1"/>
        <v>124</v>
      </c>
      <c r="B132" s="23" t="s">
        <v>160</v>
      </c>
      <c r="C132" s="28" t="s">
        <v>2487</v>
      </c>
      <c r="D132" s="28" t="s">
        <v>2488</v>
      </c>
      <c r="E132" s="28" t="s">
        <v>2103</v>
      </c>
      <c r="F132" s="28" t="s">
        <v>220</v>
      </c>
      <c r="G132" s="30">
        <v>19600000</v>
      </c>
      <c r="H132" s="28" t="s">
        <v>2489</v>
      </c>
      <c r="I132" s="29">
        <v>44613</v>
      </c>
      <c r="J132" s="99"/>
    </row>
    <row r="133" spans="1:10" ht="15.5" x14ac:dyDescent="0.35">
      <c r="A133" s="128">
        <f t="shared" si="1"/>
        <v>125</v>
      </c>
      <c r="B133" s="23" t="s">
        <v>160</v>
      </c>
      <c r="C133" s="18" t="s">
        <v>2202</v>
      </c>
      <c r="D133" s="18" t="s">
        <v>2203</v>
      </c>
      <c r="E133" s="18" t="s">
        <v>2204</v>
      </c>
      <c r="F133" s="18" t="s">
        <v>220</v>
      </c>
      <c r="G133" s="19">
        <v>23010000</v>
      </c>
      <c r="H133" s="18" t="s">
        <v>2205</v>
      </c>
      <c r="I133" s="20">
        <v>40261</v>
      </c>
      <c r="J133" s="99"/>
    </row>
    <row r="134" spans="1:10" ht="15.5" x14ac:dyDescent="0.35">
      <c r="A134" s="128">
        <f t="shared" si="1"/>
        <v>126</v>
      </c>
      <c r="B134" s="23" t="s">
        <v>160</v>
      </c>
      <c r="C134" s="18" t="s">
        <v>2079</v>
      </c>
      <c r="D134" s="18" t="s">
        <v>2080</v>
      </c>
      <c r="E134" s="18" t="s">
        <v>2081</v>
      </c>
      <c r="F134" s="18" t="s">
        <v>220</v>
      </c>
      <c r="G134" s="19">
        <v>10270000</v>
      </c>
      <c r="H134" s="18" t="s">
        <v>2082</v>
      </c>
      <c r="I134" s="20">
        <v>34335</v>
      </c>
      <c r="J134" s="99"/>
    </row>
    <row r="135" spans="1:10" ht="15.5" x14ac:dyDescent="0.35">
      <c r="A135" s="128">
        <f t="shared" si="1"/>
        <v>127</v>
      </c>
      <c r="B135" s="23" t="s">
        <v>160</v>
      </c>
      <c r="C135" s="28" t="s">
        <v>2128</v>
      </c>
      <c r="D135" s="28" t="s">
        <v>2129</v>
      </c>
      <c r="E135" s="28" t="s">
        <v>1953</v>
      </c>
      <c r="F135" s="28" t="s">
        <v>220</v>
      </c>
      <c r="G135" s="30">
        <v>19010000</v>
      </c>
      <c r="H135" s="28" t="s">
        <v>2130</v>
      </c>
      <c r="I135" s="29">
        <v>38231</v>
      </c>
      <c r="J135" s="99"/>
    </row>
    <row r="136" spans="1:10" ht="15.5" x14ac:dyDescent="0.35">
      <c r="A136" s="128">
        <f t="shared" si="1"/>
        <v>128</v>
      </c>
      <c r="B136" s="23" t="s">
        <v>160</v>
      </c>
      <c r="C136" s="28" t="s">
        <v>2289</v>
      </c>
      <c r="D136" s="28" t="s">
        <v>2290</v>
      </c>
      <c r="E136" s="28" t="s">
        <v>1879</v>
      </c>
      <c r="F136" s="28" t="s">
        <v>220</v>
      </c>
      <c r="G136" s="30">
        <v>19230000</v>
      </c>
      <c r="H136" s="28" t="s">
        <v>2291</v>
      </c>
      <c r="I136" s="29">
        <v>40942</v>
      </c>
      <c r="J136" s="99"/>
    </row>
    <row r="137" spans="1:10" ht="15.5" x14ac:dyDescent="0.35">
      <c r="A137" s="128">
        <f t="shared" si="1"/>
        <v>129</v>
      </c>
      <c r="B137" s="23" t="s">
        <v>160</v>
      </c>
      <c r="C137" s="28" t="s">
        <v>2206</v>
      </c>
      <c r="D137" s="28" t="s">
        <v>2207</v>
      </c>
      <c r="E137" s="28" t="s">
        <v>2208</v>
      </c>
      <c r="F137" s="28" t="s">
        <v>220</v>
      </c>
      <c r="G137" s="30">
        <v>23680000</v>
      </c>
      <c r="H137" s="28" t="s">
        <v>2209</v>
      </c>
      <c r="I137" s="29">
        <v>40401</v>
      </c>
      <c r="J137" s="99"/>
    </row>
    <row r="138" spans="1:10" ht="15.5" x14ac:dyDescent="0.35">
      <c r="A138" s="128">
        <f t="shared" si="1"/>
        <v>130</v>
      </c>
      <c r="B138" s="23" t="s">
        <v>160</v>
      </c>
      <c r="C138" s="28" t="s">
        <v>2083</v>
      </c>
      <c r="D138" s="28" t="s">
        <v>2084</v>
      </c>
      <c r="E138" s="28" t="s">
        <v>1767</v>
      </c>
      <c r="F138" s="28" t="s">
        <v>220</v>
      </c>
      <c r="G138" s="30">
        <v>18420000</v>
      </c>
      <c r="H138" s="28" t="s">
        <v>2085</v>
      </c>
      <c r="I138" s="29">
        <v>35065</v>
      </c>
      <c r="J138" s="99"/>
    </row>
    <row r="139" spans="1:10" ht="15.5" x14ac:dyDescent="0.35">
      <c r="A139" s="128">
        <f t="shared" ref="A139:A148" si="2">+A138+1</f>
        <v>131</v>
      </c>
      <c r="B139" s="23" t="s">
        <v>160</v>
      </c>
      <c r="C139" s="18" t="s">
        <v>2160</v>
      </c>
      <c r="D139" s="18" t="s">
        <v>2161</v>
      </c>
      <c r="E139" s="18" t="s">
        <v>2162</v>
      </c>
      <c r="F139" s="18" t="s">
        <v>220</v>
      </c>
      <c r="G139" s="19">
        <v>19522704</v>
      </c>
      <c r="H139" s="18" t="s">
        <v>2163</v>
      </c>
      <c r="I139" s="20">
        <v>39448</v>
      </c>
      <c r="J139" s="99"/>
    </row>
    <row r="140" spans="1:10" ht="15.5" x14ac:dyDescent="0.35">
      <c r="A140" s="128">
        <f t="shared" si="2"/>
        <v>132</v>
      </c>
      <c r="B140" s="23" t="s">
        <v>160</v>
      </c>
      <c r="C140" s="28" t="s">
        <v>2043</v>
      </c>
      <c r="D140" s="28" t="s">
        <v>2044</v>
      </c>
      <c r="E140" s="28" t="s">
        <v>2045</v>
      </c>
      <c r="F140" s="28" t="s">
        <v>220</v>
      </c>
      <c r="G140" s="30">
        <v>23790000</v>
      </c>
      <c r="H140" s="28" t="s">
        <v>2046</v>
      </c>
      <c r="I140" s="29">
        <v>33604</v>
      </c>
      <c r="J140" s="99"/>
    </row>
    <row r="141" spans="1:10" ht="15.5" x14ac:dyDescent="0.35">
      <c r="A141" s="128">
        <f t="shared" si="2"/>
        <v>133</v>
      </c>
      <c r="B141" s="23" t="s">
        <v>160</v>
      </c>
      <c r="C141" s="28" t="s">
        <v>2446</v>
      </c>
      <c r="D141" s="28" t="s">
        <v>2447</v>
      </c>
      <c r="E141" s="28" t="s">
        <v>2381</v>
      </c>
      <c r="F141" s="28" t="s">
        <v>220</v>
      </c>
      <c r="G141" s="30">
        <v>21490000</v>
      </c>
      <c r="H141" s="28" t="s">
        <v>2448</v>
      </c>
      <c r="I141" s="29">
        <v>43831</v>
      </c>
      <c r="J141" s="99"/>
    </row>
    <row r="142" spans="1:10" ht="15.5" x14ac:dyDescent="0.35">
      <c r="A142" s="128">
        <f t="shared" si="2"/>
        <v>134</v>
      </c>
      <c r="B142" s="23" t="s">
        <v>160</v>
      </c>
      <c r="C142" s="18" t="s">
        <v>2286</v>
      </c>
      <c r="D142" s="18" t="s">
        <v>2287</v>
      </c>
      <c r="E142" s="18" t="s">
        <v>1787</v>
      </c>
      <c r="F142" s="18" t="s">
        <v>220</v>
      </c>
      <c r="G142" s="19">
        <v>16030000</v>
      </c>
      <c r="H142" s="18" t="s">
        <v>2288</v>
      </c>
      <c r="I142" s="20">
        <v>40909</v>
      </c>
      <c r="J142" s="99"/>
    </row>
    <row r="143" spans="1:10" ht="15.5" x14ac:dyDescent="0.35">
      <c r="A143" s="128">
        <f t="shared" si="2"/>
        <v>135</v>
      </c>
      <c r="B143" s="23" t="s">
        <v>160</v>
      </c>
      <c r="C143" s="18" t="s">
        <v>2375</v>
      </c>
      <c r="D143" s="18" t="s">
        <v>2376</v>
      </c>
      <c r="E143" s="18" t="s">
        <v>2377</v>
      </c>
      <c r="F143" s="18" t="s">
        <v>220</v>
      </c>
      <c r="G143" s="19">
        <v>13010000</v>
      </c>
      <c r="H143" s="18" t="s">
        <v>2378</v>
      </c>
      <c r="I143" s="20">
        <v>42942</v>
      </c>
      <c r="J143" s="99"/>
    </row>
    <row r="144" spans="1:10" ht="15.5" x14ac:dyDescent="0.35">
      <c r="A144" s="128">
        <f t="shared" si="2"/>
        <v>136</v>
      </c>
      <c r="B144" s="23" t="s">
        <v>160</v>
      </c>
      <c r="C144" s="28" t="s">
        <v>2171</v>
      </c>
      <c r="D144" s="28" t="s">
        <v>2172</v>
      </c>
      <c r="E144" s="28" t="s">
        <v>2136</v>
      </c>
      <c r="F144" s="28" t="s">
        <v>220</v>
      </c>
      <c r="G144" s="30">
        <v>27240000</v>
      </c>
      <c r="H144" s="28" t="s">
        <v>2173</v>
      </c>
      <c r="I144" s="29">
        <v>39630</v>
      </c>
      <c r="J144" s="99"/>
    </row>
    <row r="145" spans="1:10" ht="15.5" x14ac:dyDescent="0.35">
      <c r="A145" s="128">
        <f t="shared" si="2"/>
        <v>137</v>
      </c>
      <c r="B145" s="23" t="s">
        <v>160</v>
      </c>
      <c r="C145" s="18" t="s">
        <v>2497</v>
      </c>
      <c r="D145" s="18" t="s">
        <v>2498</v>
      </c>
      <c r="E145" s="18" t="s">
        <v>2111</v>
      </c>
      <c r="F145" s="18" t="s">
        <v>220</v>
      </c>
      <c r="G145" s="19">
        <v>23220000</v>
      </c>
      <c r="H145" s="18" t="s">
        <v>2499</v>
      </c>
      <c r="I145" s="20">
        <v>44875</v>
      </c>
      <c r="J145" s="99"/>
    </row>
    <row r="146" spans="1:10" ht="15.5" x14ac:dyDescent="0.35">
      <c r="A146" s="128">
        <f t="shared" si="2"/>
        <v>138</v>
      </c>
      <c r="B146" s="23" t="s">
        <v>160</v>
      </c>
      <c r="C146" s="28" t="s">
        <v>2415</v>
      </c>
      <c r="D146" s="28" t="s">
        <v>2416</v>
      </c>
      <c r="E146" s="28" t="s">
        <v>2417</v>
      </c>
      <c r="F146" s="28" t="s">
        <v>220</v>
      </c>
      <c r="G146" s="30">
        <v>18350000</v>
      </c>
      <c r="H146" s="28" t="s">
        <v>2418</v>
      </c>
      <c r="I146" s="29">
        <v>43479</v>
      </c>
      <c r="J146" s="99"/>
    </row>
    <row r="147" spans="1:10" ht="15.5" x14ac:dyDescent="0.35">
      <c r="A147" s="128">
        <f t="shared" si="2"/>
        <v>139</v>
      </c>
      <c r="B147" s="23" t="s">
        <v>160</v>
      </c>
      <c r="C147" s="28" t="s">
        <v>2439</v>
      </c>
      <c r="D147" s="28" t="s">
        <v>2440</v>
      </c>
      <c r="E147" s="28" t="s">
        <v>2441</v>
      </c>
      <c r="F147" s="28" t="s">
        <v>220</v>
      </c>
      <c r="G147" s="30">
        <v>15371305</v>
      </c>
      <c r="H147" s="28" t="s">
        <v>2442</v>
      </c>
      <c r="I147" s="29">
        <v>43790</v>
      </c>
      <c r="J147" s="99"/>
    </row>
    <row r="148" spans="1:10" ht="15.5" x14ac:dyDescent="0.35">
      <c r="A148" s="128">
        <f t="shared" si="2"/>
        <v>140</v>
      </c>
      <c r="B148" s="23" t="s">
        <v>160</v>
      </c>
      <c r="C148" s="28" t="s">
        <v>2179</v>
      </c>
      <c r="D148" s="28" t="s">
        <v>2180</v>
      </c>
      <c r="E148" s="28" t="s">
        <v>2181</v>
      </c>
      <c r="F148" s="28" t="s">
        <v>220</v>
      </c>
      <c r="G148" s="30">
        <v>13730000</v>
      </c>
      <c r="H148" s="28" t="s">
        <v>2182</v>
      </c>
      <c r="I148" s="29">
        <v>40088</v>
      </c>
      <c r="J148" s="99"/>
    </row>
    <row r="149" spans="1:10" ht="15.5" x14ac:dyDescent="0.35">
      <c r="A149" s="128"/>
      <c r="B149" s="23"/>
      <c r="C149" s="170"/>
      <c r="D149" s="170"/>
      <c r="E149" s="170"/>
      <c r="F149" s="170"/>
      <c r="G149" s="176"/>
      <c r="H149" s="170"/>
      <c r="I149" s="171"/>
    </row>
    <row r="150" spans="1:10" ht="15.5" x14ac:dyDescent="0.35">
      <c r="A150" s="128"/>
      <c r="B150" s="23"/>
      <c r="C150" s="152"/>
      <c r="D150" s="152"/>
      <c r="E150" s="152"/>
      <c r="F150" s="152"/>
      <c r="G150" s="177"/>
      <c r="H150" s="152"/>
      <c r="I150" s="172"/>
    </row>
    <row r="151" spans="1:10" ht="15.5" x14ac:dyDescent="0.35">
      <c r="A151" s="128"/>
      <c r="B151" s="23"/>
      <c r="C151" s="18"/>
      <c r="D151" s="18"/>
      <c r="E151" s="18"/>
      <c r="F151" s="18"/>
      <c r="G151" s="102"/>
      <c r="H151" s="18"/>
      <c r="I151" s="20"/>
    </row>
    <row r="152" spans="1:10" ht="15.5" x14ac:dyDescent="0.35">
      <c r="A152" s="128"/>
      <c r="B152" s="23"/>
      <c r="C152" s="28"/>
      <c r="D152" s="28"/>
      <c r="E152" s="28"/>
      <c r="F152" s="28"/>
      <c r="G152" s="103"/>
      <c r="H152" s="28"/>
      <c r="I152" s="29"/>
    </row>
    <row r="153" spans="1:10" ht="15.5" x14ac:dyDescent="0.35">
      <c r="A153" s="128"/>
      <c r="B153" s="23"/>
      <c r="C153" s="28"/>
      <c r="D153" s="28"/>
      <c r="E153" s="28"/>
      <c r="F153" s="28"/>
      <c r="G153" s="30"/>
      <c r="H153" s="28"/>
      <c r="I153" s="29"/>
    </row>
    <row r="154" spans="1:10" ht="15.5" x14ac:dyDescent="0.35">
      <c r="A154" s="128"/>
      <c r="B154" s="23"/>
      <c r="C154" s="28"/>
      <c r="D154" s="28"/>
      <c r="E154" s="28"/>
      <c r="F154" s="28"/>
      <c r="G154" s="30"/>
      <c r="H154" s="28"/>
      <c r="I154" s="29"/>
    </row>
    <row r="155" spans="1:10" ht="15.5" x14ac:dyDescent="0.35">
      <c r="A155" s="128"/>
      <c r="B155" s="23"/>
      <c r="C155" s="18"/>
      <c r="D155" s="18"/>
      <c r="E155" s="18"/>
      <c r="F155" s="18"/>
      <c r="G155" s="19"/>
      <c r="H155" s="18"/>
      <c r="I155" s="20"/>
    </row>
    <row r="156" spans="1:10" ht="15.5" x14ac:dyDescent="0.35">
      <c r="B156" s="23"/>
      <c r="C156" s="18"/>
      <c r="D156" s="18"/>
      <c r="E156" s="18"/>
      <c r="F156" s="18"/>
      <c r="G156" s="102"/>
      <c r="H156" s="18"/>
      <c r="I156" s="20"/>
    </row>
    <row r="157" spans="1:10" ht="15.5" x14ac:dyDescent="0.35">
      <c r="B157" s="23"/>
      <c r="C157" s="28"/>
      <c r="D157" s="28"/>
      <c r="E157" s="28"/>
      <c r="F157" s="28"/>
      <c r="G157" s="30"/>
      <c r="H157" s="28"/>
      <c r="I157" s="29"/>
    </row>
    <row r="158" spans="1:10" ht="15.5" x14ac:dyDescent="0.35">
      <c r="B158" s="23"/>
      <c r="C158" s="18"/>
      <c r="D158" s="18"/>
      <c r="E158" s="18"/>
      <c r="F158" s="18"/>
      <c r="G158" s="19"/>
      <c r="H158" s="18"/>
      <c r="I158" s="20"/>
    </row>
    <row r="159" spans="1:10" ht="15.5" x14ac:dyDescent="0.35">
      <c r="B159" s="23"/>
      <c r="C159" s="28"/>
      <c r="D159" s="28"/>
      <c r="E159" s="28"/>
      <c r="F159" s="28"/>
      <c r="G159" s="30"/>
      <c r="H159" s="28"/>
      <c r="I159" s="29"/>
    </row>
    <row r="160" spans="1:10" ht="15.5" x14ac:dyDescent="0.35">
      <c r="B160" s="23"/>
      <c r="C160" s="28"/>
      <c r="D160" s="28"/>
      <c r="E160" s="28"/>
      <c r="F160" s="28"/>
      <c r="G160" s="30"/>
      <c r="H160" s="28"/>
      <c r="I160" s="29"/>
    </row>
  </sheetData>
  <sheetProtection algorithmName="SHA-512" hashValue="sURr946lzvbWOSAJU10d6wS1nAdEud/G442ZyKpq82Dj76RitXAab/26dkdPQ4wafrLprCZ+3EXA4UCas6af0w==" saltValue="eTKbmqJKxhr1iYoRWOlkQA==" spinCount="100000" sheet="1" objects="1" scenarios="1" selectLockedCells="1" selectUnlockedCells="1"/>
  <sortState xmlns:xlrd2="http://schemas.microsoft.com/office/spreadsheetml/2017/richdata2" ref="C9:J148">
    <sortCondition ref="C9:C148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40527-5742-43F5-8C85-CD268046F286}">
  <dimension ref="A1:L158"/>
  <sheetViews>
    <sheetView workbookViewId="0">
      <selection activeCell="B7" sqref="B7"/>
    </sheetView>
  </sheetViews>
  <sheetFormatPr defaultRowHeight="14.5" x14ac:dyDescent="0.35"/>
  <cols>
    <col min="1" max="1" width="5" customWidth="1"/>
    <col min="2" max="2" width="24.1796875" customWidth="1"/>
    <col min="3" max="3" width="36.81640625" customWidth="1"/>
    <col min="4" max="4" width="33.7265625" customWidth="1"/>
    <col min="5" max="5" width="20.90625" customWidth="1"/>
    <col min="6" max="6" width="6.453125" customWidth="1"/>
    <col min="7" max="7" width="13.54296875" customWidth="1"/>
    <col min="8" max="8" width="23.54296875" customWidth="1"/>
    <col min="9" max="9" width="18.54296875" customWidth="1"/>
  </cols>
  <sheetData>
    <row r="1" spans="1:9" ht="15.5" x14ac:dyDescent="0.35">
      <c r="B1" s="47" t="s">
        <v>16058</v>
      </c>
      <c r="C1" s="47"/>
      <c r="D1" s="47"/>
      <c r="E1" s="4"/>
      <c r="F1" s="4"/>
      <c r="G1" s="4"/>
      <c r="H1" s="6"/>
      <c r="I1" s="4"/>
    </row>
    <row r="2" spans="1:9" ht="15.5" x14ac:dyDescent="0.35">
      <c r="B2" s="4" t="s">
        <v>72</v>
      </c>
      <c r="C2" s="4"/>
      <c r="D2" s="4"/>
      <c r="E2" s="4" t="s">
        <v>22</v>
      </c>
      <c r="F2" s="4" t="s">
        <v>197</v>
      </c>
      <c r="G2" s="4"/>
      <c r="H2" s="6"/>
      <c r="I2" s="4"/>
    </row>
    <row r="3" spans="1:9" ht="15.5" x14ac:dyDescent="0.35">
      <c r="B3" s="4" t="s">
        <v>177</v>
      </c>
      <c r="C3" s="4"/>
      <c r="D3" s="4"/>
      <c r="E3" s="4" t="s">
        <v>25</v>
      </c>
      <c r="F3" s="4" t="s">
        <v>198</v>
      </c>
      <c r="G3" s="4"/>
      <c r="H3" s="6"/>
      <c r="I3" s="4"/>
    </row>
    <row r="4" spans="1:9" ht="15.5" x14ac:dyDescent="0.35">
      <c r="B4" s="4" t="s">
        <v>178</v>
      </c>
      <c r="C4" s="4"/>
      <c r="D4" s="4"/>
      <c r="G4" s="4"/>
      <c r="H4" s="6"/>
      <c r="I4" s="4"/>
    </row>
    <row r="5" spans="1:9" ht="15.5" x14ac:dyDescent="0.35">
      <c r="B5" s="22"/>
      <c r="C5" s="22"/>
      <c r="D5" s="31"/>
      <c r="E5" s="22"/>
      <c r="F5" s="22"/>
      <c r="G5" s="22"/>
      <c r="H5" s="17"/>
      <c r="I5" s="22"/>
    </row>
    <row r="6" spans="1:9" ht="15.5" x14ac:dyDescent="0.35">
      <c r="B6" s="9" t="s">
        <v>18433</v>
      </c>
      <c r="C6" s="9"/>
      <c r="D6" s="31"/>
      <c r="E6" s="22"/>
      <c r="F6" s="22"/>
      <c r="G6" s="22"/>
      <c r="H6" s="17"/>
      <c r="I6" s="22"/>
    </row>
    <row r="7" spans="1:9" ht="15.5" x14ac:dyDescent="0.35">
      <c r="B7" s="4"/>
      <c r="C7" s="4"/>
      <c r="D7" s="48"/>
      <c r="E7" s="4"/>
      <c r="F7" s="4"/>
      <c r="G7" s="4"/>
      <c r="H7" s="6"/>
      <c r="I7" s="4"/>
    </row>
    <row r="8" spans="1:9" ht="15.5" x14ac:dyDescent="0.35">
      <c r="B8" s="50" t="s">
        <v>0</v>
      </c>
      <c r="C8" s="50" t="s">
        <v>1</v>
      </c>
      <c r="D8" s="51" t="s">
        <v>2</v>
      </c>
      <c r="E8" s="50" t="s">
        <v>3</v>
      </c>
      <c r="F8" s="50" t="s">
        <v>4</v>
      </c>
      <c r="G8" s="50" t="s">
        <v>5</v>
      </c>
      <c r="H8" s="50" t="s">
        <v>6</v>
      </c>
      <c r="I8" s="50" t="s">
        <v>28</v>
      </c>
    </row>
    <row r="9" spans="1:9" ht="15.5" x14ac:dyDescent="0.35">
      <c r="A9" s="128">
        <v>1</v>
      </c>
      <c r="B9" s="119" t="s">
        <v>18691</v>
      </c>
      <c r="C9" s="25" t="s">
        <v>15982</v>
      </c>
      <c r="D9" s="25" t="s">
        <v>15983</v>
      </c>
      <c r="E9" s="25" t="s">
        <v>376</v>
      </c>
      <c r="F9" s="25" t="s">
        <v>220</v>
      </c>
      <c r="G9" s="26" t="s">
        <v>1716</v>
      </c>
      <c r="H9" s="25" t="s">
        <v>18406</v>
      </c>
      <c r="I9" s="56">
        <v>45292</v>
      </c>
    </row>
    <row r="10" spans="1:9" ht="15.5" x14ac:dyDescent="0.35">
      <c r="A10" s="128">
        <f>+A9+1</f>
        <v>2</v>
      </c>
      <c r="B10" s="119" t="s">
        <v>18691</v>
      </c>
      <c r="C10" s="25" t="s">
        <v>15985</v>
      </c>
      <c r="D10" s="25" t="s">
        <v>15986</v>
      </c>
      <c r="E10" s="25" t="s">
        <v>713</v>
      </c>
      <c r="F10" s="25" t="s">
        <v>220</v>
      </c>
      <c r="G10" s="26" t="s">
        <v>1226</v>
      </c>
      <c r="H10" s="25" t="s">
        <v>18407</v>
      </c>
      <c r="I10" s="56">
        <v>45292</v>
      </c>
    </row>
    <row r="11" spans="1:9" ht="15.5" x14ac:dyDescent="0.35">
      <c r="A11" s="128">
        <f t="shared" ref="A11:A44" si="0">+A10+1</f>
        <v>3</v>
      </c>
      <c r="B11" s="119" t="s">
        <v>18691</v>
      </c>
      <c r="C11" s="24" t="s">
        <v>15987</v>
      </c>
      <c r="D11" s="24" t="s">
        <v>15988</v>
      </c>
      <c r="E11" s="24" t="s">
        <v>713</v>
      </c>
      <c r="F11" s="24" t="s">
        <v>220</v>
      </c>
      <c r="G11" s="211" t="s">
        <v>15989</v>
      </c>
      <c r="H11" s="24" t="s">
        <v>18408</v>
      </c>
      <c r="I11" s="56">
        <v>45292</v>
      </c>
    </row>
    <row r="12" spans="1:9" ht="15.5" x14ac:dyDescent="0.35">
      <c r="A12" s="128">
        <f t="shared" si="0"/>
        <v>4</v>
      </c>
      <c r="B12" s="119" t="s">
        <v>18691</v>
      </c>
      <c r="C12" s="25" t="s">
        <v>15990</v>
      </c>
      <c r="D12" s="25" t="s">
        <v>15991</v>
      </c>
      <c r="E12" s="25" t="s">
        <v>1715</v>
      </c>
      <c r="F12" s="25" t="s">
        <v>220</v>
      </c>
      <c r="G12" s="26" t="s">
        <v>1716</v>
      </c>
      <c r="H12" s="25" t="s">
        <v>18406</v>
      </c>
      <c r="I12" s="56">
        <v>45292</v>
      </c>
    </row>
    <row r="13" spans="1:9" ht="15.5" x14ac:dyDescent="0.35">
      <c r="A13" s="128">
        <f t="shared" si="0"/>
        <v>5</v>
      </c>
      <c r="B13" s="119" t="s">
        <v>18691</v>
      </c>
      <c r="C13" s="25" t="s">
        <v>18682</v>
      </c>
      <c r="D13" s="25" t="s">
        <v>16007</v>
      </c>
      <c r="E13" s="25" t="s">
        <v>619</v>
      </c>
      <c r="F13" s="25" t="s">
        <v>220</v>
      </c>
      <c r="G13" s="26" t="s">
        <v>620</v>
      </c>
      <c r="H13" s="25" t="s">
        <v>18411</v>
      </c>
      <c r="I13" s="56">
        <v>45376</v>
      </c>
    </row>
    <row r="14" spans="1:9" ht="15.5" x14ac:dyDescent="0.35">
      <c r="A14" s="128">
        <f t="shared" si="0"/>
        <v>6</v>
      </c>
      <c r="B14" s="119" t="s">
        <v>18691</v>
      </c>
      <c r="C14" s="25" t="s">
        <v>15992</v>
      </c>
      <c r="D14" s="25" t="s">
        <v>15993</v>
      </c>
      <c r="E14" s="25" t="s">
        <v>575</v>
      </c>
      <c r="F14" s="25" t="s">
        <v>220</v>
      </c>
      <c r="G14" s="26" t="s">
        <v>576</v>
      </c>
      <c r="H14" s="25" t="s">
        <v>18409</v>
      </c>
      <c r="I14" s="56">
        <v>45292</v>
      </c>
    </row>
    <row r="15" spans="1:9" ht="15.5" x14ac:dyDescent="0.35">
      <c r="A15" s="128">
        <f t="shared" si="0"/>
        <v>7</v>
      </c>
      <c r="B15" s="119" t="s">
        <v>18691</v>
      </c>
      <c r="C15" s="25" t="s">
        <v>15994</v>
      </c>
      <c r="D15" s="25" t="s">
        <v>15995</v>
      </c>
      <c r="E15" s="25" t="s">
        <v>848</v>
      </c>
      <c r="F15" s="25" t="s">
        <v>220</v>
      </c>
      <c r="G15" s="26" t="s">
        <v>849</v>
      </c>
      <c r="H15" s="25" t="s">
        <v>18409</v>
      </c>
      <c r="I15" s="56">
        <v>45292</v>
      </c>
    </row>
    <row r="16" spans="1:9" ht="15.5" x14ac:dyDescent="0.35">
      <c r="A16" s="128">
        <f t="shared" si="0"/>
        <v>8</v>
      </c>
      <c r="B16" s="119" t="s">
        <v>18691</v>
      </c>
      <c r="C16" s="24" t="s">
        <v>15996</v>
      </c>
      <c r="D16" s="24" t="s">
        <v>15997</v>
      </c>
      <c r="E16" s="24" t="s">
        <v>229</v>
      </c>
      <c r="F16" s="24" t="s">
        <v>220</v>
      </c>
      <c r="G16" s="211" t="s">
        <v>15998</v>
      </c>
      <c r="H16" s="24" t="s">
        <v>18409</v>
      </c>
      <c r="I16" s="56">
        <v>45292</v>
      </c>
    </row>
    <row r="17" spans="1:9" ht="15.5" x14ac:dyDescent="0.35">
      <c r="A17" s="128">
        <f t="shared" si="0"/>
        <v>9</v>
      </c>
      <c r="B17" s="119" t="s">
        <v>18691</v>
      </c>
      <c r="C17" s="25" t="s">
        <v>15999</v>
      </c>
      <c r="D17" s="25" t="s">
        <v>16000</v>
      </c>
      <c r="E17" s="25" t="s">
        <v>575</v>
      </c>
      <c r="F17" s="25" t="s">
        <v>220</v>
      </c>
      <c r="G17" s="26" t="s">
        <v>576</v>
      </c>
      <c r="H17" s="25" t="s">
        <v>18409</v>
      </c>
      <c r="I17" s="56">
        <v>45292</v>
      </c>
    </row>
    <row r="18" spans="1:9" ht="15.5" x14ac:dyDescent="0.35">
      <c r="A18" s="128">
        <f t="shared" si="0"/>
        <v>10</v>
      </c>
      <c r="B18" s="119" t="s">
        <v>18691</v>
      </c>
      <c r="C18" s="25" t="s">
        <v>16002</v>
      </c>
      <c r="D18" s="25" t="s">
        <v>16003</v>
      </c>
      <c r="E18" s="25" t="s">
        <v>16004</v>
      </c>
      <c r="F18" s="25" t="s">
        <v>236</v>
      </c>
      <c r="G18" s="26" t="s">
        <v>16005</v>
      </c>
      <c r="H18" s="25" t="s">
        <v>18410</v>
      </c>
      <c r="I18" s="56">
        <v>45292</v>
      </c>
    </row>
    <row r="19" spans="1:9" ht="15.5" x14ac:dyDescent="0.35">
      <c r="A19" s="128">
        <f t="shared" si="0"/>
        <v>11</v>
      </c>
      <c r="B19" s="119" t="s">
        <v>18691</v>
      </c>
      <c r="C19" s="25" t="s">
        <v>16006</v>
      </c>
      <c r="D19" s="25" t="s">
        <v>16007</v>
      </c>
      <c r="E19" s="25" t="s">
        <v>16008</v>
      </c>
      <c r="F19" s="25" t="s">
        <v>220</v>
      </c>
      <c r="G19" s="26" t="s">
        <v>620</v>
      </c>
      <c r="H19" s="25" t="s">
        <v>18411</v>
      </c>
      <c r="I19" s="56">
        <v>45292</v>
      </c>
    </row>
    <row r="20" spans="1:9" ht="15.5" x14ac:dyDescent="0.35">
      <c r="A20" s="128">
        <f t="shared" si="0"/>
        <v>12</v>
      </c>
      <c r="B20" s="119" t="s">
        <v>18691</v>
      </c>
      <c r="C20" s="25" t="s">
        <v>16009</v>
      </c>
      <c r="D20" s="25" t="s">
        <v>16010</v>
      </c>
      <c r="E20" s="25" t="s">
        <v>16011</v>
      </c>
      <c r="F20" s="25" t="s">
        <v>220</v>
      </c>
      <c r="G20" s="26" t="s">
        <v>16012</v>
      </c>
      <c r="H20" s="25" t="s">
        <v>18412</v>
      </c>
      <c r="I20" s="56">
        <v>45292</v>
      </c>
    </row>
    <row r="21" spans="1:9" ht="15.5" x14ac:dyDescent="0.35">
      <c r="A21" s="128">
        <f t="shared" si="0"/>
        <v>13</v>
      </c>
      <c r="B21" s="119" t="s">
        <v>18691</v>
      </c>
      <c r="C21" s="25" t="s">
        <v>16013</v>
      </c>
      <c r="D21" s="25" t="s">
        <v>16014</v>
      </c>
      <c r="E21" s="25" t="s">
        <v>554</v>
      </c>
      <c r="F21" s="25" t="s">
        <v>220</v>
      </c>
      <c r="G21" s="26" t="s">
        <v>555</v>
      </c>
      <c r="H21" s="25" t="s">
        <v>18413</v>
      </c>
      <c r="I21" s="56">
        <v>45292</v>
      </c>
    </row>
    <row r="22" spans="1:9" ht="15.5" x14ac:dyDescent="0.35">
      <c r="A22" s="128">
        <f t="shared" si="0"/>
        <v>14</v>
      </c>
      <c r="B22" s="119" t="s">
        <v>18691</v>
      </c>
      <c r="C22" s="25" t="s">
        <v>16015</v>
      </c>
      <c r="D22" s="25" t="s">
        <v>16016</v>
      </c>
      <c r="E22" s="25" t="s">
        <v>15744</v>
      </c>
      <c r="F22" s="25" t="s">
        <v>220</v>
      </c>
      <c r="G22" s="26" t="s">
        <v>16017</v>
      </c>
      <c r="H22" s="25" t="s">
        <v>18414</v>
      </c>
      <c r="I22" s="56">
        <v>45292</v>
      </c>
    </row>
    <row r="23" spans="1:9" ht="15.5" x14ac:dyDescent="0.35">
      <c r="A23" s="128">
        <f t="shared" si="0"/>
        <v>15</v>
      </c>
      <c r="B23" s="119" t="s">
        <v>18691</v>
      </c>
      <c r="C23" s="25" t="s">
        <v>16018</v>
      </c>
      <c r="D23" s="25" t="s">
        <v>16019</v>
      </c>
      <c r="E23" s="25" t="s">
        <v>1387</v>
      </c>
      <c r="F23" s="25" t="s">
        <v>220</v>
      </c>
      <c r="G23" s="26" t="s">
        <v>14346</v>
      </c>
      <c r="H23" s="25" t="s">
        <v>18415</v>
      </c>
      <c r="I23" s="56">
        <v>45292</v>
      </c>
    </row>
    <row r="24" spans="1:9" ht="15.5" x14ac:dyDescent="0.35">
      <c r="A24" s="128">
        <f t="shared" si="0"/>
        <v>16</v>
      </c>
      <c r="B24" s="119" t="s">
        <v>18691</v>
      </c>
      <c r="C24" s="25" t="s">
        <v>16020</v>
      </c>
      <c r="D24" s="25" t="s">
        <v>16021</v>
      </c>
      <c r="E24" s="25" t="s">
        <v>646</v>
      </c>
      <c r="F24" s="25" t="s">
        <v>220</v>
      </c>
      <c r="G24" s="26" t="s">
        <v>647</v>
      </c>
      <c r="H24" s="25" t="s">
        <v>18415</v>
      </c>
      <c r="I24" s="56">
        <v>45292</v>
      </c>
    </row>
    <row r="25" spans="1:9" ht="15.5" x14ac:dyDescent="0.35">
      <c r="A25" s="128">
        <f t="shared" si="0"/>
        <v>17</v>
      </c>
      <c r="B25" s="119" t="s">
        <v>18691</v>
      </c>
      <c r="C25" s="25" t="s">
        <v>16022</v>
      </c>
      <c r="D25" s="25" t="s">
        <v>16023</v>
      </c>
      <c r="E25" s="25" t="s">
        <v>222</v>
      </c>
      <c r="F25" s="25" t="s">
        <v>220</v>
      </c>
      <c r="G25" s="26" t="s">
        <v>14357</v>
      </c>
      <c r="H25" s="25" t="s">
        <v>18415</v>
      </c>
      <c r="I25" s="56">
        <v>45292</v>
      </c>
    </row>
    <row r="26" spans="1:9" ht="15.5" x14ac:dyDescent="0.35">
      <c r="A26" s="128">
        <f t="shared" si="0"/>
        <v>18</v>
      </c>
      <c r="B26" s="119" t="s">
        <v>18691</v>
      </c>
      <c r="C26" s="25" t="s">
        <v>16024</v>
      </c>
      <c r="D26" s="25" t="s">
        <v>16025</v>
      </c>
      <c r="E26" s="25" t="s">
        <v>1387</v>
      </c>
      <c r="F26" s="25" t="s">
        <v>220</v>
      </c>
      <c r="G26" s="26" t="s">
        <v>1388</v>
      </c>
      <c r="H26" s="25" t="s">
        <v>18416</v>
      </c>
      <c r="I26" s="56">
        <v>45292</v>
      </c>
    </row>
    <row r="27" spans="1:9" ht="15.5" x14ac:dyDescent="0.35">
      <c r="A27" s="128">
        <f t="shared" si="0"/>
        <v>19</v>
      </c>
      <c r="B27" s="119" t="s">
        <v>18691</v>
      </c>
      <c r="C27" s="25" t="s">
        <v>16026</v>
      </c>
      <c r="D27" s="25" t="s">
        <v>16027</v>
      </c>
      <c r="E27" s="25" t="s">
        <v>607</v>
      </c>
      <c r="F27" s="25" t="s">
        <v>220</v>
      </c>
      <c r="G27" s="26" t="s">
        <v>16028</v>
      </c>
      <c r="H27" s="25" t="s">
        <v>18417</v>
      </c>
      <c r="I27" s="56">
        <v>45292</v>
      </c>
    </row>
    <row r="28" spans="1:9" ht="15.5" x14ac:dyDescent="0.35">
      <c r="A28" s="128">
        <f t="shared" si="0"/>
        <v>20</v>
      </c>
      <c r="B28" s="119" t="s">
        <v>18691</v>
      </c>
      <c r="C28" s="25" t="s">
        <v>16029</v>
      </c>
      <c r="D28" s="25" t="s">
        <v>16027</v>
      </c>
      <c r="E28" s="25" t="s">
        <v>607</v>
      </c>
      <c r="F28" s="25" t="s">
        <v>220</v>
      </c>
      <c r="G28" s="26" t="s">
        <v>16028</v>
      </c>
      <c r="H28" s="25" t="s">
        <v>18417</v>
      </c>
      <c r="I28" s="56">
        <v>45292</v>
      </c>
    </row>
    <row r="29" spans="1:9" ht="15.5" x14ac:dyDescent="0.35">
      <c r="A29" s="128">
        <f t="shared" si="0"/>
        <v>21</v>
      </c>
      <c r="B29" s="119" t="s">
        <v>18691</v>
      </c>
      <c r="C29" s="25" t="s">
        <v>16030</v>
      </c>
      <c r="D29" s="25" t="s">
        <v>16027</v>
      </c>
      <c r="E29" s="25" t="s">
        <v>607</v>
      </c>
      <c r="F29" s="25" t="s">
        <v>220</v>
      </c>
      <c r="G29" s="26" t="s">
        <v>16028</v>
      </c>
      <c r="H29" s="25" t="s">
        <v>18417</v>
      </c>
      <c r="I29" s="56">
        <v>45292</v>
      </c>
    </row>
    <row r="30" spans="1:9" ht="15.5" x14ac:dyDescent="0.35">
      <c r="A30" s="128">
        <f t="shared" si="0"/>
        <v>22</v>
      </c>
      <c r="B30" s="119" t="s">
        <v>18691</v>
      </c>
      <c r="C30" s="25" t="s">
        <v>16031</v>
      </c>
      <c r="D30" s="25" t="s">
        <v>16027</v>
      </c>
      <c r="E30" s="25" t="s">
        <v>607</v>
      </c>
      <c r="F30" s="25" t="s">
        <v>220</v>
      </c>
      <c r="G30" s="26" t="s">
        <v>16028</v>
      </c>
      <c r="H30" s="25" t="s">
        <v>18418</v>
      </c>
      <c r="I30" s="56">
        <v>45292</v>
      </c>
    </row>
    <row r="31" spans="1:9" ht="15.5" x14ac:dyDescent="0.35">
      <c r="A31" s="128">
        <f t="shared" si="0"/>
        <v>23</v>
      </c>
      <c r="B31" s="119" t="s">
        <v>18691</v>
      </c>
      <c r="C31" s="25" t="s">
        <v>16032</v>
      </c>
      <c r="D31" s="25" t="s">
        <v>16027</v>
      </c>
      <c r="E31" s="25" t="s">
        <v>16033</v>
      </c>
      <c r="F31" s="25" t="s">
        <v>220</v>
      </c>
      <c r="G31" s="26" t="s">
        <v>16028</v>
      </c>
      <c r="H31" s="25" t="s">
        <v>18419</v>
      </c>
      <c r="I31" s="56">
        <v>45292</v>
      </c>
    </row>
    <row r="32" spans="1:9" ht="15.5" x14ac:dyDescent="0.35">
      <c r="A32" s="128">
        <f t="shared" si="0"/>
        <v>24</v>
      </c>
      <c r="B32" s="119" t="s">
        <v>18691</v>
      </c>
      <c r="C32" s="25" t="s">
        <v>16034</v>
      </c>
      <c r="D32" s="25" t="s">
        <v>16035</v>
      </c>
      <c r="E32" s="25" t="s">
        <v>361</v>
      </c>
      <c r="F32" s="25" t="s">
        <v>220</v>
      </c>
      <c r="G32" s="26" t="s">
        <v>362</v>
      </c>
      <c r="H32" s="25" t="s">
        <v>18420</v>
      </c>
      <c r="I32" s="56">
        <v>45292</v>
      </c>
    </row>
    <row r="33" spans="1:12" ht="15.5" x14ac:dyDescent="0.35">
      <c r="A33" s="128">
        <f t="shared" si="0"/>
        <v>25</v>
      </c>
      <c r="B33" s="119" t="s">
        <v>18691</v>
      </c>
      <c r="C33" s="25" t="s">
        <v>16036</v>
      </c>
      <c r="D33" s="25" t="s">
        <v>16037</v>
      </c>
      <c r="E33" s="25" t="s">
        <v>237</v>
      </c>
      <c r="F33" s="25" t="s">
        <v>220</v>
      </c>
      <c r="G33" s="26" t="s">
        <v>238</v>
      </c>
      <c r="H33" s="25" t="s">
        <v>18420</v>
      </c>
      <c r="I33" s="56">
        <v>45292</v>
      </c>
    </row>
    <row r="34" spans="1:12" ht="15.5" x14ac:dyDescent="0.35">
      <c r="A34" s="128">
        <f t="shared" si="0"/>
        <v>26</v>
      </c>
      <c r="B34" s="119" t="s">
        <v>18691</v>
      </c>
      <c r="C34" s="25" t="s">
        <v>18683</v>
      </c>
      <c r="D34" s="24" t="s">
        <v>15980</v>
      </c>
      <c r="E34" s="24" t="s">
        <v>841</v>
      </c>
      <c r="F34" s="24" t="s">
        <v>220</v>
      </c>
      <c r="G34" s="211" t="s">
        <v>15981</v>
      </c>
      <c r="H34" s="24" t="s">
        <v>18425</v>
      </c>
      <c r="I34" s="56">
        <v>45383</v>
      </c>
    </row>
    <row r="35" spans="1:12" ht="15.5" x14ac:dyDescent="0.35">
      <c r="A35" s="128">
        <f t="shared" si="0"/>
        <v>27</v>
      </c>
      <c r="B35" s="119" t="s">
        <v>18691</v>
      </c>
      <c r="C35" s="25" t="s">
        <v>16038</v>
      </c>
      <c r="D35" s="25" t="s">
        <v>16039</v>
      </c>
      <c r="E35" s="25" t="s">
        <v>239</v>
      </c>
      <c r="F35" s="25" t="s">
        <v>220</v>
      </c>
      <c r="G35" s="26" t="s">
        <v>1744</v>
      </c>
      <c r="H35" s="25" t="s">
        <v>18421</v>
      </c>
      <c r="I35" s="56">
        <v>45292</v>
      </c>
    </row>
    <row r="36" spans="1:12" ht="15.5" x14ac:dyDescent="0.35">
      <c r="A36" s="128">
        <f t="shared" si="0"/>
        <v>28</v>
      </c>
      <c r="B36" s="119" t="s">
        <v>18691</v>
      </c>
      <c r="C36" s="25" t="s">
        <v>16040</v>
      </c>
      <c r="D36" s="25" t="s">
        <v>16041</v>
      </c>
      <c r="E36" s="25" t="s">
        <v>509</v>
      </c>
      <c r="F36" s="25" t="s">
        <v>220</v>
      </c>
      <c r="G36" s="26" t="s">
        <v>779</v>
      </c>
      <c r="H36" s="25" t="s">
        <v>18422</v>
      </c>
      <c r="I36" s="56">
        <v>45292</v>
      </c>
    </row>
    <row r="37" spans="1:12" ht="15.5" x14ac:dyDescent="0.35">
      <c r="A37" s="128">
        <f t="shared" si="0"/>
        <v>29</v>
      </c>
      <c r="B37" s="119" t="s">
        <v>18691</v>
      </c>
      <c r="C37" s="25" t="s">
        <v>16042</v>
      </c>
      <c r="D37" s="25" t="s">
        <v>16043</v>
      </c>
      <c r="E37" s="25" t="s">
        <v>646</v>
      </c>
      <c r="F37" s="25" t="s">
        <v>220</v>
      </c>
      <c r="G37" s="26" t="s">
        <v>647</v>
      </c>
      <c r="H37" s="25" t="s">
        <v>18423</v>
      </c>
      <c r="I37" s="56">
        <v>45292</v>
      </c>
    </row>
    <row r="38" spans="1:12" ht="15.5" x14ac:dyDescent="0.35">
      <c r="A38" s="128">
        <f t="shared" si="0"/>
        <v>30</v>
      </c>
      <c r="B38" s="119" t="s">
        <v>18691</v>
      </c>
      <c r="C38" s="25" t="s">
        <v>16044</v>
      </c>
      <c r="D38" s="25" t="s">
        <v>16045</v>
      </c>
      <c r="E38" s="25" t="s">
        <v>760</v>
      </c>
      <c r="F38" s="25" t="s">
        <v>220</v>
      </c>
      <c r="G38" s="26" t="s">
        <v>761</v>
      </c>
      <c r="H38" s="25" t="s">
        <v>18424</v>
      </c>
      <c r="I38" s="56">
        <v>45292</v>
      </c>
    </row>
    <row r="39" spans="1:12" ht="15.5" x14ac:dyDescent="0.35">
      <c r="A39" s="128">
        <f t="shared" si="0"/>
        <v>31</v>
      </c>
      <c r="B39" s="119" t="s">
        <v>18691</v>
      </c>
      <c r="C39" s="24" t="s">
        <v>17279</v>
      </c>
      <c r="D39" s="212" t="s">
        <v>15980</v>
      </c>
      <c r="E39" s="212" t="s">
        <v>841</v>
      </c>
      <c r="F39" s="212" t="s">
        <v>220</v>
      </c>
      <c r="G39" s="213" t="s">
        <v>15981</v>
      </c>
      <c r="H39" s="24" t="s">
        <v>18425</v>
      </c>
      <c r="I39" s="56">
        <v>45292</v>
      </c>
      <c r="J39" s="215" t="s">
        <v>18684</v>
      </c>
      <c r="K39" s="215"/>
      <c r="L39" s="215"/>
    </row>
    <row r="40" spans="1:12" ht="15.5" x14ac:dyDescent="0.35">
      <c r="A40" s="128">
        <f t="shared" si="0"/>
        <v>32</v>
      </c>
      <c r="B40" s="119" t="s">
        <v>18691</v>
      </c>
      <c r="C40" s="25" t="s">
        <v>16046</v>
      </c>
      <c r="D40" s="25" t="s">
        <v>16047</v>
      </c>
      <c r="E40" s="25" t="s">
        <v>15728</v>
      </c>
      <c r="F40" s="25" t="s">
        <v>220</v>
      </c>
      <c r="G40" s="26" t="s">
        <v>16048</v>
      </c>
      <c r="H40" s="25" t="s">
        <v>18414</v>
      </c>
      <c r="I40" s="56">
        <v>45292</v>
      </c>
    </row>
    <row r="41" spans="1:12" ht="15.5" x14ac:dyDescent="0.35">
      <c r="A41" s="128">
        <f t="shared" si="0"/>
        <v>33</v>
      </c>
      <c r="B41" s="119" t="s">
        <v>18691</v>
      </c>
      <c r="C41" s="25" t="s">
        <v>16049</v>
      </c>
      <c r="D41" s="25" t="s">
        <v>16050</v>
      </c>
      <c r="E41" s="25" t="s">
        <v>16051</v>
      </c>
      <c r="F41" s="25" t="s">
        <v>220</v>
      </c>
      <c r="G41" s="26" t="s">
        <v>16052</v>
      </c>
      <c r="H41" s="25" t="s">
        <v>18426</v>
      </c>
      <c r="I41" s="56">
        <v>45292</v>
      </c>
    </row>
    <row r="42" spans="1:12" ht="15.5" x14ac:dyDescent="0.35">
      <c r="A42" s="128">
        <f t="shared" si="0"/>
        <v>34</v>
      </c>
      <c r="B42" s="119" t="s">
        <v>18691</v>
      </c>
      <c r="C42" s="24" t="s">
        <v>16053</v>
      </c>
      <c r="D42" s="25" t="s">
        <v>16007</v>
      </c>
      <c r="E42" s="25" t="s">
        <v>16008</v>
      </c>
      <c r="F42" s="25" t="s">
        <v>220</v>
      </c>
      <c r="G42" s="26" t="s">
        <v>620</v>
      </c>
      <c r="H42" s="24" t="s">
        <v>18411</v>
      </c>
      <c r="I42" s="56">
        <v>45292</v>
      </c>
    </row>
    <row r="43" spans="1:12" ht="15.5" x14ac:dyDescent="0.35">
      <c r="A43" s="128">
        <f t="shared" si="0"/>
        <v>35</v>
      </c>
      <c r="B43" s="119" t="s">
        <v>18691</v>
      </c>
      <c r="C43" s="91" t="s">
        <v>16054</v>
      </c>
      <c r="D43" s="25" t="s">
        <v>16055</v>
      </c>
      <c r="E43" s="25" t="s">
        <v>471</v>
      </c>
      <c r="F43" s="25" t="s">
        <v>220</v>
      </c>
      <c r="G43" s="26" t="s">
        <v>16056</v>
      </c>
      <c r="H43" s="25" t="s">
        <v>18427</v>
      </c>
      <c r="I43" s="56">
        <v>45292</v>
      </c>
    </row>
    <row r="44" spans="1:12" ht="15.5" x14ac:dyDescent="0.35">
      <c r="A44" s="128">
        <f t="shared" si="0"/>
        <v>36</v>
      </c>
      <c r="B44" s="119" t="s">
        <v>18691</v>
      </c>
      <c r="C44" s="25" t="s">
        <v>16057</v>
      </c>
      <c r="D44" s="25" t="s">
        <v>16003</v>
      </c>
      <c r="E44" s="25" t="s">
        <v>16004</v>
      </c>
      <c r="F44" s="25" t="s">
        <v>236</v>
      </c>
      <c r="G44" s="26" t="s">
        <v>720</v>
      </c>
      <c r="H44" s="25" t="s">
        <v>18410</v>
      </c>
      <c r="I44" s="56">
        <v>45292</v>
      </c>
    </row>
    <row r="45" spans="1:12" ht="15.5" x14ac:dyDescent="0.35">
      <c r="A45" s="128"/>
      <c r="B45" s="17"/>
      <c r="C45" s="25"/>
      <c r="D45" s="25"/>
      <c r="E45" s="25"/>
      <c r="F45" s="25"/>
      <c r="G45" s="25"/>
      <c r="H45" s="25"/>
      <c r="I45" s="56"/>
    </row>
    <row r="46" spans="1:12" x14ac:dyDescent="0.35">
      <c r="A46" s="128"/>
    </row>
    <row r="47" spans="1:12" x14ac:dyDescent="0.35">
      <c r="A47" s="128"/>
    </row>
    <row r="48" spans="1:12" x14ac:dyDescent="0.35">
      <c r="A48" s="128"/>
    </row>
    <row r="49" spans="1:1" x14ac:dyDescent="0.35">
      <c r="A49" s="128"/>
    </row>
    <row r="50" spans="1:1" x14ac:dyDescent="0.35">
      <c r="A50" s="128"/>
    </row>
    <row r="51" spans="1:1" x14ac:dyDescent="0.35">
      <c r="A51" s="128"/>
    </row>
    <row r="52" spans="1:1" x14ac:dyDescent="0.35">
      <c r="A52" s="128"/>
    </row>
    <row r="53" spans="1:1" x14ac:dyDescent="0.35">
      <c r="A53" s="128"/>
    </row>
    <row r="54" spans="1:1" x14ac:dyDescent="0.35">
      <c r="A54" s="128"/>
    </row>
    <row r="55" spans="1:1" x14ac:dyDescent="0.35">
      <c r="A55" s="128"/>
    </row>
    <row r="56" spans="1:1" x14ac:dyDescent="0.35">
      <c r="A56" s="128"/>
    </row>
    <row r="57" spans="1:1" x14ac:dyDescent="0.35">
      <c r="A57" s="128"/>
    </row>
    <row r="58" spans="1:1" x14ac:dyDescent="0.35">
      <c r="A58" s="128"/>
    </row>
    <row r="59" spans="1:1" x14ac:dyDescent="0.35">
      <c r="A59" s="128"/>
    </row>
    <row r="60" spans="1:1" x14ac:dyDescent="0.35">
      <c r="A60" s="128"/>
    </row>
    <row r="61" spans="1:1" x14ac:dyDescent="0.35">
      <c r="A61" s="128"/>
    </row>
    <row r="62" spans="1:1" x14ac:dyDescent="0.35">
      <c r="A62" s="128"/>
    </row>
    <row r="63" spans="1:1" x14ac:dyDescent="0.35">
      <c r="A63" s="128"/>
    </row>
    <row r="64" spans="1:1" x14ac:dyDescent="0.35">
      <c r="A64" s="128"/>
    </row>
    <row r="65" spans="1:1" x14ac:dyDescent="0.35">
      <c r="A65" s="128"/>
    </row>
    <row r="66" spans="1:1" x14ac:dyDescent="0.35">
      <c r="A66" s="128"/>
    </row>
    <row r="67" spans="1:1" x14ac:dyDescent="0.35">
      <c r="A67" s="128"/>
    </row>
    <row r="68" spans="1:1" x14ac:dyDescent="0.35">
      <c r="A68" s="128"/>
    </row>
    <row r="69" spans="1:1" x14ac:dyDescent="0.35">
      <c r="A69" s="128"/>
    </row>
    <row r="70" spans="1:1" x14ac:dyDescent="0.35">
      <c r="A70" s="128"/>
    </row>
    <row r="71" spans="1:1" x14ac:dyDescent="0.35">
      <c r="A71" s="128"/>
    </row>
    <row r="72" spans="1:1" x14ac:dyDescent="0.35">
      <c r="A72" s="128"/>
    </row>
    <row r="73" spans="1:1" x14ac:dyDescent="0.35">
      <c r="A73" s="128"/>
    </row>
    <row r="74" spans="1:1" x14ac:dyDescent="0.35">
      <c r="A74" s="128"/>
    </row>
    <row r="75" spans="1:1" x14ac:dyDescent="0.35">
      <c r="A75" s="128"/>
    </row>
    <row r="76" spans="1:1" x14ac:dyDescent="0.35">
      <c r="A76" s="128"/>
    </row>
    <row r="77" spans="1:1" x14ac:dyDescent="0.35">
      <c r="A77" s="128"/>
    </row>
    <row r="78" spans="1:1" x14ac:dyDescent="0.35">
      <c r="A78" s="128"/>
    </row>
    <row r="79" spans="1:1" x14ac:dyDescent="0.35">
      <c r="A79" s="128"/>
    </row>
    <row r="80" spans="1:1" x14ac:dyDescent="0.35">
      <c r="A80" s="128"/>
    </row>
    <row r="81" spans="1:1" x14ac:dyDescent="0.35">
      <c r="A81" s="128"/>
    </row>
    <row r="82" spans="1:1" x14ac:dyDescent="0.35">
      <c r="A82" s="128"/>
    </row>
    <row r="83" spans="1:1" x14ac:dyDescent="0.35">
      <c r="A83" s="128"/>
    </row>
    <row r="84" spans="1:1" x14ac:dyDescent="0.35">
      <c r="A84" s="128"/>
    </row>
    <row r="85" spans="1:1" x14ac:dyDescent="0.35">
      <c r="A85" s="128"/>
    </row>
    <row r="86" spans="1:1" x14ac:dyDescent="0.35">
      <c r="A86" s="128"/>
    </row>
    <row r="87" spans="1:1" x14ac:dyDescent="0.35">
      <c r="A87" s="128"/>
    </row>
    <row r="88" spans="1:1" x14ac:dyDescent="0.35">
      <c r="A88" s="128"/>
    </row>
    <row r="89" spans="1:1" x14ac:dyDescent="0.35">
      <c r="A89" s="128"/>
    </row>
    <row r="90" spans="1:1" x14ac:dyDescent="0.35">
      <c r="A90" s="128"/>
    </row>
    <row r="91" spans="1:1" x14ac:dyDescent="0.35">
      <c r="A91" s="128"/>
    </row>
    <row r="92" spans="1:1" x14ac:dyDescent="0.35">
      <c r="A92" s="128"/>
    </row>
    <row r="93" spans="1:1" x14ac:dyDescent="0.35">
      <c r="A93" s="128"/>
    </row>
    <row r="94" spans="1:1" x14ac:dyDescent="0.35">
      <c r="A94" s="128"/>
    </row>
    <row r="95" spans="1:1" x14ac:dyDescent="0.35">
      <c r="A95" s="128"/>
    </row>
    <row r="96" spans="1:1" x14ac:dyDescent="0.35">
      <c r="A96" s="128"/>
    </row>
    <row r="97" spans="1:1" x14ac:dyDescent="0.35">
      <c r="A97" s="128"/>
    </row>
    <row r="98" spans="1:1" x14ac:dyDescent="0.35">
      <c r="A98" s="128"/>
    </row>
    <row r="99" spans="1:1" x14ac:dyDescent="0.35">
      <c r="A99" s="128"/>
    </row>
    <row r="100" spans="1:1" x14ac:dyDescent="0.35">
      <c r="A100" s="128"/>
    </row>
    <row r="101" spans="1:1" x14ac:dyDescent="0.35">
      <c r="A101" s="128"/>
    </row>
    <row r="102" spans="1:1" x14ac:dyDescent="0.35">
      <c r="A102" s="128"/>
    </row>
    <row r="103" spans="1:1" x14ac:dyDescent="0.35">
      <c r="A103" s="128"/>
    </row>
    <row r="104" spans="1:1" x14ac:dyDescent="0.35">
      <c r="A104" s="128"/>
    </row>
    <row r="105" spans="1:1" x14ac:dyDescent="0.35">
      <c r="A105" s="128"/>
    </row>
    <row r="106" spans="1:1" x14ac:dyDescent="0.35">
      <c r="A106" s="128"/>
    </row>
    <row r="107" spans="1:1" x14ac:dyDescent="0.35">
      <c r="A107" s="128"/>
    </row>
    <row r="108" spans="1:1" x14ac:dyDescent="0.35">
      <c r="A108" s="128"/>
    </row>
    <row r="109" spans="1:1" x14ac:dyDescent="0.35">
      <c r="A109" s="128"/>
    </row>
    <row r="110" spans="1:1" x14ac:dyDescent="0.35">
      <c r="A110" s="128"/>
    </row>
    <row r="111" spans="1:1" x14ac:dyDescent="0.35">
      <c r="A111" s="128"/>
    </row>
    <row r="112" spans="1:1" x14ac:dyDescent="0.35">
      <c r="A112" s="128"/>
    </row>
    <row r="113" spans="1:1" x14ac:dyDescent="0.35">
      <c r="A113" s="128"/>
    </row>
    <row r="114" spans="1:1" x14ac:dyDescent="0.35">
      <c r="A114" s="128"/>
    </row>
    <row r="115" spans="1:1" x14ac:dyDescent="0.35">
      <c r="A115" s="128"/>
    </row>
    <row r="116" spans="1:1" x14ac:dyDescent="0.35">
      <c r="A116" s="128"/>
    </row>
    <row r="117" spans="1:1" x14ac:dyDescent="0.35">
      <c r="A117" s="128"/>
    </row>
    <row r="118" spans="1:1" x14ac:dyDescent="0.35">
      <c r="A118" s="128"/>
    </row>
    <row r="119" spans="1:1" x14ac:dyDescent="0.35">
      <c r="A119" s="128"/>
    </row>
    <row r="120" spans="1:1" x14ac:dyDescent="0.35">
      <c r="A120" s="128"/>
    </row>
    <row r="121" spans="1:1" x14ac:dyDescent="0.35">
      <c r="A121" s="128"/>
    </row>
    <row r="122" spans="1:1" x14ac:dyDescent="0.35">
      <c r="A122" s="128"/>
    </row>
    <row r="123" spans="1:1" x14ac:dyDescent="0.35">
      <c r="A123" s="128"/>
    </row>
    <row r="124" spans="1:1" x14ac:dyDescent="0.35">
      <c r="A124" s="128"/>
    </row>
    <row r="125" spans="1:1" x14ac:dyDescent="0.35">
      <c r="A125" s="128"/>
    </row>
    <row r="126" spans="1:1" x14ac:dyDescent="0.35">
      <c r="A126" s="128"/>
    </row>
    <row r="127" spans="1:1" x14ac:dyDescent="0.35">
      <c r="A127" s="128"/>
    </row>
    <row r="128" spans="1:1" x14ac:dyDescent="0.35">
      <c r="A128" s="128"/>
    </row>
    <row r="129" spans="1:1" x14ac:dyDescent="0.35">
      <c r="A129" s="128"/>
    </row>
    <row r="130" spans="1:1" x14ac:dyDescent="0.35">
      <c r="A130" s="128"/>
    </row>
    <row r="131" spans="1:1" x14ac:dyDescent="0.35">
      <c r="A131" s="128"/>
    </row>
    <row r="132" spans="1:1" x14ac:dyDescent="0.35">
      <c r="A132" s="128"/>
    </row>
    <row r="133" spans="1:1" x14ac:dyDescent="0.35">
      <c r="A133" s="128"/>
    </row>
    <row r="134" spans="1:1" x14ac:dyDescent="0.35">
      <c r="A134" s="128"/>
    </row>
    <row r="135" spans="1:1" x14ac:dyDescent="0.35">
      <c r="A135" s="128"/>
    </row>
    <row r="136" spans="1:1" x14ac:dyDescent="0.35">
      <c r="A136" s="128"/>
    </row>
    <row r="137" spans="1:1" x14ac:dyDescent="0.35">
      <c r="A137" s="128"/>
    </row>
    <row r="138" spans="1:1" x14ac:dyDescent="0.35">
      <c r="A138" s="128"/>
    </row>
    <row r="139" spans="1:1" x14ac:dyDescent="0.35">
      <c r="A139" s="128"/>
    </row>
    <row r="140" spans="1:1" x14ac:dyDescent="0.35">
      <c r="A140" s="128"/>
    </row>
    <row r="141" spans="1:1" x14ac:dyDescent="0.35">
      <c r="A141" s="128"/>
    </row>
    <row r="142" spans="1:1" x14ac:dyDescent="0.35">
      <c r="A142" s="128"/>
    </row>
    <row r="143" spans="1:1" x14ac:dyDescent="0.35">
      <c r="A143" s="128"/>
    </row>
    <row r="144" spans="1:1" x14ac:dyDescent="0.35">
      <c r="A144" s="128"/>
    </row>
    <row r="145" spans="1:1" x14ac:dyDescent="0.35">
      <c r="A145" s="128"/>
    </row>
    <row r="146" spans="1:1" x14ac:dyDescent="0.35">
      <c r="A146" s="128"/>
    </row>
    <row r="147" spans="1:1" x14ac:dyDescent="0.35">
      <c r="A147" s="128"/>
    </row>
    <row r="148" spans="1:1" x14ac:dyDescent="0.35">
      <c r="A148" s="128"/>
    </row>
    <row r="149" spans="1:1" x14ac:dyDescent="0.35">
      <c r="A149" s="128"/>
    </row>
    <row r="150" spans="1:1" x14ac:dyDescent="0.35">
      <c r="A150" s="128"/>
    </row>
    <row r="151" spans="1:1" x14ac:dyDescent="0.35">
      <c r="A151" s="128"/>
    </row>
    <row r="152" spans="1:1" x14ac:dyDescent="0.35">
      <c r="A152" s="128"/>
    </row>
    <row r="153" spans="1:1" x14ac:dyDescent="0.35">
      <c r="A153" s="128"/>
    </row>
    <row r="154" spans="1:1" x14ac:dyDescent="0.35">
      <c r="A154" s="128"/>
    </row>
    <row r="155" spans="1:1" x14ac:dyDescent="0.35">
      <c r="A155" s="128"/>
    </row>
    <row r="156" spans="1:1" x14ac:dyDescent="0.35">
      <c r="A156" s="128"/>
    </row>
    <row r="157" spans="1:1" x14ac:dyDescent="0.35">
      <c r="A157" s="128"/>
    </row>
    <row r="158" spans="1:1" x14ac:dyDescent="0.35">
      <c r="A158" s="128"/>
    </row>
  </sheetData>
  <sheetProtection algorithmName="SHA-512" hashValue="WVn+Ot9OXDEtfIpDOSvQIUvZgnEwdvpeN5cDFBpRN/Tzw9yeAtJ96QxE162sz3KsJtKT/81MdB+9V73sGHJlDQ==" saltValue="YAsqqOSWEC60578buLTkfw==" spinCount="100000" sheet="1" objects="1" scenarios="1" selectLockedCells="1" selectUnlockedCells="1"/>
  <sortState xmlns:xlrd2="http://schemas.microsoft.com/office/spreadsheetml/2017/richdata2" ref="C9:I45">
    <sortCondition ref="C9:C45"/>
  </sortState>
  <pageMargins left="0.7" right="0.7" top="0.75" bottom="0.75" header="0.3" footer="0.3"/>
  <pageSetup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DCDA0-691C-440D-9206-27A223C85A37}">
  <dimension ref="A1:I222"/>
  <sheetViews>
    <sheetView workbookViewId="0">
      <selection activeCell="B7" sqref="B7"/>
    </sheetView>
  </sheetViews>
  <sheetFormatPr defaultRowHeight="14.5" x14ac:dyDescent="0.35"/>
  <cols>
    <col min="1" max="1" width="5.1796875" customWidth="1"/>
    <col min="2" max="2" width="17.26953125" customWidth="1"/>
    <col min="3" max="3" width="36.81640625" customWidth="1"/>
    <col min="4" max="4" width="33.7265625" customWidth="1"/>
    <col min="5" max="5" width="24.453125" customWidth="1"/>
    <col min="6" max="6" width="6.453125" customWidth="1"/>
    <col min="7" max="7" width="13.54296875" customWidth="1"/>
    <col min="8" max="8" width="17.54296875" bestFit="1" customWidth="1"/>
    <col min="9" max="9" width="15.36328125" bestFit="1" customWidth="1"/>
  </cols>
  <sheetData>
    <row r="1" spans="1:9" ht="15.5" x14ac:dyDescent="0.35">
      <c r="B1" s="47" t="s">
        <v>169</v>
      </c>
      <c r="C1" s="61"/>
      <c r="D1" s="61"/>
      <c r="E1" s="4"/>
      <c r="F1" s="4"/>
      <c r="G1" s="4"/>
    </row>
    <row r="2" spans="1:9" ht="15.5" x14ac:dyDescent="0.35">
      <c r="B2" s="4" t="s">
        <v>73</v>
      </c>
      <c r="C2" s="4"/>
      <c r="D2" s="4"/>
      <c r="E2" s="4" t="s">
        <v>22</v>
      </c>
      <c r="F2" s="4" t="s">
        <v>74</v>
      </c>
      <c r="G2" s="4"/>
    </row>
    <row r="3" spans="1:9" ht="15.5" x14ac:dyDescent="0.35">
      <c r="B3" s="4" t="s">
        <v>75</v>
      </c>
      <c r="C3" s="4"/>
      <c r="D3" s="4"/>
      <c r="E3" s="4" t="s">
        <v>76</v>
      </c>
      <c r="F3" s="4" t="s">
        <v>77</v>
      </c>
      <c r="G3" s="4"/>
    </row>
    <row r="4" spans="1:9" ht="15.5" x14ac:dyDescent="0.35">
      <c r="B4" s="4" t="s">
        <v>153</v>
      </c>
      <c r="C4" s="4"/>
      <c r="D4" s="4"/>
      <c r="E4" s="4" t="s">
        <v>25</v>
      </c>
      <c r="F4" s="4" t="s">
        <v>79</v>
      </c>
      <c r="G4" s="4"/>
    </row>
    <row r="5" spans="1:9" ht="15.5" x14ac:dyDescent="0.35">
      <c r="E5" s="4"/>
      <c r="F5" s="4"/>
      <c r="G5" s="4"/>
    </row>
    <row r="6" spans="1:9" ht="15.5" x14ac:dyDescent="0.35">
      <c r="B6" s="9" t="s">
        <v>18433</v>
      </c>
      <c r="C6" s="9"/>
      <c r="D6" s="9"/>
      <c r="E6" s="22"/>
      <c r="F6" s="22"/>
      <c r="G6" s="22"/>
    </row>
    <row r="7" spans="1:9" ht="15.5" x14ac:dyDescent="0.35">
      <c r="B7" s="4"/>
      <c r="C7" s="9"/>
      <c r="D7" s="48"/>
      <c r="E7" s="4"/>
      <c r="F7" s="4"/>
      <c r="G7" s="4"/>
    </row>
    <row r="8" spans="1:9" ht="15.5" x14ac:dyDescent="0.35">
      <c r="B8" s="50" t="s">
        <v>0</v>
      </c>
      <c r="C8" s="50" t="s">
        <v>1</v>
      </c>
      <c r="D8" s="51" t="s">
        <v>2</v>
      </c>
      <c r="E8" s="50" t="s">
        <v>3</v>
      </c>
      <c r="F8" s="50" t="s">
        <v>4</v>
      </c>
      <c r="G8" s="50" t="s">
        <v>5</v>
      </c>
      <c r="H8" s="50" t="s">
        <v>6</v>
      </c>
      <c r="I8" s="50" t="s">
        <v>28</v>
      </c>
    </row>
    <row r="9" spans="1:9" ht="15.5" x14ac:dyDescent="0.35">
      <c r="A9" s="128">
        <v>1</v>
      </c>
      <c r="B9" s="63" t="s">
        <v>81</v>
      </c>
      <c r="C9" s="21" t="s">
        <v>16059</v>
      </c>
      <c r="D9" s="21" t="s">
        <v>16060</v>
      </c>
      <c r="E9" s="21" t="s">
        <v>16061</v>
      </c>
      <c r="F9" s="21" t="s">
        <v>220</v>
      </c>
      <c r="G9" s="21" t="s">
        <v>16062</v>
      </c>
      <c r="H9" s="21" t="s">
        <v>16063</v>
      </c>
      <c r="I9" s="56">
        <v>45444</v>
      </c>
    </row>
    <row r="10" spans="1:9" ht="15.5" x14ac:dyDescent="0.35">
      <c r="A10" s="128">
        <f>+A9+1</f>
        <v>2</v>
      </c>
      <c r="B10" s="63" t="s">
        <v>81</v>
      </c>
      <c r="C10" s="21" t="s">
        <v>16064</v>
      </c>
      <c r="D10" s="21" t="s">
        <v>16065</v>
      </c>
      <c r="E10" s="21" t="s">
        <v>1088</v>
      </c>
      <c r="F10" s="21" t="s">
        <v>220</v>
      </c>
      <c r="G10" s="21" t="s">
        <v>1089</v>
      </c>
      <c r="H10" s="21" t="s">
        <v>16066</v>
      </c>
      <c r="I10" s="56">
        <v>45444</v>
      </c>
    </row>
    <row r="11" spans="1:9" ht="15.5" x14ac:dyDescent="0.35">
      <c r="A11" s="128">
        <f t="shared" ref="A11:A74" si="0">+A10+1</f>
        <v>3</v>
      </c>
      <c r="B11" s="63" t="s">
        <v>81</v>
      </c>
      <c r="C11" s="21" t="s">
        <v>16067</v>
      </c>
      <c r="D11" s="21" t="s">
        <v>16068</v>
      </c>
      <c r="E11" s="21" t="s">
        <v>15058</v>
      </c>
      <c r="F11" s="21" t="s">
        <v>220</v>
      </c>
      <c r="G11" s="21" t="s">
        <v>16069</v>
      </c>
      <c r="H11" s="21" t="s">
        <v>16070</v>
      </c>
      <c r="I11" s="56">
        <v>45444</v>
      </c>
    </row>
    <row r="12" spans="1:9" ht="15.5" x14ac:dyDescent="0.35">
      <c r="A12" s="128">
        <f t="shared" si="0"/>
        <v>4</v>
      </c>
      <c r="B12" s="63" t="s">
        <v>81</v>
      </c>
      <c r="C12" s="21" t="s">
        <v>16071</v>
      </c>
      <c r="D12" s="21" t="s">
        <v>16072</v>
      </c>
      <c r="E12" s="21" t="s">
        <v>15059</v>
      </c>
      <c r="F12" s="21" t="s">
        <v>220</v>
      </c>
      <c r="G12" s="21" t="s">
        <v>16073</v>
      </c>
      <c r="H12" s="21" t="s">
        <v>16074</v>
      </c>
      <c r="I12" s="56">
        <v>45444</v>
      </c>
    </row>
    <row r="13" spans="1:9" ht="15.5" x14ac:dyDescent="0.35">
      <c r="A13" s="128">
        <f t="shared" si="0"/>
        <v>5</v>
      </c>
      <c r="B13" s="63" t="s">
        <v>81</v>
      </c>
      <c r="C13" s="21" t="s">
        <v>16075</v>
      </c>
      <c r="D13" s="21" t="s">
        <v>16076</v>
      </c>
      <c r="E13" s="21" t="s">
        <v>911</v>
      </c>
      <c r="F13" s="21" t="s">
        <v>220</v>
      </c>
      <c r="G13" s="21" t="s">
        <v>912</v>
      </c>
      <c r="H13" s="21" t="s">
        <v>16077</v>
      </c>
      <c r="I13" s="56">
        <v>45444</v>
      </c>
    </row>
    <row r="14" spans="1:9" ht="15.5" x14ac:dyDescent="0.35">
      <c r="A14" s="128">
        <f t="shared" si="0"/>
        <v>6</v>
      </c>
      <c r="B14" s="63" t="s">
        <v>81</v>
      </c>
      <c r="C14" s="21" t="s">
        <v>16078</v>
      </c>
      <c r="D14" s="21" t="s">
        <v>1493</v>
      </c>
      <c r="E14" s="21" t="s">
        <v>15068</v>
      </c>
      <c r="F14" s="21" t="s">
        <v>220</v>
      </c>
      <c r="G14" s="21" t="s">
        <v>16079</v>
      </c>
      <c r="H14" s="21" t="s">
        <v>16080</v>
      </c>
      <c r="I14" s="56">
        <v>45444</v>
      </c>
    </row>
    <row r="15" spans="1:9" ht="15.5" x14ac:dyDescent="0.35">
      <c r="A15" s="128">
        <f t="shared" si="0"/>
        <v>7</v>
      </c>
      <c r="B15" s="63" t="s">
        <v>81</v>
      </c>
      <c r="C15" s="21" t="s">
        <v>16081</v>
      </c>
      <c r="D15" s="21" t="s">
        <v>16082</v>
      </c>
      <c r="E15" s="21" t="s">
        <v>16083</v>
      </c>
      <c r="F15" s="21" t="s">
        <v>220</v>
      </c>
      <c r="G15" s="64" t="s">
        <v>1113</v>
      </c>
      <c r="H15" s="21" t="s">
        <v>16084</v>
      </c>
      <c r="I15" s="56">
        <v>45444</v>
      </c>
    </row>
    <row r="16" spans="1:9" ht="15.5" x14ac:dyDescent="0.35">
      <c r="A16" s="128">
        <f t="shared" si="0"/>
        <v>8</v>
      </c>
      <c r="B16" s="63" t="s">
        <v>81</v>
      </c>
      <c r="C16" s="21" t="s">
        <v>16085</v>
      </c>
      <c r="D16" s="21" t="s">
        <v>16086</v>
      </c>
      <c r="E16" s="21" t="s">
        <v>376</v>
      </c>
      <c r="F16" s="21" t="s">
        <v>220</v>
      </c>
      <c r="G16" s="21" t="s">
        <v>377</v>
      </c>
      <c r="H16" s="21" t="s">
        <v>16087</v>
      </c>
      <c r="I16" s="56">
        <v>45444</v>
      </c>
    </row>
    <row r="17" spans="1:9" ht="15.5" x14ac:dyDescent="0.35">
      <c r="A17" s="128">
        <f t="shared" si="0"/>
        <v>9</v>
      </c>
      <c r="B17" s="63" t="s">
        <v>81</v>
      </c>
      <c r="C17" s="21" t="s">
        <v>16088</v>
      </c>
      <c r="D17" s="21" t="s">
        <v>16089</v>
      </c>
      <c r="E17" s="21" t="s">
        <v>1182</v>
      </c>
      <c r="F17" s="21" t="s">
        <v>220</v>
      </c>
      <c r="G17" s="21" t="s">
        <v>1183</v>
      </c>
      <c r="H17" s="21" t="s">
        <v>16090</v>
      </c>
      <c r="I17" s="56">
        <v>45444</v>
      </c>
    </row>
    <row r="18" spans="1:9" ht="15.5" x14ac:dyDescent="0.35">
      <c r="A18" s="128">
        <f t="shared" si="0"/>
        <v>10</v>
      </c>
      <c r="B18" s="63" t="s">
        <v>81</v>
      </c>
      <c r="C18" s="21" t="s">
        <v>16091</v>
      </c>
      <c r="D18" s="21" t="s">
        <v>16092</v>
      </c>
      <c r="E18" s="21" t="s">
        <v>1546</v>
      </c>
      <c r="F18" s="21" t="s">
        <v>220</v>
      </c>
      <c r="G18" s="21" t="s">
        <v>1547</v>
      </c>
      <c r="H18" s="21" t="s">
        <v>16093</v>
      </c>
      <c r="I18" s="56">
        <v>45444</v>
      </c>
    </row>
    <row r="19" spans="1:9" ht="15.5" x14ac:dyDescent="0.35">
      <c r="A19" s="128">
        <f t="shared" si="0"/>
        <v>11</v>
      </c>
      <c r="B19" s="63" t="s">
        <v>81</v>
      </c>
      <c r="C19" s="21" t="s">
        <v>16094</v>
      </c>
      <c r="D19" s="21" t="s">
        <v>16095</v>
      </c>
      <c r="E19" s="21" t="s">
        <v>726</v>
      </c>
      <c r="F19" s="21" t="s">
        <v>220</v>
      </c>
      <c r="G19" s="21" t="s">
        <v>16096</v>
      </c>
      <c r="H19" s="21" t="s">
        <v>16097</v>
      </c>
      <c r="I19" s="56">
        <v>45444</v>
      </c>
    </row>
    <row r="20" spans="1:9" ht="15.5" x14ac:dyDescent="0.35">
      <c r="A20" s="128">
        <f t="shared" si="0"/>
        <v>12</v>
      </c>
      <c r="B20" s="63" t="s">
        <v>81</v>
      </c>
      <c r="C20" s="21" t="s">
        <v>16098</v>
      </c>
      <c r="D20" s="21" t="s">
        <v>16099</v>
      </c>
      <c r="E20" s="21" t="s">
        <v>384</v>
      </c>
      <c r="F20" s="21" t="s">
        <v>220</v>
      </c>
      <c r="G20" s="21" t="s">
        <v>385</v>
      </c>
      <c r="H20" s="21" t="s">
        <v>16100</v>
      </c>
      <c r="I20" s="56">
        <v>45444</v>
      </c>
    </row>
    <row r="21" spans="1:9" ht="15.5" x14ac:dyDescent="0.35">
      <c r="A21" s="128">
        <f t="shared" si="0"/>
        <v>13</v>
      </c>
      <c r="B21" s="63" t="s">
        <v>81</v>
      </c>
      <c r="C21" s="21" t="s">
        <v>16101</v>
      </c>
      <c r="D21" s="21" t="s">
        <v>16102</v>
      </c>
      <c r="E21" s="21" t="s">
        <v>15091</v>
      </c>
      <c r="F21" s="21" t="s">
        <v>220</v>
      </c>
      <c r="G21" s="21" t="s">
        <v>16103</v>
      </c>
      <c r="H21" s="21" t="s">
        <v>16104</v>
      </c>
      <c r="I21" s="56">
        <v>45444</v>
      </c>
    </row>
    <row r="22" spans="1:9" ht="15.5" x14ac:dyDescent="0.35">
      <c r="A22" s="128">
        <f t="shared" si="0"/>
        <v>14</v>
      </c>
      <c r="B22" s="63" t="s">
        <v>81</v>
      </c>
      <c r="C22" s="21" t="s">
        <v>16105</v>
      </c>
      <c r="D22" s="21" t="s">
        <v>16106</v>
      </c>
      <c r="E22" s="21" t="s">
        <v>397</v>
      </c>
      <c r="F22" s="21" t="s">
        <v>220</v>
      </c>
      <c r="G22" s="21" t="s">
        <v>398</v>
      </c>
      <c r="H22" s="21" t="s">
        <v>16107</v>
      </c>
      <c r="I22" s="56">
        <v>45444</v>
      </c>
    </row>
    <row r="23" spans="1:9" ht="15.5" x14ac:dyDescent="0.35">
      <c r="A23" s="128">
        <f t="shared" si="0"/>
        <v>15</v>
      </c>
      <c r="B23" s="63" t="s">
        <v>81</v>
      </c>
      <c r="C23" s="21" t="s">
        <v>16108</v>
      </c>
      <c r="D23" s="21" t="s">
        <v>16109</v>
      </c>
      <c r="E23" s="21" t="s">
        <v>475</v>
      </c>
      <c r="F23" s="21" t="s">
        <v>220</v>
      </c>
      <c r="G23" s="21" t="s">
        <v>476</v>
      </c>
      <c r="H23" s="21" t="s">
        <v>16110</v>
      </c>
      <c r="I23" s="56">
        <v>45200</v>
      </c>
    </row>
    <row r="24" spans="1:9" ht="15.5" x14ac:dyDescent="0.35">
      <c r="A24" s="128">
        <f t="shared" si="0"/>
        <v>16</v>
      </c>
      <c r="B24" s="63" t="s">
        <v>81</v>
      </c>
      <c r="C24" s="21" t="s">
        <v>16111</v>
      </c>
      <c r="D24" s="21" t="s">
        <v>16112</v>
      </c>
      <c r="E24" s="21" t="s">
        <v>15105</v>
      </c>
      <c r="F24" s="21" t="s">
        <v>220</v>
      </c>
      <c r="G24" s="21" t="s">
        <v>16113</v>
      </c>
      <c r="H24" s="21" t="s">
        <v>16114</v>
      </c>
      <c r="I24" s="56">
        <v>45444</v>
      </c>
    </row>
    <row r="25" spans="1:9" ht="15.5" x14ac:dyDescent="0.35">
      <c r="A25" s="128">
        <f t="shared" si="0"/>
        <v>17</v>
      </c>
      <c r="B25" s="63" t="s">
        <v>81</v>
      </c>
      <c r="C25" s="21" t="s">
        <v>16115</v>
      </c>
      <c r="D25" s="21" t="s">
        <v>16116</v>
      </c>
      <c r="E25" s="21" t="s">
        <v>1529</v>
      </c>
      <c r="F25" s="21" t="s">
        <v>220</v>
      </c>
      <c r="G25" s="21" t="s">
        <v>16117</v>
      </c>
      <c r="H25" s="21" t="s">
        <v>16118</v>
      </c>
      <c r="I25" s="56">
        <v>45444</v>
      </c>
    </row>
    <row r="26" spans="1:9" ht="15.5" x14ac:dyDescent="0.35">
      <c r="A26" s="128">
        <f t="shared" si="0"/>
        <v>18</v>
      </c>
      <c r="B26" s="63" t="s">
        <v>81</v>
      </c>
      <c r="C26" s="21" t="s">
        <v>16119</v>
      </c>
      <c r="D26" s="21" t="s">
        <v>16120</v>
      </c>
      <c r="E26" s="21" t="s">
        <v>412</v>
      </c>
      <c r="F26" s="21" t="s">
        <v>220</v>
      </c>
      <c r="G26" s="21" t="s">
        <v>16121</v>
      </c>
      <c r="H26" s="21" t="s">
        <v>16122</v>
      </c>
      <c r="I26" s="56">
        <v>45444</v>
      </c>
    </row>
    <row r="27" spans="1:9" ht="15.5" x14ac:dyDescent="0.35">
      <c r="A27" s="128">
        <f t="shared" si="0"/>
        <v>19</v>
      </c>
      <c r="B27" s="63" t="s">
        <v>81</v>
      </c>
      <c r="C27" s="21" t="s">
        <v>16123</v>
      </c>
      <c r="D27" s="21" t="s">
        <v>16124</v>
      </c>
      <c r="E27" s="21" t="s">
        <v>15113</v>
      </c>
      <c r="F27" s="21" t="s">
        <v>220</v>
      </c>
      <c r="G27" s="21" t="s">
        <v>16125</v>
      </c>
      <c r="H27" s="21" t="s">
        <v>16126</v>
      </c>
      <c r="I27" s="56">
        <v>45157</v>
      </c>
    </row>
    <row r="28" spans="1:9" ht="15.5" x14ac:dyDescent="0.35">
      <c r="A28" s="128">
        <f t="shared" si="0"/>
        <v>20</v>
      </c>
      <c r="B28" s="63" t="s">
        <v>81</v>
      </c>
      <c r="C28" s="21" t="s">
        <v>16127</v>
      </c>
      <c r="D28" s="21" t="s">
        <v>16128</v>
      </c>
      <c r="E28" s="21" t="s">
        <v>965</v>
      </c>
      <c r="F28" s="21" t="s">
        <v>220</v>
      </c>
      <c r="G28" s="21" t="s">
        <v>966</v>
      </c>
      <c r="H28" s="21" t="s">
        <v>16129</v>
      </c>
      <c r="I28" s="56">
        <v>45444</v>
      </c>
    </row>
    <row r="29" spans="1:9" ht="15.5" x14ac:dyDescent="0.35">
      <c r="A29" s="128">
        <f t="shared" si="0"/>
        <v>21</v>
      </c>
      <c r="B29" s="63" t="s">
        <v>81</v>
      </c>
      <c r="C29" s="21" t="s">
        <v>16130</v>
      </c>
      <c r="D29" s="21" t="s">
        <v>16131</v>
      </c>
      <c r="E29" s="21" t="s">
        <v>637</v>
      </c>
      <c r="F29" s="21" t="s">
        <v>220</v>
      </c>
      <c r="G29" s="21" t="s">
        <v>1671</v>
      </c>
      <c r="H29" s="21" t="s">
        <v>16132</v>
      </c>
      <c r="I29" s="56">
        <v>45444</v>
      </c>
    </row>
    <row r="30" spans="1:9" ht="15.5" x14ac:dyDescent="0.35">
      <c r="A30" s="128">
        <f t="shared" si="0"/>
        <v>22</v>
      </c>
      <c r="B30" s="63" t="s">
        <v>81</v>
      </c>
      <c r="C30" s="21" t="s">
        <v>16133</v>
      </c>
      <c r="D30" s="21" t="s">
        <v>16134</v>
      </c>
      <c r="E30" s="21" t="s">
        <v>1144</v>
      </c>
      <c r="F30" s="21" t="s">
        <v>220</v>
      </c>
      <c r="G30" s="21" t="s">
        <v>1129</v>
      </c>
      <c r="H30" s="21" t="s">
        <v>16135</v>
      </c>
      <c r="I30" s="56">
        <v>45188</v>
      </c>
    </row>
    <row r="31" spans="1:9" ht="15.5" x14ac:dyDescent="0.35">
      <c r="A31" s="128">
        <f t="shared" si="0"/>
        <v>23</v>
      </c>
      <c r="B31" s="63" t="s">
        <v>81</v>
      </c>
      <c r="C31" s="21" t="s">
        <v>16136</v>
      </c>
      <c r="D31" s="21" t="s">
        <v>16137</v>
      </c>
      <c r="E31" s="21" t="s">
        <v>594</v>
      </c>
      <c r="F31" s="21" t="s">
        <v>220</v>
      </c>
      <c r="G31" s="21" t="s">
        <v>595</v>
      </c>
      <c r="H31" s="21" t="s">
        <v>16138</v>
      </c>
      <c r="I31" s="56">
        <v>45444</v>
      </c>
    </row>
    <row r="32" spans="1:9" ht="15.5" x14ac:dyDescent="0.35">
      <c r="A32" s="128">
        <f t="shared" si="0"/>
        <v>24</v>
      </c>
      <c r="B32" s="63" t="s">
        <v>81</v>
      </c>
      <c r="C32" s="21" t="s">
        <v>16139</v>
      </c>
      <c r="D32" s="21" t="s">
        <v>16140</v>
      </c>
      <c r="E32" s="21" t="s">
        <v>16141</v>
      </c>
      <c r="F32" s="21" t="s">
        <v>220</v>
      </c>
      <c r="G32" s="21" t="s">
        <v>16142</v>
      </c>
      <c r="H32" s="21" t="s">
        <v>16143</v>
      </c>
      <c r="I32" s="56">
        <v>45444</v>
      </c>
    </row>
    <row r="33" spans="1:9" ht="15.5" x14ac:dyDescent="0.35">
      <c r="A33" s="128">
        <f t="shared" si="0"/>
        <v>25</v>
      </c>
      <c r="B33" s="63" t="s">
        <v>81</v>
      </c>
      <c r="C33" s="21" t="s">
        <v>16144</v>
      </c>
      <c r="D33" s="21" t="s">
        <v>16145</v>
      </c>
      <c r="E33" s="21" t="s">
        <v>509</v>
      </c>
      <c r="F33" s="21" t="s">
        <v>220</v>
      </c>
      <c r="G33" s="21" t="s">
        <v>779</v>
      </c>
      <c r="H33" s="21" t="s">
        <v>16146</v>
      </c>
      <c r="I33" s="56">
        <v>45444</v>
      </c>
    </row>
    <row r="34" spans="1:9" ht="15.5" x14ac:dyDescent="0.35">
      <c r="A34" s="128">
        <f t="shared" si="0"/>
        <v>26</v>
      </c>
      <c r="B34" s="63" t="s">
        <v>81</v>
      </c>
      <c r="C34" s="21" t="s">
        <v>16147</v>
      </c>
      <c r="D34" s="21" t="s">
        <v>16148</v>
      </c>
      <c r="E34" s="21" t="s">
        <v>527</v>
      </c>
      <c r="F34" s="21" t="s">
        <v>220</v>
      </c>
      <c r="G34" s="21" t="s">
        <v>528</v>
      </c>
      <c r="H34" s="21" t="s">
        <v>16149</v>
      </c>
      <c r="I34" s="56">
        <v>45444</v>
      </c>
    </row>
    <row r="35" spans="1:9" ht="15.5" x14ac:dyDescent="0.35">
      <c r="A35" s="128">
        <f t="shared" si="0"/>
        <v>27</v>
      </c>
      <c r="B35" s="63" t="s">
        <v>81</v>
      </c>
      <c r="C35" s="21" t="s">
        <v>16150</v>
      </c>
      <c r="D35" s="21" t="s">
        <v>16151</v>
      </c>
      <c r="E35" s="21" t="s">
        <v>329</v>
      </c>
      <c r="F35" s="21" t="s">
        <v>220</v>
      </c>
      <c r="G35" s="21" t="s">
        <v>330</v>
      </c>
      <c r="H35" s="21" t="s">
        <v>16152</v>
      </c>
      <c r="I35" s="56">
        <v>45444</v>
      </c>
    </row>
    <row r="36" spans="1:9" ht="15.5" x14ac:dyDescent="0.35">
      <c r="A36" s="128">
        <f t="shared" si="0"/>
        <v>28</v>
      </c>
      <c r="B36" s="63" t="s">
        <v>81</v>
      </c>
      <c r="C36" s="21" t="s">
        <v>16153</v>
      </c>
      <c r="D36" s="21" t="s">
        <v>16154</v>
      </c>
      <c r="E36" s="21" t="s">
        <v>16155</v>
      </c>
      <c r="F36" s="21" t="s">
        <v>220</v>
      </c>
      <c r="G36" s="21" t="s">
        <v>16156</v>
      </c>
      <c r="H36" s="21" t="s">
        <v>16157</v>
      </c>
      <c r="I36" s="56">
        <v>45444</v>
      </c>
    </row>
    <row r="37" spans="1:9" ht="15.5" x14ac:dyDescent="0.35">
      <c r="A37" s="128">
        <f t="shared" si="0"/>
        <v>29</v>
      </c>
      <c r="B37" s="63" t="s">
        <v>81</v>
      </c>
      <c r="C37" s="21" t="s">
        <v>16158</v>
      </c>
      <c r="D37" s="21" t="s">
        <v>16159</v>
      </c>
      <c r="E37" s="21" t="s">
        <v>221</v>
      </c>
      <c r="F37" s="21" t="s">
        <v>220</v>
      </c>
      <c r="G37" s="21" t="s">
        <v>16160</v>
      </c>
      <c r="H37" s="21" t="s">
        <v>16161</v>
      </c>
      <c r="I37" s="56">
        <v>45292</v>
      </c>
    </row>
    <row r="38" spans="1:9" ht="15.5" x14ac:dyDescent="0.35">
      <c r="A38" s="128">
        <f t="shared" si="0"/>
        <v>30</v>
      </c>
      <c r="B38" s="63" t="s">
        <v>81</v>
      </c>
      <c r="C38" s="21" t="s">
        <v>16162</v>
      </c>
      <c r="D38" s="21" t="s">
        <v>16163</v>
      </c>
      <c r="E38" s="21" t="s">
        <v>607</v>
      </c>
      <c r="F38" s="21" t="s">
        <v>220</v>
      </c>
      <c r="G38" s="21" t="s">
        <v>16028</v>
      </c>
      <c r="H38" s="21" t="s">
        <v>16164</v>
      </c>
      <c r="I38" s="56">
        <v>45281</v>
      </c>
    </row>
    <row r="39" spans="1:9" ht="15.5" x14ac:dyDescent="0.35">
      <c r="A39" s="128">
        <f t="shared" si="0"/>
        <v>31</v>
      </c>
      <c r="B39" s="63" t="s">
        <v>81</v>
      </c>
      <c r="C39" s="21" t="s">
        <v>16165</v>
      </c>
      <c r="D39" s="21" t="s">
        <v>16166</v>
      </c>
      <c r="E39" s="21" t="s">
        <v>240</v>
      </c>
      <c r="F39" s="21" t="s">
        <v>220</v>
      </c>
      <c r="G39" s="64" t="s">
        <v>241</v>
      </c>
      <c r="H39" s="21" t="s">
        <v>16167</v>
      </c>
      <c r="I39" s="56">
        <v>45444</v>
      </c>
    </row>
    <row r="40" spans="1:9" ht="15.5" x14ac:dyDescent="0.35">
      <c r="A40" s="128">
        <f t="shared" si="0"/>
        <v>32</v>
      </c>
      <c r="B40" s="63" t="s">
        <v>81</v>
      </c>
      <c r="C40" s="21" t="s">
        <v>16168</v>
      </c>
      <c r="D40" s="21" t="s">
        <v>16169</v>
      </c>
      <c r="E40" s="21" t="s">
        <v>15188</v>
      </c>
      <c r="F40" s="21" t="s">
        <v>220</v>
      </c>
      <c r="G40" s="64" t="s">
        <v>16170</v>
      </c>
      <c r="H40" s="21" t="s">
        <v>16171</v>
      </c>
      <c r="I40" s="56">
        <v>45444</v>
      </c>
    </row>
    <row r="41" spans="1:9" ht="15.5" x14ac:dyDescent="0.35">
      <c r="A41" s="128">
        <f t="shared" si="0"/>
        <v>33</v>
      </c>
      <c r="B41" s="63" t="s">
        <v>81</v>
      </c>
      <c r="C41" s="21" t="s">
        <v>16172</v>
      </c>
      <c r="D41" s="21" t="s">
        <v>16173</v>
      </c>
      <c r="E41" s="21" t="s">
        <v>15200</v>
      </c>
      <c r="F41" s="21" t="s">
        <v>220</v>
      </c>
      <c r="G41" s="21" t="s">
        <v>16174</v>
      </c>
      <c r="H41" s="21" t="s">
        <v>16175</v>
      </c>
      <c r="I41" s="56">
        <v>45314</v>
      </c>
    </row>
    <row r="42" spans="1:9" ht="15.5" x14ac:dyDescent="0.35">
      <c r="A42" s="128">
        <f t="shared" si="0"/>
        <v>34</v>
      </c>
      <c r="B42" s="63" t="s">
        <v>81</v>
      </c>
      <c r="C42" s="21" t="s">
        <v>16176</v>
      </c>
      <c r="D42" s="21" t="s">
        <v>16177</v>
      </c>
      <c r="E42" s="21" t="s">
        <v>15203</v>
      </c>
      <c r="F42" s="21" t="s">
        <v>220</v>
      </c>
      <c r="G42" s="21" t="s">
        <v>16178</v>
      </c>
      <c r="H42" s="21" t="s">
        <v>16179</v>
      </c>
      <c r="I42" s="56">
        <v>45444</v>
      </c>
    </row>
    <row r="43" spans="1:9" ht="15.5" x14ac:dyDescent="0.35">
      <c r="A43" s="128">
        <f t="shared" si="0"/>
        <v>35</v>
      </c>
      <c r="B43" s="63" t="s">
        <v>81</v>
      </c>
      <c r="C43" s="21" t="s">
        <v>16180</v>
      </c>
      <c r="D43" s="21" t="s">
        <v>16181</v>
      </c>
      <c r="E43" s="21" t="s">
        <v>554</v>
      </c>
      <c r="F43" s="21" t="s">
        <v>220</v>
      </c>
      <c r="G43" s="21" t="s">
        <v>555</v>
      </c>
      <c r="H43" s="21" t="s">
        <v>16182</v>
      </c>
      <c r="I43" s="56">
        <v>45444</v>
      </c>
    </row>
    <row r="44" spans="1:9" ht="15.5" x14ac:dyDescent="0.35">
      <c r="A44" s="128">
        <f t="shared" si="0"/>
        <v>36</v>
      </c>
      <c r="B44" s="63" t="s">
        <v>81</v>
      </c>
      <c r="C44" s="21" t="s">
        <v>16183</v>
      </c>
      <c r="D44" s="21" t="s">
        <v>16184</v>
      </c>
      <c r="E44" s="21" t="s">
        <v>14504</v>
      </c>
      <c r="F44" s="21" t="s">
        <v>220</v>
      </c>
      <c r="G44" s="21" t="s">
        <v>16185</v>
      </c>
      <c r="H44" s="21" t="s">
        <v>16186</v>
      </c>
      <c r="I44" s="56">
        <v>45231</v>
      </c>
    </row>
    <row r="45" spans="1:9" ht="15.5" x14ac:dyDescent="0.35">
      <c r="A45" s="128">
        <f t="shared" si="0"/>
        <v>37</v>
      </c>
      <c r="B45" s="63" t="s">
        <v>81</v>
      </c>
      <c r="C45" s="21" t="s">
        <v>16187</v>
      </c>
      <c r="D45" s="21" t="s">
        <v>16188</v>
      </c>
      <c r="E45" s="21" t="s">
        <v>848</v>
      </c>
      <c r="F45" s="21" t="s">
        <v>220</v>
      </c>
      <c r="G45" s="21" t="s">
        <v>16189</v>
      </c>
      <c r="H45" s="21" t="s">
        <v>16190</v>
      </c>
      <c r="I45" s="56">
        <v>45108</v>
      </c>
    </row>
    <row r="46" spans="1:9" ht="15.5" x14ac:dyDescent="0.35">
      <c r="A46" s="128">
        <f t="shared" si="0"/>
        <v>38</v>
      </c>
      <c r="B46" s="63" t="s">
        <v>81</v>
      </c>
      <c r="C46" s="21" t="s">
        <v>16191</v>
      </c>
      <c r="D46" s="21" t="s">
        <v>16192</v>
      </c>
      <c r="E46" s="21" t="s">
        <v>15226</v>
      </c>
      <c r="F46" s="21" t="s">
        <v>220</v>
      </c>
      <c r="G46" s="21" t="s">
        <v>16193</v>
      </c>
      <c r="H46" s="21" t="s">
        <v>16194</v>
      </c>
      <c r="I46" s="56">
        <v>45444</v>
      </c>
    </row>
    <row r="47" spans="1:9" ht="15.5" x14ac:dyDescent="0.35">
      <c r="A47" s="128">
        <f t="shared" si="0"/>
        <v>39</v>
      </c>
      <c r="B47" s="63" t="s">
        <v>81</v>
      </c>
      <c r="C47" s="21" t="s">
        <v>16195</v>
      </c>
      <c r="D47" s="21" t="s">
        <v>16196</v>
      </c>
      <c r="E47" s="21" t="s">
        <v>492</v>
      </c>
      <c r="F47" s="21" t="s">
        <v>220</v>
      </c>
      <c r="G47" s="21" t="s">
        <v>493</v>
      </c>
      <c r="H47" s="21" t="s">
        <v>16197</v>
      </c>
      <c r="I47" s="56">
        <v>45444</v>
      </c>
    </row>
    <row r="48" spans="1:9" ht="15.5" x14ac:dyDescent="0.35">
      <c r="A48" s="128">
        <f t="shared" si="0"/>
        <v>40</v>
      </c>
      <c r="B48" s="63" t="s">
        <v>81</v>
      </c>
      <c r="C48" s="21" t="s">
        <v>16198</v>
      </c>
      <c r="D48" s="21" t="s">
        <v>16199</v>
      </c>
      <c r="E48" s="21" t="s">
        <v>1053</v>
      </c>
      <c r="F48" s="21" t="s">
        <v>220</v>
      </c>
      <c r="G48" s="64" t="s">
        <v>1054</v>
      </c>
      <c r="H48" s="21" t="s">
        <v>16200</v>
      </c>
      <c r="I48" s="56">
        <v>45444</v>
      </c>
    </row>
    <row r="49" spans="1:9" ht="15.5" x14ac:dyDescent="0.35">
      <c r="A49" s="128">
        <f t="shared" si="0"/>
        <v>41</v>
      </c>
      <c r="B49" s="63" t="s">
        <v>81</v>
      </c>
      <c r="C49" s="21" t="s">
        <v>16201</v>
      </c>
      <c r="D49" s="21" t="s">
        <v>16202</v>
      </c>
      <c r="E49" s="21" t="s">
        <v>15193</v>
      </c>
      <c r="F49" s="21" t="s">
        <v>220</v>
      </c>
      <c r="G49" s="21" t="s">
        <v>16203</v>
      </c>
      <c r="H49" s="21" t="s">
        <v>16204</v>
      </c>
      <c r="I49" s="56">
        <v>45184</v>
      </c>
    </row>
    <row r="50" spans="1:9" ht="15.5" x14ac:dyDescent="0.35">
      <c r="A50" s="128">
        <f t="shared" si="0"/>
        <v>42</v>
      </c>
      <c r="B50" s="63" t="s">
        <v>81</v>
      </c>
      <c r="C50" s="21" t="s">
        <v>16205</v>
      </c>
      <c r="D50" s="21" t="s">
        <v>16206</v>
      </c>
      <c r="E50" s="21" t="s">
        <v>514</v>
      </c>
      <c r="F50" s="21" t="s">
        <v>220</v>
      </c>
      <c r="G50" s="21" t="s">
        <v>16207</v>
      </c>
      <c r="H50" s="21" t="s">
        <v>16208</v>
      </c>
      <c r="I50" s="56">
        <v>45444</v>
      </c>
    </row>
    <row r="51" spans="1:9" ht="15.5" x14ac:dyDescent="0.35">
      <c r="A51" s="128">
        <f t="shared" si="0"/>
        <v>43</v>
      </c>
      <c r="B51" s="63" t="s">
        <v>81</v>
      </c>
      <c r="C51" s="21" t="s">
        <v>16209</v>
      </c>
      <c r="D51" s="21" t="s">
        <v>16210</v>
      </c>
      <c r="E51" s="21" t="s">
        <v>1363</v>
      </c>
      <c r="F51" s="21" t="s">
        <v>220</v>
      </c>
      <c r="G51" s="21" t="s">
        <v>1364</v>
      </c>
      <c r="H51" s="21" t="s">
        <v>16211</v>
      </c>
      <c r="I51" s="56">
        <v>45444</v>
      </c>
    </row>
    <row r="52" spans="1:9" ht="15.5" x14ac:dyDescent="0.35">
      <c r="A52" s="128">
        <f t="shared" si="0"/>
        <v>44</v>
      </c>
      <c r="B52" s="63" t="s">
        <v>81</v>
      </c>
      <c r="C52" s="21" t="s">
        <v>16212</v>
      </c>
      <c r="D52" s="21" t="s">
        <v>16213</v>
      </c>
      <c r="E52" s="21" t="s">
        <v>770</v>
      </c>
      <c r="F52" s="21" t="s">
        <v>220</v>
      </c>
      <c r="G52" s="21" t="s">
        <v>771</v>
      </c>
      <c r="H52" s="21" t="s">
        <v>16214</v>
      </c>
      <c r="I52" s="56">
        <v>45444</v>
      </c>
    </row>
    <row r="53" spans="1:9" ht="15.5" x14ac:dyDescent="0.35">
      <c r="A53" s="128">
        <f t="shared" si="0"/>
        <v>45</v>
      </c>
      <c r="B53" s="63" t="s">
        <v>81</v>
      </c>
      <c r="C53" s="21" t="s">
        <v>16215</v>
      </c>
      <c r="D53" s="21" t="s">
        <v>16216</v>
      </c>
      <c r="E53" s="21" t="s">
        <v>15253</v>
      </c>
      <c r="F53" s="21" t="s">
        <v>220</v>
      </c>
      <c r="G53" s="21" t="s">
        <v>16217</v>
      </c>
      <c r="H53" s="21" t="s">
        <v>16218</v>
      </c>
      <c r="I53" s="56">
        <v>45444</v>
      </c>
    </row>
    <row r="54" spans="1:9" ht="15.5" x14ac:dyDescent="0.35">
      <c r="A54" s="128">
        <f t="shared" si="0"/>
        <v>46</v>
      </c>
      <c r="B54" s="63" t="s">
        <v>81</v>
      </c>
      <c r="C54" s="21" t="s">
        <v>16219</v>
      </c>
      <c r="D54" s="21" t="s">
        <v>16220</v>
      </c>
      <c r="E54" s="21" t="s">
        <v>15260</v>
      </c>
      <c r="F54" s="21" t="s">
        <v>220</v>
      </c>
      <c r="G54" s="21" t="s">
        <v>16221</v>
      </c>
      <c r="H54" s="21" t="s">
        <v>16222</v>
      </c>
      <c r="I54" s="56">
        <v>45444</v>
      </c>
    </row>
    <row r="55" spans="1:9" ht="15.5" x14ac:dyDescent="0.35">
      <c r="A55" s="128">
        <f t="shared" si="0"/>
        <v>47</v>
      </c>
      <c r="B55" s="63" t="s">
        <v>81</v>
      </c>
      <c r="C55" s="21" t="s">
        <v>16223</v>
      </c>
      <c r="D55" s="21" t="s">
        <v>16224</v>
      </c>
      <c r="E55" s="21" t="s">
        <v>15272</v>
      </c>
      <c r="F55" s="21" t="s">
        <v>220</v>
      </c>
      <c r="G55" s="21" t="s">
        <v>16225</v>
      </c>
      <c r="H55" s="21" t="s">
        <v>16226</v>
      </c>
      <c r="I55" s="56">
        <v>45444</v>
      </c>
    </row>
    <row r="56" spans="1:9" ht="15.5" x14ac:dyDescent="0.35">
      <c r="A56" s="128">
        <f t="shared" si="0"/>
        <v>48</v>
      </c>
      <c r="B56" s="63" t="s">
        <v>81</v>
      </c>
      <c r="C56" s="21" t="s">
        <v>16227</v>
      </c>
      <c r="D56" s="21" t="s">
        <v>16228</v>
      </c>
      <c r="E56" s="21" t="s">
        <v>957</v>
      </c>
      <c r="F56" s="21" t="s">
        <v>220</v>
      </c>
      <c r="G56" s="21" t="s">
        <v>958</v>
      </c>
      <c r="H56" s="21" t="s">
        <v>16229</v>
      </c>
      <c r="I56" s="56">
        <v>45444</v>
      </c>
    </row>
    <row r="57" spans="1:9" ht="15.5" x14ac:dyDescent="0.35">
      <c r="A57" s="128">
        <f t="shared" si="0"/>
        <v>49</v>
      </c>
      <c r="B57" s="63" t="s">
        <v>81</v>
      </c>
      <c r="C57" s="21" t="s">
        <v>16230</v>
      </c>
      <c r="D57" s="21" t="s">
        <v>16231</v>
      </c>
      <c r="E57" s="21" t="s">
        <v>1598</v>
      </c>
      <c r="F57" s="21" t="s">
        <v>220</v>
      </c>
      <c r="G57" s="21" t="s">
        <v>16232</v>
      </c>
      <c r="H57" s="21" t="s">
        <v>16233</v>
      </c>
      <c r="I57" s="56">
        <v>45444</v>
      </c>
    </row>
    <row r="58" spans="1:9" ht="15.5" x14ac:dyDescent="0.35">
      <c r="A58" s="128">
        <f t="shared" si="0"/>
        <v>50</v>
      </c>
      <c r="B58" s="63" t="s">
        <v>81</v>
      </c>
      <c r="C58" s="21" t="s">
        <v>16234</v>
      </c>
      <c r="D58" s="21" t="s">
        <v>16235</v>
      </c>
      <c r="E58" s="21" t="s">
        <v>1719</v>
      </c>
      <c r="F58" s="21" t="s">
        <v>220</v>
      </c>
      <c r="G58" s="21" t="s">
        <v>1720</v>
      </c>
      <c r="H58" s="21" t="s">
        <v>16236</v>
      </c>
      <c r="I58" s="56">
        <v>45444</v>
      </c>
    </row>
    <row r="59" spans="1:9" ht="15.5" x14ac:dyDescent="0.35">
      <c r="A59" s="128">
        <f t="shared" si="0"/>
        <v>51</v>
      </c>
      <c r="B59" s="63" t="s">
        <v>81</v>
      </c>
      <c r="C59" s="21" t="s">
        <v>16237</v>
      </c>
      <c r="D59" s="21" t="s">
        <v>16238</v>
      </c>
      <c r="E59" s="21" t="s">
        <v>538</v>
      </c>
      <c r="F59" s="21" t="s">
        <v>220</v>
      </c>
      <c r="G59" s="21" t="s">
        <v>539</v>
      </c>
      <c r="H59" s="21" t="s">
        <v>16239</v>
      </c>
      <c r="I59" s="56">
        <v>45444</v>
      </c>
    </row>
    <row r="60" spans="1:9" ht="15.5" x14ac:dyDescent="0.35">
      <c r="A60" s="128">
        <f t="shared" si="0"/>
        <v>52</v>
      </c>
      <c r="B60" s="63" t="s">
        <v>81</v>
      </c>
      <c r="C60" s="21" t="s">
        <v>16240</v>
      </c>
      <c r="D60" s="21" t="s">
        <v>16241</v>
      </c>
      <c r="E60" s="21" t="s">
        <v>1504</v>
      </c>
      <c r="F60" s="21" t="s">
        <v>220</v>
      </c>
      <c r="G60" s="21" t="s">
        <v>16012</v>
      </c>
      <c r="H60" s="21" t="s">
        <v>16242</v>
      </c>
      <c r="I60" s="56">
        <v>45444</v>
      </c>
    </row>
    <row r="61" spans="1:9" ht="15.5" x14ac:dyDescent="0.35">
      <c r="A61" s="128">
        <f t="shared" si="0"/>
        <v>53</v>
      </c>
      <c r="B61" s="63" t="s">
        <v>81</v>
      </c>
      <c r="C61" s="21" t="s">
        <v>16243</v>
      </c>
      <c r="D61" s="21" t="s">
        <v>16244</v>
      </c>
      <c r="E61" s="21" t="s">
        <v>15316</v>
      </c>
      <c r="F61" s="21" t="s">
        <v>220</v>
      </c>
      <c r="G61" s="21" t="s">
        <v>16245</v>
      </c>
      <c r="H61" s="21" t="s">
        <v>16246</v>
      </c>
      <c r="I61" s="56">
        <v>45444</v>
      </c>
    </row>
    <row r="62" spans="1:9" ht="15.5" x14ac:dyDescent="0.35">
      <c r="A62" s="128">
        <f t="shared" si="0"/>
        <v>54</v>
      </c>
      <c r="B62" s="63" t="s">
        <v>81</v>
      </c>
      <c r="C62" s="21" t="s">
        <v>16247</v>
      </c>
      <c r="D62" s="21" t="s">
        <v>16248</v>
      </c>
      <c r="E62" s="21" t="s">
        <v>356</v>
      </c>
      <c r="F62" s="21" t="s">
        <v>220</v>
      </c>
      <c r="G62" s="21" t="s">
        <v>357</v>
      </c>
      <c r="H62" s="21" t="s">
        <v>16249</v>
      </c>
      <c r="I62" s="56">
        <v>45139</v>
      </c>
    </row>
    <row r="63" spans="1:9" ht="15.5" x14ac:dyDescent="0.35">
      <c r="A63" s="128">
        <f t="shared" si="0"/>
        <v>55</v>
      </c>
      <c r="B63" s="63" t="s">
        <v>81</v>
      </c>
      <c r="C63" s="21" t="s">
        <v>16250</v>
      </c>
      <c r="D63" s="21" t="s">
        <v>16251</v>
      </c>
      <c r="E63" s="21" t="s">
        <v>14423</v>
      </c>
      <c r="F63" s="21" t="s">
        <v>220</v>
      </c>
      <c r="G63" s="21" t="s">
        <v>14424</v>
      </c>
      <c r="H63" s="21" t="s">
        <v>16252</v>
      </c>
      <c r="I63" s="56">
        <v>45444</v>
      </c>
    </row>
    <row r="64" spans="1:9" ht="15.5" x14ac:dyDescent="0.35">
      <c r="A64" s="128">
        <f t="shared" si="0"/>
        <v>56</v>
      </c>
      <c r="B64" s="63" t="s">
        <v>81</v>
      </c>
      <c r="C64" s="21" t="s">
        <v>16253</v>
      </c>
      <c r="D64" s="21" t="s">
        <v>16254</v>
      </c>
      <c r="E64" s="21" t="s">
        <v>1387</v>
      </c>
      <c r="F64" s="21" t="s">
        <v>220</v>
      </c>
      <c r="G64" s="21" t="s">
        <v>16255</v>
      </c>
      <c r="H64" s="21" t="s">
        <v>16256</v>
      </c>
      <c r="I64" s="56">
        <v>45187</v>
      </c>
    </row>
    <row r="65" spans="1:9" ht="15.5" x14ac:dyDescent="0.35">
      <c r="A65" s="128">
        <f t="shared" si="0"/>
        <v>57</v>
      </c>
      <c r="B65" s="63" t="s">
        <v>81</v>
      </c>
      <c r="C65" s="21" t="s">
        <v>16257</v>
      </c>
      <c r="D65" s="21" t="s">
        <v>16258</v>
      </c>
      <c r="E65" s="21" t="s">
        <v>1098</v>
      </c>
      <c r="F65" s="21" t="s">
        <v>220</v>
      </c>
      <c r="G65" s="21" t="s">
        <v>756</v>
      </c>
      <c r="H65" s="21" t="s">
        <v>16259</v>
      </c>
      <c r="I65" s="56">
        <v>45444</v>
      </c>
    </row>
    <row r="66" spans="1:9" ht="15.5" x14ac:dyDescent="0.35">
      <c r="A66" s="128">
        <f t="shared" si="0"/>
        <v>58</v>
      </c>
      <c r="B66" s="63" t="s">
        <v>81</v>
      </c>
      <c r="C66" s="21" t="s">
        <v>16260</v>
      </c>
      <c r="D66" s="21" t="s">
        <v>16261</v>
      </c>
      <c r="E66" s="21" t="s">
        <v>15469</v>
      </c>
      <c r="F66" s="21" t="s">
        <v>220</v>
      </c>
      <c r="G66" s="21" t="s">
        <v>16262</v>
      </c>
      <c r="H66" s="21" t="s">
        <v>16263</v>
      </c>
      <c r="I66" s="56">
        <v>45444</v>
      </c>
    </row>
    <row r="67" spans="1:9" ht="15.5" x14ac:dyDescent="0.35">
      <c r="A67" s="128">
        <f t="shared" si="0"/>
        <v>59</v>
      </c>
      <c r="B67" s="63" t="s">
        <v>81</v>
      </c>
      <c r="C67" s="21" t="s">
        <v>16264</v>
      </c>
      <c r="D67" s="21" t="s">
        <v>16265</v>
      </c>
      <c r="E67" s="21" t="s">
        <v>15329</v>
      </c>
      <c r="F67" s="21" t="s">
        <v>220</v>
      </c>
      <c r="G67" s="21" t="s">
        <v>403</v>
      </c>
      <c r="H67" s="21" t="s">
        <v>16266</v>
      </c>
      <c r="I67" s="56">
        <v>45444</v>
      </c>
    </row>
    <row r="68" spans="1:9" ht="15.5" x14ac:dyDescent="0.35">
      <c r="A68" s="128">
        <f t="shared" si="0"/>
        <v>60</v>
      </c>
      <c r="B68" s="63" t="s">
        <v>81</v>
      </c>
      <c r="C68" s="21" t="s">
        <v>16267</v>
      </c>
      <c r="D68" s="21" t="s">
        <v>16268</v>
      </c>
      <c r="E68" s="21" t="s">
        <v>497</v>
      </c>
      <c r="F68" s="21" t="s">
        <v>220</v>
      </c>
      <c r="G68" s="21" t="s">
        <v>498</v>
      </c>
      <c r="H68" s="21" t="s">
        <v>16269</v>
      </c>
      <c r="I68" s="56">
        <v>45108</v>
      </c>
    </row>
    <row r="69" spans="1:9" ht="15.5" x14ac:dyDescent="0.35">
      <c r="A69" s="128">
        <f t="shared" si="0"/>
        <v>61</v>
      </c>
      <c r="B69" s="63" t="s">
        <v>81</v>
      </c>
      <c r="C69" s="21" t="s">
        <v>16270</v>
      </c>
      <c r="D69" s="21" t="s">
        <v>16271</v>
      </c>
      <c r="E69" s="21" t="s">
        <v>16272</v>
      </c>
      <c r="F69" s="21" t="s">
        <v>220</v>
      </c>
      <c r="G69" s="64" t="s">
        <v>16273</v>
      </c>
      <c r="H69" s="21" t="s">
        <v>16274</v>
      </c>
      <c r="I69" s="56">
        <v>45445</v>
      </c>
    </row>
    <row r="70" spans="1:9" ht="15.5" x14ac:dyDescent="0.35">
      <c r="A70" s="128">
        <f t="shared" si="0"/>
        <v>62</v>
      </c>
      <c r="B70" s="63" t="s">
        <v>81</v>
      </c>
      <c r="C70" s="21" t="s">
        <v>16275</v>
      </c>
      <c r="D70" s="21" t="s">
        <v>16276</v>
      </c>
      <c r="E70" s="21" t="s">
        <v>760</v>
      </c>
      <c r="F70" s="21" t="s">
        <v>220</v>
      </c>
      <c r="G70" s="21" t="s">
        <v>761</v>
      </c>
      <c r="H70" s="21" t="s">
        <v>16277</v>
      </c>
      <c r="I70" s="56">
        <v>45444</v>
      </c>
    </row>
    <row r="71" spans="1:9" ht="15.5" x14ac:dyDescent="0.35">
      <c r="A71" s="128">
        <f t="shared" si="0"/>
        <v>63</v>
      </c>
      <c r="B71" s="63" t="s">
        <v>81</v>
      </c>
      <c r="C71" s="21" t="s">
        <v>16278</v>
      </c>
      <c r="D71" s="21" t="s">
        <v>16279</v>
      </c>
      <c r="E71" s="21" t="s">
        <v>15345</v>
      </c>
      <c r="F71" s="21" t="s">
        <v>220</v>
      </c>
      <c r="G71" s="21" t="s">
        <v>16280</v>
      </c>
      <c r="H71" s="21" t="s">
        <v>16281</v>
      </c>
      <c r="I71" s="56">
        <v>45444</v>
      </c>
    </row>
    <row r="72" spans="1:9" ht="15.5" x14ac:dyDescent="0.35">
      <c r="A72" s="128">
        <f t="shared" si="0"/>
        <v>64</v>
      </c>
      <c r="B72" s="63" t="s">
        <v>81</v>
      </c>
      <c r="C72" s="21" t="s">
        <v>16282</v>
      </c>
      <c r="D72" s="21" t="s">
        <v>16283</v>
      </c>
      <c r="E72" s="21" t="s">
        <v>16284</v>
      </c>
      <c r="F72" s="21" t="s">
        <v>220</v>
      </c>
      <c r="G72" s="21" t="s">
        <v>16285</v>
      </c>
      <c r="H72" s="21" t="s">
        <v>16286</v>
      </c>
      <c r="I72" s="56">
        <v>45444</v>
      </c>
    </row>
    <row r="73" spans="1:9" ht="15.5" x14ac:dyDescent="0.35">
      <c r="A73" s="128">
        <f t="shared" si="0"/>
        <v>65</v>
      </c>
      <c r="B73" s="63" t="s">
        <v>81</v>
      </c>
      <c r="C73" s="21" t="s">
        <v>16287</v>
      </c>
      <c r="D73" s="21" t="s">
        <v>16288</v>
      </c>
      <c r="E73" s="21" t="s">
        <v>15364</v>
      </c>
      <c r="F73" s="21" t="s">
        <v>220</v>
      </c>
      <c r="G73" s="21" t="s">
        <v>16289</v>
      </c>
      <c r="H73" s="21" t="s">
        <v>16290</v>
      </c>
      <c r="I73" s="56">
        <v>45444</v>
      </c>
    </row>
    <row r="74" spans="1:9" ht="15.5" x14ac:dyDescent="0.35">
      <c r="A74" s="128">
        <f t="shared" si="0"/>
        <v>66</v>
      </c>
      <c r="B74" s="63" t="s">
        <v>81</v>
      </c>
      <c r="C74" s="21" t="s">
        <v>16291</v>
      </c>
      <c r="D74" s="21" t="s">
        <v>16292</v>
      </c>
      <c r="E74" s="21" t="s">
        <v>977</v>
      </c>
      <c r="F74" s="21" t="s">
        <v>220</v>
      </c>
      <c r="G74" s="21" t="s">
        <v>16293</v>
      </c>
      <c r="H74" s="21" t="s">
        <v>16294</v>
      </c>
      <c r="I74" s="56">
        <v>45444</v>
      </c>
    </row>
    <row r="75" spans="1:9" ht="15.5" x14ac:dyDescent="0.35">
      <c r="A75" s="128">
        <f t="shared" ref="A75:A138" si="1">+A74+1</f>
        <v>67</v>
      </c>
      <c r="B75" s="63" t="s">
        <v>81</v>
      </c>
      <c r="C75" s="21" t="s">
        <v>16295</v>
      </c>
      <c r="D75" s="21" t="s">
        <v>16296</v>
      </c>
      <c r="E75" s="21" t="s">
        <v>642</v>
      </c>
      <c r="F75" s="21" t="s">
        <v>220</v>
      </c>
      <c r="G75" s="21" t="s">
        <v>16297</v>
      </c>
      <c r="H75" s="21" t="s">
        <v>16298</v>
      </c>
      <c r="I75" s="56">
        <v>45444</v>
      </c>
    </row>
    <row r="76" spans="1:9" ht="15.5" x14ac:dyDescent="0.35">
      <c r="A76" s="128">
        <f t="shared" si="1"/>
        <v>68</v>
      </c>
      <c r="B76" s="63" t="s">
        <v>81</v>
      </c>
      <c r="C76" s="21" t="s">
        <v>16299</v>
      </c>
      <c r="D76" s="21" t="s">
        <v>16300</v>
      </c>
      <c r="E76" s="21" t="s">
        <v>1138</v>
      </c>
      <c r="F76" s="21" t="s">
        <v>220</v>
      </c>
      <c r="G76" s="21" t="s">
        <v>1139</v>
      </c>
      <c r="H76" s="21" t="s">
        <v>16301</v>
      </c>
      <c r="I76" s="56">
        <v>45108</v>
      </c>
    </row>
    <row r="77" spans="1:9" ht="15.5" x14ac:dyDescent="0.35">
      <c r="A77" s="128">
        <f t="shared" si="1"/>
        <v>69</v>
      </c>
      <c r="B77" s="63" t="s">
        <v>81</v>
      </c>
      <c r="C77" s="21" t="s">
        <v>16302</v>
      </c>
      <c r="D77" s="21" t="s">
        <v>16303</v>
      </c>
      <c r="E77" s="21" t="s">
        <v>15384</v>
      </c>
      <c r="F77" s="21" t="s">
        <v>220</v>
      </c>
      <c r="G77" s="21" t="s">
        <v>16304</v>
      </c>
      <c r="H77" s="21" t="s">
        <v>16305</v>
      </c>
      <c r="I77" s="56">
        <v>45444</v>
      </c>
    </row>
    <row r="78" spans="1:9" ht="15.5" x14ac:dyDescent="0.35">
      <c r="A78" s="128">
        <f t="shared" si="1"/>
        <v>70</v>
      </c>
      <c r="B78" s="63" t="s">
        <v>81</v>
      </c>
      <c r="C78" s="21" t="s">
        <v>16306</v>
      </c>
      <c r="D78" s="21" t="s">
        <v>16307</v>
      </c>
      <c r="E78" s="21" t="s">
        <v>15387</v>
      </c>
      <c r="F78" s="21" t="s">
        <v>220</v>
      </c>
      <c r="G78" s="21" t="s">
        <v>16308</v>
      </c>
      <c r="H78" s="21" t="s">
        <v>16309</v>
      </c>
      <c r="I78" s="56">
        <v>45218</v>
      </c>
    </row>
    <row r="79" spans="1:9" ht="15.5" x14ac:dyDescent="0.35">
      <c r="A79" s="128">
        <f t="shared" si="1"/>
        <v>71</v>
      </c>
      <c r="B79" s="63" t="s">
        <v>81</v>
      </c>
      <c r="C79" s="21" t="s">
        <v>16310</v>
      </c>
      <c r="D79" s="21" t="s">
        <v>16311</v>
      </c>
      <c r="E79" s="21" t="s">
        <v>15390</v>
      </c>
      <c r="F79" s="21" t="s">
        <v>220</v>
      </c>
      <c r="G79" s="21" t="s">
        <v>16312</v>
      </c>
      <c r="H79" s="21" t="s">
        <v>16313</v>
      </c>
      <c r="I79" s="56">
        <v>45444</v>
      </c>
    </row>
    <row r="80" spans="1:9" ht="15.5" x14ac:dyDescent="0.35">
      <c r="A80" s="128">
        <f t="shared" si="1"/>
        <v>72</v>
      </c>
      <c r="B80" s="63" t="s">
        <v>81</v>
      </c>
      <c r="C80" s="21" t="s">
        <v>16314</v>
      </c>
      <c r="D80" s="21" t="s">
        <v>16315</v>
      </c>
      <c r="E80" s="21" t="s">
        <v>15393</v>
      </c>
      <c r="F80" s="21" t="s">
        <v>220</v>
      </c>
      <c r="G80" s="21" t="s">
        <v>1279</v>
      </c>
      <c r="H80" s="21" t="s">
        <v>16316</v>
      </c>
      <c r="I80" s="56">
        <v>45444</v>
      </c>
    </row>
    <row r="81" spans="1:9" ht="15.5" x14ac:dyDescent="0.35">
      <c r="A81" s="128">
        <f t="shared" si="1"/>
        <v>73</v>
      </c>
      <c r="B81" s="63" t="s">
        <v>81</v>
      </c>
      <c r="C81" s="21" t="s">
        <v>16317</v>
      </c>
      <c r="D81" s="21" t="s">
        <v>16318</v>
      </c>
      <c r="E81" s="21" t="s">
        <v>16319</v>
      </c>
      <c r="F81" s="21" t="s">
        <v>220</v>
      </c>
      <c r="G81" s="21" t="s">
        <v>16320</v>
      </c>
      <c r="H81" s="21" t="s">
        <v>16321</v>
      </c>
      <c r="I81" s="56">
        <v>45444</v>
      </c>
    </row>
    <row r="82" spans="1:9" ht="15.5" x14ac:dyDescent="0.35">
      <c r="A82" s="128">
        <f t="shared" si="1"/>
        <v>74</v>
      </c>
      <c r="B82" s="63" t="s">
        <v>81</v>
      </c>
      <c r="C82" s="21" t="s">
        <v>16322</v>
      </c>
      <c r="D82" s="21" t="s">
        <v>16323</v>
      </c>
      <c r="E82" s="21" t="s">
        <v>15241</v>
      </c>
      <c r="F82" s="21" t="s">
        <v>220</v>
      </c>
      <c r="G82" s="21" t="s">
        <v>16324</v>
      </c>
      <c r="H82" s="21" t="s">
        <v>16325</v>
      </c>
      <c r="I82" s="56">
        <v>45323</v>
      </c>
    </row>
    <row r="83" spans="1:9" ht="15.5" x14ac:dyDescent="0.35">
      <c r="A83" s="128">
        <f t="shared" si="1"/>
        <v>75</v>
      </c>
      <c r="B83" s="63" t="s">
        <v>81</v>
      </c>
      <c r="C83" s="21" t="s">
        <v>16326</v>
      </c>
      <c r="D83" s="21" t="s">
        <v>16327</v>
      </c>
      <c r="E83" s="21" t="s">
        <v>15410</v>
      </c>
      <c r="F83" s="21" t="s">
        <v>220</v>
      </c>
      <c r="G83" s="21" t="s">
        <v>16328</v>
      </c>
      <c r="H83" s="21" t="s">
        <v>16329</v>
      </c>
      <c r="I83" s="56">
        <v>45444</v>
      </c>
    </row>
    <row r="84" spans="1:9" ht="15.5" x14ac:dyDescent="0.35">
      <c r="A84" s="128">
        <f t="shared" si="1"/>
        <v>76</v>
      </c>
      <c r="B84" s="63" t="s">
        <v>81</v>
      </c>
      <c r="C84" s="21" t="s">
        <v>16330</v>
      </c>
      <c r="D84" s="21" t="s">
        <v>16331</v>
      </c>
      <c r="E84" s="21" t="s">
        <v>16332</v>
      </c>
      <c r="F84" s="21" t="s">
        <v>220</v>
      </c>
      <c r="G84" s="21" t="s">
        <v>16333</v>
      </c>
      <c r="H84" s="21" t="s">
        <v>16334</v>
      </c>
      <c r="I84" s="56">
        <v>45444</v>
      </c>
    </row>
    <row r="85" spans="1:9" ht="15.5" x14ac:dyDescent="0.35">
      <c r="A85" s="128">
        <f t="shared" si="1"/>
        <v>77</v>
      </c>
      <c r="B85" s="63" t="s">
        <v>81</v>
      </c>
      <c r="C85" s="21" t="s">
        <v>16335</v>
      </c>
      <c r="D85" s="21" t="s">
        <v>16336</v>
      </c>
      <c r="E85" s="21" t="s">
        <v>15422</v>
      </c>
      <c r="F85" s="21" t="s">
        <v>220</v>
      </c>
      <c r="G85" s="21" t="s">
        <v>16337</v>
      </c>
      <c r="H85" s="21" t="s">
        <v>16338</v>
      </c>
      <c r="I85" s="56">
        <v>45444</v>
      </c>
    </row>
    <row r="86" spans="1:9" ht="15.5" x14ac:dyDescent="0.35">
      <c r="A86" s="128">
        <f t="shared" si="1"/>
        <v>78</v>
      </c>
      <c r="B86" s="63" t="s">
        <v>81</v>
      </c>
      <c r="C86" s="21" t="s">
        <v>16339</v>
      </c>
      <c r="D86" s="21" t="s">
        <v>16340</v>
      </c>
      <c r="E86" s="21" t="s">
        <v>624</v>
      </c>
      <c r="F86" s="21" t="s">
        <v>220</v>
      </c>
      <c r="G86" s="21" t="s">
        <v>16341</v>
      </c>
      <c r="H86" s="21" t="s">
        <v>16342</v>
      </c>
      <c r="I86" s="56">
        <v>45336</v>
      </c>
    </row>
    <row r="87" spans="1:9" ht="15.5" x14ac:dyDescent="0.35">
      <c r="A87" s="128">
        <f t="shared" si="1"/>
        <v>79</v>
      </c>
      <c r="B87" s="63" t="s">
        <v>81</v>
      </c>
      <c r="C87" s="21" t="s">
        <v>16343</v>
      </c>
      <c r="D87" s="21" t="s">
        <v>16344</v>
      </c>
      <c r="E87" s="21" t="s">
        <v>1081</v>
      </c>
      <c r="F87" s="21" t="s">
        <v>220</v>
      </c>
      <c r="G87" s="21" t="s">
        <v>1308</v>
      </c>
      <c r="H87" s="21" t="s">
        <v>16345</v>
      </c>
      <c r="I87" s="56">
        <v>45444</v>
      </c>
    </row>
    <row r="88" spans="1:9" ht="15.5" x14ac:dyDescent="0.35">
      <c r="A88" s="128">
        <f t="shared" si="1"/>
        <v>80</v>
      </c>
      <c r="B88" s="63" t="s">
        <v>81</v>
      </c>
      <c r="C88" s="21" t="s">
        <v>16346</v>
      </c>
      <c r="D88" s="21" t="s">
        <v>16347</v>
      </c>
      <c r="E88" s="21" t="s">
        <v>16348</v>
      </c>
      <c r="F88" s="21" t="s">
        <v>220</v>
      </c>
      <c r="G88" s="21" t="s">
        <v>16349</v>
      </c>
      <c r="H88" s="21" t="s">
        <v>16350</v>
      </c>
      <c r="I88" s="56">
        <v>45413</v>
      </c>
    </row>
    <row r="89" spans="1:9" ht="15.5" x14ac:dyDescent="0.35">
      <c r="A89" s="128">
        <f t="shared" si="1"/>
        <v>81</v>
      </c>
      <c r="B89" s="63" t="s">
        <v>81</v>
      </c>
      <c r="C89" s="21" t="s">
        <v>18428</v>
      </c>
      <c r="D89" s="21" t="s">
        <v>16261</v>
      </c>
      <c r="E89" s="21" t="s">
        <v>15469</v>
      </c>
      <c r="F89" s="21" t="s">
        <v>220</v>
      </c>
      <c r="G89" s="64" t="s">
        <v>16262</v>
      </c>
      <c r="H89" s="21" t="s">
        <v>18429</v>
      </c>
      <c r="I89" s="56">
        <v>45303</v>
      </c>
    </row>
    <row r="90" spans="1:9" ht="15.5" x14ac:dyDescent="0.35">
      <c r="A90" s="128">
        <f t="shared" si="1"/>
        <v>82</v>
      </c>
      <c r="B90" s="63" t="s">
        <v>81</v>
      </c>
      <c r="C90" s="21" t="s">
        <v>16351</v>
      </c>
      <c r="D90" s="21" t="s">
        <v>16352</v>
      </c>
      <c r="E90" s="21" t="s">
        <v>15434</v>
      </c>
      <c r="F90" s="21" t="s">
        <v>220</v>
      </c>
      <c r="G90" s="21" t="s">
        <v>16353</v>
      </c>
      <c r="H90" s="21" t="s">
        <v>16354</v>
      </c>
      <c r="I90" s="56">
        <v>45444</v>
      </c>
    </row>
    <row r="91" spans="1:9" ht="15.5" x14ac:dyDescent="0.35">
      <c r="A91" s="128">
        <f t="shared" si="1"/>
        <v>83</v>
      </c>
      <c r="B91" s="63" t="s">
        <v>81</v>
      </c>
      <c r="C91" s="21" t="s">
        <v>16355</v>
      </c>
      <c r="D91" s="21" t="s">
        <v>16356</v>
      </c>
      <c r="E91" s="21" t="s">
        <v>575</v>
      </c>
      <c r="F91" s="21" t="s">
        <v>220</v>
      </c>
      <c r="G91" s="21" t="s">
        <v>576</v>
      </c>
      <c r="H91" s="21" t="s">
        <v>16357</v>
      </c>
      <c r="I91" s="56">
        <v>45444</v>
      </c>
    </row>
    <row r="92" spans="1:9" ht="15.5" x14ac:dyDescent="0.35">
      <c r="A92" s="128">
        <f t="shared" si="1"/>
        <v>84</v>
      </c>
      <c r="B92" s="63" t="s">
        <v>81</v>
      </c>
      <c r="C92" s="21" t="s">
        <v>16358</v>
      </c>
      <c r="D92" s="21" t="s">
        <v>16359</v>
      </c>
      <c r="E92" s="21" t="s">
        <v>16360</v>
      </c>
      <c r="F92" s="21" t="s">
        <v>220</v>
      </c>
      <c r="G92" s="21" t="s">
        <v>16361</v>
      </c>
      <c r="H92" s="21" t="s">
        <v>16362</v>
      </c>
      <c r="I92" s="56">
        <v>45444</v>
      </c>
    </row>
    <row r="93" spans="1:9" ht="15.5" x14ac:dyDescent="0.35">
      <c r="A93" s="128">
        <f t="shared" si="1"/>
        <v>85</v>
      </c>
      <c r="B93" s="63" t="s">
        <v>81</v>
      </c>
      <c r="C93" s="21" t="s">
        <v>16363</v>
      </c>
      <c r="D93" s="21" t="s">
        <v>16364</v>
      </c>
      <c r="E93" s="21" t="s">
        <v>15441</v>
      </c>
      <c r="F93" s="21" t="s">
        <v>220</v>
      </c>
      <c r="G93" s="21" t="s">
        <v>16365</v>
      </c>
      <c r="H93" s="21" t="s">
        <v>16366</v>
      </c>
      <c r="I93" s="56">
        <v>45444</v>
      </c>
    </row>
    <row r="94" spans="1:9" ht="15.5" x14ac:dyDescent="0.35">
      <c r="A94" s="128">
        <f t="shared" si="1"/>
        <v>86</v>
      </c>
      <c r="B94" s="63" t="s">
        <v>81</v>
      </c>
      <c r="C94" s="21" t="s">
        <v>16367</v>
      </c>
      <c r="D94" s="21" t="s">
        <v>16368</v>
      </c>
      <c r="E94" s="21" t="s">
        <v>16369</v>
      </c>
      <c r="F94" s="21" t="s">
        <v>220</v>
      </c>
      <c r="G94" s="21" t="s">
        <v>16370</v>
      </c>
      <c r="H94" s="21" t="s">
        <v>16371</v>
      </c>
      <c r="I94" s="56">
        <v>45444</v>
      </c>
    </row>
    <row r="95" spans="1:9" ht="15.5" x14ac:dyDescent="0.35">
      <c r="A95" s="128">
        <f t="shared" si="1"/>
        <v>87</v>
      </c>
      <c r="B95" s="63" t="s">
        <v>81</v>
      </c>
      <c r="C95" s="21" t="s">
        <v>16372</v>
      </c>
      <c r="D95" s="21" t="s">
        <v>16373</v>
      </c>
      <c r="E95" s="21" t="s">
        <v>15451</v>
      </c>
      <c r="F95" s="21" t="s">
        <v>220</v>
      </c>
      <c r="G95" s="21" t="s">
        <v>16374</v>
      </c>
      <c r="H95" s="21" t="s">
        <v>16375</v>
      </c>
      <c r="I95" s="56">
        <v>45108</v>
      </c>
    </row>
    <row r="96" spans="1:9" ht="15.5" x14ac:dyDescent="0.35">
      <c r="A96" s="128">
        <f t="shared" si="1"/>
        <v>88</v>
      </c>
      <c r="B96" s="63" t="s">
        <v>81</v>
      </c>
      <c r="C96" s="21" t="s">
        <v>16376</v>
      </c>
      <c r="D96" s="21" t="s">
        <v>16377</v>
      </c>
      <c r="E96" s="21" t="s">
        <v>15454</v>
      </c>
      <c r="F96" s="21" t="s">
        <v>220</v>
      </c>
      <c r="G96" s="21" t="s">
        <v>16378</v>
      </c>
      <c r="H96" s="21" t="s">
        <v>16379</v>
      </c>
      <c r="I96" s="56">
        <v>45444</v>
      </c>
    </row>
    <row r="97" spans="1:9" ht="15.5" x14ac:dyDescent="0.35">
      <c r="A97" s="128">
        <f t="shared" si="1"/>
        <v>89</v>
      </c>
      <c r="B97" s="63" t="s">
        <v>81</v>
      </c>
      <c r="C97" s="21" t="s">
        <v>16380</v>
      </c>
      <c r="D97" s="21" t="s">
        <v>16381</v>
      </c>
      <c r="E97" s="21" t="s">
        <v>16382</v>
      </c>
      <c r="F97" s="21" t="s">
        <v>220</v>
      </c>
      <c r="G97" s="21" t="s">
        <v>16383</v>
      </c>
      <c r="H97" s="21" t="s">
        <v>16384</v>
      </c>
      <c r="I97" s="56">
        <v>45261</v>
      </c>
    </row>
    <row r="98" spans="1:9" ht="15.5" x14ac:dyDescent="0.35">
      <c r="A98" s="128">
        <f t="shared" si="1"/>
        <v>90</v>
      </c>
      <c r="B98" s="63" t="s">
        <v>81</v>
      </c>
      <c r="C98" s="21" t="s">
        <v>16385</v>
      </c>
      <c r="D98" s="21" t="s">
        <v>16386</v>
      </c>
      <c r="E98" s="21" t="s">
        <v>487</v>
      </c>
      <c r="F98" s="21" t="s">
        <v>220</v>
      </c>
      <c r="G98" s="21" t="s">
        <v>488</v>
      </c>
      <c r="H98" s="21" t="s">
        <v>16387</v>
      </c>
      <c r="I98" s="56">
        <v>45292</v>
      </c>
    </row>
    <row r="99" spans="1:9" ht="15.5" x14ac:dyDescent="0.35">
      <c r="A99" s="128">
        <f t="shared" si="1"/>
        <v>91</v>
      </c>
      <c r="B99" s="63" t="s">
        <v>81</v>
      </c>
      <c r="C99" s="21" t="s">
        <v>16388</v>
      </c>
      <c r="D99" s="21" t="s">
        <v>16389</v>
      </c>
      <c r="E99" s="21" t="s">
        <v>15463</v>
      </c>
      <c r="F99" s="21" t="s">
        <v>220</v>
      </c>
      <c r="G99" s="21" t="s">
        <v>16390</v>
      </c>
      <c r="H99" s="21" t="s">
        <v>16391</v>
      </c>
      <c r="I99" s="56">
        <v>45108</v>
      </c>
    </row>
    <row r="100" spans="1:9" ht="15.5" x14ac:dyDescent="0.35">
      <c r="A100" s="128">
        <f t="shared" si="1"/>
        <v>92</v>
      </c>
      <c r="B100" s="63" t="s">
        <v>81</v>
      </c>
      <c r="C100" s="21" t="s">
        <v>16392</v>
      </c>
      <c r="D100" s="21" t="s">
        <v>16393</v>
      </c>
      <c r="E100" s="21" t="s">
        <v>542</v>
      </c>
      <c r="F100" s="21" t="s">
        <v>220</v>
      </c>
      <c r="G100" s="21" t="s">
        <v>16394</v>
      </c>
      <c r="H100" s="21" t="s">
        <v>16395</v>
      </c>
      <c r="I100" s="56">
        <v>45444</v>
      </c>
    </row>
    <row r="101" spans="1:9" ht="15.5" x14ac:dyDescent="0.35">
      <c r="A101" s="128">
        <f t="shared" si="1"/>
        <v>93</v>
      </c>
      <c r="B101" s="63" t="s">
        <v>81</v>
      </c>
      <c r="C101" s="21" t="s">
        <v>16396</v>
      </c>
      <c r="D101" s="21" t="s">
        <v>16397</v>
      </c>
      <c r="E101" s="21" t="s">
        <v>973</v>
      </c>
      <c r="F101" s="21" t="s">
        <v>220</v>
      </c>
      <c r="G101" s="21" t="s">
        <v>974</v>
      </c>
      <c r="H101" s="21" t="s">
        <v>16398</v>
      </c>
      <c r="I101" s="56">
        <v>45444</v>
      </c>
    </row>
    <row r="102" spans="1:9" ht="15.5" x14ac:dyDescent="0.35">
      <c r="A102" s="128">
        <f t="shared" si="1"/>
        <v>94</v>
      </c>
      <c r="B102" s="63" t="s">
        <v>81</v>
      </c>
      <c r="C102" s="21" t="s">
        <v>16399</v>
      </c>
      <c r="D102" s="21" t="s">
        <v>16261</v>
      </c>
      <c r="E102" s="21" t="s">
        <v>15469</v>
      </c>
      <c r="F102" s="21" t="s">
        <v>220</v>
      </c>
      <c r="G102" s="21" t="s">
        <v>16262</v>
      </c>
      <c r="H102" s="21" t="s">
        <v>16400</v>
      </c>
      <c r="I102" s="56">
        <v>45444</v>
      </c>
    </row>
    <row r="103" spans="1:9" ht="15.5" x14ac:dyDescent="0.35">
      <c r="A103" s="128">
        <f t="shared" si="1"/>
        <v>95</v>
      </c>
      <c r="B103" s="63" t="s">
        <v>81</v>
      </c>
      <c r="C103" s="21" t="s">
        <v>16401</v>
      </c>
      <c r="D103" s="21" t="s">
        <v>16402</v>
      </c>
      <c r="E103" s="21" t="s">
        <v>339</v>
      </c>
      <c r="F103" s="21" t="s">
        <v>220</v>
      </c>
      <c r="G103" s="21" t="s">
        <v>340</v>
      </c>
      <c r="H103" s="21" t="s">
        <v>16403</v>
      </c>
      <c r="I103" s="56">
        <v>45444</v>
      </c>
    </row>
    <row r="104" spans="1:9" ht="15.5" x14ac:dyDescent="0.35">
      <c r="A104" s="128">
        <f t="shared" si="1"/>
        <v>96</v>
      </c>
      <c r="B104" s="63" t="s">
        <v>81</v>
      </c>
      <c r="C104" s="21" t="s">
        <v>16404</v>
      </c>
      <c r="D104" s="21" t="s">
        <v>16405</v>
      </c>
      <c r="E104" s="21" t="s">
        <v>1257</v>
      </c>
      <c r="F104" s="21" t="s">
        <v>220</v>
      </c>
      <c r="G104" s="21" t="s">
        <v>1258</v>
      </c>
      <c r="H104" s="21" t="s">
        <v>16406</v>
      </c>
      <c r="I104" s="56">
        <v>45460</v>
      </c>
    </row>
    <row r="105" spans="1:9" ht="15.5" x14ac:dyDescent="0.35">
      <c r="A105" s="128">
        <f t="shared" si="1"/>
        <v>97</v>
      </c>
      <c r="B105" s="63" t="s">
        <v>81</v>
      </c>
      <c r="C105" s="21" t="s">
        <v>16407</v>
      </c>
      <c r="D105" s="21" t="s">
        <v>16408</v>
      </c>
      <c r="E105" s="21" t="s">
        <v>322</v>
      </c>
      <c r="F105" s="21" t="s">
        <v>220</v>
      </c>
      <c r="G105" s="21" t="s">
        <v>16409</v>
      </c>
      <c r="H105" s="21" t="s">
        <v>16410</v>
      </c>
      <c r="I105" s="56">
        <v>45108</v>
      </c>
    </row>
    <row r="106" spans="1:9" ht="15.5" x14ac:dyDescent="0.35">
      <c r="A106" s="128">
        <f t="shared" si="1"/>
        <v>98</v>
      </c>
      <c r="B106" s="63" t="s">
        <v>81</v>
      </c>
      <c r="C106" s="21" t="s">
        <v>16411</v>
      </c>
      <c r="D106" s="21" t="s">
        <v>16412</v>
      </c>
      <c r="E106" s="21" t="s">
        <v>15489</v>
      </c>
      <c r="F106" s="21" t="s">
        <v>220</v>
      </c>
      <c r="G106" s="21" t="s">
        <v>16413</v>
      </c>
      <c r="H106" s="21" t="s">
        <v>16414</v>
      </c>
      <c r="I106" s="56">
        <v>45108</v>
      </c>
    </row>
    <row r="107" spans="1:9" ht="15.5" x14ac:dyDescent="0.35">
      <c r="A107" s="128">
        <f t="shared" si="1"/>
        <v>99</v>
      </c>
      <c r="B107" s="63" t="s">
        <v>81</v>
      </c>
      <c r="C107" s="21" t="s">
        <v>16415</v>
      </c>
      <c r="D107" s="21" t="s">
        <v>16261</v>
      </c>
      <c r="E107" s="21" t="s">
        <v>15469</v>
      </c>
      <c r="F107" s="21" t="s">
        <v>220</v>
      </c>
      <c r="G107" s="21" t="s">
        <v>16262</v>
      </c>
      <c r="H107" s="21" t="s">
        <v>16416</v>
      </c>
      <c r="I107" s="56">
        <v>45444</v>
      </c>
    </row>
    <row r="108" spans="1:9" ht="15.5" x14ac:dyDescent="0.35">
      <c r="A108" s="128">
        <f t="shared" si="1"/>
        <v>100</v>
      </c>
      <c r="B108" s="63" t="s">
        <v>81</v>
      </c>
      <c r="C108" s="21" t="s">
        <v>16417</v>
      </c>
      <c r="D108" s="21" t="s">
        <v>16418</v>
      </c>
      <c r="E108" s="21" t="s">
        <v>841</v>
      </c>
      <c r="F108" s="21" t="s">
        <v>220</v>
      </c>
      <c r="G108" s="21" t="s">
        <v>16419</v>
      </c>
      <c r="H108" s="21" t="s">
        <v>16420</v>
      </c>
      <c r="I108" s="56">
        <v>45323</v>
      </c>
    </row>
    <row r="109" spans="1:9" ht="15.5" x14ac:dyDescent="0.35">
      <c r="A109" s="128">
        <f t="shared" si="1"/>
        <v>101</v>
      </c>
      <c r="B109" s="63" t="s">
        <v>81</v>
      </c>
      <c r="C109" s="21" t="s">
        <v>16421</v>
      </c>
      <c r="D109" s="21" t="s">
        <v>16422</v>
      </c>
      <c r="E109" s="21" t="s">
        <v>15498</v>
      </c>
      <c r="F109" s="21" t="s">
        <v>220</v>
      </c>
      <c r="G109" s="21" t="s">
        <v>16423</v>
      </c>
      <c r="H109" s="21" t="s">
        <v>16424</v>
      </c>
      <c r="I109" s="56">
        <v>45444</v>
      </c>
    </row>
    <row r="110" spans="1:9" ht="15.5" x14ac:dyDescent="0.35">
      <c r="A110" s="128">
        <f t="shared" si="1"/>
        <v>102</v>
      </c>
      <c r="B110" s="63" t="s">
        <v>81</v>
      </c>
      <c r="C110" s="21" t="s">
        <v>16425</v>
      </c>
      <c r="D110" s="21" t="s">
        <v>16426</v>
      </c>
      <c r="E110" s="21" t="s">
        <v>890</v>
      </c>
      <c r="F110" s="21" t="s">
        <v>220</v>
      </c>
      <c r="G110" s="21" t="s">
        <v>891</v>
      </c>
      <c r="H110" s="21" t="s">
        <v>16427</v>
      </c>
      <c r="I110" s="56">
        <v>45378</v>
      </c>
    </row>
    <row r="111" spans="1:9" ht="15.5" x14ac:dyDescent="0.35">
      <c r="A111" s="128">
        <f t="shared" si="1"/>
        <v>103</v>
      </c>
      <c r="B111" s="63" t="s">
        <v>81</v>
      </c>
      <c r="C111" s="21" t="s">
        <v>16428</v>
      </c>
      <c r="D111" s="21" t="s">
        <v>16429</v>
      </c>
      <c r="E111" s="21" t="s">
        <v>242</v>
      </c>
      <c r="F111" s="21" t="s">
        <v>220</v>
      </c>
      <c r="G111" s="21" t="s">
        <v>1006</v>
      </c>
      <c r="H111" s="21" t="s">
        <v>16430</v>
      </c>
      <c r="I111" s="56">
        <v>45444</v>
      </c>
    </row>
    <row r="112" spans="1:9" ht="15.5" x14ac:dyDescent="0.35">
      <c r="A112" s="128">
        <f t="shared" si="1"/>
        <v>104</v>
      </c>
      <c r="B112" s="63" t="s">
        <v>81</v>
      </c>
      <c r="C112" s="21" t="s">
        <v>16431</v>
      </c>
      <c r="D112" s="21" t="s">
        <v>16432</v>
      </c>
      <c r="E112" s="21" t="s">
        <v>798</v>
      </c>
      <c r="F112" s="21" t="s">
        <v>220</v>
      </c>
      <c r="G112" s="21" t="s">
        <v>799</v>
      </c>
      <c r="H112" s="21" t="s">
        <v>16433</v>
      </c>
      <c r="I112" s="56">
        <v>45444</v>
      </c>
    </row>
    <row r="113" spans="1:9" ht="15.5" x14ac:dyDescent="0.35">
      <c r="A113" s="128">
        <f t="shared" si="1"/>
        <v>105</v>
      </c>
      <c r="B113" s="63" t="s">
        <v>81</v>
      </c>
      <c r="C113" s="21" t="s">
        <v>16434</v>
      </c>
      <c r="D113" s="21" t="s">
        <v>16435</v>
      </c>
      <c r="E113" s="21" t="s">
        <v>1328</v>
      </c>
      <c r="F113" s="21" t="s">
        <v>220</v>
      </c>
      <c r="G113" s="21" t="s">
        <v>1329</v>
      </c>
      <c r="H113" s="21" t="s">
        <v>16436</v>
      </c>
      <c r="I113" s="56">
        <v>45444</v>
      </c>
    </row>
    <row r="114" spans="1:9" ht="15.5" x14ac:dyDescent="0.35">
      <c r="A114" s="128">
        <f t="shared" si="1"/>
        <v>106</v>
      </c>
      <c r="B114" s="63" t="s">
        <v>81</v>
      </c>
      <c r="C114" s="21" t="s">
        <v>16437</v>
      </c>
      <c r="D114" s="21" t="s">
        <v>16438</v>
      </c>
      <c r="E114" s="21" t="s">
        <v>1708</v>
      </c>
      <c r="F114" s="21" t="s">
        <v>220</v>
      </c>
      <c r="G114" s="21" t="s">
        <v>1709</v>
      </c>
      <c r="H114" s="21" t="s">
        <v>16439</v>
      </c>
      <c r="I114" s="56">
        <v>45444</v>
      </c>
    </row>
    <row r="115" spans="1:9" ht="15.5" x14ac:dyDescent="0.35">
      <c r="A115" s="128">
        <f t="shared" si="1"/>
        <v>107</v>
      </c>
      <c r="B115" s="63" t="s">
        <v>81</v>
      </c>
      <c r="C115" s="21" t="s">
        <v>16440</v>
      </c>
      <c r="D115" s="21" t="s">
        <v>16441</v>
      </c>
      <c r="E115" s="21" t="s">
        <v>15519</v>
      </c>
      <c r="F115" s="21" t="s">
        <v>220</v>
      </c>
      <c r="G115" s="21" t="s">
        <v>16442</v>
      </c>
      <c r="H115" s="21" t="s">
        <v>16443</v>
      </c>
      <c r="I115" s="56">
        <v>45108</v>
      </c>
    </row>
    <row r="116" spans="1:9" ht="15.5" x14ac:dyDescent="0.35">
      <c r="A116" s="128">
        <f t="shared" si="1"/>
        <v>108</v>
      </c>
      <c r="B116" s="63" t="s">
        <v>81</v>
      </c>
      <c r="C116" s="21" t="s">
        <v>16444</v>
      </c>
      <c r="D116" s="21" t="s">
        <v>16445</v>
      </c>
      <c r="E116" s="21" t="s">
        <v>713</v>
      </c>
      <c r="F116" s="21" t="s">
        <v>220</v>
      </c>
      <c r="G116" s="21" t="s">
        <v>946</v>
      </c>
      <c r="H116" s="21" t="s">
        <v>16446</v>
      </c>
      <c r="I116" s="56">
        <v>45267</v>
      </c>
    </row>
    <row r="117" spans="1:9" ht="15.5" x14ac:dyDescent="0.35">
      <c r="A117" s="128">
        <f t="shared" si="1"/>
        <v>109</v>
      </c>
      <c r="B117" s="63" t="s">
        <v>81</v>
      </c>
      <c r="C117" s="21" t="s">
        <v>16447</v>
      </c>
      <c r="D117" s="21" t="s">
        <v>16448</v>
      </c>
      <c r="E117" s="21" t="s">
        <v>15527</v>
      </c>
      <c r="F117" s="21" t="s">
        <v>220</v>
      </c>
      <c r="G117" s="21" t="s">
        <v>16449</v>
      </c>
      <c r="H117" s="21" t="s">
        <v>16450</v>
      </c>
      <c r="I117" s="56">
        <v>45444</v>
      </c>
    </row>
    <row r="118" spans="1:9" ht="15.5" x14ac:dyDescent="0.35">
      <c r="A118" s="128">
        <f t="shared" si="1"/>
        <v>110</v>
      </c>
      <c r="B118" s="63" t="s">
        <v>81</v>
      </c>
      <c r="C118" s="21" t="s">
        <v>16451</v>
      </c>
      <c r="D118" s="21" t="s">
        <v>16452</v>
      </c>
      <c r="E118" s="21" t="s">
        <v>481</v>
      </c>
      <c r="F118" s="21" t="s">
        <v>220</v>
      </c>
      <c r="G118" s="21" t="s">
        <v>482</v>
      </c>
      <c r="H118" s="21" t="s">
        <v>16453</v>
      </c>
      <c r="I118" s="56">
        <v>45444</v>
      </c>
    </row>
    <row r="119" spans="1:9" ht="15.5" x14ac:dyDescent="0.35">
      <c r="A119" s="128">
        <f t="shared" si="1"/>
        <v>111</v>
      </c>
      <c r="B119" s="63" t="s">
        <v>81</v>
      </c>
      <c r="C119" s="21" t="s">
        <v>16454</v>
      </c>
      <c r="D119" s="21" t="s">
        <v>16455</v>
      </c>
      <c r="E119" s="21" t="s">
        <v>862</v>
      </c>
      <c r="F119" s="21" t="s">
        <v>220</v>
      </c>
      <c r="G119" s="21" t="s">
        <v>863</v>
      </c>
      <c r="H119" s="21" t="s">
        <v>16456</v>
      </c>
      <c r="I119" s="56">
        <v>45139</v>
      </c>
    </row>
    <row r="120" spans="1:9" ht="15.5" x14ac:dyDescent="0.35">
      <c r="A120" s="128">
        <f t="shared" si="1"/>
        <v>112</v>
      </c>
      <c r="B120" s="63" t="s">
        <v>81</v>
      </c>
      <c r="C120" s="21" t="s">
        <v>16457</v>
      </c>
      <c r="D120" s="21" t="s">
        <v>16458</v>
      </c>
      <c r="E120" s="21" t="s">
        <v>15538</v>
      </c>
      <c r="F120" s="21" t="s">
        <v>220</v>
      </c>
      <c r="G120" s="21" t="s">
        <v>16459</v>
      </c>
      <c r="H120" s="21" t="s">
        <v>16460</v>
      </c>
      <c r="I120" s="56">
        <v>45444</v>
      </c>
    </row>
    <row r="121" spans="1:9" ht="15.5" x14ac:dyDescent="0.35">
      <c r="A121" s="128">
        <f t="shared" si="1"/>
        <v>113</v>
      </c>
      <c r="B121" s="63" t="s">
        <v>81</v>
      </c>
      <c r="C121" s="21" t="s">
        <v>16461</v>
      </c>
      <c r="D121" s="21" t="s">
        <v>16462</v>
      </c>
      <c r="E121" s="21" t="s">
        <v>16463</v>
      </c>
      <c r="F121" s="21" t="s">
        <v>220</v>
      </c>
      <c r="G121" s="21" t="s">
        <v>16464</v>
      </c>
      <c r="H121" s="21" t="s">
        <v>16465</v>
      </c>
      <c r="I121" s="56">
        <v>45108</v>
      </c>
    </row>
    <row r="122" spans="1:9" ht="15.5" x14ac:dyDescent="0.35">
      <c r="A122" s="128">
        <f t="shared" si="1"/>
        <v>114</v>
      </c>
      <c r="B122" s="63" t="s">
        <v>81</v>
      </c>
      <c r="C122" s="21" t="s">
        <v>16466</v>
      </c>
      <c r="D122" s="21" t="s">
        <v>16467</v>
      </c>
      <c r="E122" s="21" t="s">
        <v>15541</v>
      </c>
      <c r="F122" s="21" t="s">
        <v>220</v>
      </c>
      <c r="G122" s="21" t="s">
        <v>16468</v>
      </c>
      <c r="H122" s="21" t="s">
        <v>16469</v>
      </c>
      <c r="I122" s="56">
        <v>45344</v>
      </c>
    </row>
    <row r="123" spans="1:9" ht="15.5" x14ac:dyDescent="0.35">
      <c r="A123" s="128">
        <f t="shared" si="1"/>
        <v>115</v>
      </c>
      <c r="B123" s="63" t="s">
        <v>81</v>
      </c>
      <c r="C123" s="21" t="s">
        <v>16470</v>
      </c>
      <c r="D123" s="21" t="s">
        <v>16471</v>
      </c>
      <c r="E123" s="21" t="s">
        <v>15547</v>
      </c>
      <c r="F123" s="21" t="s">
        <v>220</v>
      </c>
      <c r="G123" s="21" t="s">
        <v>16472</v>
      </c>
      <c r="H123" s="21" t="s">
        <v>16473</v>
      </c>
      <c r="I123" s="56">
        <v>45417</v>
      </c>
    </row>
    <row r="124" spans="1:9" ht="15.5" x14ac:dyDescent="0.35">
      <c r="A124" s="128">
        <f t="shared" si="1"/>
        <v>116</v>
      </c>
      <c r="B124" s="63" t="s">
        <v>81</v>
      </c>
      <c r="C124" s="21" t="s">
        <v>16474</v>
      </c>
      <c r="D124" s="21" t="s">
        <v>16475</v>
      </c>
      <c r="E124" s="21" t="s">
        <v>883</v>
      </c>
      <c r="F124" s="21" t="s">
        <v>220</v>
      </c>
      <c r="G124" s="21" t="s">
        <v>884</v>
      </c>
      <c r="H124" s="21" t="s">
        <v>16476</v>
      </c>
      <c r="I124" s="56">
        <v>45108</v>
      </c>
    </row>
    <row r="125" spans="1:9" ht="15.5" x14ac:dyDescent="0.35">
      <c r="A125" s="128">
        <f t="shared" si="1"/>
        <v>117</v>
      </c>
      <c r="B125" s="63" t="s">
        <v>81</v>
      </c>
      <c r="C125" s="21" t="s">
        <v>16477</v>
      </c>
      <c r="D125" s="21" t="s">
        <v>16478</v>
      </c>
      <c r="E125" s="21" t="s">
        <v>16479</v>
      </c>
      <c r="F125" s="21" t="s">
        <v>220</v>
      </c>
      <c r="G125" s="21" t="s">
        <v>16480</v>
      </c>
      <c r="H125" s="21" t="s">
        <v>16481</v>
      </c>
      <c r="I125" s="56">
        <v>45444</v>
      </c>
    </row>
    <row r="126" spans="1:9" ht="15.5" x14ac:dyDescent="0.35">
      <c r="A126" s="128">
        <f t="shared" si="1"/>
        <v>118</v>
      </c>
      <c r="B126" s="63" t="s">
        <v>81</v>
      </c>
      <c r="C126" s="21" t="s">
        <v>16482</v>
      </c>
      <c r="D126" s="21" t="s">
        <v>16483</v>
      </c>
      <c r="E126" s="21" t="s">
        <v>237</v>
      </c>
      <c r="F126" s="21" t="s">
        <v>220</v>
      </c>
      <c r="G126" s="21" t="s">
        <v>238</v>
      </c>
      <c r="H126" s="21" t="s">
        <v>16484</v>
      </c>
      <c r="I126" s="56">
        <v>45189</v>
      </c>
    </row>
    <row r="127" spans="1:9" ht="15.5" x14ac:dyDescent="0.35">
      <c r="A127" s="128">
        <f t="shared" si="1"/>
        <v>119</v>
      </c>
      <c r="B127" s="63" t="s">
        <v>81</v>
      </c>
      <c r="C127" s="21" t="s">
        <v>16485</v>
      </c>
      <c r="D127" s="21" t="s">
        <v>16486</v>
      </c>
      <c r="E127" s="21" t="s">
        <v>15568</v>
      </c>
      <c r="F127" s="21" t="s">
        <v>220</v>
      </c>
      <c r="G127" s="21" t="s">
        <v>16487</v>
      </c>
      <c r="H127" s="21" t="s">
        <v>16488</v>
      </c>
      <c r="I127" s="56">
        <v>45444</v>
      </c>
    </row>
    <row r="128" spans="1:9" ht="15.5" x14ac:dyDescent="0.35">
      <c r="A128" s="128">
        <f t="shared" si="1"/>
        <v>120</v>
      </c>
      <c r="B128" s="63" t="s">
        <v>81</v>
      </c>
      <c r="C128" s="21" t="s">
        <v>16489</v>
      </c>
      <c r="D128" s="21" t="s">
        <v>16490</v>
      </c>
      <c r="E128" s="21" t="s">
        <v>1063</v>
      </c>
      <c r="F128" s="21" t="s">
        <v>220</v>
      </c>
      <c r="G128" s="21" t="s">
        <v>1064</v>
      </c>
      <c r="H128" s="21" t="s">
        <v>16491</v>
      </c>
      <c r="I128" s="56">
        <v>45444</v>
      </c>
    </row>
    <row r="129" spans="1:9" ht="15.5" x14ac:dyDescent="0.35">
      <c r="A129" s="128">
        <f t="shared" si="1"/>
        <v>121</v>
      </c>
      <c r="B129" s="63" t="s">
        <v>81</v>
      </c>
      <c r="C129" s="21" t="s">
        <v>16492</v>
      </c>
      <c r="D129" s="21" t="s">
        <v>16493</v>
      </c>
      <c r="E129" s="21" t="s">
        <v>1740</v>
      </c>
      <c r="F129" s="21" t="s">
        <v>220</v>
      </c>
      <c r="G129" s="21" t="s">
        <v>16494</v>
      </c>
      <c r="H129" s="21" t="s">
        <v>16495</v>
      </c>
      <c r="I129" s="56">
        <v>45108</v>
      </c>
    </row>
    <row r="130" spans="1:9" ht="15.5" x14ac:dyDescent="0.35">
      <c r="A130" s="128">
        <f t="shared" si="1"/>
        <v>122</v>
      </c>
      <c r="B130" s="63" t="s">
        <v>81</v>
      </c>
      <c r="C130" s="21" t="s">
        <v>16496</v>
      </c>
      <c r="D130" s="21" t="s">
        <v>16497</v>
      </c>
      <c r="E130" s="21" t="s">
        <v>16272</v>
      </c>
      <c r="F130" s="21" t="s">
        <v>220</v>
      </c>
      <c r="G130" s="21" t="s">
        <v>16273</v>
      </c>
      <c r="H130" s="21" t="s">
        <v>16498</v>
      </c>
      <c r="I130" s="56">
        <v>45444</v>
      </c>
    </row>
    <row r="131" spans="1:9" ht="15.5" x14ac:dyDescent="0.35">
      <c r="A131" s="128">
        <f t="shared" si="1"/>
        <v>123</v>
      </c>
      <c r="B131" s="63" t="s">
        <v>81</v>
      </c>
      <c r="C131" s="21" t="s">
        <v>16499</v>
      </c>
      <c r="D131" s="21" t="s">
        <v>16500</v>
      </c>
      <c r="E131" s="21" t="s">
        <v>15606</v>
      </c>
      <c r="F131" s="21" t="s">
        <v>220</v>
      </c>
      <c r="G131" s="21" t="s">
        <v>16501</v>
      </c>
      <c r="H131" s="21" t="s">
        <v>16502</v>
      </c>
      <c r="I131" s="56">
        <v>45444</v>
      </c>
    </row>
    <row r="132" spans="1:9" ht="15.5" x14ac:dyDescent="0.35">
      <c r="A132" s="128">
        <f t="shared" si="1"/>
        <v>124</v>
      </c>
      <c r="B132" s="63" t="s">
        <v>81</v>
      </c>
      <c r="C132" s="21" t="s">
        <v>16503</v>
      </c>
      <c r="D132" s="21" t="s">
        <v>16504</v>
      </c>
      <c r="E132" s="21" t="s">
        <v>1700</v>
      </c>
      <c r="F132" s="21" t="s">
        <v>220</v>
      </c>
      <c r="G132" s="21" t="s">
        <v>1701</v>
      </c>
      <c r="H132" s="21" t="s">
        <v>16505</v>
      </c>
      <c r="I132" s="56">
        <v>45444</v>
      </c>
    </row>
    <row r="133" spans="1:9" ht="15.5" x14ac:dyDescent="0.35">
      <c r="A133" s="128">
        <f t="shared" si="1"/>
        <v>125</v>
      </c>
      <c r="B133" s="63" t="s">
        <v>81</v>
      </c>
      <c r="C133" s="21" t="s">
        <v>16506</v>
      </c>
      <c r="D133" s="21" t="s">
        <v>16507</v>
      </c>
      <c r="E133" s="21" t="s">
        <v>456</v>
      </c>
      <c r="F133" s="21" t="s">
        <v>220</v>
      </c>
      <c r="G133" s="21" t="s">
        <v>457</v>
      </c>
      <c r="H133" s="21" t="s">
        <v>16508</v>
      </c>
      <c r="I133" s="56">
        <v>45444</v>
      </c>
    </row>
    <row r="134" spans="1:9" ht="15.5" x14ac:dyDescent="0.35">
      <c r="A134" s="128">
        <f t="shared" si="1"/>
        <v>126</v>
      </c>
      <c r="B134" s="63" t="s">
        <v>81</v>
      </c>
      <c r="C134" s="21" t="s">
        <v>16509</v>
      </c>
      <c r="D134" s="21" t="s">
        <v>16510</v>
      </c>
      <c r="E134" s="21" t="s">
        <v>223</v>
      </c>
      <c r="F134" s="21" t="s">
        <v>220</v>
      </c>
      <c r="G134" s="21" t="s">
        <v>243</v>
      </c>
      <c r="H134" s="21" t="s">
        <v>16511</v>
      </c>
      <c r="I134" s="56">
        <v>45444</v>
      </c>
    </row>
    <row r="135" spans="1:9" ht="15.5" x14ac:dyDescent="0.35">
      <c r="A135" s="128">
        <f t="shared" si="1"/>
        <v>127</v>
      </c>
      <c r="B135" s="63" t="s">
        <v>81</v>
      </c>
      <c r="C135" s="21" t="s">
        <v>16512</v>
      </c>
      <c r="D135" s="21" t="s">
        <v>16513</v>
      </c>
      <c r="E135" s="21" t="s">
        <v>1715</v>
      </c>
      <c r="F135" s="21" t="s">
        <v>220</v>
      </c>
      <c r="G135" s="21" t="s">
        <v>1716</v>
      </c>
      <c r="H135" s="21" t="s">
        <v>16514</v>
      </c>
      <c r="I135" s="56">
        <v>45444</v>
      </c>
    </row>
    <row r="136" spans="1:9" ht="15.5" x14ac:dyDescent="0.35">
      <c r="A136" s="128">
        <f t="shared" si="1"/>
        <v>128</v>
      </c>
      <c r="B136" s="63" t="s">
        <v>81</v>
      </c>
      <c r="C136" s="21" t="s">
        <v>16515</v>
      </c>
      <c r="D136" s="21" t="s">
        <v>16516</v>
      </c>
      <c r="E136" s="21" t="s">
        <v>16517</v>
      </c>
      <c r="F136" s="21" t="s">
        <v>220</v>
      </c>
      <c r="G136" s="21" t="s">
        <v>16518</v>
      </c>
      <c r="H136" s="21" t="s">
        <v>16519</v>
      </c>
      <c r="I136" s="56">
        <v>45444</v>
      </c>
    </row>
    <row r="137" spans="1:9" ht="15.5" x14ac:dyDescent="0.35">
      <c r="A137" s="128">
        <f t="shared" si="1"/>
        <v>129</v>
      </c>
      <c r="B137" s="63" t="s">
        <v>81</v>
      </c>
      <c r="C137" s="21" t="s">
        <v>16520</v>
      </c>
      <c r="D137" s="21" t="s">
        <v>16521</v>
      </c>
      <c r="E137" s="21" t="s">
        <v>1616</v>
      </c>
      <c r="F137" s="21" t="s">
        <v>220</v>
      </c>
      <c r="G137" s="21" t="s">
        <v>16522</v>
      </c>
      <c r="H137" s="21" t="s">
        <v>16523</v>
      </c>
      <c r="I137" s="56">
        <v>45444</v>
      </c>
    </row>
    <row r="138" spans="1:9" ht="15.5" x14ac:dyDescent="0.35">
      <c r="A138" s="128">
        <f t="shared" si="1"/>
        <v>130</v>
      </c>
      <c r="B138" s="63" t="s">
        <v>81</v>
      </c>
      <c r="C138" s="21" t="s">
        <v>16524</v>
      </c>
      <c r="D138" s="21" t="s">
        <v>16525</v>
      </c>
      <c r="E138" s="21" t="s">
        <v>15631</v>
      </c>
      <c r="F138" s="21" t="s">
        <v>220</v>
      </c>
      <c r="G138" s="21" t="s">
        <v>16526</v>
      </c>
      <c r="H138" s="21" t="s">
        <v>16527</v>
      </c>
      <c r="I138" s="56">
        <v>45444</v>
      </c>
    </row>
    <row r="139" spans="1:9" ht="15.5" x14ac:dyDescent="0.35">
      <c r="A139" s="128">
        <f t="shared" ref="A139:A202" si="2">+A138+1</f>
        <v>131</v>
      </c>
      <c r="B139" s="63" t="s">
        <v>81</v>
      </c>
      <c r="C139" s="21" t="s">
        <v>16528</v>
      </c>
      <c r="D139" s="21" t="s">
        <v>16529</v>
      </c>
      <c r="E139" s="21" t="s">
        <v>858</v>
      </c>
      <c r="F139" s="21" t="s">
        <v>220</v>
      </c>
      <c r="G139" s="21" t="s">
        <v>859</v>
      </c>
      <c r="H139" s="21" t="s">
        <v>16530</v>
      </c>
      <c r="I139" s="56">
        <v>45444</v>
      </c>
    </row>
    <row r="140" spans="1:9" ht="15.5" x14ac:dyDescent="0.35">
      <c r="A140" s="128">
        <f t="shared" si="2"/>
        <v>132</v>
      </c>
      <c r="B140" s="63" t="s">
        <v>81</v>
      </c>
      <c r="C140" s="21" t="s">
        <v>16531</v>
      </c>
      <c r="D140" s="21" t="s">
        <v>16532</v>
      </c>
      <c r="E140" s="21" t="s">
        <v>344</v>
      </c>
      <c r="F140" s="21" t="s">
        <v>220</v>
      </c>
      <c r="G140" s="21" t="s">
        <v>16533</v>
      </c>
      <c r="H140" s="21" t="s">
        <v>16534</v>
      </c>
      <c r="I140" s="56">
        <v>45261</v>
      </c>
    </row>
    <row r="141" spans="1:9" ht="15.5" x14ac:dyDescent="0.35">
      <c r="A141" s="128">
        <f t="shared" si="2"/>
        <v>133</v>
      </c>
      <c r="B141" s="63" t="s">
        <v>81</v>
      </c>
      <c r="C141" s="21" t="s">
        <v>16535</v>
      </c>
      <c r="D141" s="21" t="s">
        <v>16536</v>
      </c>
      <c r="E141" s="21" t="s">
        <v>15634</v>
      </c>
      <c r="F141" s="21" t="s">
        <v>220</v>
      </c>
      <c r="G141" s="21" t="s">
        <v>16537</v>
      </c>
      <c r="H141" s="21" t="s">
        <v>16538</v>
      </c>
      <c r="I141" s="56">
        <v>45444</v>
      </c>
    </row>
    <row r="142" spans="1:9" ht="15.5" x14ac:dyDescent="0.35">
      <c r="A142" s="128">
        <f t="shared" si="2"/>
        <v>134</v>
      </c>
      <c r="B142" s="63" t="s">
        <v>81</v>
      </c>
      <c r="C142" s="21" t="s">
        <v>16539</v>
      </c>
      <c r="D142" s="21" t="s">
        <v>16540</v>
      </c>
      <c r="E142" s="21" t="s">
        <v>599</v>
      </c>
      <c r="F142" s="21" t="s">
        <v>220</v>
      </c>
      <c r="G142" s="21" t="s">
        <v>600</v>
      </c>
      <c r="H142" s="21" t="s">
        <v>16541</v>
      </c>
      <c r="I142" s="56">
        <v>45444</v>
      </c>
    </row>
    <row r="143" spans="1:9" ht="15.5" x14ac:dyDescent="0.35">
      <c r="A143" s="128">
        <f t="shared" si="2"/>
        <v>135</v>
      </c>
      <c r="B143" s="63" t="s">
        <v>81</v>
      </c>
      <c r="C143" s="21" t="s">
        <v>16542</v>
      </c>
      <c r="D143" s="21" t="s">
        <v>16543</v>
      </c>
      <c r="E143" s="21" t="s">
        <v>15652</v>
      </c>
      <c r="F143" s="21" t="s">
        <v>220</v>
      </c>
      <c r="G143" s="21" t="s">
        <v>16544</v>
      </c>
      <c r="H143" s="21" t="s">
        <v>16545</v>
      </c>
      <c r="I143" s="56">
        <v>45108</v>
      </c>
    </row>
    <row r="144" spans="1:9" ht="15.5" x14ac:dyDescent="0.35">
      <c r="A144" s="128">
        <f t="shared" si="2"/>
        <v>136</v>
      </c>
      <c r="B144" s="63" t="s">
        <v>81</v>
      </c>
      <c r="C144" s="21" t="s">
        <v>16546</v>
      </c>
      <c r="D144" s="21" t="s">
        <v>16547</v>
      </c>
      <c r="E144" s="21" t="s">
        <v>589</v>
      </c>
      <c r="F144" s="21" t="s">
        <v>220</v>
      </c>
      <c r="G144" s="21" t="s">
        <v>590</v>
      </c>
      <c r="H144" s="21" t="s">
        <v>16548</v>
      </c>
      <c r="I144" s="56">
        <v>45444</v>
      </c>
    </row>
    <row r="145" spans="1:9" ht="15.5" x14ac:dyDescent="0.35">
      <c r="A145" s="128">
        <f t="shared" si="2"/>
        <v>137</v>
      </c>
      <c r="B145" s="63" t="s">
        <v>81</v>
      </c>
      <c r="C145" s="21" t="s">
        <v>16549</v>
      </c>
      <c r="D145" s="21" t="s">
        <v>16550</v>
      </c>
      <c r="E145" s="21" t="s">
        <v>1401</v>
      </c>
      <c r="F145" s="21" t="s">
        <v>220</v>
      </c>
      <c r="G145" s="21" t="s">
        <v>1402</v>
      </c>
      <c r="H145" s="21" t="s">
        <v>16551</v>
      </c>
      <c r="I145" s="56">
        <v>45444</v>
      </c>
    </row>
    <row r="146" spans="1:9" ht="15.5" x14ac:dyDescent="0.35">
      <c r="A146" s="128">
        <f t="shared" si="2"/>
        <v>138</v>
      </c>
      <c r="B146" s="63" t="s">
        <v>81</v>
      </c>
      <c r="C146" s="21" t="s">
        <v>16552</v>
      </c>
      <c r="D146" s="21" t="s">
        <v>16553</v>
      </c>
      <c r="E146" s="21" t="s">
        <v>231</v>
      </c>
      <c r="F146" s="21" t="s">
        <v>220</v>
      </c>
      <c r="G146" s="21" t="s">
        <v>244</v>
      </c>
      <c r="H146" s="21" t="s">
        <v>16554</v>
      </c>
      <c r="I146" s="56">
        <v>45444</v>
      </c>
    </row>
    <row r="147" spans="1:9" ht="15.5" x14ac:dyDescent="0.35">
      <c r="A147" s="128">
        <f t="shared" si="2"/>
        <v>139</v>
      </c>
      <c r="B147" s="63" t="s">
        <v>81</v>
      </c>
      <c r="C147" s="21" t="s">
        <v>16555</v>
      </c>
      <c r="D147" s="21" t="s">
        <v>16556</v>
      </c>
      <c r="E147" s="21" t="s">
        <v>646</v>
      </c>
      <c r="F147" s="21" t="s">
        <v>220</v>
      </c>
      <c r="G147" s="21" t="s">
        <v>647</v>
      </c>
      <c r="H147" s="21" t="s">
        <v>16557</v>
      </c>
      <c r="I147" s="56">
        <v>45409</v>
      </c>
    </row>
    <row r="148" spans="1:9" ht="15.5" x14ac:dyDescent="0.35">
      <c r="A148" s="128">
        <f t="shared" si="2"/>
        <v>140</v>
      </c>
      <c r="B148" s="63" t="s">
        <v>81</v>
      </c>
      <c r="C148" s="21" t="s">
        <v>16558</v>
      </c>
      <c r="D148" s="21" t="s">
        <v>16092</v>
      </c>
      <c r="E148" s="21" t="s">
        <v>1546</v>
      </c>
      <c r="F148" s="21" t="s">
        <v>220</v>
      </c>
      <c r="G148" s="21" t="s">
        <v>1547</v>
      </c>
      <c r="H148" s="21" t="s">
        <v>16559</v>
      </c>
      <c r="I148" s="56">
        <v>45444</v>
      </c>
    </row>
    <row r="149" spans="1:9" ht="15.5" x14ac:dyDescent="0.35">
      <c r="A149" s="128">
        <f t="shared" si="2"/>
        <v>141</v>
      </c>
      <c r="B149" s="63" t="s">
        <v>81</v>
      </c>
      <c r="C149" s="21" t="s">
        <v>16560</v>
      </c>
      <c r="D149" s="21" t="s">
        <v>16561</v>
      </c>
      <c r="E149" s="21" t="s">
        <v>15677</v>
      </c>
      <c r="F149" s="21" t="s">
        <v>220</v>
      </c>
      <c r="G149" s="21" t="s">
        <v>16562</v>
      </c>
      <c r="H149" s="21" t="s">
        <v>16563</v>
      </c>
      <c r="I149" s="56">
        <v>45444</v>
      </c>
    </row>
    <row r="150" spans="1:9" ht="15.5" x14ac:dyDescent="0.35">
      <c r="A150" s="128">
        <f t="shared" si="2"/>
        <v>142</v>
      </c>
      <c r="B150" s="63" t="s">
        <v>81</v>
      </c>
      <c r="C150" s="21" t="s">
        <v>16564</v>
      </c>
      <c r="D150" s="21" t="s">
        <v>16565</v>
      </c>
      <c r="E150" s="21" t="s">
        <v>751</v>
      </c>
      <c r="F150" s="21" t="s">
        <v>220</v>
      </c>
      <c r="G150" s="64" t="s">
        <v>752</v>
      </c>
      <c r="H150" s="21" t="s">
        <v>16566</v>
      </c>
      <c r="I150" s="56">
        <v>45108</v>
      </c>
    </row>
    <row r="151" spans="1:9" ht="15.5" x14ac:dyDescent="0.35">
      <c r="A151" s="128">
        <f t="shared" si="2"/>
        <v>143</v>
      </c>
      <c r="B151" s="63" t="s">
        <v>81</v>
      </c>
      <c r="C151" s="21" t="s">
        <v>16567</v>
      </c>
      <c r="D151" s="21" t="s">
        <v>16568</v>
      </c>
      <c r="E151" s="21" t="s">
        <v>15684</v>
      </c>
      <c r="F151" s="21" t="s">
        <v>220</v>
      </c>
      <c r="G151" s="21" t="s">
        <v>16569</v>
      </c>
      <c r="H151" s="21" t="s">
        <v>16570</v>
      </c>
      <c r="I151" s="56">
        <v>45444</v>
      </c>
    </row>
    <row r="152" spans="1:9" ht="15.5" x14ac:dyDescent="0.35">
      <c r="A152" s="128">
        <f t="shared" si="2"/>
        <v>144</v>
      </c>
      <c r="B152" s="63" t="s">
        <v>81</v>
      </c>
      <c r="C152" s="21" t="s">
        <v>16571</v>
      </c>
      <c r="D152" s="21" t="s">
        <v>16572</v>
      </c>
      <c r="E152" s="21" t="s">
        <v>564</v>
      </c>
      <c r="F152" s="21" t="s">
        <v>220</v>
      </c>
      <c r="G152" s="21" t="s">
        <v>16573</v>
      </c>
      <c r="H152" s="21" t="s">
        <v>16574</v>
      </c>
      <c r="I152" s="56">
        <v>45444</v>
      </c>
    </row>
    <row r="153" spans="1:9" ht="15.5" x14ac:dyDescent="0.35">
      <c r="A153" s="128">
        <f t="shared" si="2"/>
        <v>145</v>
      </c>
      <c r="B153" s="63" t="s">
        <v>81</v>
      </c>
      <c r="C153" s="21" t="s">
        <v>16575</v>
      </c>
      <c r="D153" s="21" t="s">
        <v>16576</v>
      </c>
      <c r="E153" s="21" t="s">
        <v>16577</v>
      </c>
      <c r="F153" s="21" t="s">
        <v>220</v>
      </c>
      <c r="G153" s="21" t="s">
        <v>16578</v>
      </c>
      <c r="H153" s="21" t="s">
        <v>16579</v>
      </c>
      <c r="I153" s="56">
        <v>45444</v>
      </c>
    </row>
    <row r="154" spans="1:9" ht="15.5" x14ac:dyDescent="0.35">
      <c r="A154" s="128">
        <f t="shared" si="2"/>
        <v>146</v>
      </c>
      <c r="B154" s="63" t="s">
        <v>81</v>
      </c>
      <c r="C154" s="21" t="s">
        <v>16580</v>
      </c>
      <c r="D154" s="21" t="s">
        <v>16581</v>
      </c>
      <c r="E154" s="21" t="s">
        <v>15692</v>
      </c>
      <c r="F154" s="21" t="s">
        <v>220</v>
      </c>
      <c r="G154" s="21" t="s">
        <v>16582</v>
      </c>
      <c r="H154" s="21" t="s">
        <v>16583</v>
      </c>
      <c r="I154" s="56">
        <v>45444</v>
      </c>
    </row>
    <row r="155" spans="1:9" ht="15.5" x14ac:dyDescent="0.35">
      <c r="A155" s="128">
        <f t="shared" si="2"/>
        <v>147</v>
      </c>
      <c r="B155" s="63" t="s">
        <v>81</v>
      </c>
      <c r="C155" s="21" t="s">
        <v>16584</v>
      </c>
      <c r="D155" s="21" t="s">
        <v>16585</v>
      </c>
      <c r="E155" s="21" t="s">
        <v>637</v>
      </c>
      <c r="F155" s="21" t="s">
        <v>220</v>
      </c>
      <c r="G155" s="21" t="s">
        <v>1671</v>
      </c>
      <c r="H155" s="21" t="s">
        <v>16586</v>
      </c>
      <c r="I155" s="56">
        <v>45292</v>
      </c>
    </row>
    <row r="156" spans="1:9" ht="15.5" x14ac:dyDescent="0.35">
      <c r="A156" s="128">
        <f t="shared" si="2"/>
        <v>148</v>
      </c>
      <c r="B156" s="63" t="s">
        <v>81</v>
      </c>
      <c r="C156" s="21" t="s">
        <v>16587</v>
      </c>
      <c r="D156" s="21" t="s">
        <v>16588</v>
      </c>
      <c r="E156" s="21" t="s">
        <v>15710</v>
      </c>
      <c r="F156" s="21" t="s">
        <v>220</v>
      </c>
      <c r="G156" s="21" t="s">
        <v>16589</v>
      </c>
      <c r="H156" s="21" t="s">
        <v>16590</v>
      </c>
      <c r="I156" s="56">
        <v>45444</v>
      </c>
    </row>
    <row r="157" spans="1:9" ht="15.5" x14ac:dyDescent="0.35">
      <c r="A157" s="128">
        <f t="shared" si="2"/>
        <v>149</v>
      </c>
      <c r="B157" s="63" t="s">
        <v>81</v>
      </c>
      <c r="C157" s="21" t="s">
        <v>16591</v>
      </c>
      <c r="D157" s="21" t="s">
        <v>16592</v>
      </c>
      <c r="E157" s="21" t="s">
        <v>898</v>
      </c>
      <c r="F157" s="21" t="s">
        <v>220</v>
      </c>
      <c r="G157" s="21" t="s">
        <v>16593</v>
      </c>
      <c r="H157" s="21" t="s">
        <v>16594</v>
      </c>
      <c r="I157" s="56">
        <v>45444</v>
      </c>
    </row>
    <row r="158" spans="1:9" ht="15.5" x14ac:dyDescent="0.35">
      <c r="A158" s="128">
        <f t="shared" si="2"/>
        <v>150</v>
      </c>
      <c r="B158" s="63" t="s">
        <v>81</v>
      </c>
      <c r="C158" s="21" t="s">
        <v>16595</v>
      </c>
      <c r="D158" s="21" t="s">
        <v>16596</v>
      </c>
      <c r="E158" s="21" t="s">
        <v>15718</v>
      </c>
      <c r="F158" s="21" t="s">
        <v>220</v>
      </c>
      <c r="G158" s="21" t="s">
        <v>16597</v>
      </c>
      <c r="H158" s="21" t="s">
        <v>16598</v>
      </c>
      <c r="I158" s="56">
        <v>45139</v>
      </c>
    </row>
    <row r="159" spans="1:9" ht="15.5" x14ac:dyDescent="0.35">
      <c r="A159" s="128">
        <f t="shared" si="2"/>
        <v>151</v>
      </c>
      <c r="B159" s="63" t="s">
        <v>81</v>
      </c>
      <c r="C159" s="21" t="s">
        <v>16599</v>
      </c>
      <c r="D159" s="21" t="s">
        <v>16600</v>
      </c>
      <c r="E159" s="21" t="s">
        <v>434</v>
      </c>
      <c r="F159" s="21" t="s">
        <v>220</v>
      </c>
      <c r="G159" s="21" t="s">
        <v>16601</v>
      </c>
      <c r="H159" s="21" t="s">
        <v>16602</v>
      </c>
      <c r="I159" s="56">
        <v>45261</v>
      </c>
    </row>
    <row r="160" spans="1:9" ht="15.5" x14ac:dyDescent="0.35">
      <c r="A160" s="128">
        <f t="shared" si="2"/>
        <v>152</v>
      </c>
      <c r="B160" s="63" t="s">
        <v>81</v>
      </c>
      <c r="C160" s="21" t="s">
        <v>16603</v>
      </c>
      <c r="D160" s="21" t="s">
        <v>16604</v>
      </c>
      <c r="E160" s="21" t="s">
        <v>16605</v>
      </c>
      <c r="F160" s="21" t="s">
        <v>220</v>
      </c>
      <c r="G160" s="21" t="s">
        <v>16606</v>
      </c>
      <c r="H160" s="21" t="s">
        <v>16607</v>
      </c>
      <c r="I160" s="56">
        <v>45444</v>
      </c>
    </row>
    <row r="161" spans="1:9" ht="15.5" x14ac:dyDescent="0.35">
      <c r="A161" s="128">
        <f t="shared" si="2"/>
        <v>153</v>
      </c>
      <c r="B161" s="63" t="s">
        <v>81</v>
      </c>
      <c r="C161" s="21" t="s">
        <v>16608</v>
      </c>
      <c r="D161" s="21" t="s">
        <v>14553</v>
      </c>
      <c r="E161" s="21" t="s">
        <v>15728</v>
      </c>
      <c r="F161" s="21" t="s">
        <v>220</v>
      </c>
      <c r="G161" s="21" t="s">
        <v>16048</v>
      </c>
      <c r="H161" s="21" t="s">
        <v>16609</v>
      </c>
      <c r="I161" s="56">
        <v>45444</v>
      </c>
    </row>
    <row r="162" spans="1:9" ht="15.5" x14ac:dyDescent="0.35">
      <c r="A162" s="128">
        <f t="shared" si="2"/>
        <v>154</v>
      </c>
      <c r="B162" s="63" t="s">
        <v>81</v>
      </c>
      <c r="C162" s="21" t="s">
        <v>16610</v>
      </c>
      <c r="D162" s="21" t="s">
        <v>16611</v>
      </c>
      <c r="E162" s="21" t="s">
        <v>14324</v>
      </c>
      <c r="F162" s="21" t="s">
        <v>220</v>
      </c>
      <c r="G162" s="21" t="s">
        <v>16612</v>
      </c>
      <c r="H162" s="21" t="s">
        <v>16613</v>
      </c>
      <c r="I162" s="56">
        <v>45444</v>
      </c>
    </row>
    <row r="163" spans="1:9" ht="15.5" x14ac:dyDescent="0.35">
      <c r="A163" s="128">
        <f t="shared" si="2"/>
        <v>155</v>
      </c>
      <c r="B163" s="63" t="s">
        <v>81</v>
      </c>
      <c r="C163" s="21" t="s">
        <v>16614</v>
      </c>
      <c r="D163" s="21" t="s">
        <v>16615</v>
      </c>
      <c r="E163" s="21" t="s">
        <v>429</v>
      </c>
      <c r="F163" s="21" t="s">
        <v>220</v>
      </c>
      <c r="G163" s="21" t="s">
        <v>430</v>
      </c>
      <c r="H163" s="21" t="s">
        <v>16616</v>
      </c>
      <c r="I163" s="56">
        <v>45073</v>
      </c>
    </row>
    <row r="164" spans="1:9" ht="15.5" x14ac:dyDescent="0.35">
      <c r="A164" s="128">
        <f t="shared" si="2"/>
        <v>156</v>
      </c>
      <c r="B164" s="63" t="s">
        <v>81</v>
      </c>
      <c r="C164" s="21" t="s">
        <v>16617</v>
      </c>
      <c r="D164" s="21" t="s">
        <v>16618</v>
      </c>
      <c r="E164" s="21" t="s">
        <v>16619</v>
      </c>
      <c r="F164" s="21" t="s">
        <v>220</v>
      </c>
      <c r="G164" s="21" t="s">
        <v>16620</v>
      </c>
      <c r="H164" s="21" t="s">
        <v>16621</v>
      </c>
      <c r="I164" s="56">
        <v>45444</v>
      </c>
    </row>
    <row r="165" spans="1:9" ht="15.5" x14ac:dyDescent="0.35">
      <c r="A165" s="128">
        <f t="shared" si="2"/>
        <v>157</v>
      </c>
      <c r="B165" s="63" t="s">
        <v>81</v>
      </c>
      <c r="C165" s="21" t="s">
        <v>16622</v>
      </c>
      <c r="D165" s="21" t="s">
        <v>16623</v>
      </c>
      <c r="E165" s="21" t="s">
        <v>449</v>
      </c>
      <c r="F165" s="21" t="s">
        <v>220</v>
      </c>
      <c r="G165" s="21" t="s">
        <v>450</v>
      </c>
      <c r="H165" s="21" t="s">
        <v>16624</v>
      </c>
      <c r="I165" s="56">
        <v>45329</v>
      </c>
    </row>
    <row r="166" spans="1:9" ht="15.5" x14ac:dyDescent="0.35">
      <c r="A166" s="128">
        <f t="shared" si="2"/>
        <v>158</v>
      </c>
      <c r="B166" s="63" t="s">
        <v>81</v>
      </c>
      <c r="C166" s="21" t="s">
        <v>16625</v>
      </c>
      <c r="D166" s="21" t="s">
        <v>16626</v>
      </c>
      <c r="E166" s="21" t="s">
        <v>585</v>
      </c>
      <c r="F166" s="21" t="s">
        <v>220</v>
      </c>
      <c r="G166" s="21" t="s">
        <v>1716</v>
      </c>
      <c r="H166" s="21" t="s">
        <v>16627</v>
      </c>
      <c r="I166" s="56">
        <v>45444</v>
      </c>
    </row>
    <row r="167" spans="1:9" ht="15.5" x14ac:dyDescent="0.35">
      <c r="A167" s="128">
        <f t="shared" si="2"/>
        <v>159</v>
      </c>
      <c r="B167" s="63" t="s">
        <v>81</v>
      </c>
      <c r="C167" s="21" t="s">
        <v>16628</v>
      </c>
      <c r="D167" s="21" t="s">
        <v>16629</v>
      </c>
      <c r="E167" s="21" t="s">
        <v>1152</v>
      </c>
      <c r="F167" s="21" t="s">
        <v>220</v>
      </c>
      <c r="G167" s="21" t="s">
        <v>1153</v>
      </c>
      <c r="H167" s="21" t="s">
        <v>16630</v>
      </c>
      <c r="I167" s="56">
        <v>45444</v>
      </c>
    </row>
    <row r="168" spans="1:9" ht="15.5" x14ac:dyDescent="0.35">
      <c r="A168" s="128">
        <f t="shared" si="2"/>
        <v>160</v>
      </c>
      <c r="B168" s="63" t="s">
        <v>81</v>
      </c>
      <c r="C168" s="21" t="s">
        <v>16631</v>
      </c>
      <c r="D168" s="21" t="s">
        <v>16632</v>
      </c>
      <c r="E168" s="21" t="s">
        <v>16051</v>
      </c>
      <c r="F168" s="21" t="s">
        <v>220</v>
      </c>
      <c r="G168" s="21" t="s">
        <v>16052</v>
      </c>
      <c r="H168" s="21" t="s">
        <v>16633</v>
      </c>
      <c r="I168" s="56">
        <v>45444</v>
      </c>
    </row>
    <row r="169" spans="1:9" ht="15.5" x14ac:dyDescent="0.35">
      <c r="A169" s="128">
        <f t="shared" si="2"/>
        <v>161</v>
      </c>
      <c r="B169" s="63" t="s">
        <v>81</v>
      </c>
      <c r="C169" s="21" t="s">
        <v>16634</v>
      </c>
      <c r="D169" s="21" t="s">
        <v>16635</v>
      </c>
      <c r="E169" s="21" t="s">
        <v>16636</v>
      </c>
      <c r="F169" s="21" t="s">
        <v>220</v>
      </c>
      <c r="G169" s="21" t="s">
        <v>16637</v>
      </c>
      <c r="H169" s="21" t="s">
        <v>16638</v>
      </c>
      <c r="I169" s="56">
        <v>45444</v>
      </c>
    </row>
    <row r="170" spans="1:9" ht="15.5" x14ac:dyDescent="0.35">
      <c r="A170" s="128">
        <f t="shared" si="2"/>
        <v>162</v>
      </c>
      <c r="B170" s="63" t="s">
        <v>81</v>
      </c>
      <c r="C170" s="21" t="s">
        <v>16639</v>
      </c>
      <c r="D170" s="21" t="s">
        <v>16640</v>
      </c>
      <c r="E170" s="21" t="s">
        <v>352</v>
      </c>
      <c r="F170" s="21" t="s">
        <v>220</v>
      </c>
      <c r="G170" s="21" t="s">
        <v>353</v>
      </c>
      <c r="H170" s="21" t="s">
        <v>16641</v>
      </c>
      <c r="I170" s="56">
        <v>45444</v>
      </c>
    </row>
    <row r="171" spans="1:9" ht="15.5" x14ac:dyDescent="0.35">
      <c r="A171" s="128">
        <f t="shared" si="2"/>
        <v>163</v>
      </c>
      <c r="B171" s="63" t="s">
        <v>81</v>
      </c>
      <c r="C171" s="21" t="s">
        <v>16642</v>
      </c>
      <c r="D171" s="21" t="s">
        <v>16643</v>
      </c>
      <c r="E171" s="21" t="s">
        <v>1557</v>
      </c>
      <c r="F171" s="21" t="s">
        <v>220</v>
      </c>
      <c r="G171" s="21" t="s">
        <v>1732</v>
      </c>
      <c r="H171" s="21" t="s">
        <v>16644</v>
      </c>
      <c r="I171" s="56">
        <v>45444</v>
      </c>
    </row>
    <row r="172" spans="1:9" ht="15.5" x14ac:dyDescent="0.35">
      <c r="A172" s="128">
        <f t="shared" si="2"/>
        <v>164</v>
      </c>
      <c r="B172" s="63" t="s">
        <v>81</v>
      </c>
      <c r="C172" s="21" t="s">
        <v>16645</v>
      </c>
      <c r="D172" s="21" t="s">
        <v>16646</v>
      </c>
      <c r="E172" s="21" t="s">
        <v>610</v>
      </c>
      <c r="F172" s="21" t="s">
        <v>220</v>
      </c>
      <c r="G172" s="21" t="s">
        <v>16647</v>
      </c>
      <c r="H172" s="21" t="s">
        <v>16648</v>
      </c>
      <c r="I172" s="56">
        <v>45224</v>
      </c>
    </row>
    <row r="173" spans="1:9" ht="15.5" x14ac:dyDescent="0.35">
      <c r="A173" s="128">
        <f t="shared" si="2"/>
        <v>165</v>
      </c>
      <c r="B173" s="63" t="s">
        <v>81</v>
      </c>
      <c r="C173" s="21" t="s">
        <v>16649</v>
      </c>
      <c r="D173" s="21" t="s">
        <v>16650</v>
      </c>
      <c r="E173" s="21" t="s">
        <v>371</v>
      </c>
      <c r="F173" s="21" t="s">
        <v>220</v>
      </c>
      <c r="G173" s="21" t="s">
        <v>372</v>
      </c>
      <c r="H173" s="21" t="s">
        <v>16651</v>
      </c>
      <c r="I173" s="56">
        <v>45444</v>
      </c>
    </row>
    <row r="174" spans="1:9" ht="15.5" x14ac:dyDescent="0.35">
      <c r="A174" s="128">
        <f t="shared" si="2"/>
        <v>166</v>
      </c>
      <c r="B174" s="63" t="s">
        <v>81</v>
      </c>
      <c r="C174" s="21" t="s">
        <v>16652</v>
      </c>
      <c r="D174" s="21" t="s">
        <v>16653</v>
      </c>
      <c r="E174" s="21" t="s">
        <v>811</v>
      </c>
      <c r="F174" s="21" t="s">
        <v>220</v>
      </c>
      <c r="G174" s="21" t="s">
        <v>812</v>
      </c>
      <c r="H174" s="21" t="s">
        <v>16654</v>
      </c>
      <c r="I174" s="56">
        <v>45444</v>
      </c>
    </row>
    <row r="175" spans="1:9" ht="15.5" x14ac:dyDescent="0.35">
      <c r="A175" s="128">
        <f t="shared" si="2"/>
        <v>167</v>
      </c>
      <c r="B175" s="63" t="s">
        <v>81</v>
      </c>
      <c r="C175" s="21" t="s">
        <v>16655</v>
      </c>
      <c r="D175" s="21" t="s">
        <v>16656</v>
      </c>
      <c r="E175" s="21" t="s">
        <v>467</v>
      </c>
      <c r="F175" s="21" t="s">
        <v>220</v>
      </c>
      <c r="G175" s="21" t="s">
        <v>468</v>
      </c>
      <c r="H175" s="21" t="s">
        <v>16657</v>
      </c>
      <c r="I175" s="56">
        <v>45444</v>
      </c>
    </row>
    <row r="176" spans="1:9" ht="15.5" x14ac:dyDescent="0.35">
      <c r="A176" s="128">
        <f t="shared" si="2"/>
        <v>168</v>
      </c>
      <c r="B176" s="63" t="s">
        <v>81</v>
      </c>
      <c r="C176" s="21" t="s">
        <v>16658</v>
      </c>
      <c r="D176" s="21" t="s">
        <v>16659</v>
      </c>
      <c r="E176" s="21" t="s">
        <v>806</v>
      </c>
      <c r="F176" s="21" t="s">
        <v>220</v>
      </c>
      <c r="G176" s="21" t="s">
        <v>807</v>
      </c>
      <c r="H176" s="21" t="s">
        <v>16660</v>
      </c>
      <c r="I176" s="56">
        <v>45444</v>
      </c>
    </row>
    <row r="177" spans="1:9" ht="15.5" x14ac:dyDescent="0.35">
      <c r="A177" s="128">
        <f t="shared" si="2"/>
        <v>169</v>
      </c>
      <c r="B177" s="63" t="s">
        <v>81</v>
      </c>
      <c r="C177" s="21" t="s">
        <v>16661</v>
      </c>
      <c r="D177" s="21" t="s">
        <v>16662</v>
      </c>
      <c r="E177" s="21" t="s">
        <v>361</v>
      </c>
      <c r="F177" s="21" t="s">
        <v>220</v>
      </c>
      <c r="G177" s="21" t="s">
        <v>362</v>
      </c>
      <c r="H177" s="21" t="s">
        <v>16663</v>
      </c>
      <c r="I177" s="56">
        <v>45444</v>
      </c>
    </row>
    <row r="178" spans="1:9" ht="15.5" x14ac:dyDescent="0.35">
      <c r="A178" s="128">
        <f t="shared" si="2"/>
        <v>170</v>
      </c>
      <c r="B178" s="63" t="s">
        <v>81</v>
      </c>
      <c r="C178" s="21" t="s">
        <v>16664</v>
      </c>
      <c r="D178" s="21" t="s">
        <v>16665</v>
      </c>
      <c r="E178" s="21" t="s">
        <v>471</v>
      </c>
      <c r="F178" s="21" t="s">
        <v>220</v>
      </c>
      <c r="G178" s="21" t="s">
        <v>16666</v>
      </c>
      <c r="H178" s="21" t="s">
        <v>16667</v>
      </c>
      <c r="I178" s="56">
        <v>45292</v>
      </c>
    </row>
    <row r="179" spans="1:9" ht="15.5" x14ac:dyDescent="0.35">
      <c r="A179" s="128">
        <f t="shared" si="2"/>
        <v>171</v>
      </c>
      <c r="B179" s="63" t="s">
        <v>81</v>
      </c>
      <c r="C179" s="21" t="s">
        <v>16668</v>
      </c>
      <c r="D179" s="21" t="s">
        <v>16261</v>
      </c>
      <c r="E179" s="21" t="s">
        <v>15469</v>
      </c>
      <c r="F179" s="21" t="s">
        <v>220</v>
      </c>
      <c r="G179" s="21" t="s">
        <v>16262</v>
      </c>
      <c r="H179" s="21" t="s">
        <v>16669</v>
      </c>
      <c r="I179" s="56">
        <v>45444</v>
      </c>
    </row>
    <row r="180" spans="1:9" ht="15.5" x14ac:dyDescent="0.35">
      <c r="A180" s="128">
        <f t="shared" si="2"/>
        <v>172</v>
      </c>
      <c r="B180" s="63" t="s">
        <v>81</v>
      </c>
      <c r="C180" s="21" t="s">
        <v>16670</v>
      </c>
      <c r="D180" s="21" t="s">
        <v>16671</v>
      </c>
      <c r="E180" s="21" t="s">
        <v>15128</v>
      </c>
      <c r="F180" s="21" t="s">
        <v>220</v>
      </c>
      <c r="G180" s="21" t="s">
        <v>16672</v>
      </c>
      <c r="H180" s="21" t="s">
        <v>16673</v>
      </c>
      <c r="I180" s="56">
        <v>45444</v>
      </c>
    </row>
    <row r="181" spans="1:9" ht="15.5" x14ac:dyDescent="0.35">
      <c r="A181" s="128">
        <f t="shared" si="2"/>
        <v>173</v>
      </c>
      <c r="B181" s="63" t="s">
        <v>81</v>
      </c>
      <c r="C181" s="21" t="s">
        <v>16674</v>
      </c>
      <c r="D181" s="21" t="s">
        <v>16675</v>
      </c>
      <c r="E181" s="21" t="s">
        <v>232</v>
      </c>
      <c r="F181" s="21" t="s">
        <v>220</v>
      </c>
      <c r="G181" s="21" t="s">
        <v>245</v>
      </c>
      <c r="H181" s="21" t="s">
        <v>16676</v>
      </c>
      <c r="I181" s="56">
        <v>45444</v>
      </c>
    </row>
    <row r="182" spans="1:9" ht="15.5" x14ac:dyDescent="0.35">
      <c r="A182" s="128">
        <f t="shared" si="2"/>
        <v>174</v>
      </c>
      <c r="B182" s="63" t="s">
        <v>81</v>
      </c>
      <c r="C182" s="21" t="s">
        <v>16677</v>
      </c>
      <c r="D182" s="21" t="s">
        <v>16678</v>
      </c>
      <c r="E182" s="21" t="s">
        <v>16679</v>
      </c>
      <c r="F182" s="21" t="s">
        <v>220</v>
      </c>
      <c r="G182" s="21" t="s">
        <v>16680</v>
      </c>
      <c r="H182" s="21" t="s">
        <v>16681</v>
      </c>
      <c r="I182" s="56">
        <v>45444</v>
      </c>
    </row>
    <row r="183" spans="1:9" ht="15.5" x14ac:dyDescent="0.35">
      <c r="A183" s="128">
        <f t="shared" si="2"/>
        <v>175</v>
      </c>
      <c r="B183" s="63" t="s">
        <v>81</v>
      </c>
      <c r="C183" s="21" t="s">
        <v>16682</v>
      </c>
      <c r="D183" s="21" t="s">
        <v>16683</v>
      </c>
      <c r="E183" s="21" t="s">
        <v>719</v>
      </c>
      <c r="F183" s="21" t="s">
        <v>220</v>
      </c>
      <c r="G183" s="21" t="s">
        <v>720</v>
      </c>
      <c r="H183" s="21" t="s">
        <v>16684</v>
      </c>
      <c r="I183" s="56">
        <v>45444</v>
      </c>
    </row>
    <row r="184" spans="1:9" ht="15.5" x14ac:dyDescent="0.35">
      <c r="A184" s="128">
        <f t="shared" si="2"/>
        <v>176</v>
      </c>
      <c r="B184" s="63" t="s">
        <v>81</v>
      </c>
      <c r="C184" s="21" t="s">
        <v>16685</v>
      </c>
      <c r="D184" s="21" t="s">
        <v>16686</v>
      </c>
      <c r="E184" s="21" t="s">
        <v>15834</v>
      </c>
      <c r="F184" s="21" t="s">
        <v>220</v>
      </c>
      <c r="G184" s="21" t="s">
        <v>16687</v>
      </c>
      <c r="H184" s="21" t="s">
        <v>16688</v>
      </c>
      <c r="I184" s="56">
        <v>45444</v>
      </c>
    </row>
    <row r="185" spans="1:9" ht="15.5" x14ac:dyDescent="0.35">
      <c r="A185" s="128">
        <f t="shared" si="2"/>
        <v>177</v>
      </c>
      <c r="B185" s="63" t="s">
        <v>81</v>
      </c>
      <c r="C185" s="21" t="s">
        <v>16689</v>
      </c>
      <c r="D185" s="21" t="s">
        <v>16690</v>
      </c>
      <c r="E185" s="21" t="s">
        <v>1559</v>
      </c>
      <c r="F185" s="21" t="s">
        <v>220</v>
      </c>
      <c r="G185" s="21" t="s">
        <v>1560</v>
      </c>
      <c r="H185" s="21" t="s">
        <v>16691</v>
      </c>
      <c r="I185" s="56">
        <v>45444</v>
      </c>
    </row>
    <row r="186" spans="1:9" ht="15.5" x14ac:dyDescent="0.35">
      <c r="A186" s="128">
        <f t="shared" si="2"/>
        <v>178</v>
      </c>
      <c r="B186" s="63" t="s">
        <v>81</v>
      </c>
      <c r="C186" s="21" t="s">
        <v>16692</v>
      </c>
      <c r="D186" s="21" t="s">
        <v>16693</v>
      </c>
      <c r="E186" s="21" t="s">
        <v>16694</v>
      </c>
      <c r="F186" s="21" t="s">
        <v>220</v>
      </c>
      <c r="G186" s="21" t="s">
        <v>16695</v>
      </c>
      <c r="H186" s="21" t="s">
        <v>16696</v>
      </c>
      <c r="I186" s="56">
        <v>45444</v>
      </c>
    </row>
    <row r="187" spans="1:9" ht="15.5" x14ac:dyDescent="0.35">
      <c r="A187" s="128">
        <f t="shared" si="2"/>
        <v>179</v>
      </c>
      <c r="B187" s="63" t="s">
        <v>81</v>
      </c>
      <c r="C187" s="21" t="s">
        <v>16697</v>
      </c>
      <c r="D187" s="21" t="s">
        <v>16698</v>
      </c>
      <c r="E187" s="21" t="s">
        <v>1639</v>
      </c>
      <c r="F187" s="21" t="s">
        <v>220</v>
      </c>
      <c r="G187" s="21" t="s">
        <v>14390</v>
      </c>
      <c r="H187" s="21" t="s">
        <v>16699</v>
      </c>
      <c r="I187" s="56">
        <v>45017</v>
      </c>
    </row>
    <row r="188" spans="1:9" ht="15.5" x14ac:dyDescent="0.35">
      <c r="A188" s="128">
        <f t="shared" si="2"/>
        <v>180</v>
      </c>
      <c r="B188" s="63" t="s">
        <v>81</v>
      </c>
      <c r="C188" s="21" t="s">
        <v>16700</v>
      </c>
      <c r="D188" s="21" t="s">
        <v>16701</v>
      </c>
      <c r="E188" s="21" t="s">
        <v>16702</v>
      </c>
      <c r="F188" s="21" t="s">
        <v>220</v>
      </c>
      <c r="G188" s="21" t="s">
        <v>16703</v>
      </c>
      <c r="H188" s="21" t="s">
        <v>16704</v>
      </c>
      <c r="I188" s="56">
        <v>45444</v>
      </c>
    </row>
    <row r="189" spans="1:9" ht="15.5" x14ac:dyDescent="0.35">
      <c r="A189" s="128">
        <f t="shared" si="2"/>
        <v>181</v>
      </c>
      <c r="B189" s="63" t="s">
        <v>81</v>
      </c>
      <c r="C189" s="21" t="s">
        <v>16705</v>
      </c>
      <c r="D189" s="21" t="s">
        <v>16706</v>
      </c>
      <c r="E189" s="21" t="s">
        <v>15637</v>
      </c>
      <c r="F189" s="21" t="s">
        <v>220</v>
      </c>
      <c r="G189" s="21" t="s">
        <v>16707</v>
      </c>
      <c r="H189" s="21" t="s">
        <v>16708</v>
      </c>
      <c r="I189" s="56">
        <v>45444</v>
      </c>
    </row>
    <row r="190" spans="1:9" ht="15.5" x14ac:dyDescent="0.35">
      <c r="A190" s="128">
        <f t="shared" si="2"/>
        <v>182</v>
      </c>
      <c r="B190" s="63" t="s">
        <v>81</v>
      </c>
      <c r="C190" s="21" t="s">
        <v>16709</v>
      </c>
      <c r="D190" s="21" t="s">
        <v>16710</v>
      </c>
      <c r="E190" s="21" t="s">
        <v>15844</v>
      </c>
      <c r="F190" s="21" t="s">
        <v>220</v>
      </c>
      <c r="G190" s="21" t="s">
        <v>16711</v>
      </c>
      <c r="H190" s="21" t="s">
        <v>16712</v>
      </c>
      <c r="I190" s="56">
        <v>45352</v>
      </c>
    </row>
    <row r="191" spans="1:9" ht="15.5" x14ac:dyDescent="0.35">
      <c r="A191" s="128">
        <f t="shared" si="2"/>
        <v>183</v>
      </c>
      <c r="B191" s="63" t="s">
        <v>81</v>
      </c>
      <c r="C191" s="21" t="s">
        <v>16713</v>
      </c>
      <c r="D191" s="21" t="s">
        <v>16714</v>
      </c>
      <c r="E191" s="21" t="s">
        <v>15850</v>
      </c>
      <c r="F191" s="21" t="s">
        <v>220</v>
      </c>
      <c r="G191" s="21" t="s">
        <v>939</v>
      </c>
      <c r="H191" s="21" t="s">
        <v>16715</v>
      </c>
      <c r="I191" s="56">
        <v>45444</v>
      </c>
    </row>
    <row r="192" spans="1:9" ht="15.5" x14ac:dyDescent="0.35">
      <c r="A192" s="128">
        <f t="shared" si="2"/>
        <v>184</v>
      </c>
      <c r="B192" s="63" t="s">
        <v>81</v>
      </c>
      <c r="C192" s="21" t="s">
        <v>16716</v>
      </c>
      <c r="D192" s="21" t="s">
        <v>16717</v>
      </c>
      <c r="E192" s="21" t="s">
        <v>233</v>
      </c>
      <c r="F192" s="21" t="s">
        <v>220</v>
      </c>
      <c r="G192" s="21" t="s">
        <v>16718</v>
      </c>
      <c r="H192" s="21" t="s">
        <v>16719</v>
      </c>
      <c r="I192" s="56">
        <v>45444</v>
      </c>
    </row>
    <row r="193" spans="1:9" ht="15.5" x14ac:dyDescent="0.35">
      <c r="A193" s="128">
        <f t="shared" si="2"/>
        <v>185</v>
      </c>
      <c r="B193" s="63" t="s">
        <v>81</v>
      </c>
      <c r="C193" s="21" t="s">
        <v>16720</v>
      </c>
      <c r="D193" s="21" t="s">
        <v>16721</v>
      </c>
      <c r="E193" s="21" t="s">
        <v>15858</v>
      </c>
      <c r="F193" s="21" t="s">
        <v>220</v>
      </c>
      <c r="G193" s="21" t="s">
        <v>16722</v>
      </c>
      <c r="H193" s="21" t="s">
        <v>16723</v>
      </c>
      <c r="I193" s="56">
        <v>45444</v>
      </c>
    </row>
    <row r="194" spans="1:9" ht="15.5" x14ac:dyDescent="0.35">
      <c r="A194" s="128">
        <f t="shared" si="2"/>
        <v>186</v>
      </c>
      <c r="B194" s="63" t="s">
        <v>81</v>
      </c>
      <c r="C194" s="21" t="s">
        <v>16724</v>
      </c>
      <c r="D194" s="21" t="s">
        <v>16725</v>
      </c>
      <c r="E194" s="21" t="s">
        <v>1059</v>
      </c>
      <c r="F194" s="21" t="s">
        <v>220</v>
      </c>
      <c r="G194" s="21" t="s">
        <v>16726</v>
      </c>
      <c r="H194" s="21" t="s">
        <v>16727</v>
      </c>
      <c r="I194" s="56">
        <v>45444</v>
      </c>
    </row>
    <row r="195" spans="1:9" ht="15.5" x14ac:dyDescent="0.35">
      <c r="A195" s="128">
        <f t="shared" si="2"/>
        <v>187</v>
      </c>
      <c r="B195" s="63" t="s">
        <v>81</v>
      </c>
      <c r="C195" s="21" t="s">
        <v>16728</v>
      </c>
      <c r="D195" s="21" t="s">
        <v>16729</v>
      </c>
      <c r="E195" s="21" t="s">
        <v>1581</v>
      </c>
      <c r="F195" s="21" t="s">
        <v>220</v>
      </c>
      <c r="G195" s="21" t="s">
        <v>16730</v>
      </c>
      <c r="H195" s="21" t="s">
        <v>16731</v>
      </c>
      <c r="I195" s="56">
        <v>45444</v>
      </c>
    </row>
    <row r="196" spans="1:9" ht="15.5" x14ac:dyDescent="0.35">
      <c r="A196" s="128">
        <f t="shared" si="2"/>
        <v>188</v>
      </c>
      <c r="B196" s="63" t="s">
        <v>81</v>
      </c>
      <c r="C196" s="21" t="s">
        <v>16732</v>
      </c>
      <c r="D196" s="21" t="s">
        <v>16733</v>
      </c>
      <c r="E196" s="21" t="s">
        <v>460</v>
      </c>
      <c r="F196" s="21" t="s">
        <v>220</v>
      </c>
      <c r="G196" s="21" t="s">
        <v>1119</v>
      </c>
      <c r="H196" s="21" t="s">
        <v>16734</v>
      </c>
      <c r="I196" s="56">
        <v>45444</v>
      </c>
    </row>
    <row r="197" spans="1:9" ht="15.5" x14ac:dyDescent="0.35">
      <c r="A197" s="128">
        <f t="shared" si="2"/>
        <v>189</v>
      </c>
      <c r="B197" s="63" t="s">
        <v>81</v>
      </c>
      <c r="C197" s="21" t="s">
        <v>16735</v>
      </c>
      <c r="D197" s="21" t="s">
        <v>16736</v>
      </c>
      <c r="E197" s="21" t="s">
        <v>836</v>
      </c>
      <c r="F197" s="21" t="s">
        <v>220</v>
      </c>
      <c r="G197" s="21" t="s">
        <v>837</v>
      </c>
      <c r="H197" s="21" t="s">
        <v>16737</v>
      </c>
      <c r="I197" s="56">
        <v>45444</v>
      </c>
    </row>
    <row r="198" spans="1:9" ht="15.5" x14ac:dyDescent="0.35">
      <c r="A198" s="128">
        <f t="shared" si="2"/>
        <v>190</v>
      </c>
      <c r="B198" s="63" t="s">
        <v>81</v>
      </c>
      <c r="C198" s="21" t="s">
        <v>16738</v>
      </c>
      <c r="D198" s="21" t="s">
        <v>16739</v>
      </c>
      <c r="E198" s="21" t="s">
        <v>1574</v>
      </c>
      <c r="F198" s="21" t="s">
        <v>220</v>
      </c>
      <c r="G198" s="21" t="s">
        <v>16740</v>
      </c>
      <c r="H198" s="21" t="s">
        <v>16741</v>
      </c>
      <c r="I198" s="56">
        <v>45444</v>
      </c>
    </row>
    <row r="199" spans="1:9" ht="15.5" x14ac:dyDescent="0.35">
      <c r="A199" s="128">
        <f t="shared" si="2"/>
        <v>191</v>
      </c>
      <c r="B199" s="63" t="s">
        <v>81</v>
      </c>
      <c r="C199" s="21" t="s">
        <v>16742</v>
      </c>
      <c r="D199" s="21" t="s">
        <v>16743</v>
      </c>
      <c r="E199" s="21" t="s">
        <v>775</v>
      </c>
      <c r="F199" s="21" t="s">
        <v>220</v>
      </c>
      <c r="G199" s="21" t="s">
        <v>16744</v>
      </c>
      <c r="H199" s="21" t="s">
        <v>16745</v>
      </c>
      <c r="I199" s="56">
        <v>45444</v>
      </c>
    </row>
    <row r="200" spans="1:9" ht="15.5" x14ac:dyDescent="0.35">
      <c r="A200" s="128">
        <f t="shared" si="2"/>
        <v>192</v>
      </c>
      <c r="B200" s="63" t="s">
        <v>81</v>
      </c>
      <c r="C200" s="21" t="s">
        <v>16746</v>
      </c>
      <c r="D200" s="21" t="s">
        <v>16747</v>
      </c>
      <c r="E200" s="21" t="s">
        <v>657</v>
      </c>
      <c r="F200" s="21" t="s">
        <v>220</v>
      </c>
      <c r="G200" s="21" t="s">
        <v>658</v>
      </c>
      <c r="H200" s="21" t="s">
        <v>16748</v>
      </c>
      <c r="I200" s="56">
        <v>45444</v>
      </c>
    </row>
    <row r="201" spans="1:9" ht="15.5" x14ac:dyDescent="0.35">
      <c r="A201" s="128">
        <f t="shared" si="2"/>
        <v>193</v>
      </c>
      <c r="B201" s="63" t="s">
        <v>81</v>
      </c>
      <c r="C201" s="21" t="s">
        <v>16749</v>
      </c>
      <c r="D201" s="21" t="s">
        <v>16750</v>
      </c>
      <c r="E201" s="21" t="s">
        <v>1071</v>
      </c>
      <c r="F201" s="21" t="s">
        <v>220</v>
      </c>
      <c r="G201" s="21" t="s">
        <v>16751</v>
      </c>
      <c r="H201" s="21" t="s">
        <v>16752</v>
      </c>
      <c r="I201" s="56">
        <v>45444</v>
      </c>
    </row>
    <row r="202" spans="1:9" ht="15.5" x14ac:dyDescent="0.35">
      <c r="A202" s="128">
        <f t="shared" si="2"/>
        <v>194</v>
      </c>
      <c r="B202" s="63" t="s">
        <v>81</v>
      </c>
      <c r="C202" s="21" t="s">
        <v>16753</v>
      </c>
      <c r="D202" s="21" t="s">
        <v>16754</v>
      </c>
      <c r="E202" s="21" t="s">
        <v>1472</v>
      </c>
      <c r="F202" s="21" t="s">
        <v>220</v>
      </c>
      <c r="G202" s="21" t="s">
        <v>1473</v>
      </c>
      <c r="H202" s="21" t="s">
        <v>16755</v>
      </c>
      <c r="I202" s="56">
        <v>45284</v>
      </c>
    </row>
    <row r="203" spans="1:9" ht="15.5" x14ac:dyDescent="0.35">
      <c r="A203" s="128">
        <f t="shared" ref="A203:A222" si="3">+A202+1</f>
        <v>195</v>
      </c>
      <c r="B203" s="63" t="s">
        <v>81</v>
      </c>
      <c r="C203" s="21" t="s">
        <v>16756</v>
      </c>
      <c r="D203" s="21" t="s">
        <v>16757</v>
      </c>
      <c r="E203" s="21" t="s">
        <v>15895</v>
      </c>
      <c r="F203" s="21" t="s">
        <v>220</v>
      </c>
      <c r="G203" s="21" t="s">
        <v>16758</v>
      </c>
      <c r="H203" s="21" t="s">
        <v>16759</v>
      </c>
      <c r="I203" s="56">
        <v>45205</v>
      </c>
    </row>
    <row r="204" spans="1:9" ht="15.5" x14ac:dyDescent="0.35">
      <c r="A204" s="128">
        <f t="shared" si="3"/>
        <v>196</v>
      </c>
      <c r="B204" s="63" t="s">
        <v>81</v>
      </c>
      <c r="C204" s="21" t="s">
        <v>16760</v>
      </c>
      <c r="D204" s="21" t="s">
        <v>16761</v>
      </c>
      <c r="E204" s="21" t="s">
        <v>234</v>
      </c>
      <c r="F204" s="21" t="s">
        <v>220</v>
      </c>
      <c r="G204" s="21" t="s">
        <v>246</v>
      </c>
      <c r="H204" s="21" t="s">
        <v>16762</v>
      </c>
      <c r="I204" s="56">
        <v>45444</v>
      </c>
    </row>
    <row r="205" spans="1:9" ht="15.5" x14ac:dyDescent="0.35">
      <c r="A205" s="128">
        <f t="shared" si="3"/>
        <v>197</v>
      </c>
      <c r="B205" s="63" t="s">
        <v>81</v>
      </c>
      <c r="C205" s="21" t="s">
        <v>16763</v>
      </c>
      <c r="D205" s="21" t="s">
        <v>16764</v>
      </c>
      <c r="E205" s="21" t="s">
        <v>16765</v>
      </c>
      <c r="F205" s="21" t="s">
        <v>220</v>
      </c>
      <c r="G205" s="21" t="s">
        <v>16766</v>
      </c>
      <c r="H205" s="21" t="s">
        <v>16767</v>
      </c>
      <c r="I205" s="56">
        <v>45340</v>
      </c>
    </row>
    <row r="206" spans="1:9" ht="15.5" x14ac:dyDescent="0.35">
      <c r="A206" s="128">
        <f t="shared" si="3"/>
        <v>198</v>
      </c>
      <c r="B206" s="63" t="s">
        <v>81</v>
      </c>
      <c r="C206" s="21" t="s">
        <v>16768</v>
      </c>
      <c r="D206" s="21" t="s">
        <v>16769</v>
      </c>
      <c r="E206" s="21" t="s">
        <v>922</v>
      </c>
      <c r="F206" s="21" t="s">
        <v>220</v>
      </c>
      <c r="G206" s="21" t="s">
        <v>923</v>
      </c>
      <c r="H206" s="21" t="s">
        <v>16770</v>
      </c>
      <c r="I206" s="56">
        <v>45444</v>
      </c>
    </row>
    <row r="207" spans="1:9" ht="15.5" x14ac:dyDescent="0.35">
      <c r="A207" s="128">
        <f t="shared" si="3"/>
        <v>199</v>
      </c>
      <c r="B207" s="63" t="s">
        <v>81</v>
      </c>
      <c r="C207" s="21" t="s">
        <v>16771</v>
      </c>
      <c r="D207" s="21" t="s">
        <v>16772</v>
      </c>
      <c r="E207" s="21" t="s">
        <v>15918</v>
      </c>
      <c r="F207" s="21" t="s">
        <v>220</v>
      </c>
      <c r="G207" s="21" t="s">
        <v>16773</v>
      </c>
      <c r="H207" s="21" t="s">
        <v>16774</v>
      </c>
      <c r="I207" s="56">
        <v>45444</v>
      </c>
    </row>
    <row r="208" spans="1:9" ht="15.5" x14ac:dyDescent="0.35">
      <c r="A208" s="128">
        <f t="shared" si="3"/>
        <v>200</v>
      </c>
      <c r="B208" s="63" t="s">
        <v>81</v>
      </c>
      <c r="C208" s="21" t="s">
        <v>16775</v>
      </c>
      <c r="D208" s="21" t="s">
        <v>16776</v>
      </c>
      <c r="E208" s="21" t="s">
        <v>239</v>
      </c>
      <c r="F208" s="21" t="s">
        <v>220</v>
      </c>
      <c r="G208" s="21" t="s">
        <v>247</v>
      </c>
      <c r="H208" s="21" t="s">
        <v>16777</v>
      </c>
      <c r="I208" s="56">
        <v>45193</v>
      </c>
    </row>
    <row r="209" spans="1:9" ht="15.5" x14ac:dyDescent="0.35">
      <c r="A209" s="128">
        <f t="shared" si="3"/>
        <v>201</v>
      </c>
      <c r="B209" s="63" t="s">
        <v>81</v>
      </c>
      <c r="C209" s="21" t="s">
        <v>16778</v>
      </c>
      <c r="D209" s="21" t="s">
        <v>16779</v>
      </c>
      <c r="E209" s="21" t="s">
        <v>15924</v>
      </c>
      <c r="F209" s="21" t="s">
        <v>220</v>
      </c>
      <c r="G209" s="21" t="s">
        <v>16780</v>
      </c>
      <c r="H209" s="21" t="s">
        <v>16781</v>
      </c>
      <c r="I209" s="56">
        <v>45444</v>
      </c>
    </row>
    <row r="210" spans="1:9" ht="15.5" x14ac:dyDescent="0.35">
      <c r="A210" s="128">
        <f t="shared" si="3"/>
        <v>202</v>
      </c>
      <c r="B210" s="63" t="s">
        <v>81</v>
      </c>
      <c r="C210" s="21" t="s">
        <v>16782</v>
      </c>
      <c r="D210" s="21" t="s">
        <v>16783</v>
      </c>
      <c r="E210" s="21" t="s">
        <v>1524</v>
      </c>
      <c r="F210" s="21" t="s">
        <v>220</v>
      </c>
      <c r="G210" s="21" t="s">
        <v>1526</v>
      </c>
      <c r="H210" s="21" t="s">
        <v>16784</v>
      </c>
      <c r="I210" s="56">
        <v>45444</v>
      </c>
    </row>
    <row r="211" spans="1:9" ht="15.5" x14ac:dyDescent="0.35">
      <c r="A211" s="128">
        <f t="shared" si="3"/>
        <v>203</v>
      </c>
      <c r="B211" s="63" t="s">
        <v>81</v>
      </c>
      <c r="C211" s="21" t="s">
        <v>16785</v>
      </c>
      <c r="D211" s="21" t="s">
        <v>16786</v>
      </c>
      <c r="E211" s="21" t="s">
        <v>552</v>
      </c>
      <c r="F211" s="21" t="s">
        <v>220</v>
      </c>
      <c r="G211" s="21" t="s">
        <v>682</v>
      </c>
      <c r="H211" s="21" t="s">
        <v>16787</v>
      </c>
      <c r="I211" s="56">
        <v>45444</v>
      </c>
    </row>
    <row r="212" spans="1:9" ht="15.5" x14ac:dyDescent="0.35">
      <c r="A212" s="128">
        <f t="shared" si="3"/>
        <v>204</v>
      </c>
      <c r="B212" s="63" t="s">
        <v>81</v>
      </c>
      <c r="C212" s="21" t="s">
        <v>16788</v>
      </c>
      <c r="D212" s="21" t="s">
        <v>16789</v>
      </c>
      <c r="E212" s="21" t="s">
        <v>705</v>
      </c>
      <c r="F212" s="21" t="s">
        <v>220</v>
      </c>
      <c r="G212" s="21" t="s">
        <v>706</v>
      </c>
      <c r="H212" s="21" t="s">
        <v>16790</v>
      </c>
      <c r="I212" s="56">
        <v>45444</v>
      </c>
    </row>
    <row r="213" spans="1:9" ht="15.5" x14ac:dyDescent="0.35">
      <c r="A213" s="128">
        <f t="shared" si="3"/>
        <v>205</v>
      </c>
      <c r="B213" s="63" t="s">
        <v>81</v>
      </c>
      <c r="C213" s="21" t="s">
        <v>16791</v>
      </c>
      <c r="D213" s="21" t="s">
        <v>16792</v>
      </c>
      <c r="E213" s="21" t="s">
        <v>1405</v>
      </c>
      <c r="F213" s="21" t="s">
        <v>220</v>
      </c>
      <c r="G213" s="21" t="s">
        <v>1406</v>
      </c>
      <c r="H213" s="21" t="s">
        <v>16793</v>
      </c>
      <c r="I213" s="56">
        <v>45444</v>
      </c>
    </row>
    <row r="214" spans="1:9" ht="15.5" x14ac:dyDescent="0.35">
      <c r="A214" s="128">
        <f t="shared" si="3"/>
        <v>206</v>
      </c>
      <c r="B214" s="63" t="s">
        <v>81</v>
      </c>
      <c r="C214" s="21" t="s">
        <v>16794</v>
      </c>
      <c r="D214" s="21" t="s">
        <v>16795</v>
      </c>
      <c r="E214" s="21" t="s">
        <v>1274</v>
      </c>
      <c r="F214" s="21" t="s">
        <v>220</v>
      </c>
      <c r="G214" s="21" t="s">
        <v>1275</v>
      </c>
      <c r="H214" s="21" t="s">
        <v>16796</v>
      </c>
      <c r="I214" s="56">
        <v>45444</v>
      </c>
    </row>
    <row r="215" spans="1:9" ht="15.5" x14ac:dyDescent="0.35">
      <c r="A215" s="128">
        <f t="shared" si="3"/>
        <v>207</v>
      </c>
      <c r="B215" s="63" t="s">
        <v>81</v>
      </c>
      <c r="C215" s="21" t="s">
        <v>16797</v>
      </c>
      <c r="D215" s="21" t="s">
        <v>16798</v>
      </c>
      <c r="E215" s="21" t="s">
        <v>334</v>
      </c>
      <c r="F215" s="21" t="s">
        <v>220</v>
      </c>
      <c r="G215" s="21" t="s">
        <v>335</v>
      </c>
      <c r="H215" s="21" t="s">
        <v>16799</v>
      </c>
      <c r="I215" s="56">
        <v>45444</v>
      </c>
    </row>
    <row r="216" spans="1:9" ht="15.5" x14ac:dyDescent="0.35">
      <c r="A216" s="128">
        <f t="shared" si="3"/>
        <v>208</v>
      </c>
      <c r="B216" s="63" t="s">
        <v>81</v>
      </c>
      <c r="C216" s="21" t="s">
        <v>16800</v>
      </c>
      <c r="D216" s="21" t="s">
        <v>16801</v>
      </c>
      <c r="E216" s="21" t="s">
        <v>690</v>
      </c>
      <c r="F216" s="21" t="s">
        <v>220</v>
      </c>
      <c r="G216" s="21" t="s">
        <v>691</v>
      </c>
      <c r="H216" s="21" t="s">
        <v>16802</v>
      </c>
      <c r="I216" s="56">
        <v>45108</v>
      </c>
    </row>
    <row r="217" spans="1:9" ht="15.5" x14ac:dyDescent="0.35">
      <c r="A217" s="128">
        <f t="shared" si="3"/>
        <v>209</v>
      </c>
      <c r="B217" s="63" t="s">
        <v>81</v>
      </c>
      <c r="C217" s="21" t="s">
        <v>16803</v>
      </c>
      <c r="D217" s="21" t="s">
        <v>16804</v>
      </c>
      <c r="E217" s="21" t="s">
        <v>443</v>
      </c>
      <c r="F217" s="21" t="s">
        <v>220</v>
      </c>
      <c r="G217" s="21" t="s">
        <v>444</v>
      </c>
      <c r="H217" s="21" t="s">
        <v>16805</v>
      </c>
      <c r="I217" s="56">
        <v>45108</v>
      </c>
    </row>
    <row r="218" spans="1:9" ht="15.5" x14ac:dyDescent="0.35">
      <c r="A218" s="128">
        <f t="shared" si="3"/>
        <v>210</v>
      </c>
      <c r="B218" s="63" t="s">
        <v>81</v>
      </c>
      <c r="C218" s="21" t="s">
        <v>16806</v>
      </c>
      <c r="D218" s="21" t="s">
        <v>16807</v>
      </c>
      <c r="E218" s="21" t="s">
        <v>15961</v>
      </c>
      <c r="F218" s="21" t="s">
        <v>220</v>
      </c>
      <c r="G218" s="21" t="s">
        <v>16808</v>
      </c>
      <c r="H218" s="21" t="s">
        <v>16809</v>
      </c>
      <c r="I218" s="56">
        <v>45444</v>
      </c>
    </row>
    <row r="219" spans="1:9" ht="15.5" x14ac:dyDescent="0.35">
      <c r="A219" s="128">
        <f t="shared" si="3"/>
        <v>211</v>
      </c>
      <c r="B219" s="63" t="s">
        <v>81</v>
      </c>
      <c r="C219" s="21" t="s">
        <v>16810</v>
      </c>
      <c r="D219" s="21" t="s">
        <v>16811</v>
      </c>
      <c r="E219" s="21" t="s">
        <v>235</v>
      </c>
      <c r="F219" s="21" t="s">
        <v>220</v>
      </c>
      <c r="G219" s="21" t="s">
        <v>248</v>
      </c>
      <c r="H219" s="21" t="s">
        <v>16812</v>
      </c>
      <c r="I219" s="56">
        <v>45108</v>
      </c>
    </row>
    <row r="220" spans="1:9" ht="15.5" x14ac:dyDescent="0.35">
      <c r="A220" s="128">
        <f t="shared" si="3"/>
        <v>212</v>
      </c>
      <c r="B220" s="63" t="s">
        <v>81</v>
      </c>
      <c r="C220" s="21" t="s">
        <v>16813</v>
      </c>
      <c r="D220" s="21" t="s">
        <v>16814</v>
      </c>
      <c r="E220" s="21" t="s">
        <v>229</v>
      </c>
      <c r="F220" s="21" t="s">
        <v>220</v>
      </c>
      <c r="G220" s="21" t="s">
        <v>782</v>
      </c>
      <c r="H220" s="21" t="s">
        <v>16815</v>
      </c>
      <c r="I220" s="56">
        <v>45383</v>
      </c>
    </row>
    <row r="221" spans="1:9" ht="15.5" x14ac:dyDescent="0.35">
      <c r="A221" s="128">
        <f t="shared" si="3"/>
        <v>213</v>
      </c>
      <c r="B221" s="63" t="s">
        <v>81</v>
      </c>
      <c r="C221" s="21" t="s">
        <v>16816</v>
      </c>
      <c r="D221" s="21" t="s">
        <v>16817</v>
      </c>
      <c r="E221" s="21" t="s">
        <v>14403</v>
      </c>
      <c r="F221" s="21" t="s">
        <v>220</v>
      </c>
      <c r="G221" s="21" t="s">
        <v>16818</v>
      </c>
      <c r="H221" s="21" t="s">
        <v>16819</v>
      </c>
      <c r="I221" s="56">
        <v>45450</v>
      </c>
    </row>
    <row r="222" spans="1:9" ht="15.5" x14ac:dyDescent="0.35">
      <c r="A222" s="128">
        <f t="shared" si="3"/>
        <v>214</v>
      </c>
      <c r="B222" s="63" t="s">
        <v>81</v>
      </c>
      <c r="C222" s="21" t="s">
        <v>16820</v>
      </c>
      <c r="D222" s="21" t="s">
        <v>16821</v>
      </c>
      <c r="E222" s="21" t="s">
        <v>15976</v>
      </c>
      <c r="F222" s="21" t="s">
        <v>220</v>
      </c>
      <c r="G222" s="21" t="s">
        <v>16822</v>
      </c>
      <c r="H222" s="21" t="s">
        <v>16823</v>
      </c>
      <c r="I222" s="56">
        <v>45444</v>
      </c>
    </row>
  </sheetData>
  <sheetProtection algorithmName="SHA-512" hashValue="yJvn5yrz0kBA1QFbaY3VsGW4cXLxCDgBK19M+3Ykdo7lx06UDblq7a5b1T243NnARqV7utJX/K6V42YO724cUw==" saltValue="OKX7L3axE2V//8Fi5MYELg==" spinCount="100000" sheet="1" objects="1" scenarios="1" selectLockedCells="1" selectUnlockedCells="1"/>
  <sortState xmlns:xlrd2="http://schemas.microsoft.com/office/spreadsheetml/2017/richdata2" ref="C9:I222">
    <sortCondition ref="C9:C222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B6CAD-6AAC-40B9-9BFD-01DFABCDF5A3}">
  <dimension ref="A1:J4192"/>
  <sheetViews>
    <sheetView workbookViewId="0">
      <selection activeCell="B5" sqref="B5"/>
    </sheetView>
  </sheetViews>
  <sheetFormatPr defaultRowHeight="14.5" x14ac:dyDescent="0.35"/>
  <cols>
    <col min="1" max="1" width="6" customWidth="1"/>
    <col min="2" max="2" width="19.453125" customWidth="1"/>
    <col min="3" max="3" width="36.81640625" customWidth="1"/>
    <col min="4" max="4" width="33.7265625" customWidth="1"/>
    <col min="5" max="5" width="24.453125" customWidth="1"/>
    <col min="6" max="6" width="6.453125" customWidth="1"/>
    <col min="7" max="7" width="13.54296875" customWidth="1"/>
    <col min="8" max="8" width="23.54296875" customWidth="1"/>
    <col min="9" max="9" width="18.54296875" customWidth="1"/>
  </cols>
  <sheetData>
    <row r="1" spans="1:10" ht="15.5" x14ac:dyDescent="0.35">
      <c r="B1" s="47" t="s">
        <v>82</v>
      </c>
      <c r="C1" s="65"/>
      <c r="D1" s="47"/>
      <c r="E1" s="47"/>
      <c r="F1" s="66"/>
      <c r="G1" s="67"/>
      <c r="H1" s="68"/>
      <c r="I1" s="69"/>
    </row>
    <row r="2" spans="1:10" ht="15.5" x14ac:dyDescent="0.35">
      <c r="B2" s="4" t="s">
        <v>47</v>
      </c>
      <c r="C2" s="4"/>
      <c r="D2" s="48"/>
      <c r="E2" s="4" t="s">
        <v>22</v>
      </c>
      <c r="F2" s="4" t="s">
        <v>48</v>
      </c>
      <c r="G2" s="4"/>
      <c r="H2" s="62"/>
      <c r="I2" s="70"/>
    </row>
    <row r="3" spans="1:10" ht="15.5" x14ac:dyDescent="0.35">
      <c r="B3" s="4" t="s">
        <v>49</v>
      </c>
      <c r="C3" s="4"/>
      <c r="D3" s="48"/>
      <c r="E3" s="4"/>
      <c r="F3" s="4" t="s">
        <v>50</v>
      </c>
      <c r="G3" s="4"/>
      <c r="H3" s="62"/>
      <c r="I3" s="70"/>
    </row>
    <row r="4" spans="1:10" ht="15.5" x14ac:dyDescent="0.35">
      <c r="B4" s="4" t="s">
        <v>172</v>
      </c>
      <c r="C4" s="4"/>
      <c r="D4" s="48"/>
      <c r="E4" s="4" t="s">
        <v>25</v>
      </c>
      <c r="F4" s="4" t="s">
        <v>52</v>
      </c>
      <c r="G4" s="4"/>
      <c r="H4" s="62"/>
      <c r="I4" s="70"/>
    </row>
    <row r="5" spans="1:10" ht="15.5" x14ac:dyDescent="0.35">
      <c r="B5" s="4"/>
      <c r="C5" s="4"/>
      <c r="D5" s="48"/>
      <c r="E5" s="8"/>
      <c r="F5" s="8"/>
      <c r="G5" s="8"/>
      <c r="H5" s="71"/>
      <c r="I5" s="72"/>
    </row>
    <row r="6" spans="1:10" ht="15.5" x14ac:dyDescent="0.35">
      <c r="B6" s="9" t="s">
        <v>18433</v>
      </c>
      <c r="C6" s="9"/>
      <c r="D6" s="31"/>
      <c r="E6" s="22"/>
      <c r="F6" s="17"/>
      <c r="G6" s="59"/>
      <c r="H6" s="71"/>
      <c r="I6" s="72"/>
    </row>
    <row r="7" spans="1:10" ht="15.5" x14ac:dyDescent="0.35">
      <c r="B7" s="4"/>
      <c r="C7" s="48"/>
      <c r="D7" s="48"/>
      <c r="E7" s="4"/>
      <c r="F7" s="6"/>
      <c r="G7" s="5"/>
      <c r="H7" s="62"/>
      <c r="I7" s="70"/>
    </row>
    <row r="8" spans="1:10" x14ac:dyDescent="0.35">
      <c r="B8" s="73" t="s">
        <v>0</v>
      </c>
      <c r="C8" s="73" t="s">
        <v>1</v>
      </c>
      <c r="D8" s="74" t="s">
        <v>2</v>
      </c>
      <c r="E8" s="73" t="s">
        <v>3</v>
      </c>
      <c r="F8" s="73" t="s">
        <v>4</v>
      </c>
      <c r="G8" s="73" t="s">
        <v>5</v>
      </c>
      <c r="H8" s="73" t="s">
        <v>6</v>
      </c>
      <c r="I8" s="73" t="s">
        <v>28</v>
      </c>
    </row>
    <row r="9" spans="1:10" ht="15.5" x14ac:dyDescent="0.35">
      <c r="A9" s="128">
        <v>1</v>
      </c>
      <c r="B9" s="118" t="s">
        <v>165</v>
      </c>
      <c r="C9" s="18" t="s">
        <v>11919</v>
      </c>
      <c r="D9" s="18" t="s">
        <v>11920</v>
      </c>
      <c r="E9" s="18" t="s">
        <v>2458</v>
      </c>
      <c r="F9" s="18" t="s">
        <v>220</v>
      </c>
      <c r="G9" s="102">
        <v>15150000</v>
      </c>
      <c r="H9" s="18" t="s">
        <v>11921</v>
      </c>
      <c r="I9" s="20">
        <v>44130</v>
      </c>
      <c r="J9" s="99"/>
    </row>
    <row r="10" spans="1:10" ht="15.5" x14ac:dyDescent="0.35">
      <c r="A10" s="128">
        <f>+A9+1</f>
        <v>2</v>
      </c>
      <c r="B10" s="118" t="s">
        <v>165</v>
      </c>
      <c r="C10" s="28" t="s">
        <v>12076</v>
      </c>
      <c r="D10" s="28" t="s">
        <v>12077</v>
      </c>
      <c r="E10" s="28" t="s">
        <v>1849</v>
      </c>
      <c r="F10" s="28" t="s">
        <v>220</v>
      </c>
      <c r="G10" s="103">
        <v>21220000</v>
      </c>
      <c r="H10" s="28" t="s">
        <v>12078</v>
      </c>
      <c r="I10" s="29">
        <v>44211</v>
      </c>
      <c r="J10" s="99"/>
    </row>
    <row r="11" spans="1:10" ht="15.5" x14ac:dyDescent="0.35">
      <c r="A11" s="128">
        <f t="shared" ref="A11:A74" si="0">+A10+1</f>
        <v>3</v>
      </c>
      <c r="B11" s="118" t="s">
        <v>165</v>
      </c>
      <c r="C11" s="28" t="s">
        <v>11396</v>
      </c>
      <c r="D11" s="28" t="s">
        <v>11397</v>
      </c>
      <c r="E11" s="28" t="s">
        <v>1767</v>
      </c>
      <c r="F11" s="28" t="s">
        <v>220</v>
      </c>
      <c r="G11" s="103">
        <v>18430000</v>
      </c>
      <c r="H11" s="28" t="s">
        <v>11398</v>
      </c>
      <c r="I11" s="29">
        <v>43802</v>
      </c>
      <c r="J11" s="99"/>
    </row>
    <row r="12" spans="1:10" ht="15.5" x14ac:dyDescent="0.35">
      <c r="A12" s="128">
        <f t="shared" si="0"/>
        <v>4</v>
      </c>
      <c r="B12" s="118" t="s">
        <v>165</v>
      </c>
      <c r="C12" s="28" t="s">
        <v>7305</v>
      </c>
      <c r="D12" s="28" t="s">
        <v>7306</v>
      </c>
      <c r="E12" s="28" t="s">
        <v>2088</v>
      </c>
      <c r="F12" s="28" t="s">
        <v>220</v>
      </c>
      <c r="G12" s="103">
        <v>27260000</v>
      </c>
      <c r="H12" s="28" t="s">
        <v>7307</v>
      </c>
      <c r="I12" s="29">
        <v>40703</v>
      </c>
      <c r="J12" s="99"/>
    </row>
    <row r="13" spans="1:10" ht="15.5" x14ac:dyDescent="0.35">
      <c r="A13" s="128">
        <f t="shared" si="0"/>
        <v>5</v>
      </c>
      <c r="B13" s="118" t="s">
        <v>165</v>
      </c>
      <c r="C13" s="28" t="s">
        <v>7435</v>
      </c>
      <c r="D13" s="28" t="s">
        <v>7436</v>
      </c>
      <c r="E13" s="28" t="s">
        <v>5607</v>
      </c>
      <c r="F13" s="28" t="s">
        <v>220</v>
      </c>
      <c r="G13" s="103">
        <v>18210000</v>
      </c>
      <c r="H13" s="28" t="s">
        <v>7437</v>
      </c>
      <c r="I13" s="29">
        <v>40858</v>
      </c>
      <c r="J13" s="99"/>
    </row>
    <row r="14" spans="1:10" ht="15.5" x14ac:dyDescent="0.35">
      <c r="A14" s="128">
        <f t="shared" si="0"/>
        <v>6</v>
      </c>
      <c r="B14" s="118" t="s">
        <v>165</v>
      </c>
      <c r="C14" s="28" t="s">
        <v>8892</v>
      </c>
      <c r="D14" s="28" t="s">
        <v>8893</v>
      </c>
      <c r="E14" s="28" t="s">
        <v>1983</v>
      </c>
      <c r="F14" s="28" t="s">
        <v>220</v>
      </c>
      <c r="G14" s="103">
        <v>18520000</v>
      </c>
      <c r="H14" s="28" t="s">
        <v>8894</v>
      </c>
      <c r="I14" s="29">
        <v>42192</v>
      </c>
      <c r="J14" s="99"/>
    </row>
    <row r="15" spans="1:10" ht="15.5" x14ac:dyDescent="0.35">
      <c r="A15" s="128">
        <f t="shared" si="0"/>
        <v>7</v>
      </c>
      <c r="B15" s="118" t="s">
        <v>165</v>
      </c>
      <c r="C15" s="18" t="s">
        <v>17505</v>
      </c>
      <c r="D15" s="18" t="s">
        <v>17506</v>
      </c>
      <c r="E15" s="18" t="s">
        <v>3256</v>
      </c>
      <c r="F15" s="18" t="s">
        <v>220</v>
      </c>
      <c r="G15" s="102">
        <v>14200000</v>
      </c>
      <c r="H15" s="18" t="s">
        <v>17507</v>
      </c>
      <c r="I15" s="20">
        <v>45243</v>
      </c>
      <c r="J15" s="99"/>
    </row>
    <row r="16" spans="1:10" ht="15.5" x14ac:dyDescent="0.35">
      <c r="A16" s="128">
        <f t="shared" si="0"/>
        <v>8</v>
      </c>
      <c r="B16" s="118" t="s">
        <v>165</v>
      </c>
      <c r="C16" s="18" t="s">
        <v>18653</v>
      </c>
      <c r="D16" s="18" t="s">
        <v>5175</v>
      </c>
      <c r="E16" s="18" t="s">
        <v>2222</v>
      </c>
      <c r="F16" s="18" t="s">
        <v>220</v>
      </c>
      <c r="G16" s="102">
        <v>10010000</v>
      </c>
      <c r="H16" s="18" t="s">
        <v>18654</v>
      </c>
      <c r="I16" s="20">
        <v>45470</v>
      </c>
      <c r="J16" s="99"/>
    </row>
    <row r="17" spans="1:10" ht="15.5" x14ac:dyDescent="0.35">
      <c r="A17" s="128">
        <f t="shared" si="0"/>
        <v>9</v>
      </c>
      <c r="B17" s="118" t="s">
        <v>165</v>
      </c>
      <c r="C17" s="18" t="s">
        <v>10531</v>
      </c>
      <c r="D17" s="18" t="s">
        <v>6448</v>
      </c>
      <c r="E17" s="18" t="s">
        <v>2107</v>
      </c>
      <c r="F17" s="18" t="s">
        <v>220</v>
      </c>
      <c r="G17" s="102">
        <v>20720000</v>
      </c>
      <c r="H17" s="18" t="s">
        <v>10532</v>
      </c>
      <c r="I17" s="20">
        <v>43327</v>
      </c>
      <c r="J17" s="99"/>
    </row>
    <row r="18" spans="1:10" ht="15.5" x14ac:dyDescent="0.35">
      <c r="A18" s="128">
        <f t="shared" si="0"/>
        <v>10</v>
      </c>
      <c r="B18" s="118" t="s">
        <v>165</v>
      </c>
      <c r="C18" s="18" t="s">
        <v>2726</v>
      </c>
      <c r="D18" s="18" t="s">
        <v>2727</v>
      </c>
      <c r="E18" s="18" t="s">
        <v>2728</v>
      </c>
      <c r="F18" s="18" t="s">
        <v>220</v>
      </c>
      <c r="G18" s="102">
        <v>23410000</v>
      </c>
      <c r="H18" s="18" t="s">
        <v>2729</v>
      </c>
      <c r="I18" s="20">
        <v>34060</v>
      </c>
      <c r="J18" s="99"/>
    </row>
    <row r="19" spans="1:10" ht="15.5" x14ac:dyDescent="0.35">
      <c r="A19" s="128">
        <f t="shared" si="0"/>
        <v>11</v>
      </c>
      <c r="B19" s="118" t="s">
        <v>165</v>
      </c>
      <c r="C19" s="18" t="s">
        <v>17713</v>
      </c>
      <c r="D19" s="18" t="s">
        <v>17714</v>
      </c>
      <c r="E19" s="18" t="s">
        <v>2514</v>
      </c>
      <c r="F19" s="18" t="s">
        <v>220</v>
      </c>
      <c r="G19" s="102">
        <v>23600000</v>
      </c>
      <c r="H19" s="18" t="s">
        <v>17715</v>
      </c>
      <c r="I19" s="20">
        <v>45295</v>
      </c>
      <c r="J19" s="99"/>
    </row>
    <row r="20" spans="1:10" ht="15.5" x14ac:dyDescent="0.35">
      <c r="A20" s="128">
        <f t="shared" si="0"/>
        <v>12</v>
      </c>
      <c r="B20" s="118" t="s">
        <v>165</v>
      </c>
      <c r="C20" s="28" t="s">
        <v>17716</v>
      </c>
      <c r="D20" s="28" t="s">
        <v>17717</v>
      </c>
      <c r="E20" s="28" t="s">
        <v>2514</v>
      </c>
      <c r="F20" s="28" t="s">
        <v>220</v>
      </c>
      <c r="G20" s="103">
        <v>23600000</v>
      </c>
      <c r="H20" s="28" t="s">
        <v>17718</v>
      </c>
      <c r="I20" s="29">
        <v>45295</v>
      </c>
      <c r="J20" s="99"/>
    </row>
    <row r="21" spans="1:10" ht="15.5" x14ac:dyDescent="0.35">
      <c r="A21" s="128">
        <f t="shared" si="0"/>
        <v>13</v>
      </c>
      <c r="B21" s="118" t="s">
        <v>165</v>
      </c>
      <c r="C21" s="28" t="s">
        <v>11229</v>
      </c>
      <c r="D21" s="28" t="s">
        <v>11230</v>
      </c>
      <c r="E21" s="28" t="s">
        <v>1849</v>
      </c>
      <c r="F21" s="28" t="s">
        <v>220</v>
      </c>
      <c r="G21" s="103">
        <v>21160000</v>
      </c>
      <c r="H21" s="28" t="s">
        <v>11231</v>
      </c>
      <c r="I21" s="29">
        <v>43739</v>
      </c>
      <c r="J21" s="99"/>
    </row>
    <row r="22" spans="1:10" ht="15.5" x14ac:dyDescent="0.35">
      <c r="A22" s="128">
        <f t="shared" si="0"/>
        <v>14</v>
      </c>
      <c r="B22" s="118" t="s">
        <v>165</v>
      </c>
      <c r="C22" s="28" t="s">
        <v>17320</v>
      </c>
      <c r="D22" s="28" t="s">
        <v>17321</v>
      </c>
      <c r="E22" s="28" t="s">
        <v>3500</v>
      </c>
      <c r="F22" s="28" t="s">
        <v>220</v>
      </c>
      <c r="G22" s="103">
        <v>12670000</v>
      </c>
      <c r="H22" s="28" t="s">
        <v>17322</v>
      </c>
      <c r="I22" s="29">
        <v>41880</v>
      </c>
      <c r="J22" s="99"/>
    </row>
    <row r="23" spans="1:10" ht="15.5" x14ac:dyDescent="0.35">
      <c r="A23" s="128">
        <f t="shared" si="0"/>
        <v>15</v>
      </c>
      <c r="B23" s="118" t="s">
        <v>165</v>
      </c>
      <c r="C23" s="18" t="s">
        <v>16879</v>
      </c>
      <c r="D23" s="18" t="s">
        <v>16880</v>
      </c>
      <c r="E23" s="18" t="s">
        <v>3420</v>
      </c>
      <c r="F23" s="18" t="s">
        <v>220</v>
      </c>
      <c r="G23" s="102">
        <v>21694941</v>
      </c>
      <c r="H23" s="18" t="s">
        <v>16881</v>
      </c>
      <c r="I23" s="20">
        <v>45106</v>
      </c>
      <c r="J23" s="99"/>
    </row>
    <row r="24" spans="1:10" ht="15.5" x14ac:dyDescent="0.35">
      <c r="A24" s="128">
        <f t="shared" si="0"/>
        <v>16</v>
      </c>
      <c r="B24" s="118" t="s">
        <v>165</v>
      </c>
      <c r="C24" s="18" t="s">
        <v>5642</v>
      </c>
      <c r="D24" s="18" t="s">
        <v>5643</v>
      </c>
      <c r="E24" s="18" t="s">
        <v>1849</v>
      </c>
      <c r="F24" s="18" t="s">
        <v>220</v>
      </c>
      <c r="G24" s="102">
        <v>21080000</v>
      </c>
      <c r="H24" s="18" t="s">
        <v>5644</v>
      </c>
      <c r="I24" s="20">
        <v>39173</v>
      </c>
      <c r="J24" s="99"/>
    </row>
    <row r="25" spans="1:10" ht="15.5" x14ac:dyDescent="0.35">
      <c r="A25" s="128">
        <f t="shared" si="0"/>
        <v>17</v>
      </c>
      <c r="B25" s="118" t="s">
        <v>165</v>
      </c>
      <c r="C25" s="28" t="s">
        <v>6716</v>
      </c>
      <c r="D25" s="28" t="s">
        <v>6717</v>
      </c>
      <c r="E25" s="28" t="s">
        <v>2115</v>
      </c>
      <c r="F25" s="28" t="s">
        <v>220</v>
      </c>
      <c r="G25" s="103">
        <v>10200000</v>
      </c>
      <c r="H25" s="28" t="s">
        <v>6718</v>
      </c>
      <c r="I25" s="29">
        <v>40179</v>
      </c>
      <c r="J25" s="99"/>
    </row>
    <row r="26" spans="1:10" ht="15.5" x14ac:dyDescent="0.35">
      <c r="A26" s="128">
        <f t="shared" si="0"/>
        <v>18</v>
      </c>
      <c r="B26" s="118" t="s">
        <v>165</v>
      </c>
      <c r="C26" s="18" t="s">
        <v>12510</v>
      </c>
      <c r="D26" s="18" t="s">
        <v>12511</v>
      </c>
      <c r="E26" s="18" t="s">
        <v>3075</v>
      </c>
      <c r="F26" s="18" t="s">
        <v>220</v>
      </c>
      <c r="G26" s="102">
        <v>18100000</v>
      </c>
      <c r="H26" s="18" t="s">
        <v>12512</v>
      </c>
      <c r="I26" s="20">
        <v>44562</v>
      </c>
      <c r="J26" s="99"/>
    </row>
    <row r="27" spans="1:10" ht="15.5" x14ac:dyDescent="0.35">
      <c r="A27" s="128">
        <f t="shared" si="0"/>
        <v>19</v>
      </c>
      <c r="B27" s="118" t="s">
        <v>165</v>
      </c>
      <c r="C27" s="28" t="s">
        <v>7831</v>
      </c>
      <c r="D27" s="28" t="s">
        <v>7832</v>
      </c>
      <c r="E27" s="28" t="s">
        <v>1986</v>
      </c>
      <c r="F27" s="28" t="s">
        <v>220</v>
      </c>
      <c r="G27" s="103">
        <v>11030000</v>
      </c>
      <c r="H27" s="28" t="s">
        <v>7833</v>
      </c>
      <c r="I27" s="29">
        <v>41247</v>
      </c>
      <c r="J27" s="99"/>
    </row>
    <row r="28" spans="1:10" ht="15.5" x14ac:dyDescent="0.35">
      <c r="A28" s="128">
        <f t="shared" si="0"/>
        <v>20</v>
      </c>
      <c r="B28" s="118" t="s">
        <v>165</v>
      </c>
      <c r="C28" s="28" t="s">
        <v>17578</v>
      </c>
      <c r="D28" s="28" t="s">
        <v>8303</v>
      </c>
      <c r="E28" s="28" t="s">
        <v>1986</v>
      </c>
      <c r="F28" s="28" t="s">
        <v>220</v>
      </c>
      <c r="G28" s="103">
        <v>11180000</v>
      </c>
      <c r="H28" s="28" t="s">
        <v>17579</v>
      </c>
      <c r="I28" s="29">
        <v>45282</v>
      </c>
      <c r="J28" s="99"/>
    </row>
    <row r="29" spans="1:10" ht="15.5" x14ac:dyDescent="0.35">
      <c r="A29" s="128">
        <f t="shared" si="0"/>
        <v>21</v>
      </c>
      <c r="B29" s="118" t="s">
        <v>165</v>
      </c>
      <c r="C29" s="28" t="s">
        <v>12513</v>
      </c>
      <c r="D29" s="28" t="s">
        <v>12514</v>
      </c>
      <c r="E29" s="28" t="s">
        <v>5607</v>
      </c>
      <c r="F29" s="28" t="s">
        <v>220</v>
      </c>
      <c r="G29" s="103">
        <v>18210000</v>
      </c>
      <c r="H29" s="28" t="s">
        <v>12515</v>
      </c>
      <c r="I29" s="29">
        <v>44562</v>
      </c>
      <c r="J29" s="99"/>
    </row>
    <row r="30" spans="1:10" ht="15.5" x14ac:dyDescent="0.35">
      <c r="A30" s="128">
        <f t="shared" si="0"/>
        <v>22</v>
      </c>
      <c r="B30" s="118" t="s">
        <v>165</v>
      </c>
      <c r="C30" s="28" t="s">
        <v>6432</v>
      </c>
      <c r="D30" s="28" t="s">
        <v>6433</v>
      </c>
      <c r="E30" s="28" t="s">
        <v>5607</v>
      </c>
      <c r="F30" s="28" t="s">
        <v>220</v>
      </c>
      <c r="G30" s="103">
        <v>18210000</v>
      </c>
      <c r="H30" s="28" t="s">
        <v>6434</v>
      </c>
      <c r="I30" s="29">
        <v>39839</v>
      </c>
      <c r="J30" s="99"/>
    </row>
    <row r="31" spans="1:10" ht="15.5" x14ac:dyDescent="0.35">
      <c r="A31" s="128">
        <f t="shared" si="0"/>
        <v>23</v>
      </c>
      <c r="B31" s="118" t="s">
        <v>165</v>
      </c>
      <c r="C31" s="28" t="s">
        <v>9434</v>
      </c>
      <c r="D31" s="28" t="s">
        <v>9435</v>
      </c>
      <c r="E31" s="28" t="s">
        <v>2381</v>
      </c>
      <c r="F31" s="28" t="s">
        <v>220</v>
      </c>
      <c r="G31" s="103">
        <v>21490000</v>
      </c>
      <c r="H31" s="28" t="s">
        <v>9436</v>
      </c>
      <c r="I31" s="29">
        <v>42736</v>
      </c>
      <c r="J31" s="99"/>
    </row>
    <row r="32" spans="1:10" ht="15.5" x14ac:dyDescent="0.35">
      <c r="A32" s="128">
        <f t="shared" si="0"/>
        <v>24</v>
      </c>
      <c r="B32" s="118" t="s">
        <v>165</v>
      </c>
      <c r="C32" s="28" t="s">
        <v>4832</v>
      </c>
      <c r="D32" s="28" t="s">
        <v>4833</v>
      </c>
      <c r="E32" s="28" t="s">
        <v>4834</v>
      </c>
      <c r="F32" s="28" t="s">
        <v>220</v>
      </c>
      <c r="G32" s="103">
        <v>26450000</v>
      </c>
      <c r="H32" s="28" t="s">
        <v>4835</v>
      </c>
      <c r="I32" s="29">
        <v>38353</v>
      </c>
      <c r="J32" s="99"/>
    </row>
    <row r="33" spans="1:10" ht="15.5" x14ac:dyDescent="0.35">
      <c r="A33" s="128">
        <f t="shared" si="0"/>
        <v>25</v>
      </c>
      <c r="B33" s="118" t="s">
        <v>165</v>
      </c>
      <c r="C33" s="28" t="s">
        <v>7525</v>
      </c>
      <c r="D33" s="28" t="s">
        <v>7526</v>
      </c>
      <c r="E33" s="28" t="s">
        <v>2514</v>
      </c>
      <c r="F33" s="28" t="s">
        <v>220</v>
      </c>
      <c r="G33" s="103">
        <v>23600000</v>
      </c>
      <c r="H33" s="28" t="s">
        <v>7527</v>
      </c>
      <c r="I33" s="29">
        <v>40920</v>
      </c>
      <c r="J33" s="99"/>
    </row>
    <row r="34" spans="1:10" ht="15.5" x14ac:dyDescent="0.35">
      <c r="A34" s="128">
        <f t="shared" si="0"/>
        <v>26</v>
      </c>
      <c r="B34" s="118" t="s">
        <v>165</v>
      </c>
      <c r="C34" s="18" t="s">
        <v>13215</v>
      </c>
      <c r="D34" s="18" t="s">
        <v>13216</v>
      </c>
      <c r="E34" s="18" t="s">
        <v>3430</v>
      </c>
      <c r="F34" s="18" t="s">
        <v>220</v>
      </c>
      <c r="G34" s="102">
        <v>26420000</v>
      </c>
      <c r="H34" s="18" t="s">
        <v>13217</v>
      </c>
      <c r="I34" s="20">
        <v>44922</v>
      </c>
      <c r="J34" s="99"/>
    </row>
    <row r="35" spans="1:10" ht="15.5" x14ac:dyDescent="0.35">
      <c r="A35" s="128">
        <f t="shared" si="0"/>
        <v>27</v>
      </c>
      <c r="B35" s="118" t="s">
        <v>165</v>
      </c>
      <c r="C35" s="28" t="s">
        <v>17064</v>
      </c>
      <c r="D35" s="28" t="s">
        <v>17065</v>
      </c>
      <c r="E35" s="28" t="s">
        <v>2261</v>
      </c>
      <c r="F35" s="28" t="s">
        <v>220</v>
      </c>
      <c r="G35" s="103">
        <v>23700000</v>
      </c>
      <c r="H35" s="28" t="s">
        <v>17066</v>
      </c>
      <c r="I35" s="29">
        <v>45198</v>
      </c>
      <c r="J35" s="99"/>
    </row>
    <row r="36" spans="1:10" ht="15.5" x14ac:dyDescent="0.35">
      <c r="A36" s="128">
        <f t="shared" si="0"/>
        <v>28</v>
      </c>
      <c r="B36" s="118" t="s">
        <v>165</v>
      </c>
      <c r="C36" s="18" t="s">
        <v>4531</v>
      </c>
      <c r="D36" s="18" t="s">
        <v>4532</v>
      </c>
      <c r="E36" s="18" t="s">
        <v>4533</v>
      </c>
      <c r="F36" s="18" t="s">
        <v>220</v>
      </c>
      <c r="G36" s="102">
        <v>15880000</v>
      </c>
      <c r="H36" s="18" t="s">
        <v>4534</v>
      </c>
      <c r="I36" s="20">
        <v>37973</v>
      </c>
      <c r="J36" s="99"/>
    </row>
    <row r="37" spans="1:10" ht="15.5" x14ac:dyDescent="0.35">
      <c r="A37" s="128">
        <f t="shared" si="0"/>
        <v>29</v>
      </c>
      <c r="B37" s="118" t="s">
        <v>165</v>
      </c>
      <c r="C37" s="18" t="s">
        <v>6633</v>
      </c>
      <c r="D37" s="18" t="s">
        <v>6634</v>
      </c>
      <c r="E37" s="18" t="s">
        <v>2162</v>
      </c>
      <c r="F37" s="18" t="s">
        <v>220</v>
      </c>
      <c r="G37" s="102">
        <v>19520000</v>
      </c>
      <c r="H37" s="18" t="s">
        <v>6635</v>
      </c>
      <c r="I37" s="20">
        <v>40072</v>
      </c>
      <c r="J37" s="99"/>
    </row>
    <row r="38" spans="1:10" ht="15.5" x14ac:dyDescent="0.35">
      <c r="A38" s="128">
        <f t="shared" si="0"/>
        <v>30</v>
      </c>
      <c r="B38" s="118" t="s">
        <v>165</v>
      </c>
      <c r="C38" s="28" t="s">
        <v>11714</v>
      </c>
      <c r="D38" s="28" t="s">
        <v>11715</v>
      </c>
      <c r="E38" s="28" t="s">
        <v>5116</v>
      </c>
      <c r="F38" s="28" t="s">
        <v>220</v>
      </c>
      <c r="G38" s="103">
        <v>12380000</v>
      </c>
      <c r="H38" s="28" t="s">
        <v>11716</v>
      </c>
      <c r="I38" s="29">
        <v>43965</v>
      </c>
      <c r="J38" s="99"/>
    </row>
    <row r="39" spans="1:10" ht="15.5" x14ac:dyDescent="0.35">
      <c r="A39" s="128">
        <f t="shared" si="0"/>
        <v>31</v>
      </c>
      <c r="B39" s="118" t="s">
        <v>165</v>
      </c>
      <c r="C39" s="28" t="s">
        <v>8425</v>
      </c>
      <c r="D39" s="28" t="s">
        <v>1895</v>
      </c>
      <c r="E39" s="28" t="s">
        <v>3279</v>
      </c>
      <c r="F39" s="28" t="s">
        <v>220</v>
      </c>
      <c r="G39" s="103">
        <v>26530000</v>
      </c>
      <c r="H39" s="28" t="s">
        <v>8426</v>
      </c>
      <c r="I39" s="29">
        <v>41761</v>
      </c>
      <c r="J39" s="99"/>
    </row>
    <row r="40" spans="1:10" ht="15.5" x14ac:dyDescent="0.35">
      <c r="A40" s="128">
        <f t="shared" si="0"/>
        <v>32</v>
      </c>
      <c r="B40" s="118" t="s">
        <v>165</v>
      </c>
      <c r="C40" s="28" t="s">
        <v>4536</v>
      </c>
      <c r="D40" s="28" t="s">
        <v>4537</v>
      </c>
      <c r="E40" s="28" t="s">
        <v>4538</v>
      </c>
      <c r="F40" s="28" t="s">
        <v>220</v>
      </c>
      <c r="G40" s="103">
        <v>20900000</v>
      </c>
      <c r="H40" s="28" t="s">
        <v>4539</v>
      </c>
      <c r="I40" s="29">
        <v>37987</v>
      </c>
      <c r="J40" s="99"/>
    </row>
    <row r="41" spans="1:10" ht="15.5" x14ac:dyDescent="0.35">
      <c r="A41" s="128">
        <f t="shared" si="0"/>
        <v>33</v>
      </c>
      <c r="B41" s="118" t="s">
        <v>165</v>
      </c>
      <c r="C41" s="18" t="s">
        <v>17323</v>
      </c>
      <c r="D41" s="18" t="s">
        <v>17324</v>
      </c>
      <c r="E41" s="18" t="s">
        <v>3500</v>
      </c>
      <c r="F41" s="18" t="s">
        <v>220</v>
      </c>
      <c r="G41" s="102">
        <v>12670000</v>
      </c>
      <c r="H41" s="18" t="s">
        <v>17325</v>
      </c>
      <c r="I41" s="20">
        <v>41880</v>
      </c>
      <c r="J41" s="99"/>
    </row>
    <row r="42" spans="1:10" ht="15.5" x14ac:dyDescent="0.35">
      <c r="A42" s="128">
        <f t="shared" si="0"/>
        <v>34</v>
      </c>
      <c r="B42" s="118" t="s">
        <v>165</v>
      </c>
      <c r="C42" s="18" t="s">
        <v>11123</v>
      </c>
      <c r="D42" s="18" t="s">
        <v>11124</v>
      </c>
      <c r="E42" s="18" t="s">
        <v>2208</v>
      </c>
      <c r="F42" s="18" t="s">
        <v>220</v>
      </c>
      <c r="G42" s="102">
        <v>23680000</v>
      </c>
      <c r="H42" s="18" t="s">
        <v>11125</v>
      </c>
      <c r="I42" s="20">
        <v>43666</v>
      </c>
      <c r="J42" s="99"/>
    </row>
    <row r="43" spans="1:10" ht="15.5" x14ac:dyDescent="0.35">
      <c r="A43" s="128">
        <f t="shared" si="0"/>
        <v>35</v>
      </c>
      <c r="B43" s="118" t="s">
        <v>165</v>
      </c>
      <c r="C43" s="28" t="s">
        <v>9875</v>
      </c>
      <c r="D43" s="28" t="s">
        <v>9876</v>
      </c>
      <c r="E43" s="28" t="s">
        <v>2073</v>
      </c>
      <c r="F43" s="28" t="s">
        <v>220</v>
      </c>
      <c r="G43" s="103">
        <v>21390000</v>
      </c>
      <c r="H43" s="28" t="s">
        <v>9877</v>
      </c>
      <c r="I43" s="29">
        <v>42968</v>
      </c>
      <c r="J43" s="99"/>
    </row>
    <row r="44" spans="1:10" ht="15.5" x14ac:dyDescent="0.35">
      <c r="A44" s="128">
        <f t="shared" si="0"/>
        <v>36</v>
      </c>
      <c r="B44" s="118" t="s">
        <v>165</v>
      </c>
      <c r="C44" s="18" t="s">
        <v>10473</v>
      </c>
      <c r="D44" s="18" t="s">
        <v>10474</v>
      </c>
      <c r="E44" s="18" t="s">
        <v>2226</v>
      </c>
      <c r="F44" s="18" t="s">
        <v>220</v>
      </c>
      <c r="G44" s="102">
        <v>10850000</v>
      </c>
      <c r="H44" s="18" t="s">
        <v>10475</v>
      </c>
      <c r="I44" s="20">
        <v>43282</v>
      </c>
      <c r="J44" s="99"/>
    </row>
    <row r="45" spans="1:10" ht="15.5" x14ac:dyDescent="0.35">
      <c r="A45" s="128">
        <f t="shared" si="0"/>
        <v>37</v>
      </c>
      <c r="B45" s="118" t="s">
        <v>165</v>
      </c>
      <c r="C45" s="18" t="s">
        <v>6719</v>
      </c>
      <c r="D45" s="18" t="s">
        <v>6720</v>
      </c>
      <c r="E45" s="18" t="s">
        <v>1849</v>
      </c>
      <c r="F45" s="18" t="s">
        <v>220</v>
      </c>
      <c r="G45" s="102">
        <v>21160000</v>
      </c>
      <c r="H45" s="18" t="s">
        <v>6721</v>
      </c>
      <c r="I45" s="20">
        <v>40179</v>
      </c>
      <c r="J45" s="99"/>
    </row>
    <row r="46" spans="1:10" ht="15.5" x14ac:dyDescent="0.35">
      <c r="A46" s="128">
        <f t="shared" si="0"/>
        <v>38</v>
      </c>
      <c r="B46" s="118" t="s">
        <v>165</v>
      </c>
      <c r="C46" s="28" t="s">
        <v>18638</v>
      </c>
      <c r="D46" s="28" t="s">
        <v>18639</v>
      </c>
      <c r="E46" s="28" t="s">
        <v>3449</v>
      </c>
      <c r="F46" s="28" t="s">
        <v>220</v>
      </c>
      <c r="G46" s="103">
        <v>26570000</v>
      </c>
      <c r="H46" s="28" t="s">
        <v>18640</v>
      </c>
      <c r="I46" s="29">
        <v>45458</v>
      </c>
      <c r="J46" s="99"/>
    </row>
    <row r="47" spans="1:10" ht="15.5" x14ac:dyDescent="0.35">
      <c r="A47" s="128">
        <f t="shared" si="0"/>
        <v>39</v>
      </c>
      <c r="B47" s="118" t="s">
        <v>165</v>
      </c>
      <c r="C47" s="28" t="s">
        <v>7393</v>
      </c>
      <c r="D47" s="28" t="s">
        <v>7394</v>
      </c>
      <c r="E47" s="28" t="s">
        <v>1771</v>
      </c>
      <c r="F47" s="28" t="s">
        <v>220</v>
      </c>
      <c r="G47" s="103">
        <v>17420000</v>
      </c>
      <c r="H47" s="28" t="s">
        <v>7395</v>
      </c>
      <c r="I47" s="29">
        <v>40817</v>
      </c>
      <c r="J47" s="99"/>
    </row>
    <row r="48" spans="1:10" ht="15.5" x14ac:dyDescent="0.35">
      <c r="A48" s="128">
        <f t="shared" si="0"/>
        <v>40</v>
      </c>
      <c r="B48" s="118" t="s">
        <v>165</v>
      </c>
      <c r="C48" s="18" t="s">
        <v>10686</v>
      </c>
      <c r="D48" s="18" t="s">
        <v>10687</v>
      </c>
      <c r="E48" s="18" t="s">
        <v>1771</v>
      </c>
      <c r="F48" s="18" t="s">
        <v>220</v>
      </c>
      <c r="G48" s="102">
        <v>17420000</v>
      </c>
      <c r="H48" s="18" t="s">
        <v>10688</v>
      </c>
      <c r="I48" s="20">
        <v>43466</v>
      </c>
      <c r="J48" s="99"/>
    </row>
    <row r="49" spans="1:10" ht="15.5" x14ac:dyDescent="0.35">
      <c r="A49" s="128">
        <f t="shared" si="0"/>
        <v>41</v>
      </c>
      <c r="B49" s="118" t="s">
        <v>165</v>
      </c>
      <c r="C49" s="18" t="s">
        <v>4424</v>
      </c>
      <c r="D49" s="18" t="s">
        <v>4425</v>
      </c>
      <c r="E49" s="18" t="s">
        <v>1986</v>
      </c>
      <c r="F49" s="18" t="s">
        <v>220</v>
      </c>
      <c r="G49" s="102">
        <v>11040000</v>
      </c>
      <c r="H49" s="18" t="s">
        <v>4426</v>
      </c>
      <c r="I49" s="20">
        <v>37803</v>
      </c>
      <c r="J49" s="99"/>
    </row>
    <row r="50" spans="1:10" ht="15.5" x14ac:dyDescent="0.35">
      <c r="A50" s="128">
        <f t="shared" si="0"/>
        <v>42</v>
      </c>
      <c r="B50" s="118" t="s">
        <v>165</v>
      </c>
      <c r="C50" s="28" t="s">
        <v>13218</v>
      </c>
      <c r="D50" s="28" t="s">
        <v>13219</v>
      </c>
      <c r="E50" s="28" t="s">
        <v>3279</v>
      </c>
      <c r="F50" s="28" t="s">
        <v>220</v>
      </c>
      <c r="G50" s="103">
        <v>26530000</v>
      </c>
      <c r="H50" s="28" t="s">
        <v>13220</v>
      </c>
      <c r="I50" s="29">
        <v>44922</v>
      </c>
      <c r="J50" s="99"/>
    </row>
    <row r="51" spans="1:10" ht="15.5" x14ac:dyDescent="0.35">
      <c r="A51" s="128">
        <f t="shared" si="0"/>
        <v>43</v>
      </c>
      <c r="B51" s="118" t="s">
        <v>165</v>
      </c>
      <c r="C51" s="28" t="s">
        <v>4028</v>
      </c>
      <c r="D51" s="28" t="s">
        <v>4029</v>
      </c>
      <c r="E51" s="28" t="s">
        <v>1972</v>
      </c>
      <c r="F51" s="28" t="s">
        <v>220</v>
      </c>
      <c r="G51" s="103">
        <v>10890000</v>
      </c>
      <c r="H51" s="28" t="s">
        <v>4030</v>
      </c>
      <c r="I51" s="29">
        <v>37387</v>
      </c>
      <c r="J51" s="99"/>
    </row>
    <row r="52" spans="1:10" ht="15.5" x14ac:dyDescent="0.35">
      <c r="A52" s="128">
        <f t="shared" si="0"/>
        <v>44</v>
      </c>
      <c r="B52" s="118" t="s">
        <v>165</v>
      </c>
      <c r="C52" s="28" t="s">
        <v>11284</v>
      </c>
      <c r="D52" s="28" t="s">
        <v>11285</v>
      </c>
      <c r="E52" s="28" t="s">
        <v>2606</v>
      </c>
      <c r="F52" s="28" t="s">
        <v>220</v>
      </c>
      <c r="G52" s="103">
        <v>23460000</v>
      </c>
      <c r="H52" s="28" t="s">
        <v>11286</v>
      </c>
      <c r="I52" s="29">
        <v>43764</v>
      </c>
      <c r="J52" s="99"/>
    </row>
    <row r="53" spans="1:10" ht="15.5" x14ac:dyDescent="0.35">
      <c r="A53" s="128">
        <f t="shared" si="0"/>
        <v>45</v>
      </c>
      <c r="B53" s="118" t="s">
        <v>165</v>
      </c>
      <c r="C53" s="18" t="s">
        <v>8236</v>
      </c>
      <c r="D53" s="18" t="s">
        <v>8237</v>
      </c>
      <c r="E53" s="18" t="s">
        <v>1787</v>
      </c>
      <c r="F53" s="18" t="s">
        <v>220</v>
      </c>
      <c r="G53" s="102">
        <v>16070000</v>
      </c>
      <c r="H53" s="18" t="s">
        <v>8238</v>
      </c>
      <c r="I53" s="20">
        <v>41600</v>
      </c>
      <c r="J53" s="99"/>
    </row>
    <row r="54" spans="1:10" ht="15.5" x14ac:dyDescent="0.35">
      <c r="A54" s="128">
        <f t="shared" si="0"/>
        <v>46</v>
      </c>
      <c r="B54" s="118" t="s">
        <v>165</v>
      </c>
      <c r="C54" s="18" t="s">
        <v>5008</v>
      </c>
      <c r="D54" s="18" t="s">
        <v>5009</v>
      </c>
      <c r="E54" s="18" t="s">
        <v>3445</v>
      </c>
      <c r="F54" s="18" t="s">
        <v>220</v>
      </c>
      <c r="G54" s="102">
        <v>20520000</v>
      </c>
      <c r="H54" s="18" t="s">
        <v>5010</v>
      </c>
      <c r="I54" s="20">
        <v>38704</v>
      </c>
      <c r="J54" s="99"/>
    </row>
    <row r="55" spans="1:10" ht="15.5" x14ac:dyDescent="0.35">
      <c r="A55" s="128">
        <f t="shared" si="0"/>
        <v>47</v>
      </c>
      <c r="B55" s="118" t="s">
        <v>165</v>
      </c>
      <c r="C55" s="28" t="s">
        <v>5183</v>
      </c>
      <c r="D55" s="28" t="s">
        <v>5184</v>
      </c>
      <c r="E55" s="28" t="s">
        <v>2193</v>
      </c>
      <c r="F55" s="28" t="s">
        <v>220</v>
      </c>
      <c r="G55" s="103">
        <v>14530000</v>
      </c>
      <c r="H55" s="28" t="s">
        <v>5185</v>
      </c>
      <c r="I55" s="29">
        <v>38848</v>
      </c>
      <c r="J55" s="99"/>
    </row>
    <row r="56" spans="1:10" ht="15.5" x14ac:dyDescent="0.35">
      <c r="A56" s="128">
        <f t="shared" si="0"/>
        <v>48</v>
      </c>
      <c r="B56" s="118" t="s">
        <v>165</v>
      </c>
      <c r="C56" s="28" t="s">
        <v>8874</v>
      </c>
      <c r="D56" s="28" t="s">
        <v>8875</v>
      </c>
      <c r="E56" s="28" t="s">
        <v>2482</v>
      </c>
      <c r="F56" s="28" t="s">
        <v>220</v>
      </c>
      <c r="G56" s="103">
        <v>21840000</v>
      </c>
      <c r="H56" s="28" t="s">
        <v>8876</v>
      </c>
      <c r="I56" s="29">
        <v>42186</v>
      </c>
      <c r="J56" s="99"/>
    </row>
    <row r="57" spans="1:10" ht="15.5" x14ac:dyDescent="0.35">
      <c r="A57" s="128">
        <f t="shared" si="0"/>
        <v>49</v>
      </c>
      <c r="B57" s="118" t="s">
        <v>165</v>
      </c>
      <c r="C57" s="18" t="s">
        <v>6798</v>
      </c>
      <c r="D57" s="18" t="s">
        <v>6799</v>
      </c>
      <c r="E57" s="18" t="s">
        <v>3256</v>
      </c>
      <c r="F57" s="18" t="s">
        <v>220</v>
      </c>
      <c r="G57" s="102">
        <v>14200000</v>
      </c>
      <c r="H57" s="18" t="s">
        <v>6800</v>
      </c>
      <c r="I57" s="20">
        <v>40218</v>
      </c>
      <c r="J57" s="99"/>
    </row>
    <row r="58" spans="1:10" ht="15.5" x14ac:dyDescent="0.35">
      <c r="A58" s="128">
        <f t="shared" si="0"/>
        <v>50</v>
      </c>
      <c r="B58" s="118" t="s">
        <v>165</v>
      </c>
      <c r="C58" s="28" t="s">
        <v>4445</v>
      </c>
      <c r="D58" s="28" t="s">
        <v>4446</v>
      </c>
      <c r="E58" s="28" t="s">
        <v>2176</v>
      </c>
      <c r="F58" s="28" t="s">
        <v>220</v>
      </c>
      <c r="G58" s="103">
        <v>21500000</v>
      </c>
      <c r="H58" s="28" t="s">
        <v>4447</v>
      </c>
      <c r="I58" s="29">
        <v>37834</v>
      </c>
      <c r="J58" s="99"/>
    </row>
    <row r="59" spans="1:10" ht="15.5" x14ac:dyDescent="0.35">
      <c r="A59" s="128">
        <f t="shared" si="0"/>
        <v>51</v>
      </c>
      <c r="B59" s="118" t="s">
        <v>165</v>
      </c>
      <c r="C59" s="18" t="s">
        <v>3718</v>
      </c>
      <c r="D59" s="18" t="s">
        <v>3719</v>
      </c>
      <c r="E59" s="18" t="s">
        <v>1779</v>
      </c>
      <c r="F59" s="18" t="s">
        <v>220</v>
      </c>
      <c r="G59" s="102">
        <v>18300000</v>
      </c>
      <c r="H59" s="18" t="s">
        <v>3720</v>
      </c>
      <c r="I59" s="20">
        <v>37104</v>
      </c>
      <c r="J59" s="99"/>
    </row>
    <row r="60" spans="1:10" ht="15.5" x14ac:dyDescent="0.35">
      <c r="A60" s="128">
        <f t="shared" si="0"/>
        <v>52</v>
      </c>
      <c r="B60" s="118" t="s">
        <v>165</v>
      </c>
      <c r="C60" s="18" t="s">
        <v>12686</v>
      </c>
      <c r="D60" s="18" t="s">
        <v>12687</v>
      </c>
      <c r="E60" s="18" t="s">
        <v>2022</v>
      </c>
      <c r="F60" s="18" t="s">
        <v>220</v>
      </c>
      <c r="G60" s="102">
        <v>18010000</v>
      </c>
      <c r="H60" s="18" t="s">
        <v>12688</v>
      </c>
      <c r="I60" s="20">
        <v>44649</v>
      </c>
      <c r="J60" s="99"/>
    </row>
    <row r="61" spans="1:10" ht="15.5" x14ac:dyDescent="0.35">
      <c r="A61" s="128">
        <f t="shared" si="0"/>
        <v>53</v>
      </c>
      <c r="B61" s="118" t="s">
        <v>165</v>
      </c>
      <c r="C61" s="18" t="s">
        <v>11137</v>
      </c>
      <c r="D61" s="18" t="s">
        <v>7416</v>
      </c>
      <c r="E61" s="18" t="s">
        <v>2334</v>
      </c>
      <c r="F61" s="18" t="s">
        <v>220</v>
      </c>
      <c r="G61" s="102">
        <v>19500000</v>
      </c>
      <c r="H61" s="18" t="s">
        <v>11138</v>
      </c>
      <c r="I61" s="20">
        <v>43678</v>
      </c>
      <c r="J61" s="99"/>
    </row>
    <row r="62" spans="1:10" ht="15.5" x14ac:dyDescent="0.35">
      <c r="A62" s="128">
        <f t="shared" si="0"/>
        <v>54</v>
      </c>
      <c r="B62" s="118" t="s">
        <v>165</v>
      </c>
      <c r="C62" s="18" t="s">
        <v>7604</v>
      </c>
      <c r="D62" s="18" t="s">
        <v>7605</v>
      </c>
      <c r="E62" s="18" t="s">
        <v>1787</v>
      </c>
      <c r="F62" s="18" t="s">
        <v>220</v>
      </c>
      <c r="G62" s="102">
        <v>16040000</v>
      </c>
      <c r="H62" s="18" t="s">
        <v>7606</v>
      </c>
      <c r="I62" s="20">
        <v>41001</v>
      </c>
      <c r="J62" s="99"/>
    </row>
    <row r="63" spans="1:10" ht="15.5" x14ac:dyDescent="0.35">
      <c r="A63" s="128">
        <f t="shared" si="0"/>
        <v>55</v>
      </c>
      <c r="B63" s="118" t="s">
        <v>165</v>
      </c>
      <c r="C63" s="18" t="s">
        <v>9836</v>
      </c>
      <c r="D63" s="18" t="s">
        <v>9837</v>
      </c>
      <c r="E63" s="18" t="s">
        <v>2103</v>
      </c>
      <c r="F63" s="18" t="s">
        <v>220</v>
      </c>
      <c r="G63" s="102">
        <v>19600000</v>
      </c>
      <c r="H63" s="18" t="s">
        <v>9838</v>
      </c>
      <c r="I63" s="20">
        <v>42944</v>
      </c>
      <c r="J63" s="99"/>
    </row>
    <row r="64" spans="1:10" ht="15.5" x14ac:dyDescent="0.35">
      <c r="A64" s="128">
        <f t="shared" si="0"/>
        <v>56</v>
      </c>
      <c r="B64" s="118" t="s">
        <v>165</v>
      </c>
      <c r="C64" s="18" t="s">
        <v>9775</v>
      </c>
      <c r="D64" s="18" t="s">
        <v>9776</v>
      </c>
      <c r="E64" s="18" t="s">
        <v>3460</v>
      </c>
      <c r="F64" s="18" t="s">
        <v>220</v>
      </c>
      <c r="G64" s="102">
        <v>15040000</v>
      </c>
      <c r="H64" s="18" t="s">
        <v>9777</v>
      </c>
      <c r="I64" s="20">
        <v>42917</v>
      </c>
      <c r="J64" s="99"/>
    </row>
    <row r="65" spans="1:10" ht="15.5" x14ac:dyDescent="0.35">
      <c r="A65" s="128">
        <f t="shared" si="0"/>
        <v>57</v>
      </c>
      <c r="B65" s="118" t="s">
        <v>165</v>
      </c>
      <c r="C65" s="18" t="s">
        <v>10018</v>
      </c>
      <c r="D65" s="18" t="s">
        <v>10019</v>
      </c>
      <c r="E65" s="18" t="s">
        <v>2377</v>
      </c>
      <c r="F65" s="18" t="s">
        <v>220</v>
      </c>
      <c r="G65" s="102">
        <v>13010000</v>
      </c>
      <c r="H65" s="18" t="s">
        <v>10020</v>
      </c>
      <c r="I65" s="20">
        <v>43096</v>
      </c>
      <c r="J65" s="99"/>
    </row>
    <row r="66" spans="1:10" ht="15.5" x14ac:dyDescent="0.35">
      <c r="A66" s="128">
        <f t="shared" si="0"/>
        <v>58</v>
      </c>
      <c r="B66" s="118" t="s">
        <v>165</v>
      </c>
      <c r="C66" s="28" t="s">
        <v>10032</v>
      </c>
      <c r="D66" s="28" t="s">
        <v>10033</v>
      </c>
      <c r="E66" s="28" t="s">
        <v>2123</v>
      </c>
      <c r="F66" s="28" t="s">
        <v>220</v>
      </c>
      <c r="G66" s="103">
        <v>20380000</v>
      </c>
      <c r="H66" s="28" t="s">
        <v>10034</v>
      </c>
      <c r="I66" s="29">
        <v>43101</v>
      </c>
      <c r="J66" s="99"/>
    </row>
    <row r="67" spans="1:10" ht="15.5" x14ac:dyDescent="0.35">
      <c r="A67" s="128">
        <f t="shared" si="0"/>
        <v>59</v>
      </c>
      <c r="B67" s="118" t="s">
        <v>165</v>
      </c>
      <c r="C67" s="18" t="s">
        <v>3325</v>
      </c>
      <c r="D67" s="18" t="s">
        <v>3326</v>
      </c>
      <c r="E67" s="18" t="s">
        <v>2073</v>
      </c>
      <c r="F67" s="18" t="s">
        <v>220</v>
      </c>
      <c r="G67" s="102">
        <v>21380000</v>
      </c>
      <c r="H67" s="18" t="s">
        <v>3327</v>
      </c>
      <c r="I67" s="20">
        <v>35535</v>
      </c>
      <c r="J67" s="99"/>
    </row>
    <row r="68" spans="1:10" ht="15.5" x14ac:dyDescent="0.35">
      <c r="A68" s="128">
        <f t="shared" si="0"/>
        <v>60</v>
      </c>
      <c r="B68" s="118" t="s">
        <v>165</v>
      </c>
      <c r="C68" s="18" t="s">
        <v>7456</v>
      </c>
      <c r="D68" s="18" t="s">
        <v>7457</v>
      </c>
      <c r="E68" s="18" t="s">
        <v>3268</v>
      </c>
      <c r="F68" s="18" t="s">
        <v>220</v>
      </c>
      <c r="G68" s="102">
        <v>18900000</v>
      </c>
      <c r="H68" s="18" t="s">
        <v>7458</v>
      </c>
      <c r="I68" s="20">
        <v>40868</v>
      </c>
      <c r="J68" s="99"/>
    </row>
    <row r="69" spans="1:10" ht="15.5" x14ac:dyDescent="0.35">
      <c r="A69" s="128">
        <f t="shared" si="0"/>
        <v>61</v>
      </c>
      <c r="B69" s="118" t="s">
        <v>165</v>
      </c>
      <c r="C69" s="28" t="s">
        <v>8949</v>
      </c>
      <c r="D69" s="28" t="s">
        <v>8950</v>
      </c>
      <c r="E69" s="28" t="s">
        <v>3030</v>
      </c>
      <c r="F69" s="28" t="s">
        <v>220</v>
      </c>
      <c r="G69" s="103">
        <v>18030000</v>
      </c>
      <c r="H69" s="28" t="s">
        <v>8951</v>
      </c>
      <c r="I69" s="29">
        <v>42261</v>
      </c>
      <c r="J69" s="99"/>
    </row>
    <row r="70" spans="1:10" ht="15.5" x14ac:dyDescent="0.35">
      <c r="A70" s="128">
        <f t="shared" si="0"/>
        <v>62</v>
      </c>
      <c r="B70" s="118" t="s">
        <v>165</v>
      </c>
      <c r="C70" s="18" t="s">
        <v>11214</v>
      </c>
      <c r="D70" s="18" t="s">
        <v>11215</v>
      </c>
      <c r="E70" s="18" t="s">
        <v>2715</v>
      </c>
      <c r="F70" s="18" t="s">
        <v>220</v>
      </c>
      <c r="G70" s="102">
        <v>19700000</v>
      </c>
      <c r="H70" s="18" t="s">
        <v>11216</v>
      </c>
      <c r="I70" s="20">
        <v>43723</v>
      </c>
      <c r="J70" s="99"/>
    </row>
    <row r="71" spans="1:10" ht="15.5" x14ac:dyDescent="0.35">
      <c r="A71" s="128">
        <f t="shared" si="0"/>
        <v>63</v>
      </c>
      <c r="B71" s="118" t="s">
        <v>165</v>
      </c>
      <c r="C71" s="18" t="s">
        <v>3045</v>
      </c>
      <c r="D71" s="18" t="s">
        <v>3046</v>
      </c>
      <c r="E71" s="18" t="s">
        <v>1849</v>
      </c>
      <c r="F71" s="18" t="s">
        <v>220</v>
      </c>
      <c r="G71" s="102">
        <v>21160000</v>
      </c>
      <c r="H71" s="18" t="s">
        <v>3047</v>
      </c>
      <c r="I71" s="20">
        <v>35138</v>
      </c>
      <c r="J71" s="99"/>
    </row>
    <row r="72" spans="1:10" ht="15.5" x14ac:dyDescent="0.35">
      <c r="A72" s="128">
        <f t="shared" si="0"/>
        <v>64</v>
      </c>
      <c r="B72" s="118" t="s">
        <v>165</v>
      </c>
      <c r="C72" s="28" t="s">
        <v>2940</v>
      </c>
      <c r="D72" s="28" t="s">
        <v>2941</v>
      </c>
      <c r="E72" s="28" t="s">
        <v>2646</v>
      </c>
      <c r="F72" s="28" t="s">
        <v>220</v>
      </c>
      <c r="G72" s="103">
        <v>25540000</v>
      </c>
      <c r="H72" s="28" t="s">
        <v>2942</v>
      </c>
      <c r="I72" s="29">
        <v>34949</v>
      </c>
      <c r="J72" s="99"/>
    </row>
    <row r="73" spans="1:10" ht="15.5" x14ac:dyDescent="0.35">
      <c r="A73" s="128">
        <f t="shared" si="0"/>
        <v>65</v>
      </c>
      <c r="B73" s="118" t="s">
        <v>165</v>
      </c>
      <c r="C73" s="28" t="s">
        <v>9269</v>
      </c>
      <c r="D73" s="28" t="s">
        <v>9270</v>
      </c>
      <c r="E73" s="28" t="s">
        <v>2960</v>
      </c>
      <c r="F73" s="28" t="s">
        <v>220</v>
      </c>
      <c r="G73" s="103">
        <v>26010000</v>
      </c>
      <c r="H73" s="28" t="s">
        <v>9271</v>
      </c>
      <c r="I73" s="29">
        <v>42562</v>
      </c>
      <c r="J73" s="99"/>
    </row>
    <row r="74" spans="1:10" ht="15.5" x14ac:dyDescent="0.35">
      <c r="A74" s="128">
        <f t="shared" si="0"/>
        <v>66</v>
      </c>
      <c r="B74" s="118" t="s">
        <v>165</v>
      </c>
      <c r="C74" s="28" t="s">
        <v>4489</v>
      </c>
      <c r="D74" s="28" t="s">
        <v>4490</v>
      </c>
      <c r="E74" s="28" t="s">
        <v>3530</v>
      </c>
      <c r="F74" s="28" t="s">
        <v>220</v>
      </c>
      <c r="G74" s="103">
        <v>26390000</v>
      </c>
      <c r="H74" s="28" t="s">
        <v>4491</v>
      </c>
      <c r="I74" s="29">
        <v>37895</v>
      </c>
      <c r="J74" s="99"/>
    </row>
    <row r="75" spans="1:10" ht="15.5" x14ac:dyDescent="0.35">
      <c r="A75" s="128">
        <f t="shared" ref="A75:A138" si="1">+A74+1</f>
        <v>67</v>
      </c>
      <c r="B75" s="118" t="s">
        <v>165</v>
      </c>
      <c r="C75" s="28" t="s">
        <v>3220</v>
      </c>
      <c r="D75" s="28" t="s">
        <v>3221</v>
      </c>
      <c r="E75" s="28" t="s">
        <v>3222</v>
      </c>
      <c r="F75" s="28" t="s">
        <v>220</v>
      </c>
      <c r="G75" s="103">
        <v>26710000</v>
      </c>
      <c r="H75" s="28" t="s">
        <v>3223</v>
      </c>
      <c r="I75" s="29">
        <v>35431</v>
      </c>
      <c r="J75" s="99"/>
    </row>
    <row r="76" spans="1:10" ht="15.5" x14ac:dyDescent="0.35">
      <c r="A76" s="128">
        <f t="shared" si="1"/>
        <v>68</v>
      </c>
      <c r="B76" s="118" t="s">
        <v>165</v>
      </c>
      <c r="C76" s="18" t="s">
        <v>5461</v>
      </c>
      <c r="D76" s="18" t="s">
        <v>5462</v>
      </c>
      <c r="E76" s="18" t="s">
        <v>2960</v>
      </c>
      <c r="F76" s="18" t="s">
        <v>220</v>
      </c>
      <c r="G76" s="102">
        <v>26010000</v>
      </c>
      <c r="H76" s="18" t="s">
        <v>5463</v>
      </c>
      <c r="I76" s="20">
        <v>39083</v>
      </c>
      <c r="J76" s="99"/>
    </row>
    <row r="77" spans="1:10" ht="15.5" x14ac:dyDescent="0.35">
      <c r="A77" s="128">
        <f t="shared" si="1"/>
        <v>69</v>
      </c>
      <c r="B77" s="118" t="s">
        <v>165</v>
      </c>
      <c r="C77" s="18" t="s">
        <v>6899</v>
      </c>
      <c r="D77" s="18" t="s">
        <v>6900</v>
      </c>
      <c r="E77" s="18" t="s">
        <v>1953</v>
      </c>
      <c r="F77" s="18" t="s">
        <v>220</v>
      </c>
      <c r="G77" s="102">
        <v>19040000</v>
      </c>
      <c r="H77" s="18" t="s">
        <v>6901</v>
      </c>
      <c r="I77" s="20">
        <v>40299</v>
      </c>
      <c r="J77" s="99"/>
    </row>
    <row r="78" spans="1:10" ht="15.5" x14ac:dyDescent="0.35">
      <c r="A78" s="128">
        <f t="shared" si="1"/>
        <v>70</v>
      </c>
      <c r="B78" s="118" t="s">
        <v>165</v>
      </c>
      <c r="C78" s="18" t="s">
        <v>11664</v>
      </c>
      <c r="D78" s="18" t="s">
        <v>4903</v>
      </c>
      <c r="E78" s="18" t="s">
        <v>7174</v>
      </c>
      <c r="F78" s="18" t="s">
        <v>220</v>
      </c>
      <c r="G78" s="102">
        <v>13390000</v>
      </c>
      <c r="H78" s="18" t="s">
        <v>11665</v>
      </c>
      <c r="I78" s="20">
        <v>43920</v>
      </c>
      <c r="J78" s="99"/>
    </row>
    <row r="79" spans="1:10" ht="15.5" x14ac:dyDescent="0.35">
      <c r="A79" s="128">
        <f t="shared" si="1"/>
        <v>71</v>
      </c>
      <c r="B79" s="118" t="s">
        <v>165</v>
      </c>
      <c r="C79" s="28" t="s">
        <v>3614</v>
      </c>
      <c r="D79" s="28" t="s">
        <v>3615</v>
      </c>
      <c r="E79" s="28" t="s">
        <v>2356</v>
      </c>
      <c r="F79" s="28" t="s">
        <v>220</v>
      </c>
      <c r="G79" s="103">
        <v>10280000</v>
      </c>
      <c r="H79" s="28" t="s">
        <v>3616</v>
      </c>
      <c r="I79" s="29">
        <v>36870</v>
      </c>
      <c r="J79" s="99"/>
    </row>
    <row r="80" spans="1:10" ht="15.5" x14ac:dyDescent="0.35">
      <c r="A80" s="128">
        <f t="shared" si="1"/>
        <v>72</v>
      </c>
      <c r="B80" s="118" t="s">
        <v>165</v>
      </c>
      <c r="C80" s="18" t="s">
        <v>5409</v>
      </c>
      <c r="D80" s="18" t="s">
        <v>5410</v>
      </c>
      <c r="E80" s="18" t="s">
        <v>2295</v>
      </c>
      <c r="F80" s="18" t="s">
        <v>220</v>
      </c>
      <c r="G80" s="102">
        <v>19380000</v>
      </c>
      <c r="H80" s="18" t="s">
        <v>5411</v>
      </c>
      <c r="I80" s="20">
        <v>39036</v>
      </c>
      <c r="J80" s="99"/>
    </row>
    <row r="81" spans="1:10" ht="15.5" x14ac:dyDescent="0.35">
      <c r="A81" s="128">
        <f t="shared" si="1"/>
        <v>73</v>
      </c>
      <c r="B81" s="118" t="s">
        <v>165</v>
      </c>
      <c r="C81" s="18" t="s">
        <v>3946</v>
      </c>
      <c r="D81" s="18" t="s">
        <v>3947</v>
      </c>
      <c r="E81" s="18" t="s">
        <v>1986</v>
      </c>
      <c r="F81" s="18" t="s">
        <v>220</v>
      </c>
      <c r="G81" s="102">
        <v>11030000</v>
      </c>
      <c r="H81" s="18" t="s">
        <v>3948</v>
      </c>
      <c r="I81" s="20">
        <v>37316</v>
      </c>
      <c r="J81" s="99"/>
    </row>
    <row r="82" spans="1:10" ht="15.5" x14ac:dyDescent="0.35">
      <c r="A82" s="128">
        <f t="shared" si="1"/>
        <v>74</v>
      </c>
      <c r="B82" s="118" t="s">
        <v>165</v>
      </c>
      <c r="C82" s="18" t="s">
        <v>6725</v>
      </c>
      <c r="D82" s="18" t="s">
        <v>6726</v>
      </c>
      <c r="E82" s="18" t="s">
        <v>4691</v>
      </c>
      <c r="F82" s="18" t="s">
        <v>220</v>
      </c>
      <c r="G82" s="102">
        <v>27710000</v>
      </c>
      <c r="H82" s="18" t="s">
        <v>6727</v>
      </c>
      <c r="I82" s="20">
        <v>40179</v>
      </c>
      <c r="J82" s="99"/>
    </row>
    <row r="83" spans="1:10" ht="15.5" x14ac:dyDescent="0.35">
      <c r="A83" s="128">
        <f t="shared" si="1"/>
        <v>75</v>
      </c>
      <c r="B83" s="118" t="s">
        <v>165</v>
      </c>
      <c r="C83" s="28" t="s">
        <v>12689</v>
      </c>
      <c r="D83" s="28" t="s">
        <v>16860</v>
      </c>
      <c r="E83" s="28" t="s">
        <v>2715</v>
      </c>
      <c r="F83" s="28" t="s">
        <v>220</v>
      </c>
      <c r="G83" s="103">
        <v>19700000</v>
      </c>
      <c r="H83" s="28" t="s">
        <v>12690</v>
      </c>
      <c r="I83" s="29">
        <v>44652</v>
      </c>
      <c r="J83" s="99"/>
    </row>
    <row r="84" spans="1:10" ht="15.5" x14ac:dyDescent="0.35">
      <c r="A84" s="128">
        <f t="shared" si="1"/>
        <v>76</v>
      </c>
      <c r="B84" s="118" t="s">
        <v>165</v>
      </c>
      <c r="C84" s="18" t="s">
        <v>8703</v>
      </c>
      <c r="D84" s="18" t="s">
        <v>8704</v>
      </c>
      <c r="E84" s="18" t="s">
        <v>1934</v>
      </c>
      <c r="F84" s="18" t="s">
        <v>220</v>
      </c>
      <c r="G84" s="102">
        <v>10600000</v>
      </c>
      <c r="H84" s="18" t="s">
        <v>8705</v>
      </c>
      <c r="I84" s="20">
        <v>42065</v>
      </c>
      <c r="J84" s="99"/>
    </row>
    <row r="85" spans="1:10" ht="15.5" x14ac:dyDescent="0.35">
      <c r="A85" s="128">
        <f t="shared" si="1"/>
        <v>77</v>
      </c>
      <c r="B85" s="118" t="s">
        <v>165</v>
      </c>
      <c r="C85" s="28" t="s">
        <v>10341</v>
      </c>
      <c r="D85" s="28" t="s">
        <v>10342</v>
      </c>
      <c r="E85" s="28" t="s">
        <v>2312</v>
      </c>
      <c r="F85" s="28" t="s">
        <v>220</v>
      </c>
      <c r="G85" s="103">
        <v>18870000</v>
      </c>
      <c r="H85" s="28" t="s">
        <v>10343</v>
      </c>
      <c r="I85" s="29">
        <v>43210</v>
      </c>
      <c r="J85" s="99"/>
    </row>
    <row r="86" spans="1:10" ht="15.5" x14ac:dyDescent="0.35">
      <c r="A86" s="128">
        <f t="shared" si="1"/>
        <v>78</v>
      </c>
      <c r="B86" s="118" t="s">
        <v>165</v>
      </c>
      <c r="C86" s="28" t="s">
        <v>12760</v>
      </c>
      <c r="D86" s="28" t="s">
        <v>12761</v>
      </c>
      <c r="E86" s="28" t="s">
        <v>2374</v>
      </c>
      <c r="F86" s="28" t="s">
        <v>220</v>
      </c>
      <c r="G86" s="103">
        <v>24920000</v>
      </c>
      <c r="H86" s="28" t="s">
        <v>12762</v>
      </c>
      <c r="I86" s="29">
        <v>44682</v>
      </c>
      <c r="J86" s="99"/>
    </row>
    <row r="87" spans="1:10" ht="15.5" x14ac:dyDescent="0.35">
      <c r="A87" s="128">
        <f t="shared" si="1"/>
        <v>79</v>
      </c>
      <c r="B87" s="118" t="s">
        <v>165</v>
      </c>
      <c r="C87" s="18" t="s">
        <v>12516</v>
      </c>
      <c r="D87" s="18" t="s">
        <v>12517</v>
      </c>
      <c r="E87" s="18" t="s">
        <v>2902</v>
      </c>
      <c r="F87" s="18" t="s">
        <v>220</v>
      </c>
      <c r="G87" s="102">
        <v>21860000</v>
      </c>
      <c r="H87" s="18" t="s">
        <v>12518</v>
      </c>
      <c r="I87" s="20">
        <v>44562</v>
      </c>
      <c r="J87" s="99"/>
    </row>
    <row r="88" spans="1:10" ht="15.5" x14ac:dyDescent="0.35">
      <c r="A88" s="128">
        <f t="shared" si="1"/>
        <v>80</v>
      </c>
      <c r="B88" s="118" t="s">
        <v>165</v>
      </c>
      <c r="C88" s="28" t="s">
        <v>4768</v>
      </c>
      <c r="D88" s="28" t="s">
        <v>4769</v>
      </c>
      <c r="E88" s="28" t="s">
        <v>2505</v>
      </c>
      <c r="F88" s="28" t="s">
        <v>220</v>
      </c>
      <c r="G88" s="103">
        <v>23510000</v>
      </c>
      <c r="H88" s="28" t="s">
        <v>4770</v>
      </c>
      <c r="I88" s="29">
        <v>38200</v>
      </c>
      <c r="J88" s="99"/>
    </row>
    <row r="89" spans="1:10" ht="15.5" x14ac:dyDescent="0.35">
      <c r="A89" s="128">
        <f t="shared" si="1"/>
        <v>81</v>
      </c>
      <c r="B89" s="118" t="s">
        <v>165</v>
      </c>
      <c r="C89" s="18" t="s">
        <v>8871</v>
      </c>
      <c r="D89" s="18" t="s">
        <v>8872</v>
      </c>
      <c r="E89" s="18" t="s">
        <v>2482</v>
      </c>
      <c r="F89" s="18" t="s">
        <v>220</v>
      </c>
      <c r="G89" s="102">
        <v>21840000</v>
      </c>
      <c r="H89" s="18" t="s">
        <v>8873</v>
      </c>
      <c r="I89" s="20">
        <v>42186</v>
      </c>
      <c r="J89" s="99"/>
    </row>
    <row r="90" spans="1:10" ht="15.5" x14ac:dyDescent="0.35">
      <c r="A90" s="128">
        <f t="shared" si="1"/>
        <v>82</v>
      </c>
      <c r="B90" s="118" t="s">
        <v>165</v>
      </c>
      <c r="C90" s="18" t="s">
        <v>5779</v>
      </c>
      <c r="D90" s="18" t="s">
        <v>5780</v>
      </c>
      <c r="E90" s="18" t="s">
        <v>2505</v>
      </c>
      <c r="F90" s="18" t="s">
        <v>220</v>
      </c>
      <c r="G90" s="102">
        <v>23510000</v>
      </c>
      <c r="H90" s="18" t="s">
        <v>5781</v>
      </c>
      <c r="I90" s="20">
        <v>39240</v>
      </c>
      <c r="J90" s="99"/>
    </row>
    <row r="91" spans="1:10" ht="15.5" x14ac:dyDescent="0.35">
      <c r="A91" s="128">
        <f t="shared" si="1"/>
        <v>83</v>
      </c>
      <c r="B91" s="118" t="s">
        <v>165</v>
      </c>
      <c r="C91" s="28" t="s">
        <v>17785</v>
      </c>
      <c r="D91" s="28" t="s">
        <v>17786</v>
      </c>
      <c r="E91" s="28" t="s">
        <v>2505</v>
      </c>
      <c r="F91" s="28" t="s">
        <v>220</v>
      </c>
      <c r="G91" s="103">
        <v>23510000</v>
      </c>
      <c r="H91" s="28" t="s">
        <v>17787</v>
      </c>
      <c r="I91" s="29">
        <v>45336</v>
      </c>
      <c r="J91" s="99"/>
    </row>
    <row r="92" spans="1:10" ht="15.5" x14ac:dyDescent="0.35">
      <c r="A92" s="128">
        <f t="shared" si="1"/>
        <v>84</v>
      </c>
      <c r="B92" s="118" t="s">
        <v>165</v>
      </c>
      <c r="C92" s="28" t="s">
        <v>6127</v>
      </c>
      <c r="D92" s="28" t="s">
        <v>6128</v>
      </c>
      <c r="E92" s="28" t="s">
        <v>3275</v>
      </c>
      <c r="F92" s="28" t="s">
        <v>220</v>
      </c>
      <c r="G92" s="103">
        <v>24460000</v>
      </c>
      <c r="H92" s="28" t="s">
        <v>6129</v>
      </c>
      <c r="I92" s="29">
        <v>39538</v>
      </c>
      <c r="J92" s="99"/>
    </row>
    <row r="93" spans="1:10" ht="15.5" x14ac:dyDescent="0.35">
      <c r="A93" s="128">
        <f t="shared" si="1"/>
        <v>85</v>
      </c>
      <c r="B93" s="118" t="s">
        <v>165</v>
      </c>
      <c r="C93" s="28" t="s">
        <v>12519</v>
      </c>
      <c r="D93" s="28" t="s">
        <v>12520</v>
      </c>
      <c r="E93" s="28" t="s">
        <v>3256</v>
      </c>
      <c r="F93" s="28" t="s">
        <v>220</v>
      </c>
      <c r="G93" s="103">
        <v>14200000</v>
      </c>
      <c r="H93" s="28" t="s">
        <v>12521</v>
      </c>
      <c r="I93" s="29">
        <v>44562</v>
      </c>
      <c r="J93" s="99"/>
    </row>
    <row r="94" spans="1:10" ht="15.5" x14ac:dyDescent="0.35">
      <c r="A94" s="128">
        <f t="shared" si="1"/>
        <v>86</v>
      </c>
      <c r="B94" s="118" t="s">
        <v>165</v>
      </c>
      <c r="C94" s="18" t="s">
        <v>7194</v>
      </c>
      <c r="D94" s="18" t="s">
        <v>7195</v>
      </c>
      <c r="E94" s="18" t="s">
        <v>3256</v>
      </c>
      <c r="F94" s="18" t="s">
        <v>220</v>
      </c>
      <c r="G94" s="102">
        <v>14200000</v>
      </c>
      <c r="H94" s="18" t="s">
        <v>7196</v>
      </c>
      <c r="I94" s="20">
        <v>40613</v>
      </c>
      <c r="J94" s="99"/>
    </row>
    <row r="95" spans="1:10" ht="15.5" x14ac:dyDescent="0.35">
      <c r="A95" s="128">
        <f t="shared" si="1"/>
        <v>87</v>
      </c>
      <c r="B95" s="118" t="s">
        <v>165</v>
      </c>
      <c r="C95" s="18" t="s">
        <v>8638</v>
      </c>
      <c r="D95" s="18" t="s">
        <v>8639</v>
      </c>
      <c r="E95" s="18" t="s">
        <v>8640</v>
      </c>
      <c r="F95" s="18" t="s">
        <v>220</v>
      </c>
      <c r="G95" s="102">
        <v>14640000</v>
      </c>
      <c r="H95" s="18" t="s">
        <v>8641</v>
      </c>
      <c r="I95" s="20">
        <v>42005</v>
      </c>
      <c r="J95" s="99"/>
    </row>
    <row r="96" spans="1:10" ht="15.5" x14ac:dyDescent="0.35">
      <c r="A96" s="128">
        <f t="shared" si="1"/>
        <v>88</v>
      </c>
      <c r="B96" s="118" t="s">
        <v>165</v>
      </c>
      <c r="C96" s="28" t="s">
        <v>17722</v>
      </c>
      <c r="D96" s="28" t="s">
        <v>17723</v>
      </c>
      <c r="E96" s="28" t="s">
        <v>3441</v>
      </c>
      <c r="F96" s="28" t="s">
        <v>220</v>
      </c>
      <c r="G96" s="103">
        <v>20810000</v>
      </c>
      <c r="H96" s="28" t="s">
        <v>17724</v>
      </c>
      <c r="I96" s="29">
        <v>45301</v>
      </c>
      <c r="J96" s="99"/>
    </row>
    <row r="97" spans="1:10" ht="15.5" x14ac:dyDescent="0.35">
      <c r="A97" s="128">
        <f t="shared" si="1"/>
        <v>89</v>
      </c>
      <c r="B97" s="118" t="s">
        <v>165</v>
      </c>
      <c r="C97" s="18" t="s">
        <v>9322</v>
      </c>
      <c r="D97" s="18" t="s">
        <v>9323</v>
      </c>
      <c r="E97" s="18" t="s">
        <v>1986</v>
      </c>
      <c r="F97" s="18" t="s">
        <v>220</v>
      </c>
      <c r="G97" s="102">
        <v>11050000</v>
      </c>
      <c r="H97" s="18" t="s">
        <v>9324</v>
      </c>
      <c r="I97" s="20">
        <v>42614</v>
      </c>
      <c r="J97" s="99"/>
    </row>
    <row r="98" spans="1:10" ht="15.5" x14ac:dyDescent="0.35">
      <c r="A98" s="128">
        <f t="shared" si="1"/>
        <v>90</v>
      </c>
      <c r="B98" s="118" t="s">
        <v>165</v>
      </c>
      <c r="C98" s="28" t="s">
        <v>13479</v>
      </c>
      <c r="D98" s="28" t="s">
        <v>13480</v>
      </c>
      <c r="E98" s="28" t="s">
        <v>1810</v>
      </c>
      <c r="F98" s="28" t="s">
        <v>220</v>
      </c>
      <c r="G98" s="103">
        <v>17570000</v>
      </c>
      <c r="H98" s="28" t="s">
        <v>13481</v>
      </c>
      <c r="I98" s="29">
        <v>45017</v>
      </c>
      <c r="J98" s="99"/>
    </row>
    <row r="99" spans="1:10" ht="15.5" x14ac:dyDescent="0.35">
      <c r="A99" s="128">
        <f t="shared" si="1"/>
        <v>91</v>
      </c>
      <c r="B99" s="118" t="s">
        <v>165</v>
      </c>
      <c r="C99" s="18" t="s">
        <v>5586</v>
      </c>
      <c r="D99" s="18" t="s">
        <v>5587</v>
      </c>
      <c r="E99" s="18" t="s">
        <v>3394</v>
      </c>
      <c r="F99" s="18" t="s">
        <v>220</v>
      </c>
      <c r="G99" s="102">
        <v>21360000</v>
      </c>
      <c r="H99" s="18" t="s">
        <v>5588</v>
      </c>
      <c r="I99" s="20">
        <v>39128</v>
      </c>
      <c r="J99" s="99"/>
    </row>
    <row r="100" spans="1:10" ht="15.5" x14ac:dyDescent="0.35">
      <c r="A100" s="128">
        <f t="shared" si="1"/>
        <v>92</v>
      </c>
      <c r="B100" s="118" t="s">
        <v>165</v>
      </c>
      <c r="C100" s="18" t="s">
        <v>6675</v>
      </c>
      <c r="D100" s="18" t="s">
        <v>6676</v>
      </c>
      <c r="E100" s="18" t="s">
        <v>3526</v>
      </c>
      <c r="F100" s="18" t="s">
        <v>220</v>
      </c>
      <c r="G100" s="102">
        <v>21290000</v>
      </c>
      <c r="H100" s="18" t="s">
        <v>6677</v>
      </c>
      <c r="I100" s="20">
        <v>40130</v>
      </c>
      <c r="J100" s="99"/>
    </row>
    <row r="101" spans="1:10" ht="15.5" x14ac:dyDescent="0.35">
      <c r="A101" s="128">
        <f t="shared" si="1"/>
        <v>93</v>
      </c>
      <c r="B101" s="118" t="s">
        <v>165</v>
      </c>
      <c r="C101" s="18" t="s">
        <v>8632</v>
      </c>
      <c r="D101" s="18" t="s">
        <v>8633</v>
      </c>
      <c r="E101" s="18" t="s">
        <v>1806</v>
      </c>
      <c r="F101" s="18" t="s">
        <v>220</v>
      </c>
      <c r="G101" s="102">
        <v>21250000</v>
      </c>
      <c r="H101" s="18" t="s">
        <v>8634</v>
      </c>
      <c r="I101" s="20">
        <v>41981</v>
      </c>
      <c r="J101" s="99"/>
    </row>
    <row r="102" spans="1:10" ht="15.5" x14ac:dyDescent="0.35">
      <c r="A102" s="128">
        <f t="shared" si="1"/>
        <v>94</v>
      </c>
      <c r="B102" s="118" t="s">
        <v>165</v>
      </c>
      <c r="C102" s="18" t="s">
        <v>10275</v>
      </c>
      <c r="D102" s="18" t="s">
        <v>16856</v>
      </c>
      <c r="E102" s="18" t="s">
        <v>1849</v>
      </c>
      <c r="F102" s="18" t="s">
        <v>220</v>
      </c>
      <c r="G102" s="102">
        <v>22100000</v>
      </c>
      <c r="H102" s="18" t="s">
        <v>10276</v>
      </c>
      <c r="I102" s="20">
        <v>43189</v>
      </c>
      <c r="J102" s="99"/>
    </row>
    <row r="103" spans="1:10" ht="15.5" x14ac:dyDescent="0.35">
      <c r="A103" s="128">
        <f t="shared" si="1"/>
        <v>95</v>
      </c>
      <c r="B103" s="118" t="s">
        <v>165</v>
      </c>
      <c r="C103" s="18" t="s">
        <v>13227</v>
      </c>
      <c r="D103" s="18" t="s">
        <v>13228</v>
      </c>
      <c r="E103" s="18" t="s">
        <v>1849</v>
      </c>
      <c r="F103" s="18" t="s">
        <v>220</v>
      </c>
      <c r="G103" s="102">
        <v>21420000</v>
      </c>
      <c r="H103" s="18" t="s">
        <v>13229</v>
      </c>
      <c r="I103" s="20">
        <v>44927</v>
      </c>
      <c r="J103" s="99"/>
    </row>
    <row r="104" spans="1:10" ht="15.5" x14ac:dyDescent="0.35">
      <c r="A104" s="128">
        <f t="shared" si="1"/>
        <v>96</v>
      </c>
      <c r="B104" s="118" t="s">
        <v>165</v>
      </c>
      <c r="C104" s="28" t="s">
        <v>13230</v>
      </c>
      <c r="D104" s="28" t="s">
        <v>13231</v>
      </c>
      <c r="E104" s="28" t="s">
        <v>13232</v>
      </c>
      <c r="F104" s="28" t="s">
        <v>220</v>
      </c>
      <c r="G104" s="103">
        <v>21420000</v>
      </c>
      <c r="H104" s="28" t="s">
        <v>13233</v>
      </c>
      <c r="I104" s="29">
        <v>44927</v>
      </c>
      <c r="J104" s="99"/>
    </row>
    <row r="105" spans="1:10" ht="15.5" x14ac:dyDescent="0.35">
      <c r="A105" s="128">
        <f t="shared" si="1"/>
        <v>97</v>
      </c>
      <c r="B105" s="118" t="s">
        <v>165</v>
      </c>
      <c r="C105" s="28" t="s">
        <v>13657</v>
      </c>
      <c r="D105" s="28" t="s">
        <v>13658</v>
      </c>
      <c r="E105" s="28" t="s">
        <v>2646</v>
      </c>
      <c r="F105" s="28" t="s">
        <v>220</v>
      </c>
      <c r="G105" s="103">
        <v>25540000</v>
      </c>
      <c r="H105" s="28" t="s">
        <v>13659</v>
      </c>
      <c r="I105" s="29">
        <v>45085</v>
      </c>
      <c r="J105" s="99"/>
    </row>
    <row r="106" spans="1:10" ht="15.5" x14ac:dyDescent="0.35">
      <c r="A106" s="128">
        <f t="shared" si="1"/>
        <v>98</v>
      </c>
      <c r="B106" s="118" t="s">
        <v>165</v>
      </c>
      <c r="C106" s="18" t="s">
        <v>16939</v>
      </c>
      <c r="D106" s="18" t="s">
        <v>2821</v>
      </c>
      <c r="E106" s="18" t="s">
        <v>2646</v>
      </c>
      <c r="F106" s="18" t="s">
        <v>220</v>
      </c>
      <c r="G106" s="102">
        <v>25540000</v>
      </c>
      <c r="H106" s="18" t="s">
        <v>16940</v>
      </c>
      <c r="I106" s="20">
        <v>45142</v>
      </c>
      <c r="J106" s="99"/>
    </row>
    <row r="107" spans="1:10" ht="15.5" x14ac:dyDescent="0.35">
      <c r="A107" s="128">
        <f t="shared" si="1"/>
        <v>99</v>
      </c>
      <c r="B107" s="118" t="s">
        <v>165</v>
      </c>
      <c r="C107" s="18" t="s">
        <v>12870</v>
      </c>
      <c r="D107" s="18" t="s">
        <v>12871</v>
      </c>
      <c r="E107" s="18" t="s">
        <v>1986</v>
      </c>
      <c r="F107" s="18" t="s">
        <v>220</v>
      </c>
      <c r="G107" s="102">
        <v>11090000</v>
      </c>
      <c r="H107" s="18" t="s">
        <v>12872</v>
      </c>
      <c r="I107" s="20">
        <v>44732</v>
      </c>
      <c r="J107" s="99"/>
    </row>
    <row r="108" spans="1:10" ht="15.5" x14ac:dyDescent="0.35">
      <c r="A108" s="128">
        <f t="shared" si="1"/>
        <v>100</v>
      </c>
      <c r="B108" s="118" t="s">
        <v>165</v>
      </c>
      <c r="C108" s="28" t="s">
        <v>3060</v>
      </c>
      <c r="D108" s="28" t="s">
        <v>3061</v>
      </c>
      <c r="E108" s="28" t="s">
        <v>3030</v>
      </c>
      <c r="F108" s="28" t="s">
        <v>220</v>
      </c>
      <c r="G108" s="103">
        <v>18030000</v>
      </c>
      <c r="H108" s="28" t="s">
        <v>3062</v>
      </c>
      <c r="I108" s="29">
        <v>35160</v>
      </c>
      <c r="J108" s="99"/>
    </row>
    <row r="109" spans="1:10" ht="15.5" x14ac:dyDescent="0.35">
      <c r="A109" s="128">
        <f t="shared" si="1"/>
        <v>101</v>
      </c>
      <c r="B109" s="118" t="s">
        <v>165</v>
      </c>
      <c r="C109" s="28" t="s">
        <v>10689</v>
      </c>
      <c r="D109" s="28" t="s">
        <v>10690</v>
      </c>
      <c r="E109" s="28" t="s">
        <v>2241</v>
      </c>
      <c r="F109" s="28" t="s">
        <v>220</v>
      </c>
      <c r="G109" s="103">
        <v>10400000</v>
      </c>
      <c r="H109" s="28" t="s">
        <v>10691</v>
      </c>
      <c r="I109" s="29">
        <v>43466</v>
      </c>
      <c r="J109" s="99"/>
    </row>
    <row r="110" spans="1:10" ht="15.5" x14ac:dyDescent="0.35">
      <c r="A110" s="128">
        <f t="shared" si="1"/>
        <v>102</v>
      </c>
      <c r="B110" s="118" t="s">
        <v>165</v>
      </c>
      <c r="C110" s="28" t="s">
        <v>6450</v>
      </c>
      <c r="D110" s="28" t="s">
        <v>6451</v>
      </c>
      <c r="E110" s="28" t="s">
        <v>2674</v>
      </c>
      <c r="F110" s="28" t="s">
        <v>220</v>
      </c>
      <c r="G110" s="103">
        <v>17200000</v>
      </c>
      <c r="H110" s="28" t="s">
        <v>6452</v>
      </c>
      <c r="I110" s="29">
        <v>39848</v>
      </c>
      <c r="J110" s="99"/>
    </row>
    <row r="111" spans="1:10" ht="15.5" x14ac:dyDescent="0.35">
      <c r="A111" s="128">
        <f t="shared" si="1"/>
        <v>103</v>
      </c>
      <c r="B111" s="118" t="s">
        <v>165</v>
      </c>
      <c r="C111" s="28" t="s">
        <v>8776</v>
      </c>
      <c r="D111" s="28" t="s">
        <v>7362</v>
      </c>
      <c r="E111" s="28" t="s">
        <v>2674</v>
      </c>
      <c r="F111" s="28" t="s">
        <v>220</v>
      </c>
      <c r="G111" s="103">
        <v>17200000</v>
      </c>
      <c r="H111" s="28" t="s">
        <v>8777</v>
      </c>
      <c r="I111" s="29">
        <v>42124</v>
      </c>
      <c r="J111" s="99"/>
    </row>
    <row r="112" spans="1:10" ht="15.5" x14ac:dyDescent="0.35">
      <c r="A112" s="128">
        <f t="shared" si="1"/>
        <v>104</v>
      </c>
      <c r="B112" s="118" t="s">
        <v>165</v>
      </c>
      <c r="C112" s="28" t="s">
        <v>9551</v>
      </c>
      <c r="D112" s="28" t="s">
        <v>9552</v>
      </c>
      <c r="E112" s="28" t="s">
        <v>2674</v>
      </c>
      <c r="F112" s="28" t="s">
        <v>220</v>
      </c>
      <c r="G112" s="103">
        <v>17200000</v>
      </c>
      <c r="H112" s="28" t="s">
        <v>9553</v>
      </c>
      <c r="I112" s="29">
        <v>42781</v>
      </c>
      <c r="J112" s="99"/>
    </row>
    <row r="113" spans="1:10" ht="15.5" x14ac:dyDescent="0.35">
      <c r="A113" s="128">
        <f t="shared" si="1"/>
        <v>105</v>
      </c>
      <c r="B113" s="118" t="s">
        <v>165</v>
      </c>
      <c r="C113" s="18" t="s">
        <v>4540</v>
      </c>
      <c r="D113" s="18" t="s">
        <v>3377</v>
      </c>
      <c r="E113" s="18" t="s">
        <v>2674</v>
      </c>
      <c r="F113" s="18" t="s">
        <v>220</v>
      </c>
      <c r="G113" s="102">
        <v>17200000</v>
      </c>
      <c r="H113" s="18" t="s">
        <v>4541</v>
      </c>
      <c r="I113" s="20">
        <v>37987</v>
      </c>
      <c r="J113" s="99"/>
    </row>
    <row r="114" spans="1:10" ht="15.5" x14ac:dyDescent="0.35">
      <c r="A114" s="128">
        <f t="shared" si="1"/>
        <v>106</v>
      </c>
      <c r="B114" s="118" t="s">
        <v>165</v>
      </c>
      <c r="C114" s="18" t="s">
        <v>12234</v>
      </c>
      <c r="D114" s="18" t="s">
        <v>12235</v>
      </c>
      <c r="E114" s="18" t="s">
        <v>2674</v>
      </c>
      <c r="F114" s="18" t="s">
        <v>220</v>
      </c>
      <c r="G114" s="102">
        <v>17200000</v>
      </c>
      <c r="H114" s="18" t="s">
        <v>12236</v>
      </c>
      <c r="I114" s="20">
        <v>44348</v>
      </c>
      <c r="J114" s="99"/>
    </row>
    <row r="115" spans="1:10" ht="15.5" x14ac:dyDescent="0.35">
      <c r="A115" s="128">
        <f t="shared" si="1"/>
        <v>107</v>
      </c>
      <c r="B115" s="118" t="s">
        <v>165</v>
      </c>
      <c r="C115" s="28" t="s">
        <v>9934</v>
      </c>
      <c r="D115" s="28" t="s">
        <v>9935</v>
      </c>
      <c r="E115" s="28" t="s">
        <v>2674</v>
      </c>
      <c r="F115" s="28" t="s">
        <v>220</v>
      </c>
      <c r="G115" s="103">
        <v>17520000</v>
      </c>
      <c r="H115" s="28" t="s">
        <v>9936</v>
      </c>
      <c r="I115" s="29">
        <v>43025</v>
      </c>
      <c r="J115" s="99"/>
    </row>
    <row r="116" spans="1:10" ht="15.5" x14ac:dyDescent="0.35">
      <c r="A116" s="128">
        <f t="shared" si="1"/>
        <v>108</v>
      </c>
      <c r="B116" s="118" t="s">
        <v>165</v>
      </c>
      <c r="C116" s="18" t="s">
        <v>11378</v>
      </c>
      <c r="D116" s="18" t="s">
        <v>11379</v>
      </c>
      <c r="E116" s="18" t="s">
        <v>2103</v>
      </c>
      <c r="F116" s="18" t="s">
        <v>220</v>
      </c>
      <c r="G116" s="102">
        <v>19600000</v>
      </c>
      <c r="H116" s="18" t="s">
        <v>11380</v>
      </c>
      <c r="I116" s="20">
        <v>43799</v>
      </c>
      <c r="J116" s="99"/>
    </row>
    <row r="117" spans="1:10" ht="15.5" x14ac:dyDescent="0.35">
      <c r="A117" s="128">
        <f t="shared" si="1"/>
        <v>109</v>
      </c>
      <c r="B117" s="118" t="s">
        <v>165</v>
      </c>
      <c r="C117" s="18" t="s">
        <v>9052</v>
      </c>
      <c r="D117" s="18" t="s">
        <v>9053</v>
      </c>
      <c r="E117" s="18" t="s">
        <v>1775</v>
      </c>
      <c r="F117" s="18" t="s">
        <v>220</v>
      </c>
      <c r="G117" s="102">
        <v>27450000</v>
      </c>
      <c r="H117" s="18" t="s">
        <v>9054</v>
      </c>
      <c r="I117" s="20">
        <v>42370</v>
      </c>
      <c r="J117" s="99"/>
    </row>
    <row r="118" spans="1:10" ht="15.5" x14ac:dyDescent="0.35">
      <c r="A118" s="128">
        <f t="shared" si="1"/>
        <v>110</v>
      </c>
      <c r="B118" s="118" t="s">
        <v>165</v>
      </c>
      <c r="C118" s="18" t="s">
        <v>9218</v>
      </c>
      <c r="D118" s="18" t="s">
        <v>9219</v>
      </c>
      <c r="E118" s="18" t="s">
        <v>2715</v>
      </c>
      <c r="F118" s="18" t="s">
        <v>220</v>
      </c>
      <c r="G118" s="102">
        <v>19700000</v>
      </c>
      <c r="H118" s="18" t="s">
        <v>9220</v>
      </c>
      <c r="I118" s="20">
        <v>42525</v>
      </c>
      <c r="J118" s="99"/>
    </row>
    <row r="119" spans="1:10" ht="15.5" x14ac:dyDescent="0.35">
      <c r="A119" s="128">
        <f t="shared" si="1"/>
        <v>111</v>
      </c>
      <c r="B119" s="118" t="s">
        <v>165</v>
      </c>
      <c r="C119" s="18" t="s">
        <v>9411</v>
      </c>
      <c r="D119" s="18" t="s">
        <v>9412</v>
      </c>
      <c r="E119" s="18" t="s">
        <v>2381</v>
      </c>
      <c r="F119" s="18" t="s">
        <v>220</v>
      </c>
      <c r="G119" s="102">
        <v>21490000</v>
      </c>
      <c r="H119" s="18" t="s">
        <v>9413</v>
      </c>
      <c r="I119" s="20">
        <v>42689</v>
      </c>
      <c r="J119" s="99"/>
    </row>
    <row r="120" spans="1:10" ht="15.5" x14ac:dyDescent="0.35">
      <c r="A120" s="128">
        <f t="shared" si="1"/>
        <v>112</v>
      </c>
      <c r="B120" s="118" t="s">
        <v>165</v>
      </c>
      <c r="C120" s="28" t="s">
        <v>7795</v>
      </c>
      <c r="D120" s="28" t="s">
        <v>7796</v>
      </c>
      <c r="E120" s="28" t="s">
        <v>1990</v>
      </c>
      <c r="F120" s="28" t="s">
        <v>220</v>
      </c>
      <c r="G120" s="103">
        <v>27770000</v>
      </c>
      <c r="H120" s="28" t="s">
        <v>7797</v>
      </c>
      <c r="I120" s="29">
        <v>41216</v>
      </c>
      <c r="J120" s="99"/>
    </row>
    <row r="121" spans="1:10" ht="15.5" x14ac:dyDescent="0.35">
      <c r="A121" s="128">
        <f t="shared" si="1"/>
        <v>113</v>
      </c>
      <c r="B121" s="118" t="s">
        <v>165</v>
      </c>
      <c r="C121" s="28" t="s">
        <v>5681</v>
      </c>
      <c r="D121" s="28" t="s">
        <v>5682</v>
      </c>
      <c r="E121" s="28" t="s">
        <v>4233</v>
      </c>
      <c r="F121" s="28" t="s">
        <v>220</v>
      </c>
      <c r="G121" s="103">
        <v>15070000</v>
      </c>
      <c r="H121" s="28" t="s">
        <v>5683</v>
      </c>
      <c r="I121" s="29">
        <v>39174</v>
      </c>
      <c r="J121" s="99"/>
    </row>
    <row r="122" spans="1:10" ht="15.5" x14ac:dyDescent="0.35">
      <c r="A122" s="128">
        <f t="shared" si="1"/>
        <v>114</v>
      </c>
      <c r="B122" s="118" t="s">
        <v>165</v>
      </c>
      <c r="C122" s="28" t="s">
        <v>12126</v>
      </c>
      <c r="D122" s="28" t="s">
        <v>12127</v>
      </c>
      <c r="E122" s="28" t="s">
        <v>2844</v>
      </c>
      <c r="F122" s="28" t="s">
        <v>220</v>
      </c>
      <c r="G122" s="103">
        <v>24580000</v>
      </c>
      <c r="H122" s="28" t="s">
        <v>12128</v>
      </c>
      <c r="I122" s="29">
        <v>44256</v>
      </c>
      <c r="J122" s="99"/>
    </row>
    <row r="123" spans="1:10" ht="15.5" x14ac:dyDescent="0.35">
      <c r="A123" s="128">
        <f t="shared" si="1"/>
        <v>115</v>
      </c>
      <c r="B123" s="118" t="s">
        <v>165</v>
      </c>
      <c r="C123" s="18" t="s">
        <v>6100</v>
      </c>
      <c r="D123" s="18" t="s">
        <v>6101</v>
      </c>
      <c r="E123" s="18" t="s">
        <v>3034</v>
      </c>
      <c r="F123" s="18" t="s">
        <v>220</v>
      </c>
      <c r="G123" s="102">
        <v>18260000</v>
      </c>
      <c r="H123" s="18" t="s">
        <v>6102</v>
      </c>
      <c r="I123" s="20">
        <v>39493</v>
      </c>
      <c r="J123" s="99"/>
    </row>
    <row r="124" spans="1:10" ht="15.5" x14ac:dyDescent="0.35">
      <c r="A124" s="128">
        <f t="shared" si="1"/>
        <v>116</v>
      </c>
      <c r="B124" s="118" t="s">
        <v>165</v>
      </c>
      <c r="C124" s="18" t="s">
        <v>8831</v>
      </c>
      <c r="D124" s="18" t="s">
        <v>8832</v>
      </c>
      <c r="E124" s="18" t="s">
        <v>2033</v>
      </c>
      <c r="F124" s="18" t="s">
        <v>220</v>
      </c>
      <c r="G124" s="102">
        <v>27600000</v>
      </c>
      <c r="H124" s="18" t="s">
        <v>8833</v>
      </c>
      <c r="I124" s="20">
        <v>42155</v>
      </c>
      <c r="J124" s="99"/>
    </row>
    <row r="125" spans="1:10" ht="15.5" x14ac:dyDescent="0.35">
      <c r="A125" s="128">
        <f t="shared" si="1"/>
        <v>117</v>
      </c>
      <c r="B125" s="118" t="s">
        <v>165</v>
      </c>
      <c r="C125" s="18" t="s">
        <v>8778</v>
      </c>
      <c r="D125" s="18" t="s">
        <v>7362</v>
      </c>
      <c r="E125" s="18" t="s">
        <v>2674</v>
      </c>
      <c r="F125" s="18" t="s">
        <v>220</v>
      </c>
      <c r="G125" s="102">
        <v>17200000</v>
      </c>
      <c r="H125" s="18" t="s">
        <v>8779</v>
      </c>
      <c r="I125" s="20">
        <v>42124</v>
      </c>
      <c r="J125" s="99"/>
    </row>
    <row r="126" spans="1:10" ht="15.5" x14ac:dyDescent="0.35">
      <c r="A126" s="128">
        <f t="shared" si="1"/>
        <v>118</v>
      </c>
      <c r="B126" s="118" t="s">
        <v>165</v>
      </c>
      <c r="C126" s="28" t="s">
        <v>13170</v>
      </c>
      <c r="D126" s="28" t="s">
        <v>13171</v>
      </c>
      <c r="E126" s="28" t="s">
        <v>1983</v>
      </c>
      <c r="F126" s="28" t="s">
        <v>220</v>
      </c>
      <c r="G126" s="103">
        <v>18520000</v>
      </c>
      <c r="H126" s="28" t="s">
        <v>13172</v>
      </c>
      <c r="I126" s="29">
        <v>44896</v>
      </c>
      <c r="J126" s="99"/>
    </row>
    <row r="127" spans="1:10" ht="15.5" x14ac:dyDescent="0.35">
      <c r="A127" s="128">
        <f t="shared" si="1"/>
        <v>119</v>
      </c>
      <c r="B127" s="118" t="s">
        <v>165</v>
      </c>
      <c r="C127" s="18" t="s">
        <v>6966</v>
      </c>
      <c r="D127" s="18" t="s">
        <v>6967</v>
      </c>
      <c r="E127" s="18" t="s">
        <v>2233</v>
      </c>
      <c r="F127" s="18" t="s">
        <v>220</v>
      </c>
      <c r="G127" s="102">
        <v>20480000</v>
      </c>
      <c r="H127" s="18" t="s">
        <v>6968</v>
      </c>
      <c r="I127" s="20">
        <v>40340</v>
      </c>
      <c r="J127" s="99"/>
    </row>
    <row r="128" spans="1:10" ht="15.5" x14ac:dyDescent="0.35">
      <c r="A128" s="128">
        <f t="shared" si="1"/>
        <v>120</v>
      </c>
      <c r="B128" s="118" t="s">
        <v>165</v>
      </c>
      <c r="C128" s="28" t="s">
        <v>2946</v>
      </c>
      <c r="D128" s="28" t="s">
        <v>2947</v>
      </c>
      <c r="E128" s="28" t="s">
        <v>2111</v>
      </c>
      <c r="F128" s="28" t="s">
        <v>220</v>
      </c>
      <c r="G128" s="103">
        <v>23220000</v>
      </c>
      <c r="H128" s="28" t="s">
        <v>2948</v>
      </c>
      <c r="I128" s="29">
        <v>34965</v>
      </c>
      <c r="J128" s="99"/>
    </row>
    <row r="129" spans="1:10" ht="15.5" x14ac:dyDescent="0.35">
      <c r="A129" s="128">
        <f t="shared" si="1"/>
        <v>121</v>
      </c>
      <c r="B129" s="118" t="s">
        <v>165</v>
      </c>
      <c r="C129" s="18" t="s">
        <v>9437</v>
      </c>
      <c r="D129" s="18" t="s">
        <v>9438</v>
      </c>
      <c r="E129" s="18" t="s">
        <v>2334</v>
      </c>
      <c r="F129" s="18" t="s">
        <v>220</v>
      </c>
      <c r="G129" s="102">
        <v>19500000</v>
      </c>
      <c r="H129" s="18" t="s">
        <v>9439</v>
      </c>
      <c r="I129" s="20">
        <v>42736</v>
      </c>
      <c r="J129" s="99"/>
    </row>
    <row r="130" spans="1:10" ht="15.5" x14ac:dyDescent="0.35">
      <c r="A130" s="128">
        <f t="shared" si="1"/>
        <v>122</v>
      </c>
      <c r="B130" s="118" t="s">
        <v>165</v>
      </c>
      <c r="C130" s="18" t="s">
        <v>7485</v>
      </c>
      <c r="D130" s="18" t="s">
        <v>7486</v>
      </c>
      <c r="E130" s="18" t="s">
        <v>2222</v>
      </c>
      <c r="F130" s="18" t="s">
        <v>220</v>
      </c>
      <c r="G130" s="102">
        <v>10010000</v>
      </c>
      <c r="H130" s="18" t="s">
        <v>7487</v>
      </c>
      <c r="I130" s="20">
        <v>40909</v>
      </c>
      <c r="J130" s="99"/>
    </row>
    <row r="131" spans="1:10" ht="15.5" x14ac:dyDescent="0.35">
      <c r="A131" s="128">
        <f t="shared" si="1"/>
        <v>123</v>
      </c>
      <c r="B131" s="118" t="s">
        <v>165</v>
      </c>
      <c r="C131" s="18" t="s">
        <v>11705</v>
      </c>
      <c r="D131" s="18" t="s">
        <v>11706</v>
      </c>
      <c r="E131" s="18" t="s">
        <v>3279</v>
      </c>
      <c r="F131" s="18" t="s">
        <v>220</v>
      </c>
      <c r="G131" s="102">
        <v>26530000</v>
      </c>
      <c r="H131" s="18" t="s">
        <v>11707</v>
      </c>
      <c r="I131" s="20">
        <v>43957</v>
      </c>
      <c r="J131" s="99"/>
    </row>
    <row r="132" spans="1:10" ht="15.5" x14ac:dyDescent="0.35">
      <c r="A132" s="128">
        <f t="shared" si="1"/>
        <v>124</v>
      </c>
      <c r="B132" s="118" t="s">
        <v>165</v>
      </c>
      <c r="C132" s="28" t="s">
        <v>8190</v>
      </c>
      <c r="D132" s="28" t="s">
        <v>8191</v>
      </c>
      <c r="E132" s="28" t="s">
        <v>1953</v>
      </c>
      <c r="F132" s="28" t="s">
        <v>220</v>
      </c>
      <c r="G132" s="103">
        <v>19050000</v>
      </c>
      <c r="H132" s="28" t="s">
        <v>8192</v>
      </c>
      <c r="I132" s="29">
        <v>41557</v>
      </c>
      <c r="J132" s="99"/>
    </row>
    <row r="133" spans="1:10" ht="15.5" x14ac:dyDescent="0.35">
      <c r="A133" s="128">
        <f t="shared" si="1"/>
        <v>125</v>
      </c>
      <c r="B133" s="118" t="s">
        <v>165</v>
      </c>
      <c r="C133" s="28" t="s">
        <v>11442</v>
      </c>
      <c r="D133" s="28" t="s">
        <v>11443</v>
      </c>
      <c r="E133" s="28" t="s">
        <v>2458</v>
      </c>
      <c r="F133" s="28" t="s">
        <v>220</v>
      </c>
      <c r="G133" s="103">
        <v>15010000</v>
      </c>
      <c r="H133" s="28" t="s">
        <v>11444</v>
      </c>
      <c r="I133" s="29">
        <v>43831</v>
      </c>
      <c r="J133" s="99"/>
    </row>
    <row r="134" spans="1:10" ht="15.5" x14ac:dyDescent="0.35">
      <c r="A134" s="128">
        <f t="shared" si="1"/>
        <v>126</v>
      </c>
      <c r="B134" s="118" t="s">
        <v>165</v>
      </c>
      <c r="C134" s="18" t="s">
        <v>18466</v>
      </c>
      <c r="D134" s="18" t="s">
        <v>18467</v>
      </c>
      <c r="E134" s="18" t="s">
        <v>2096</v>
      </c>
      <c r="F134" s="18" t="s">
        <v>220</v>
      </c>
      <c r="G134" s="102">
        <v>20500000</v>
      </c>
      <c r="H134" s="18" t="s">
        <v>18468</v>
      </c>
      <c r="I134" s="20">
        <v>43865</v>
      </c>
      <c r="J134" s="99"/>
    </row>
    <row r="135" spans="1:10" ht="15.5" x14ac:dyDescent="0.35">
      <c r="A135" s="128">
        <f t="shared" si="1"/>
        <v>127</v>
      </c>
      <c r="B135" s="118" t="s">
        <v>165</v>
      </c>
      <c r="C135" s="18" t="s">
        <v>13234</v>
      </c>
      <c r="D135" s="18" t="s">
        <v>13235</v>
      </c>
      <c r="E135" s="18" t="s">
        <v>1779</v>
      </c>
      <c r="F135" s="18" t="s">
        <v>220</v>
      </c>
      <c r="G135" s="102">
        <v>18350000</v>
      </c>
      <c r="H135" s="18" t="s">
        <v>13236</v>
      </c>
      <c r="I135" s="20">
        <v>44927</v>
      </c>
      <c r="J135" s="99"/>
    </row>
    <row r="136" spans="1:10" ht="15.5" x14ac:dyDescent="0.35">
      <c r="A136" s="128">
        <f t="shared" si="1"/>
        <v>128</v>
      </c>
      <c r="B136" s="118" t="s">
        <v>165</v>
      </c>
      <c r="C136" s="18" t="s">
        <v>12178</v>
      </c>
      <c r="D136" s="18" t="s">
        <v>12179</v>
      </c>
      <c r="E136" s="18" t="s">
        <v>1816</v>
      </c>
      <c r="F136" s="18" t="s">
        <v>220</v>
      </c>
      <c r="G136" s="102">
        <v>18760000</v>
      </c>
      <c r="H136" s="18" t="s">
        <v>12180</v>
      </c>
      <c r="I136" s="20">
        <v>44300</v>
      </c>
      <c r="J136" s="99"/>
    </row>
    <row r="137" spans="1:10" ht="15.5" x14ac:dyDescent="0.35">
      <c r="A137" s="128">
        <f t="shared" si="1"/>
        <v>129</v>
      </c>
      <c r="B137" s="118" t="s">
        <v>165</v>
      </c>
      <c r="C137" s="28" t="s">
        <v>7734</v>
      </c>
      <c r="D137" s="28" t="s">
        <v>7735</v>
      </c>
      <c r="E137" s="28" t="s">
        <v>1806</v>
      </c>
      <c r="F137" s="28" t="s">
        <v>220</v>
      </c>
      <c r="G137" s="103">
        <v>21240000</v>
      </c>
      <c r="H137" s="28" t="s">
        <v>7736</v>
      </c>
      <c r="I137" s="29">
        <v>41173</v>
      </c>
      <c r="J137" s="99"/>
    </row>
    <row r="138" spans="1:10" ht="15.5" x14ac:dyDescent="0.35">
      <c r="A138" s="128">
        <f t="shared" si="1"/>
        <v>130</v>
      </c>
      <c r="B138" s="118" t="s">
        <v>165</v>
      </c>
      <c r="C138" s="18" t="s">
        <v>5215</v>
      </c>
      <c r="D138" s="18" t="s">
        <v>5216</v>
      </c>
      <c r="E138" s="18" t="s">
        <v>5217</v>
      </c>
      <c r="F138" s="18" t="s">
        <v>220</v>
      </c>
      <c r="G138" s="102">
        <v>21550000</v>
      </c>
      <c r="H138" s="18" t="s">
        <v>5218</v>
      </c>
      <c r="I138" s="20">
        <v>38872</v>
      </c>
      <c r="J138" s="99"/>
    </row>
    <row r="139" spans="1:10" ht="15.5" x14ac:dyDescent="0.35">
      <c r="A139" s="128">
        <f t="shared" ref="A139:A202" si="2">+A138+1</f>
        <v>131</v>
      </c>
      <c r="B139" s="118" t="s">
        <v>165</v>
      </c>
      <c r="C139" s="28" t="s">
        <v>5782</v>
      </c>
      <c r="D139" s="28" t="s">
        <v>5783</v>
      </c>
      <c r="E139" s="28" t="s">
        <v>2570</v>
      </c>
      <c r="F139" s="28" t="s">
        <v>220</v>
      </c>
      <c r="G139" s="103">
        <v>25390000</v>
      </c>
      <c r="H139" s="28" t="s">
        <v>5784</v>
      </c>
      <c r="I139" s="29">
        <v>39240</v>
      </c>
      <c r="J139" s="99"/>
    </row>
    <row r="140" spans="1:10" ht="15.5" x14ac:dyDescent="0.35">
      <c r="A140" s="128">
        <f t="shared" si="2"/>
        <v>132</v>
      </c>
      <c r="B140" s="118" t="s">
        <v>165</v>
      </c>
      <c r="C140" s="18" t="s">
        <v>17899</v>
      </c>
      <c r="D140" s="18" t="s">
        <v>17900</v>
      </c>
      <c r="E140" s="18" t="s">
        <v>2960</v>
      </c>
      <c r="F140" s="18" t="s">
        <v>220</v>
      </c>
      <c r="G140" s="102">
        <v>26010000</v>
      </c>
      <c r="H140" s="18" t="s">
        <v>17901</v>
      </c>
      <c r="I140" s="20">
        <v>45382</v>
      </c>
      <c r="J140" s="99"/>
    </row>
    <row r="141" spans="1:10" ht="15.5" x14ac:dyDescent="0.35">
      <c r="A141" s="128">
        <f t="shared" si="2"/>
        <v>133</v>
      </c>
      <c r="B141" s="118" t="s">
        <v>165</v>
      </c>
      <c r="C141" s="18" t="s">
        <v>10577</v>
      </c>
      <c r="D141" s="18" t="s">
        <v>10578</v>
      </c>
      <c r="E141" s="18" t="s">
        <v>1779</v>
      </c>
      <c r="F141" s="18" t="s">
        <v>220</v>
      </c>
      <c r="G141" s="102">
        <v>18350000</v>
      </c>
      <c r="H141" s="18" t="s">
        <v>10579</v>
      </c>
      <c r="I141" s="20">
        <v>43361</v>
      </c>
      <c r="J141" s="99"/>
    </row>
    <row r="142" spans="1:10" ht="15.5" x14ac:dyDescent="0.35">
      <c r="A142" s="128">
        <f t="shared" si="2"/>
        <v>134</v>
      </c>
      <c r="B142" s="118" t="s">
        <v>165</v>
      </c>
      <c r="C142" s="28" t="s">
        <v>13043</v>
      </c>
      <c r="D142" s="28" t="s">
        <v>13044</v>
      </c>
      <c r="E142" s="28" t="s">
        <v>1849</v>
      </c>
      <c r="F142" s="28" t="s">
        <v>220</v>
      </c>
      <c r="G142" s="103">
        <v>21140000</v>
      </c>
      <c r="H142" s="28" t="s">
        <v>13045</v>
      </c>
      <c r="I142" s="29">
        <v>44835</v>
      </c>
      <c r="J142" s="99"/>
    </row>
    <row r="143" spans="1:10" ht="15.5" x14ac:dyDescent="0.35">
      <c r="A143" s="128">
        <f t="shared" si="2"/>
        <v>135</v>
      </c>
      <c r="B143" s="118" t="s">
        <v>165</v>
      </c>
      <c r="C143" s="28" t="s">
        <v>13237</v>
      </c>
      <c r="D143" s="28" t="s">
        <v>13238</v>
      </c>
      <c r="E143" s="28" t="s">
        <v>2785</v>
      </c>
      <c r="F143" s="28" t="s">
        <v>220</v>
      </c>
      <c r="G143" s="103">
        <v>27190000</v>
      </c>
      <c r="H143" s="28" t="s">
        <v>13239</v>
      </c>
      <c r="I143" s="29">
        <v>44927</v>
      </c>
      <c r="J143" s="99"/>
    </row>
    <row r="144" spans="1:10" ht="15.5" x14ac:dyDescent="0.35">
      <c r="A144" s="128">
        <f t="shared" si="2"/>
        <v>136</v>
      </c>
      <c r="B144" s="118" t="s">
        <v>165</v>
      </c>
      <c r="C144" s="28" t="s">
        <v>9290</v>
      </c>
      <c r="D144" s="28" t="s">
        <v>9291</v>
      </c>
      <c r="E144" s="28" t="s">
        <v>3275</v>
      </c>
      <c r="F144" s="28" t="s">
        <v>220</v>
      </c>
      <c r="G144" s="103">
        <v>24460000</v>
      </c>
      <c r="H144" s="28" t="s">
        <v>9292</v>
      </c>
      <c r="I144" s="29">
        <v>42583</v>
      </c>
      <c r="J144" s="99"/>
    </row>
    <row r="145" spans="1:10" ht="15.5" x14ac:dyDescent="0.35">
      <c r="A145" s="128">
        <f t="shared" si="2"/>
        <v>137</v>
      </c>
      <c r="B145" s="118" t="s">
        <v>165</v>
      </c>
      <c r="C145" s="28" t="s">
        <v>12850</v>
      </c>
      <c r="D145" s="28" t="s">
        <v>12851</v>
      </c>
      <c r="E145" s="28" t="s">
        <v>3562</v>
      </c>
      <c r="F145" s="28" t="s">
        <v>220</v>
      </c>
      <c r="G145" s="103">
        <v>24720000</v>
      </c>
      <c r="H145" s="28" t="s">
        <v>12852</v>
      </c>
      <c r="I145" s="29">
        <v>44721</v>
      </c>
      <c r="J145" s="99"/>
    </row>
    <row r="146" spans="1:10" ht="15.5" x14ac:dyDescent="0.35">
      <c r="A146" s="128">
        <f t="shared" si="2"/>
        <v>138</v>
      </c>
      <c r="B146" s="118" t="s">
        <v>165</v>
      </c>
      <c r="C146" s="18" t="s">
        <v>13240</v>
      </c>
      <c r="D146" s="18" t="s">
        <v>13241</v>
      </c>
      <c r="E146" s="18" t="s">
        <v>2785</v>
      </c>
      <c r="F146" s="18" t="s">
        <v>220</v>
      </c>
      <c r="G146" s="102">
        <v>27190000</v>
      </c>
      <c r="H146" s="18" t="s">
        <v>13242</v>
      </c>
      <c r="I146" s="20">
        <v>44927</v>
      </c>
      <c r="J146" s="99"/>
    </row>
    <row r="147" spans="1:10" ht="15.5" x14ac:dyDescent="0.35">
      <c r="A147" s="128">
        <f t="shared" si="2"/>
        <v>139</v>
      </c>
      <c r="B147" s="118" t="s">
        <v>165</v>
      </c>
      <c r="C147" s="18" t="s">
        <v>6979</v>
      </c>
      <c r="D147" s="18" t="s">
        <v>6980</v>
      </c>
      <c r="E147" s="18" t="s">
        <v>2514</v>
      </c>
      <c r="F147" s="18" t="s">
        <v>220</v>
      </c>
      <c r="G147" s="102">
        <v>23600000</v>
      </c>
      <c r="H147" s="18" t="s">
        <v>6981</v>
      </c>
      <c r="I147" s="20">
        <v>40359</v>
      </c>
      <c r="J147" s="99"/>
    </row>
    <row r="148" spans="1:10" ht="15.5" x14ac:dyDescent="0.35">
      <c r="A148" s="128">
        <f t="shared" si="2"/>
        <v>140</v>
      </c>
      <c r="B148" s="118" t="s">
        <v>165</v>
      </c>
      <c r="C148" s="18" t="s">
        <v>8918</v>
      </c>
      <c r="D148" s="18" t="s">
        <v>8919</v>
      </c>
      <c r="E148" s="18" t="s">
        <v>2528</v>
      </c>
      <c r="F148" s="18" t="s">
        <v>220</v>
      </c>
      <c r="G148" s="102">
        <v>21300000</v>
      </c>
      <c r="H148" s="18" t="s">
        <v>8920</v>
      </c>
      <c r="I148" s="20">
        <v>42217</v>
      </c>
      <c r="J148" s="99"/>
    </row>
    <row r="149" spans="1:10" ht="15.5" x14ac:dyDescent="0.35">
      <c r="A149" s="128">
        <f t="shared" si="2"/>
        <v>141</v>
      </c>
      <c r="B149" s="118" t="s">
        <v>165</v>
      </c>
      <c r="C149" s="18" t="s">
        <v>7188</v>
      </c>
      <c r="D149" s="18" t="s">
        <v>7189</v>
      </c>
      <c r="E149" s="18" t="s">
        <v>1869</v>
      </c>
      <c r="F149" s="18" t="s">
        <v>220</v>
      </c>
      <c r="G149" s="102">
        <v>21310000</v>
      </c>
      <c r="H149" s="18" t="s">
        <v>7190</v>
      </c>
      <c r="I149" s="20">
        <v>40606</v>
      </c>
      <c r="J149" s="99"/>
    </row>
    <row r="150" spans="1:10" ht="15.5" x14ac:dyDescent="0.35">
      <c r="A150" s="128">
        <f t="shared" si="2"/>
        <v>142</v>
      </c>
      <c r="B150" s="118" t="s">
        <v>165</v>
      </c>
      <c r="C150" s="18" t="s">
        <v>10804</v>
      </c>
      <c r="D150" s="18" t="s">
        <v>10805</v>
      </c>
      <c r="E150" s="18" t="s">
        <v>4922</v>
      </c>
      <c r="F150" s="18" t="s">
        <v>220</v>
      </c>
      <c r="G150" s="102">
        <v>10359507</v>
      </c>
      <c r="H150" s="18" t="s">
        <v>10806</v>
      </c>
      <c r="I150" s="20">
        <v>43499</v>
      </c>
      <c r="J150" s="99"/>
    </row>
    <row r="151" spans="1:10" ht="15.5" x14ac:dyDescent="0.35">
      <c r="A151" s="128">
        <f t="shared" si="2"/>
        <v>143</v>
      </c>
      <c r="B151" s="118" t="s">
        <v>165</v>
      </c>
      <c r="C151" s="28" t="s">
        <v>4098</v>
      </c>
      <c r="D151" s="28" t="s">
        <v>4099</v>
      </c>
      <c r="E151" s="28" t="s">
        <v>2356</v>
      </c>
      <c r="F151" s="28" t="s">
        <v>220</v>
      </c>
      <c r="G151" s="103">
        <v>10280000</v>
      </c>
      <c r="H151" s="28" t="s">
        <v>4100</v>
      </c>
      <c r="I151" s="29">
        <v>37455</v>
      </c>
      <c r="J151" s="99"/>
    </row>
    <row r="152" spans="1:10" ht="15.5" x14ac:dyDescent="0.35">
      <c r="A152" s="128">
        <f t="shared" si="2"/>
        <v>144</v>
      </c>
      <c r="B152" s="118" t="s">
        <v>165</v>
      </c>
      <c r="C152" s="18" t="s">
        <v>6015</v>
      </c>
      <c r="D152" s="18" t="s">
        <v>6016</v>
      </c>
      <c r="E152" s="18" t="s">
        <v>3866</v>
      </c>
      <c r="F152" s="18" t="s">
        <v>220</v>
      </c>
      <c r="G152" s="102">
        <v>20350000</v>
      </c>
      <c r="H152" s="18" t="s">
        <v>6017</v>
      </c>
      <c r="I152" s="20">
        <v>39448</v>
      </c>
      <c r="J152" s="99"/>
    </row>
    <row r="153" spans="1:10" ht="15.5" x14ac:dyDescent="0.35">
      <c r="A153" s="128">
        <f t="shared" si="2"/>
        <v>145</v>
      </c>
      <c r="B153" s="118" t="s">
        <v>165</v>
      </c>
      <c r="C153" s="28" t="s">
        <v>8758</v>
      </c>
      <c r="D153" s="28" t="s">
        <v>8759</v>
      </c>
      <c r="E153" s="28" t="s">
        <v>2844</v>
      </c>
      <c r="F153" s="28" t="s">
        <v>220</v>
      </c>
      <c r="G153" s="103">
        <v>24640000</v>
      </c>
      <c r="H153" s="28" t="s">
        <v>8760</v>
      </c>
      <c r="I153" s="29">
        <v>42109</v>
      </c>
      <c r="J153" s="99"/>
    </row>
    <row r="154" spans="1:10" ht="15.5" x14ac:dyDescent="0.35">
      <c r="A154" s="128">
        <f t="shared" si="2"/>
        <v>146</v>
      </c>
      <c r="B154" s="118" t="s">
        <v>165</v>
      </c>
      <c r="C154" s="28" t="s">
        <v>3340</v>
      </c>
      <c r="D154" s="28" t="s">
        <v>3341</v>
      </c>
      <c r="E154" s="28" t="s">
        <v>3275</v>
      </c>
      <c r="F154" s="28" t="s">
        <v>220</v>
      </c>
      <c r="G154" s="103">
        <v>24670000</v>
      </c>
      <c r="H154" s="28" t="s">
        <v>3342</v>
      </c>
      <c r="I154" s="29">
        <v>35551</v>
      </c>
      <c r="J154" s="99"/>
    </row>
    <row r="155" spans="1:10" ht="15.5" x14ac:dyDescent="0.35">
      <c r="A155" s="128">
        <f t="shared" si="2"/>
        <v>147</v>
      </c>
      <c r="B155" s="118" t="s">
        <v>165</v>
      </c>
      <c r="C155" s="28" t="s">
        <v>6456</v>
      </c>
      <c r="D155" s="28" t="s">
        <v>6457</v>
      </c>
      <c r="E155" s="28" t="s">
        <v>2690</v>
      </c>
      <c r="F155" s="28" t="s">
        <v>220</v>
      </c>
      <c r="G155" s="103">
        <v>15270000</v>
      </c>
      <c r="H155" s="28" t="s">
        <v>6458</v>
      </c>
      <c r="I155" s="29">
        <v>39850</v>
      </c>
      <c r="J155" s="99"/>
    </row>
    <row r="156" spans="1:10" ht="15.5" x14ac:dyDescent="0.35">
      <c r="A156" s="128">
        <f t="shared" si="2"/>
        <v>148</v>
      </c>
      <c r="B156" s="118" t="s">
        <v>165</v>
      </c>
      <c r="C156" s="28" t="s">
        <v>10447</v>
      </c>
      <c r="D156" s="28" t="s">
        <v>10448</v>
      </c>
      <c r="E156" s="28" t="s">
        <v>2123</v>
      </c>
      <c r="F156" s="28" t="s">
        <v>220</v>
      </c>
      <c r="G156" s="103">
        <v>20380000</v>
      </c>
      <c r="H156" s="28" t="s">
        <v>10449</v>
      </c>
      <c r="I156" s="29">
        <v>43269</v>
      </c>
      <c r="J156" s="99"/>
    </row>
    <row r="157" spans="1:10" ht="15.5" x14ac:dyDescent="0.35">
      <c r="A157" s="128">
        <f t="shared" si="2"/>
        <v>149</v>
      </c>
      <c r="B157" s="118" t="s">
        <v>165</v>
      </c>
      <c r="C157" s="28" t="s">
        <v>12952</v>
      </c>
      <c r="D157" s="28" t="s">
        <v>12953</v>
      </c>
      <c r="E157" s="28" t="s">
        <v>3106</v>
      </c>
      <c r="F157" s="28" t="s">
        <v>220</v>
      </c>
      <c r="G157" s="103">
        <v>15700000</v>
      </c>
      <c r="H157" s="28" t="s">
        <v>12954</v>
      </c>
      <c r="I157" s="29">
        <v>44788</v>
      </c>
      <c r="J157" s="99"/>
    </row>
    <row r="158" spans="1:10" ht="15.5" x14ac:dyDescent="0.35">
      <c r="A158" s="128">
        <f t="shared" si="2"/>
        <v>150</v>
      </c>
      <c r="B158" s="118" t="s">
        <v>165</v>
      </c>
      <c r="C158" s="28" t="s">
        <v>7039</v>
      </c>
      <c r="D158" s="28" t="s">
        <v>7040</v>
      </c>
      <c r="E158" s="28" t="s">
        <v>2144</v>
      </c>
      <c r="F158" s="28" t="s">
        <v>220</v>
      </c>
      <c r="G158" s="103">
        <v>10562736</v>
      </c>
      <c r="H158" s="28" t="s">
        <v>7041</v>
      </c>
      <c r="I158" s="29">
        <v>40436</v>
      </c>
      <c r="J158" s="99"/>
    </row>
    <row r="159" spans="1:10" ht="15.5" x14ac:dyDescent="0.35">
      <c r="A159" s="128">
        <f t="shared" si="2"/>
        <v>151</v>
      </c>
      <c r="B159" s="118" t="s">
        <v>165</v>
      </c>
      <c r="C159" s="18" t="s">
        <v>12315</v>
      </c>
      <c r="D159" s="18" t="s">
        <v>12316</v>
      </c>
      <c r="E159" s="18" t="s">
        <v>2057</v>
      </c>
      <c r="F159" s="18" t="s">
        <v>220</v>
      </c>
      <c r="G159" s="102">
        <v>19490000</v>
      </c>
      <c r="H159" s="18" t="s">
        <v>12317</v>
      </c>
      <c r="I159" s="20">
        <v>44397</v>
      </c>
      <c r="J159" s="99"/>
    </row>
    <row r="160" spans="1:10" ht="15.5" x14ac:dyDescent="0.35">
      <c r="A160" s="128">
        <f t="shared" si="2"/>
        <v>152</v>
      </c>
      <c r="B160" s="118" t="s">
        <v>165</v>
      </c>
      <c r="C160" s="28" t="s">
        <v>3656</v>
      </c>
      <c r="D160" s="28" t="s">
        <v>2018</v>
      </c>
      <c r="E160" s="28" t="s">
        <v>2222</v>
      </c>
      <c r="F160" s="28" t="s">
        <v>220</v>
      </c>
      <c r="G160" s="103">
        <v>10010000</v>
      </c>
      <c r="H160" s="28" t="s">
        <v>3657</v>
      </c>
      <c r="I160" s="29">
        <v>36946</v>
      </c>
      <c r="J160" s="99"/>
    </row>
    <row r="161" spans="1:10" ht="15.5" x14ac:dyDescent="0.35">
      <c r="A161" s="128">
        <f t="shared" si="2"/>
        <v>153</v>
      </c>
      <c r="B161" s="118" t="s">
        <v>165</v>
      </c>
      <c r="C161" s="28" t="s">
        <v>11977</v>
      </c>
      <c r="D161" s="28" t="s">
        <v>11978</v>
      </c>
      <c r="E161" s="28" t="s">
        <v>2208</v>
      </c>
      <c r="F161" s="28" t="s">
        <v>220</v>
      </c>
      <c r="G161" s="103">
        <v>23680000</v>
      </c>
      <c r="H161" s="28" t="s">
        <v>11979</v>
      </c>
      <c r="I161" s="29">
        <v>44197</v>
      </c>
      <c r="J161" s="99"/>
    </row>
    <row r="162" spans="1:10" ht="15.5" x14ac:dyDescent="0.35">
      <c r="A162" s="128">
        <f t="shared" si="2"/>
        <v>154</v>
      </c>
      <c r="B162" s="118" t="s">
        <v>165</v>
      </c>
      <c r="C162" s="28" t="s">
        <v>10380</v>
      </c>
      <c r="D162" s="28" t="s">
        <v>10381</v>
      </c>
      <c r="E162" s="28" t="s">
        <v>2103</v>
      </c>
      <c r="F162" s="28" t="s">
        <v>220</v>
      </c>
      <c r="G162" s="103">
        <v>19600000</v>
      </c>
      <c r="H162" s="28" t="s">
        <v>10382</v>
      </c>
      <c r="I162" s="29">
        <v>43224</v>
      </c>
      <c r="J162" s="99"/>
    </row>
    <row r="163" spans="1:10" ht="15.5" x14ac:dyDescent="0.35">
      <c r="A163" s="128">
        <f t="shared" si="2"/>
        <v>155</v>
      </c>
      <c r="B163" s="118" t="s">
        <v>165</v>
      </c>
      <c r="C163" s="28" t="s">
        <v>6722</v>
      </c>
      <c r="D163" s="28" t="s">
        <v>6723</v>
      </c>
      <c r="E163" s="28" t="s">
        <v>4895</v>
      </c>
      <c r="F163" s="28" t="s">
        <v>220</v>
      </c>
      <c r="G163" s="103">
        <v>21340000</v>
      </c>
      <c r="H163" s="28" t="s">
        <v>6724</v>
      </c>
      <c r="I163" s="29">
        <v>40179</v>
      </c>
      <c r="J163" s="99"/>
    </row>
    <row r="164" spans="1:10" ht="15.5" x14ac:dyDescent="0.35">
      <c r="A164" s="128">
        <f t="shared" si="2"/>
        <v>156</v>
      </c>
      <c r="B164" s="118" t="s">
        <v>165</v>
      </c>
      <c r="C164" s="18" t="s">
        <v>8001</v>
      </c>
      <c r="D164" s="18" t="s">
        <v>8002</v>
      </c>
      <c r="E164" s="18" t="s">
        <v>1902</v>
      </c>
      <c r="F164" s="18" t="s">
        <v>220</v>
      </c>
      <c r="G164" s="102">
        <v>20430000</v>
      </c>
      <c r="H164" s="18" t="s">
        <v>8003</v>
      </c>
      <c r="I164" s="20">
        <v>41365</v>
      </c>
      <c r="J164" s="99"/>
    </row>
    <row r="165" spans="1:10" ht="15.5" x14ac:dyDescent="0.35">
      <c r="A165" s="128">
        <f t="shared" si="2"/>
        <v>157</v>
      </c>
      <c r="B165" s="118" t="s">
        <v>165</v>
      </c>
      <c r="C165" s="18" t="s">
        <v>3343</v>
      </c>
      <c r="D165" s="18" t="s">
        <v>3344</v>
      </c>
      <c r="E165" s="18" t="s">
        <v>3345</v>
      </c>
      <c r="F165" s="18" t="s">
        <v>220</v>
      </c>
      <c r="G165" s="102">
        <v>21690000</v>
      </c>
      <c r="H165" s="18" t="s">
        <v>3346</v>
      </c>
      <c r="I165" s="20">
        <v>35551</v>
      </c>
      <c r="J165" s="99"/>
    </row>
    <row r="166" spans="1:10" ht="15.5" x14ac:dyDescent="0.35">
      <c r="A166" s="128">
        <f t="shared" si="2"/>
        <v>158</v>
      </c>
      <c r="B166" s="118" t="s">
        <v>165</v>
      </c>
      <c r="C166" s="18" t="s">
        <v>3243</v>
      </c>
      <c r="D166" s="18" t="s">
        <v>17599</v>
      </c>
      <c r="E166" s="18" t="s">
        <v>1849</v>
      </c>
      <c r="F166" s="18" t="s">
        <v>220</v>
      </c>
      <c r="G166" s="102">
        <v>21180000</v>
      </c>
      <c r="H166" s="18" t="s">
        <v>3244</v>
      </c>
      <c r="I166" s="20">
        <v>35455</v>
      </c>
      <c r="J166" s="99"/>
    </row>
    <row r="167" spans="1:10" ht="15.5" x14ac:dyDescent="0.35">
      <c r="A167" s="128">
        <f t="shared" si="2"/>
        <v>159</v>
      </c>
      <c r="B167" s="118" t="s">
        <v>165</v>
      </c>
      <c r="C167" s="18" t="s">
        <v>17401</v>
      </c>
      <c r="D167" s="18" t="s">
        <v>17402</v>
      </c>
      <c r="E167" s="18" t="s">
        <v>1783</v>
      </c>
      <c r="F167" s="18" t="s">
        <v>220</v>
      </c>
      <c r="G167" s="102">
        <v>21540000</v>
      </c>
      <c r="H167" s="18" t="s">
        <v>17403</v>
      </c>
      <c r="I167" s="20">
        <v>45205</v>
      </c>
      <c r="J167" s="99"/>
    </row>
    <row r="168" spans="1:10" ht="15.5" x14ac:dyDescent="0.35">
      <c r="A168" s="128">
        <f t="shared" si="2"/>
        <v>160</v>
      </c>
      <c r="B168" s="118" t="s">
        <v>165</v>
      </c>
      <c r="C168" s="18" t="s">
        <v>2568</v>
      </c>
      <c r="D168" s="18" t="s">
        <v>2569</v>
      </c>
      <c r="E168" s="18" t="s">
        <v>2570</v>
      </c>
      <c r="F168" s="18" t="s">
        <v>220</v>
      </c>
      <c r="G168" s="102">
        <v>25390000</v>
      </c>
      <c r="H168" s="18" t="s">
        <v>2571</v>
      </c>
      <c r="I168" s="20">
        <v>33359</v>
      </c>
      <c r="J168" s="99"/>
    </row>
    <row r="169" spans="1:10" ht="15.5" x14ac:dyDescent="0.35">
      <c r="A169" s="128">
        <f t="shared" si="2"/>
        <v>161</v>
      </c>
      <c r="B169" s="118" t="s">
        <v>165</v>
      </c>
      <c r="C169" s="18" t="s">
        <v>11693</v>
      </c>
      <c r="D169" s="18" t="s">
        <v>11694</v>
      </c>
      <c r="E169" s="18" t="s">
        <v>1849</v>
      </c>
      <c r="F169" s="18" t="s">
        <v>220</v>
      </c>
      <c r="G169" s="102">
        <v>21090000</v>
      </c>
      <c r="H169" s="18" t="s">
        <v>11695</v>
      </c>
      <c r="I169" s="20">
        <v>43952</v>
      </c>
      <c r="J169" s="99"/>
    </row>
    <row r="170" spans="1:10" ht="15.5" x14ac:dyDescent="0.35">
      <c r="A170" s="128">
        <f t="shared" si="2"/>
        <v>162</v>
      </c>
      <c r="B170" s="118" t="s">
        <v>165</v>
      </c>
      <c r="C170" s="18" t="s">
        <v>12880</v>
      </c>
      <c r="D170" s="18" t="s">
        <v>17496</v>
      </c>
      <c r="E170" s="18" t="s">
        <v>2226</v>
      </c>
      <c r="F170" s="18" t="s">
        <v>220</v>
      </c>
      <c r="G170" s="102">
        <v>10850000</v>
      </c>
      <c r="H170" s="18" t="s">
        <v>17497</v>
      </c>
      <c r="I170" s="20">
        <v>45238</v>
      </c>
      <c r="J170" s="99"/>
    </row>
    <row r="171" spans="1:10" ht="15.5" x14ac:dyDescent="0.35">
      <c r="A171" s="128">
        <f t="shared" si="2"/>
        <v>163</v>
      </c>
      <c r="B171" s="118" t="s">
        <v>165</v>
      </c>
      <c r="C171" s="18" t="s">
        <v>12372</v>
      </c>
      <c r="D171" s="18" t="s">
        <v>12373</v>
      </c>
      <c r="E171" s="18" t="s">
        <v>3211</v>
      </c>
      <c r="F171" s="18" t="s">
        <v>220</v>
      </c>
      <c r="G171" s="102">
        <v>23240000</v>
      </c>
      <c r="H171" s="18" t="s">
        <v>12374</v>
      </c>
      <c r="I171" s="20">
        <v>44454</v>
      </c>
      <c r="J171" s="99"/>
    </row>
    <row r="172" spans="1:10" ht="15.5" x14ac:dyDescent="0.35">
      <c r="A172" s="128">
        <f t="shared" si="2"/>
        <v>164</v>
      </c>
      <c r="B172" s="118" t="s">
        <v>165</v>
      </c>
      <c r="C172" s="28" t="s">
        <v>3303</v>
      </c>
      <c r="D172" s="28" t="s">
        <v>3304</v>
      </c>
      <c r="E172" s="28" t="s">
        <v>2295</v>
      </c>
      <c r="F172" s="28" t="s">
        <v>220</v>
      </c>
      <c r="G172" s="103">
        <v>19380000</v>
      </c>
      <c r="H172" s="28" t="s">
        <v>3305</v>
      </c>
      <c r="I172" s="29">
        <v>35521</v>
      </c>
      <c r="J172" s="99"/>
    </row>
    <row r="173" spans="1:10" ht="15.5" x14ac:dyDescent="0.35">
      <c r="A173" s="128">
        <f t="shared" si="2"/>
        <v>165</v>
      </c>
      <c r="B173" s="118" t="s">
        <v>165</v>
      </c>
      <c r="C173" s="18" t="s">
        <v>6639</v>
      </c>
      <c r="D173" s="18" t="s">
        <v>6640</v>
      </c>
      <c r="E173" s="18" t="s">
        <v>2369</v>
      </c>
      <c r="F173" s="18" t="s">
        <v>220</v>
      </c>
      <c r="G173" s="102">
        <v>23590000</v>
      </c>
      <c r="H173" s="18" t="s">
        <v>6641</v>
      </c>
      <c r="I173" s="20">
        <v>40075</v>
      </c>
      <c r="J173" s="99"/>
    </row>
    <row r="174" spans="1:10" ht="15.5" x14ac:dyDescent="0.35">
      <c r="A174" s="128">
        <f t="shared" si="2"/>
        <v>166</v>
      </c>
      <c r="B174" s="118" t="s">
        <v>165</v>
      </c>
      <c r="C174" s="28" t="s">
        <v>6337</v>
      </c>
      <c r="D174" s="28" t="s">
        <v>6338</v>
      </c>
      <c r="E174" s="28" t="s">
        <v>2960</v>
      </c>
      <c r="F174" s="28" t="s">
        <v>220</v>
      </c>
      <c r="G174" s="103">
        <v>26010000</v>
      </c>
      <c r="H174" s="28" t="s">
        <v>6339</v>
      </c>
      <c r="I174" s="29">
        <v>39753</v>
      </c>
      <c r="J174" s="99"/>
    </row>
    <row r="175" spans="1:10" ht="15.5" x14ac:dyDescent="0.35">
      <c r="A175" s="128">
        <f t="shared" si="2"/>
        <v>167</v>
      </c>
      <c r="B175" s="118" t="s">
        <v>165</v>
      </c>
      <c r="C175" s="28" t="s">
        <v>10027</v>
      </c>
      <c r="D175" s="28" t="s">
        <v>10028</v>
      </c>
      <c r="E175" s="28" t="s">
        <v>2061</v>
      </c>
      <c r="F175" s="28" t="s">
        <v>220</v>
      </c>
      <c r="G175" s="103">
        <v>18240000</v>
      </c>
      <c r="H175" s="28" t="s">
        <v>10029</v>
      </c>
      <c r="I175" s="29">
        <v>43101</v>
      </c>
      <c r="J175" s="99"/>
    </row>
    <row r="176" spans="1:10" ht="15.5" x14ac:dyDescent="0.35">
      <c r="A176" s="128">
        <f t="shared" si="2"/>
        <v>168</v>
      </c>
      <c r="B176" s="118" t="s">
        <v>165</v>
      </c>
      <c r="C176" s="18" t="s">
        <v>6368</v>
      </c>
      <c r="D176" s="18" t="s">
        <v>6369</v>
      </c>
      <c r="E176" s="18" t="s">
        <v>1775</v>
      </c>
      <c r="F176" s="18" t="s">
        <v>220</v>
      </c>
      <c r="G176" s="102">
        <v>27460000</v>
      </c>
      <c r="H176" s="18" t="s">
        <v>6370</v>
      </c>
      <c r="I176" s="20">
        <v>39794</v>
      </c>
      <c r="J176" s="99"/>
    </row>
    <row r="177" spans="1:10" ht="15.5" x14ac:dyDescent="0.35">
      <c r="A177" s="128">
        <f t="shared" si="2"/>
        <v>169</v>
      </c>
      <c r="B177" s="118" t="s">
        <v>165</v>
      </c>
      <c r="C177" s="28" t="s">
        <v>7349</v>
      </c>
      <c r="D177" s="28" t="s">
        <v>7350</v>
      </c>
      <c r="E177" s="28" t="s">
        <v>7167</v>
      </c>
      <c r="F177" s="28" t="s">
        <v>220</v>
      </c>
      <c r="G177" s="103">
        <v>25370000</v>
      </c>
      <c r="H177" s="28" t="s">
        <v>7351</v>
      </c>
      <c r="I177" s="29">
        <v>40770</v>
      </c>
      <c r="J177" s="99"/>
    </row>
    <row r="178" spans="1:10" ht="15.5" x14ac:dyDescent="0.35">
      <c r="A178" s="128">
        <f t="shared" si="2"/>
        <v>170</v>
      </c>
      <c r="B178" s="118" t="s">
        <v>165</v>
      </c>
      <c r="C178" s="18" t="s">
        <v>11937</v>
      </c>
      <c r="D178" s="18" t="s">
        <v>11938</v>
      </c>
      <c r="E178" s="18" t="s">
        <v>1926</v>
      </c>
      <c r="F178" s="18" t="s">
        <v>220</v>
      </c>
      <c r="G178" s="102">
        <v>12010000</v>
      </c>
      <c r="H178" s="18" t="s">
        <v>11939</v>
      </c>
      <c r="I178" s="20">
        <v>44147</v>
      </c>
      <c r="J178" s="99"/>
    </row>
    <row r="179" spans="1:10" ht="15.5" x14ac:dyDescent="0.35">
      <c r="A179" s="128">
        <f t="shared" si="2"/>
        <v>171</v>
      </c>
      <c r="B179" s="118" t="s">
        <v>165</v>
      </c>
      <c r="C179" s="18" t="s">
        <v>17047</v>
      </c>
      <c r="D179" s="18" t="s">
        <v>17641</v>
      </c>
      <c r="E179" s="18" t="s">
        <v>2715</v>
      </c>
      <c r="F179" s="18" t="s">
        <v>220</v>
      </c>
      <c r="G179" s="102">
        <v>19700000</v>
      </c>
      <c r="H179" s="18" t="s">
        <v>17048</v>
      </c>
      <c r="I179" s="20">
        <v>45196</v>
      </c>
      <c r="J179" s="99"/>
    </row>
    <row r="180" spans="1:10" ht="15.5" x14ac:dyDescent="0.35">
      <c r="A180" s="128">
        <f t="shared" si="2"/>
        <v>172</v>
      </c>
      <c r="B180" s="118" t="s">
        <v>165</v>
      </c>
      <c r="C180" s="28" t="s">
        <v>10860</v>
      </c>
      <c r="D180" s="28" t="s">
        <v>10861</v>
      </c>
      <c r="E180" s="28" t="s">
        <v>2107</v>
      </c>
      <c r="F180" s="28" t="s">
        <v>220</v>
      </c>
      <c r="G180" s="103">
        <v>20720000</v>
      </c>
      <c r="H180" s="28" t="s">
        <v>10862</v>
      </c>
      <c r="I180" s="29">
        <v>43539</v>
      </c>
      <c r="J180" s="99"/>
    </row>
    <row r="181" spans="1:10" ht="15.5" x14ac:dyDescent="0.35">
      <c r="A181" s="128">
        <f t="shared" si="2"/>
        <v>173</v>
      </c>
      <c r="B181" s="118" t="s">
        <v>165</v>
      </c>
      <c r="C181" s="28" t="s">
        <v>11678</v>
      </c>
      <c r="D181" s="28" t="s">
        <v>11679</v>
      </c>
      <c r="E181" s="28" t="s">
        <v>1849</v>
      </c>
      <c r="F181" s="28" t="s">
        <v>220</v>
      </c>
      <c r="G181" s="103">
        <v>21150000</v>
      </c>
      <c r="H181" s="28" t="s">
        <v>11680</v>
      </c>
      <c r="I181" s="29">
        <v>43925</v>
      </c>
      <c r="J181" s="99"/>
    </row>
    <row r="182" spans="1:10" ht="15.5" x14ac:dyDescent="0.35">
      <c r="A182" s="128">
        <f t="shared" si="2"/>
        <v>174</v>
      </c>
      <c r="B182" s="118" t="s">
        <v>165</v>
      </c>
      <c r="C182" s="18" t="s">
        <v>11675</v>
      </c>
      <c r="D182" s="18" t="s">
        <v>11676</v>
      </c>
      <c r="E182" s="18" t="s">
        <v>2851</v>
      </c>
      <c r="F182" s="18" t="s">
        <v>220</v>
      </c>
      <c r="G182" s="102">
        <v>21350000</v>
      </c>
      <c r="H182" s="18" t="s">
        <v>11677</v>
      </c>
      <c r="I182" s="20">
        <v>43925</v>
      </c>
      <c r="J182" s="99"/>
    </row>
    <row r="183" spans="1:10" ht="15.5" x14ac:dyDescent="0.35">
      <c r="A183" s="128">
        <f t="shared" si="2"/>
        <v>175</v>
      </c>
      <c r="B183" s="118" t="s">
        <v>165</v>
      </c>
      <c r="C183" s="18" t="s">
        <v>11681</v>
      </c>
      <c r="D183" s="18" t="s">
        <v>11682</v>
      </c>
      <c r="E183" s="18" t="s">
        <v>1849</v>
      </c>
      <c r="F183" s="18" t="s">
        <v>220</v>
      </c>
      <c r="G183" s="102">
        <v>22150000</v>
      </c>
      <c r="H183" s="18" t="s">
        <v>11683</v>
      </c>
      <c r="I183" s="20">
        <v>43925</v>
      </c>
      <c r="J183" s="99"/>
    </row>
    <row r="184" spans="1:10" ht="15.5" x14ac:dyDescent="0.35">
      <c r="A184" s="128">
        <f t="shared" si="2"/>
        <v>176</v>
      </c>
      <c r="B184" s="118" t="s">
        <v>165</v>
      </c>
      <c r="C184" s="18" t="s">
        <v>17655</v>
      </c>
      <c r="D184" s="18" t="s">
        <v>17656</v>
      </c>
      <c r="E184" s="18" t="s">
        <v>2659</v>
      </c>
      <c r="F184" s="18" t="s">
        <v>220</v>
      </c>
      <c r="G184" s="102">
        <v>21450000</v>
      </c>
      <c r="H184" s="18" t="s">
        <v>17657</v>
      </c>
      <c r="I184" s="20">
        <v>45292</v>
      </c>
      <c r="J184" s="99"/>
    </row>
    <row r="185" spans="1:10" ht="15.5" x14ac:dyDescent="0.35">
      <c r="A185" s="128">
        <f t="shared" si="2"/>
        <v>177</v>
      </c>
      <c r="B185" s="118" t="s">
        <v>165</v>
      </c>
      <c r="C185" s="18" t="s">
        <v>12129</v>
      </c>
      <c r="D185" s="18" t="s">
        <v>12130</v>
      </c>
      <c r="E185" s="18" t="s">
        <v>2073</v>
      </c>
      <c r="F185" s="18" t="s">
        <v>220</v>
      </c>
      <c r="G185" s="102">
        <v>21390000</v>
      </c>
      <c r="H185" s="18" t="s">
        <v>12131</v>
      </c>
      <c r="I185" s="20">
        <v>44256</v>
      </c>
      <c r="J185" s="99"/>
    </row>
    <row r="186" spans="1:10" ht="15.5" x14ac:dyDescent="0.35">
      <c r="A186" s="128">
        <f t="shared" si="2"/>
        <v>178</v>
      </c>
      <c r="B186" s="118" t="s">
        <v>165</v>
      </c>
      <c r="C186" s="18" t="s">
        <v>10604</v>
      </c>
      <c r="D186" s="18" t="s">
        <v>10605</v>
      </c>
      <c r="E186" s="18" t="s">
        <v>2392</v>
      </c>
      <c r="F186" s="18" t="s">
        <v>220</v>
      </c>
      <c r="G186" s="102">
        <v>19130000</v>
      </c>
      <c r="H186" s="18" t="s">
        <v>10606</v>
      </c>
      <c r="I186" s="20">
        <v>43374</v>
      </c>
      <c r="J186" s="99"/>
    </row>
    <row r="187" spans="1:10" ht="15.5" x14ac:dyDescent="0.35">
      <c r="A187" s="128">
        <f t="shared" si="2"/>
        <v>179</v>
      </c>
      <c r="B187" s="118" t="s">
        <v>165</v>
      </c>
      <c r="C187" s="28" t="s">
        <v>12204</v>
      </c>
      <c r="D187" s="28" t="s">
        <v>12205</v>
      </c>
      <c r="E187" s="28" t="s">
        <v>2392</v>
      </c>
      <c r="F187" s="28" t="s">
        <v>220</v>
      </c>
      <c r="G187" s="103">
        <v>19130000</v>
      </c>
      <c r="H187" s="28" t="s">
        <v>12206</v>
      </c>
      <c r="I187" s="29">
        <v>44320</v>
      </c>
      <c r="J187" s="99"/>
    </row>
    <row r="188" spans="1:10" ht="15.5" x14ac:dyDescent="0.35">
      <c r="A188" s="128">
        <f t="shared" si="2"/>
        <v>180</v>
      </c>
      <c r="B188" s="118" t="s">
        <v>165</v>
      </c>
      <c r="C188" s="28" t="s">
        <v>3664</v>
      </c>
      <c r="D188" s="28" t="s">
        <v>3665</v>
      </c>
      <c r="E188" s="28" t="s">
        <v>1976</v>
      </c>
      <c r="F188" s="28" t="s">
        <v>220</v>
      </c>
      <c r="G188" s="103">
        <v>10020000</v>
      </c>
      <c r="H188" s="28" t="s">
        <v>3666</v>
      </c>
      <c r="I188" s="29">
        <v>36967</v>
      </c>
      <c r="J188" s="99"/>
    </row>
    <row r="189" spans="1:10" ht="15.5" x14ac:dyDescent="0.35">
      <c r="A189" s="128">
        <f t="shared" si="2"/>
        <v>181</v>
      </c>
      <c r="B189" s="118" t="s">
        <v>165</v>
      </c>
      <c r="C189" s="28" t="s">
        <v>13316</v>
      </c>
      <c r="D189" s="28" t="s">
        <v>13317</v>
      </c>
      <c r="E189" s="28" t="s">
        <v>1976</v>
      </c>
      <c r="F189" s="28" t="s">
        <v>220</v>
      </c>
      <c r="G189" s="103">
        <v>10020000</v>
      </c>
      <c r="H189" s="28" t="s">
        <v>13318</v>
      </c>
      <c r="I189" s="29">
        <v>44931</v>
      </c>
      <c r="J189" s="99"/>
    </row>
    <row r="190" spans="1:10" ht="15.5" x14ac:dyDescent="0.35">
      <c r="A190" s="128">
        <f t="shared" si="2"/>
        <v>182</v>
      </c>
      <c r="B190" s="118" t="s">
        <v>165</v>
      </c>
      <c r="C190" s="28" t="s">
        <v>13243</v>
      </c>
      <c r="D190" s="28" t="s">
        <v>17360</v>
      </c>
      <c r="E190" s="28" t="s">
        <v>1976</v>
      </c>
      <c r="F190" s="28" t="s">
        <v>220</v>
      </c>
      <c r="G190" s="103">
        <v>10020000</v>
      </c>
      <c r="H190" s="28" t="s">
        <v>13244</v>
      </c>
      <c r="I190" s="29">
        <v>44927</v>
      </c>
      <c r="J190" s="99"/>
    </row>
    <row r="191" spans="1:10" ht="15.5" x14ac:dyDescent="0.35">
      <c r="A191" s="128">
        <f t="shared" si="2"/>
        <v>183</v>
      </c>
      <c r="B191" s="118" t="s">
        <v>165</v>
      </c>
      <c r="C191" s="28" t="s">
        <v>4542</v>
      </c>
      <c r="D191" s="28" t="s">
        <v>4071</v>
      </c>
      <c r="E191" s="28" t="s">
        <v>2037</v>
      </c>
      <c r="F191" s="28" t="s">
        <v>220</v>
      </c>
      <c r="G191" s="103">
        <v>15450000</v>
      </c>
      <c r="H191" s="28" t="s">
        <v>4543</v>
      </c>
      <c r="I191" s="29">
        <v>37987</v>
      </c>
      <c r="J191" s="99"/>
    </row>
    <row r="192" spans="1:10" ht="15.5" x14ac:dyDescent="0.35">
      <c r="A192" s="128">
        <f t="shared" si="2"/>
        <v>184</v>
      </c>
      <c r="B192" s="118" t="s">
        <v>165</v>
      </c>
      <c r="C192" s="18" t="s">
        <v>17737</v>
      </c>
      <c r="D192" s="18" t="s">
        <v>2898</v>
      </c>
      <c r="E192" s="18" t="s">
        <v>6302</v>
      </c>
      <c r="F192" s="18" t="s">
        <v>220</v>
      </c>
      <c r="G192" s="102">
        <v>21800000</v>
      </c>
      <c r="H192" s="18" t="s">
        <v>17738</v>
      </c>
      <c r="I192" s="20">
        <v>45311</v>
      </c>
      <c r="J192" s="99"/>
    </row>
    <row r="193" spans="1:10" ht="15.5" x14ac:dyDescent="0.35">
      <c r="A193" s="128">
        <f t="shared" si="2"/>
        <v>185</v>
      </c>
      <c r="B193" s="118" t="s">
        <v>165</v>
      </c>
      <c r="C193" s="28" t="s">
        <v>17658</v>
      </c>
      <c r="D193" s="28" t="s">
        <v>17659</v>
      </c>
      <c r="E193" s="28" t="s">
        <v>1787</v>
      </c>
      <c r="F193" s="28" t="s">
        <v>220</v>
      </c>
      <c r="G193" s="103">
        <v>16070000</v>
      </c>
      <c r="H193" s="28" t="s">
        <v>17660</v>
      </c>
      <c r="I193" s="29">
        <v>45292</v>
      </c>
      <c r="J193" s="99"/>
    </row>
    <row r="194" spans="1:10" ht="15.5" x14ac:dyDescent="0.35">
      <c r="A194" s="128">
        <f t="shared" si="2"/>
        <v>186</v>
      </c>
      <c r="B194" s="118" t="s">
        <v>165</v>
      </c>
      <c r="C194" s="28" t="s">
        <v>6018</v>
      </c>
      <c r="D194" s="28" t="s">
        <v>6019</v>
      </c>
      <c r="E194" s="28" t="s">
        <v>2081</v>
      </c>
      <c r="F194" s="28" t="s">
        <v>220</v>
      </c>
      <c r="G194" s="103">
        <v>10270000</v>
      </c>
      <c r="H194" s="28" t="s">
        <v>6020</v>
      </c>
      <c r="I194" s="29">
        <v>39448</v>
      </c>
      <c r="J194" s="99"/>
    </row>
    <row r="195" spans="1:10" ht="15.5" x14ac:dyDescent="0.35">
      <c r="A195" s="128">
        <f t="shared" si="2"/>
        <v>187</v>
      </c>
      <c r="B195" s="118" t="s">
        <v>165</v>
      </c>
      <c r="C195" s="18" t="s">
        <v>12997</v>
      </c>
      <c r="D195" s="18" t="s">
        <v>12998</v>
      </c>
      <c r="E195" s="18" t="s">
        <v>2073</v>
      </c>
      <c r="F195" s="18" t="s">
        <v>220</v>
      </c>
      <c r="G195" s="102">
        <v>21390000</v>
      </c>
      <c r="H195" s="18" t="s">
        <v>12999</v>
      </c>
      <c r="I195" s="20">
        <v>44810</v>
      </c>
      <c r="J195" s="99"/>
    </row>
    <row r="196" spans="1:10" ht="15.5" x14ac:dyDescent="0.35">
      <c r="A196" s="128">
        <f t="shared" si="2"/>
        <v>188</v>
      </c>
      <c r="B196" s="118" t="s">
        <v>165</v>
      </c>
      <c r="C196" s="18" t="s">
        <v>7547</v>
      </c>
      <c r="D196" s="18" t="s">
        <v>7548</v>
      </c>
      <c r="E196" s="18" t="s">
        <v>1934</v>
      </c>
      <c r="F196" s="18" t="s">
        <v>220</v>
      </c>
      <c r="G196" s="102">
        <v>10600000</v>
      </c>
      <c r="H196" s="18" t="s">
        <v>7549</v>
      </c>
      <c r="I196" s="20">
        <v>40954</v>
      </c>
      <c r="J196" s="99"/>
    </row>
    <row r="197" spans="1:10" ht="15.5" x14ac:dyDescent="0.35">
      <c r="A197" s="128">
        <f t="shared" si="2"/>
        <v>189</v>
      </c>
      <c r="B197" s="118" t="s">
        <v>165</v>
      </c>
      <c r="C197" s="18" t="s">
        <v>9950</v>
      </c>
      <c r="D197" s="18" t="s">
        <v>9951</v>
      </c>
      <c r="E197" s="18" t="s">
        <v>9952</v>
      </c>
      <c r="F197" s="18" t="s">
        <v>220</v>
      </c>
      <c r="G197" s="102">
        <v>25760000</v>
      </c>
      <c r="H197" s="18" t="s">
        <v>9953</v>
      </c>
      <c r="I197" s="20">
        <v>43046</v>
      </c>
      <c r="J197" s="99"/>
    </row>
    <row r="198" spans="1:10" ht="15.5" x14ac:dyDescent="0.35">
      <c r="A198" s="128">
        <f t="shared" si="2"/>
        <v>190</v>
      </c>
      <c r="B198" s="118" t="s">
        <v>165</v>
      </c>
      <c r="C198" s="18" t="s">
        <v>10786</v>
      </c>
      <c r="D198" s="18" t="s">
        <v>10787</v>
      </c>
      <c r="E198" s="18" t="s">
        <v>2749</v>
      </c>
      <c r="F198" s="18" t="s">
        <v>220</v>
      </c>
      <c r="G198" s="102">
        <v>19450000</v>
      </c>
      <c r="H198" s="18" t="s">
        <v>10788</v>
      </c>
      <c r="I198" s="20">
        <v>43497</v>
      </c>
      <c r="J198" s="99"/>
    </row>
    <row r="199" spans="1:10" ht="15.5" x14ac:dyDescent="0.35">
      <c r="A199" s="128">
        <f t="shared" si="2"/>
        <v>191</v>
      </c>
      <c r="B199" s="118" t="s">
        <v>165</v>
      </c>
      <c r="C199" s="18" t="s">
        <v>2949</v>
      </c>
      <c r="D199" s="18" t="s">
        <v>2950</v>
      </c>
      <c r="E199" s="18" t="s">
        <v>2745</v>
      </c>
      <c r="F199" s="18" t="s">
        <v>220</v>
      </c>
      <c r="G199" s="102">
        <v>24820000</v>
      </c>
      <c r="H199" s="18" t="s">
        <v>2951</v>
      </c>
      <c r="I199" s="20">
        <v>34971</v>
      </c>
      <c r="J199" s="99"/>
    </row>
    <row r="200" spans="1:10" ht="15.5" x14ac:dyDescent="0.35">
      <c r="A200" s="128">
        <f t="shared" si="2"/>
        <v>192</v>
      </c>
      <c r="B200" s="118" t="s">
        <v>165</v>
      </c>
      <c r="C200" s="28" t="s">
        <v>9440</v>
      </c>
      <c r="D200" s="28" t="s">
        <v>9441</v>
      </c>
      <c r="E200" s="28" t="s">
        <v>2061</v>
      </c>
      <c r="F200" s="28" t="s">
        <v>220</v>
      </c>
      <c r="G200" s="103">
        <v>18240000</v>
      </c>
      <c r="H200" s="28" t="s">
        <v>9442</v>
      </c>
      <c r="I200" s="29">
        <v>42736</v>
      </c>
      <c r="J200" s="99"/>
    </row>
    <row r="201" spans="1:10" ht="15.5" x14ac:dyDescent="0.35">
      <c r="A201" s="128">
        <f t="shared" si="2"/>
        <v>193</v>
      </c>
      <c r="B201" s="118" t="s">
        <v>165</v>
      </c>
      <c r="C201" s="28" t="s">
        <v>9440</v>
      </c>
      <c r="D201" s="28" t="s">
        <v>11836</v>
      </c>
      <c r="E201" s="28" t="s">
        <v>3075</v>
      </c>
      <c r="F201" s="28" t="s">
        <v>220</v>
      </c>
      <c r="G201" s="103">
        <v>18100000</v>
      </c>
      <c r="H201" s="28" t="s">
        <v>11837</v>
      </c>
      <c r="I201" s="29">
        <v>44056</v>
      </c>
      <c r="J201" s="99"/>
    </row>
    <row r="202" spans="1:10" ht="15.5" x14ac:dyDescent="0.35">
      <c r="A202" s="128">
        <f t="shared" si="2"/>
        <v>194</v>
      </c>
      <c r="B202" s="118" t="s">
        <v>165</v>
      </c>
      <c r="C202" s="28" t="s">
        <v>9713</v>
      </c>
      <c r="D202" s="28" t="s">
        <v>9625</v>
      </c>
      <c r="E202" s="28" t="s">
        <v>3075</v>
      </c>
      <c r="F202" s="28" t="s">
        <v>220</v>
      </c>
      <c r="G202" s="103">
        <v>18100000</v>
      </c>
      <c r="H202" s="28" t="s">
        <v>9714</v>
      </c>
      <c r="I202" s="29">
        <v>42887</v>
      </c>
      <c r="J202" s="99"/>
    </row>
    <row r="203" spans="1:10" ht="15.5" x14ac:dyDescent="0.35">
      <c r="A203" s="128">
        <f t="shared" ref="A203:A266" si="3">+A202+1</f>
        <v>195</v>
      </c>
      <c r="B203" s="118" t="s">
        <v>165</v>
      </c>
      <c r="C203" s="18" t="s">
        <v>4525</v>
      </c>
      <c r="D203" s="18" t="s">
        <v>4526</v>
      </c>
      <c r="E203" s="18" t="s">
        <v>3075</v>
      </c>
      <c r="F203" s="18" t="s">
        <v>220</v>
      </c>
      <c r="G203" s="102">
        <v>18100000</v>
      </c>
      <c r="H203" s="18" t="s">
        <v>4527</v>
      </c>
      <c r="I203" s="20">
        <v>37967</v>
      </c>
      <c r="J203" s="99"/>
    </row>
    <row r="204" spans="1:10" ht="15.5" x14ac:dyDescent="0.35">
      <c r="A204" s="128">
        <f t="shared" si="3"/>
        <v>196</v>
      </c>
      <c r="B204" s="118" t="s">
        <v>165</v>
      </c>
      <c r="C204" s="18" t="s">
        <v>5986</v>
      </c>
      <c r="D204" s="18" t="s">
        <v>5987</v>
      </c>
      <c r="E204" s="18" t="s">
        <v>1767</v>
      </c>
      <c r="F204" s="18" t="s">
        <v>220</v>
      </c>
      <c r="G204" s="102">
        <v>18432019</v>
      </c>
      <c r="H204" s="18" t="s">
        <v>5988</v>
      </c>
      <c r="I204" s="20">
        <v>39403</v>
      </c>
      <c r="J204" s="99"/>
    </row>
    <row r="205" spans="1:10" ht="15.5" x14ac:dyDescent="0.35">
      <c r="A205" s="128">
        <f t="shared" si="3"/>
        <v>197</v>
      </c>
      <c r="B205" s="118" t="s">
        <v>165</v>
      </c>
      <c r="C205" s="28" t="s">
        <v>8068</v>
      </c>
      <c r="D205" s="28" t="s">
        <v>8069</v>
      </c>
      <c r="E205" s="28" t="s">
        <v>2381</v>
      </c>
      <c r="F205" s="28" t="s">
        <v>220</v>
      </c>
      <c r="G205" s="103">
        <v>21490000</v>
      </c>
      <c r="H205" s="28" t="s">
        <v>8070</v>
      </c>
      <c r="I205" s="29">
        <v>41404</v>
      </c>
      <c r="J205" s="99"/>
    </row>
    <row r="206" spans="1:10" ht="15.5" x14ac:dyDescent="0.35">
      <c r="A206" s="128">
        <f t="shared" si="3"/>
        <v>198</v>
      </c>
      <c r="B206" s="118" t="s">
        <v>165</v>
      </c>
      <c r="C206" s="28" t="s">
        <v>9221</v>
      </c>
      <c r="D206" s="28" t="s">
        <v>9222</v>
      </c>
      <c r="E206" s="28" t="s">
        <v>6302</v>
      </c>
      <c r="F206" s="28" t="s">
        <v>220</v>
      </c>
      <c r="G206" s="103">
        <v>21800000</v>
      </c>
      <c r="H206" s="28" t="s">
        <v>9223</v>
      </c>
      <c r="I206" s="29">
        <v>42528</v>
      </c>
      <c r="J206" s="99"/>
    </row>
    <row r="207" spans="1:10" ht="15.5" x14ac:dyDescent="0.35">
      <c r="A207" s="128">
        <f t="shared" si="3"/>
        <v>199</v>
      </c>
      <c r="B207" s="118" t="s">
        <v>165</v>
      </c>
      <c r="C207" s="28" t="s">
        <v>3943</v>
      </c>
      <c r="D207" s="28" t="s">
        <v>3944</v>
      </c>
      <c r="E207" s="28" t="s">
        <v>2745</v>
      </c>
      <c r="F207" s="28" t="s">
        <v>220</v>
      </c>
      <c r="G207" s="103">
        <v>24820000</v>
      </c>
      <c r="H207" s="28" t="s">
        <v>3945</v>
      </c>
      <c r="I207" s="29">
        <v>37316</v>
      </c>
      <c r="J207" s="99"/>
    </row>
    <row r="208" spans="1:10" ht="15.5" x14ac:dyDescent="0.35">
      <c r="A208" s="128">
        <f t="shared" si="3"/>
        <v>200</v>
      </c>
      <c r="B208" s="118" t="s">
        <v>165</v>
      </c>
      <c r="C208" s="28" t="s">
        <v>9378</v>
      </c>
      <c r="D208" s="28" t="s">
        <v>9379</v>
      </c>
      <c r="E208" s="28" t="s">
        <v>2392</v>
      </c>
      <c r="F208" s="28" t="s">
        <v>220</v>
      </c>
      <c r="G208" s="103">
        <v>19130000</v>
      </c>
      <c r="H208" s="28" t="s">
        <v>9380</v>
      </c>
      <c r="I208" s="29">
        <v>42659</v>
      </c>
      <c r="J208" s="99"/>
    </row>
    <row r="209" spans="1:10" ht="15.5" x14ac:dyDescent="0.35">
      <c r="A209" s="128">
        <f t="shared" si="3"/>
        <v>201</v>
      </c>
      <c r="B209" s="118" t="s">
        <v>165</v>
      </c>
      <c r="C209" s="18" t="s">
        <v>8212</v>
      </c>
      <c r="D209" s="18" t="s">
        <v>8213</v>
      </c>
      <c r="E209" s="18" t="s">
        <v>2377</v>
      </c>
      <c r="F209" s="18" t="s">
        <v>220</v>
      </c>
      <c r="G209" s="102">
        <v>13010000</v>
      </c>
      <c r="H209" s="18" t="s">
        <v>8214</v>
      </c>
      <c r="I209" s="20">
        <v>41579</v>
      </c>
      <c r="J209" s="99"/>
    </row>
    <row r="210" spans="1:10" ht="15.5" x14ac:dyDescent="0.35">
      <c r="A210" s="128">
        <f t="shared" si="3"/>
        <v>202</v>
      </c>
      <c r="B210" s="118" t="s">
        <v>165</v>
      </c>
      <c r="C210" s="18" t="s">
        <v>9260</v>
      </c>
      <c r="D210" s="18" t="s">
        <v>9261</v>
      </c>
      <c r="E210" s="18" t="s">
        <v>1779</v>
      </c>
      <c r="F210" s="18" t="s">
        <v>220</v>
      </c>
      <c r="G210" s="102">
        <v>18320000</v>
      </c>
      <c r="H210" s="18" t="s">
        <v>9262</v>
      </c>
      <c r="I210" s="20">
        <v>42556</v>
      </c>
      <c r="J210" s="99"/>
    </row>
    <row r="211" spans="1:10" ht="15.5" x14ac:dyDescent="0.35">
      <c r="A211" s="128">
        <f t="shared" si="3"/>
        <v>203</v>
      </c>
      <c r="B211" s="118" t="s">
        <v>165</v>
      </c>
      <c r="C211" s="28" t="s">
        <v>2572</v>
      </c>
      <c r="D211" s="28" t="s">
        <v>2573</v>
      </c>
      <c r="E211" s="28" t="s">
        <v>2574</v>
      </c>
      <c r="F211" s="28" t="s">
        <v>220</v>
      </c>
      <c r="G211" s="103">
        <v>26490000</v>
      </c>
      <c r="H211" s="28" t="s">
        <v>2575</v>
      </c>
      <c r="I211" s="29">
        <v>33359</v>
      </c>
      <c r="J211" s="99"/>
    </row>
    <row r="212" spans="1:10" ht="15.5" x14ac:dyDescent="0.35">
      <c r="A212" s="128">
        <f t="shared" si="3"/>
        <v>204</v>
      </c>
      <c r="B212" s="118" t="s">
        <v>165</v>
      </c>
      <c r="C212" s="18" t="s">
        <v>16959</v>
      </c>
      <c r="D212" s="18" t="s">
        <v>16960</v>
      </c>
      <c r="E212" s="18" t="s">
        <v>2869</v>
      </c>
      <c r="F212" s="18" t="s">
        <v>220</v>
      </c>
      <c r="G212" s="102">
        <v>25400000</v>
      </c>
      <c r="H212" s="18" t="s">
        <v>16961</v>
      </c>
      <c r="I212" s="20">
        <v>45151</v>
      </c>
      <c r="J212" s="99"/>
    </row>
    <row r="213" spans="1:10" ht="15.5" x14ac:dyDescent="0.35">
      <c r="A213" s="128">
        <f t="shared" si="3"/>
        <v>205</v>
      </c>
      <c r="B213" s="118" t="s">
        <v>165</v>
      </c>
      <c r="C213" s="28" t="s">
        <v>7221</v>
      </c>
      <c r="D213" s="28" t="s">
        <v>7222</v>
      </c>
      <c r="E213" s="28" t="s">
        <v>3215</v>
      </c>
      <c r="F213" s="28" t="s">
        <v>220</v>
      </c>
      <c r="G213" s="103">
        <v>12470000</v>
      </c>
      <c r="H213" s="28" t="s">
        <v>7223</v>
      </c>
      <c r="I213" s="29">
        <v>40634</v>
      </c>
      <c r="J213" s="99"/>
    </row>
    <row r="214" spans="1:10" ht="15.5" x14ac:dyDescent="0.35">
      <c r="A214" s="128">
        <f t="shared" si="3"/>
        <v>206</v>
      </c>
      <c r="B214" s="118" t="s">
        <v>165</v>
      </c>
      <c r="C214" s="18" t="s">
        <v>7221</v>
      </c>
      <c r="D214" s="18" t="s">
        <v>7224</v>
      </c>
      <c r="E214" s="18" t="s">
        <v>3079</v>
      </c>
      <c r="F214" s="18" t="s">
        <v>220</v>
      </c>
      <c r="G214" s="102">
        <v>12200000</v>
      </c>
      <c r="H214" s="18" t="s">
        <v>7225</v>
      </c>
      <c r="I214" s="20">
        <v>40634</v>
      </c>
      <c r="J214" s="99"/>
    </row>
    <row r="215" spans="1:10" ht="15.5" x14ac:dyDescent="0.35">
      <c r="A215" s="128">
        <f t="shared" si="3"/>
        <v>207</v>
      </c>
      <c r="B215" s="118" t="s">
        <v>165</v>
      </c>
      <c r="C215" s="28" t="s">
        <v>3831</v>
      </c>
      <c r="D215" s="28" t="s">
        <v>3832</v>
      </c>
      <c r="E215" s="28" t="s">
        <v>1972</v>
      </c>
      <c r="F215" s="28" t="s">
        <v>220</v>
      </c>
      <c r="G215" s="103">
        <v>10890000</v>
      </c>
      <c r="H215" s="28" t="s">
        <v>3833</v>
      </c>
      <c r="I215" s="29">
        <v>37226</v>
      </c>
      <c r="J215" s="99"/>
    </row>
    <row r="216" spans="1:10" ht="15.5" x14ac:dyDescent="0.35">
      <c r="A216" s="128">
        <f t="shared" si="3"/>
        <v>208</v>
      </c>
      <c r="B216" s="118" t="s">
        <v>165</v>
      </c>
      <c r="C216" s="18" t="s">
        <v>10548</v>
      </c>
      <c r="D216" s="18" t="s">
        <v>10549</v>
      </c>
      <c r="E216" s="18" t="s">
        <v>2178</v>
      </c>
      <c r="F216" s="18" t="s">
        <v>220</v>
      </c>
      <c r="G216" s="102">
        <v>10690000</v>
      </c>
      <c r="H216" s="18" t="s">
        <v>10550</v>
      </c>
      <c r="I216" s="20">
        <v>43344</v>
      </c>
      <c r="J216" s="99"/>
    </row>
    <row r="217" spans="1:10" ht="15.5" x14ac:dyDescent="0.35">
      <c r="A217" s="128">
        <f t="shared" si="3"/>
        <v>209</v>
      </c>
      <c r="B217" s="118" t="s">
        <v>165</v>
      </c>
      <c r="C217" s="28" t="s">
        <v>7617</v>
      </c>
      <c r="D217" s="28" t="s">
        <v>7618</v>
      </c>
      <c r="E217" s="28" t="s">
        <v>2334</v>
      </c>
      <c r="F217" s="28" t="s">
        <v>220</v>
      </c>
      <c r="G217" s="103">
        <v>19500000</v>
      </c>
      <c r="H217" s="28" t="s">
        <v>7619</v>
      </c>
      <c r="I217" s="29">
        <v>41037</v>
      </c>
      <c r="J217" s="99"/>
    </row>
    <row r="218" spans="1:10" ht="15.5" x14ac:dyDescent="0.35">
      <c r="A218" s="128">
        <f t="shared" si="3"/>
        <v>210</v>
      </c>
      <c r="B218" s="118" t="s">
        <v>165</v>
      </c>
      <c r="C218" s="28" t="s">
        <v>9055</v>
      </c>
      <c r="D218" s="28" t="s">
        <v>9056</v>
      </c>
      <c r="E218" s="28" t="s">
        <v>6955</v>
      </c>
      <c r="F218" s="28" t="s">
        <v>220</v>
      </c>
      <c r="G218" s="103">
        <v>19510000</v>
      </c>
      <c r="H218" s="28" t="s">
        <v>9057</v>
      </c>
      <c r="I218" s="29">
        <v>42370</v>
      </c>
      <c r="J218" s="99"/>
    </row>
    <row r="219" spans="1:10" ht="15.5" x14ac:dyDescent="0.35">
      <c r="A219" s="128">
        <f t="shared" si="3"/>
        <v>211</v>
      </c>
      <c r="B219" s="118" t="s">
        <v>165</v>
      </c>
      <c r="C219" s="18" t="s">
        <v>8273</v>
      </c>
      <c r="D219" s="18" t="s">
        <v>8274</v>
      </c>
      <c r="E219" s="18" t="s">
        <v>3700</v>
      </c>
      <c r="F219" s="18" t="s">
        <v>220</v>
      </c>
      <c r="G219" s="102">
        <v>19050000</v>
      </c>
      <c r="H219" s="18" t="s">
        <v>8275</v>
      </c>
      <c r="I219" s="20">
        <v>41640</v>
      </c>
      <c r="J219" s="99"/>
    </row>
    <row r="220" spans="1:10" ht="15.5" x14ac:dyDescent="0.35">
      <c r="A220" s="128">
        <f t="shared" si="3"/>
        <v>212</v>
      </c>
      <c r="B220" s="118" t="s">
        <v>165</v>
      </c>
      <c r="C220" s="18" t="s">
        <v>4417</v>
      </c>
      <c r="D220" s="18" t="s">
        <v>4418</v>
      </c>
      <c r="E220" s="18" t="s">
        <v>2334</v>
      </c>
      <c r="F220" s="18" t="s">
        <v>220</v>
      </c>
      <c r="G220" s="102">
        <v>19500000</v>
      </c>
      <c r="H220" s="18" t="s">
        <v>4419</v>
      </c>
      <c r="I220" s="20">
        <v>37791</v>
      </c>
      <c r="J220" s="99"/>
    </row>
    <row r="221" spans="1:10" ht="15.5" x14ac:dyDescent="0.35">
      <c r="A221" s="128">
        <f t="shared" si="3"/>
        <v>213</v>
      </c>
      <c r="B221" s="118" t="s">
        <v>165</v>
      </c>
      <c r="C221" s="18" t="s">
        <v>3236</v>
      </c>
      <c r="D221" s="18" t="s">
        <v>3237</v>
      </c>
      <c r="E221" s="18" t="s">
        <v>1794</v>
      </c>
      <c r="F221" s="18" t="s">
        <v>220</v>
      </c>
      <c r="G221" s="102">
        <v>20210000</v>
      </c>
      <c r="H221" s="18" t="s">
        <v>3238</v>
      </c>
      <c r="I221" s="20">
        <v>35451</v>
      </c>
      <c r="J221" s="99"/>
    </row>
    <row r="222" spans="1:10" ht="15.5" x14ac:dyDescent="0.35">
      <c r="A222" s="128">
        <f t="shared" si="3"/>
        <v>214</v>
      </c>
      <c r="B222" s="118" t="s">
        <v>165</v>
      </c>
      <c r="C222" s="28" t="s">
        <v>4323</v>
      </c>
      <c r="D222" s="28" t="s">
        <v>4324</v>
      </c>
      <c r="E222" s="28" t="s">
        <v>4046</v>
      </c>
      <c r="F222" s="28" t="s">
        <v>220</v>
      </c>
      <c r="G222" s="103">
        <v>25680000</v>
      </c>
      <c r="H222" s="28" t="s">
        <v>4325</v>
      </c>
      <c r="I222" s="29">
        <v>37700</v>
      </c>
      <c r="J222" s="99"/>
    </row>
    <row r="223" spans="1:10" ht="15.5" x14ac:dyDescent="0.35">
      <c r="A223" s="128">
        <f t="shared" si="3"/>
        <v>215</v>
      </c>
      <c r="B223" s="118" t="s">
        <v>165</v>
      </c>
      <c r="C223" s="18" t="s">
        <v>11729</v>
      </c>
      <c r="D223" s="18" t="s">
        <v>11730</v>
      </c>
      <c r="E223" s="18" t="s">
        <v>7867</v>
      </c>
      <c r="F223" s="18" t="s">
        <v>220</v>
      </c>
      <c r="G223" s="102">
        <v>27380000</v>
      </c>
      <c r="H223" s="18" t="s">
        <v>11731</v>
      </c>
      <c r="I223" s="20">
        <v>43983</v>
      </c>
      <c r="J223" s="99"/>
    </row>
    <row r="224" spans="1:10" ht="15.5" x14ac:dyDescent="0.35">
      <c r="A224" s="128">
        <f t="shared" si="3"/>
        <v>216</v>
      </c>
      <c r="B224" s="118" t="s">
        <v>165</v>
      </c>
      <c r="C224" s="28" t="s">
        <v>17314</v>
      </c>
      <c r="D224" s="28" t="s">
        <v>17315</v>
      </c>
      <c r="E224" s="28" t="s">
        <v>1806</v>
      </c>
      <c r="F224" s="28" t="s">
        <v>220</v>
      </c>
      <c r="G224" s="103">
        <v>21250000</v>
      </c>
      <c r="H224" s="28" t="s">
        <v>17316</v>
      </c>
      <c r="I224" s="29">
        <v>41306</v>
      </c>
      <c r="J224" s="99"/>
    </row>
    <row r="225" spans="1:10" ht="15.5" x14ac:dyDescent="0.35">
      <c r="A225" s="128">
        <f t="shared" si="3"/>
        <v>217</v>
      </c>
      <c r="B225" s="118" t="s">
        <v>165</v>
      </c>
      <c r="C225" s="18" t="s">
        <v>4730</v>
      </c>
      <c r="D225" s="18" t="s">
        <v>4731</v>
      </c>
      <c r="E225" s="18" t="s">
        <v>3154</v>
      </c>
      <c r="F225" s="18" t="s">
        <v>220</v>
      </c>
      <c r="G225" s="102">
        <v>14400000</v>
      </c>
      <c r="H225" s="18" t="s">
        <v>4732</v>
      </c>
      <c r="I225" s="20">
        <v>38169</v>
      </c>
      <c r="J225" s="99"/>
    </row>
    <row r="226" spans="1:10" ht="15.5" x14ac:dyDescent="0.35">
      <c r="A226" s="128">
        <f t="shared" si="3"/>
        <v>218</v>
      </c>
      <c r="B226" s="118" t="s">
        <v>165</v>
      </c>
      <c r="C226" s="28" t="s">
        <v>5295</v>
      </c>
      <c r="D226" s="28" t="s">
        <v>5296</v>
      </c>
      <c r="E226" s="28" t="s">
        <v>2504</v>
      </c>
      <c r="F226" s="28" t="s">
        <v>220</v>
      </c>
      <c r="G226" s="103">
        <v>19070000</v>
      </c>
      <c r="H226" s="28" t="s">
        <v>5297</v>
      </c>
      <c r="I226" s="29">
        <v>38930</v>
      </c>
      <c r="J226" s="99"/>
    </row>
    <row r="227" spans="1:10" ht="15.5" x14ac:dyDescent="0.35">
      <c r="A227" s="128">
        <f t="shared" si="3"/>
        <v>219</v>
      </c>
      <c r="B227" s="118" t="s">
        <v>165</v>
      </c>
      <c r="C227" s="28" t="s">
        <v>10602</v>
      </c>
      <c r="D227" s="28" t="s">
        <v>8719</v>
      </c>
      <c r="E227" s="28" t="s">
        <v>1767</v>
      </c>
      <c r="F227" s="28" t="s">
        <v>220</v>
      </c>
      <c r="G227" s="103">
        <v>18410000</v>
      </c>
      <c r="H227" s="28" t="s">
        <v>10603</v>
      </c>
      <c r="I227" s="29">
        <v>43373</v>
      </c>
      <c r="J227" s="99"/>
    </row>
    <row r="228" spans="1:10" ht="15.5" x14ac:dyDescent="0.35">
      <c r="A228" s="128">
        <f t="shared" si="3"/>
        <v>220</v>
      </c>
      <c r="B228" s="118" t="s">
        <v>165</v>
      </c>
      <c r="C228" s="28" t="s">
        <v>4335</v>
      </c>
      <c r="D228" s="28" t="s">
        <v>4336</v>
      </c>
      <c r="E228" s="28" t="s">
        <v>1849</v>
      </c>
      <c r="F228" s="28" t="s">
        <v>220</v>
      </c>
      <c r="G228" s="103">
        <v>21140000</v>
      </c>
      <c r="H228" s="28" t="s">
        <v>4337</v>
      </c>
      <c r="I228" s="29">
        <v>37712</v>
      </c>
      <c r="J228" s="99"/>
    </row>
    <row r="229" spans="1:10" ht="15.5" x14ac:dyDescent="0.35">
      <c r="A229" s="128">
        <f t="shared" si="3"/>
        <v>221</v>
      </c>
      <c r="B229" s="118" t="s">
        <v>165</v>
      </c>
      <c r="C229" s="28" t="s">
        <v>4222</v>
      </c>
      <c r="D229" s="28" t="s">
        <v>4223</v>
      </c>
      <c r="E229" s="28" t="s">
        <v>1986</v>
      </c>
      <c r="F229" s="28" t="s">
        <v>220</v>
      </c>
      <c r="G229" s="103">
        <v>11080000</v>
      </c>
      <c r="H229" s="28" t="s">
        <v>4224</v>
      </c>
      <c r="I229" s="29">
        <v>37536</v>
      </c>
      <c r="J229" s="99"/>
    </row>
    <row r="230" spans="1:10" ht="15.5" x14ac:dyDescent="0.35">
      <c r="A230" s="128">
        <f t="shared" si="3"/>
        <v>222</v>
      </c>
      <c r="B230" s="118" t="s">
        <v>165</v>
      </c>
      <c r="C230" s="28" t="s">
        <v>17882</v>
      </c>
      <c r="D230" s="28" t="s">
        <v>17883</v>
      </c>
      <c r="E230" s="28" t="s">
        <v>3954</v>
      </c>
      <c r="F230" s="28" t="s">
        <v>220</v>
      </c>
      <c r="G230" s="103">
        <v>15320000</v>
      </c>
      <c r="H230" s="28" t="s">
        <v>17884</v>
      </c>
      <c r="I230" s="29">
        <v>45376</v>
      </c>
      <c r="J230" s="99"/>
    </row>
    <row r="231" spans="1:10" ht="15.5" x14ac:dyDescent="0.35">
      <c r="A231" s="128">
        <f t="shared" si="3"/>
        <v>223</v>
      </c>
      <c r="B231" s="118" t="s">
        <v>165</v>
      </c>
      <c r="C231" s="28" t="s">
        <v>10972</v>
      </c>
      <c r="D231" s="28" t="s">
        <v>10973</v>
      </c>
      <c r="E231" s="28" t="s">
        <v>2065</v>
      </c>
      <c r="F231" s="28" t="s">
        <v>220</v>
      </c>
      <c r="G231" s="103">
        <v>27470000</v>
      </c>
      <c r="H231" s="28" t="s">
        <v>10974</v>
      </c>
      <c r="I231" s="29">
        <v>43596</v>
      </c>
      <c r="J231" s="99"/>
    </row>
    <row r="232" spans="1:10" ht="15.5" x14ac:dyDescent="0.35">
      <c r="A232" s="128">
        <f t="shared" si="3"/>
        <v>224</v>
      </c>
      <c r="B232" s="118" t="s">
        <v>165</v>
      </c>
      <c r="C232" s="18" t="s">
        <v>13245</v>
      </c>
      <c r="D232" s="18" t="s">
        <v>13246</v>
      </c>
      <c r="E232" s="18" t="s">
        <v>6809</v>
      </c>
      <c r="F232" s="18" t="s">
        <v>220</v>
      </c>
      <c r="G232" s="102">
        <v>24760000</v>
      </c>
      <c r="H232" s="18" t="s">
        <v>13247</v>
      </c>
      <c r="I232" s="20">
        <v>44927</v>
      </c>
      <c r="J232" s="99"/>
    </row>
    <row r="233" spans="1:10" ht="15.5" x14ac:dyDescent="0.35">
      <c r="A233" s="128">
        <f t="shared" si="3"/>
        <v>225</v>
      </c>
      <c r="B233" s="118" t="s">
        <v>165</v>
      </c>
      <c r="C233" s="28" t="s">
        <v>13350</v>
      </c>
      <c r="D233" s="28" t="s">
        <v>13351</v>
      </c>
      <c r="E233" s="28" t="s">
        <v>2867</v>
      </c>
      <c r="F233" s="28" t="s">
        <v>220</v>
      </c>
      <c r="G233" s="103">
        <v>13310000</v>
      </c>
      <c r="H233" s="28" t="s">
        <v>13352</v>
      </c>
      <c r="I233" s="29">
        <v>44956</v>
      </c>
      <c r="J233" s="99"/>
    </row>
    <row r="234" spans="1:10" ht="15.5" x14ac:dyDescent="0.35">
      <c r="A234" s="128">
        <f t="shared" si="3"/>
        <v>226</v>
      </c>
      <c r="B234" s="118" t="s">
        <v>165</v>
      </c>
      <c r="C234" s="18" t="s">
        <v>13451</v>
      </c>
      <c r="D234" s="18" t="s">
        <v>13452</v>
      </c>
      <c r="E234" s="18" t="s">
        <v>2578</v>
      </c>
      <c r="F234" s="18" t="s">
        <v>220</v>
      </c>
      <c r="G234" s="102">
        <v>27620000</v>
      </c>
      <c r="H234" s="18" t="s">
        <v>13453</v>
      </c>
      <c r="I234" s="20">
        <v>45004</v>
      </c>
      <c r="J234" s="99"/>
    </row>
    <row r="235" spans="1:10" ht="15.5" x14ac:dyDescent="0.35">
      <c r="A235" s="128">
        <f t="shared" si="3"/>
        <v>227</v>
      </c>
      <c r="B235" s="118" t="s">
        <v>165</v>
      </c>
      <c r="C235" s="18" t="s">
        <v>17896</v>
      </c>
      <c r="D235" s="18" t="s">
        <v>17897</v>
      </c>
      <c r="E235" s="18" t="s">
        <v>4127</v>
      </c>
      <c r="F235" s="18" t="s">
        <v>220</v>
      </c>
      <c r="G235" s="102">
        <v>17490000</v>
      </c>
      <c r="H235" s="18" t="s">
        <v>17898</v>
      </c>
      <c r="I235" s="20">
        <v>45381</v>
      </c>
      <c r="J235" s="99"/>
    </row>
    <row r="236" spans="1:10" ht="15.5" x14ac:dyDescent="0.35">
      <c r="A236" s="128">
        <f t="shared" si="3"/>
        <v>228</v>
      </c>
      <c r="B236" s="118" t="s">
        <v>165</v>
      </c>
      <c r="C236" s="28" t="s">
        <v>3466</v>
      </c>
      <c r="D236" s="28" t="s">
        <v>3467</v>
      </c>
      <c r="E236" s="28" t="s">
        <v>3468</v>
      </c>
      <c r="F236" s="28" t="s">
        <v>220</v>
      </c>
      <c r="G236" s="103">
        <v>15100000</v>
      </c>
      <c r="H236" s="28" t="s">
        <v>3469</v>
      </c>
      <c r="I236" s="29">
        <v>35704</v>
      </c>
      <c r="J236" s="99"/>
    </row>
    <row r="237" spans="1:10" ht="15.5" x14ac:dyDescent="0.35">
      <c r="A237" s="128">
        <f t="shared" si="3"/>
        <v>229</v>
      </c>
      <c r="B237" s="118" t="s">
        <v>165</v>
      </c>
      <c r="C237" s="28" t="s">
        <v>5902</v>
      </c>
      <c r="D237" s="28" t="s">
        <v>5903</v>
      </c>
      <c r="E237" s="28" t="s">
        <v>1767</v>
      </c>
      <c r="F237" s="28" t="s">
        <v>220</v>
      </c>
      <c r="G237" s="103">
        <v>18400000</v>
      </c>
      <c r="H237" s="28" t="s">
        <v>5904</v>
      </c>
      <c r="I237" s="29">
        <v>39311</v>
      </c>
      <c r="J237" s="99"/>
    </row>
    <row r="238" spans="1:10" ht="15.5" x14ac:dyDescent="0.35">
      <c r="A238" s="128">
        <f t="shared" si="3"/>
        <v>230</v>
      </c>
      <c r="B238" s="118" t="s">
        <v>165</v>
      </c>
      <c r="C238" s="18" t="s">
        <v>3319</v>
      </c>
      <c r="D238" s="18" t="s">
        <v>3320</v>
      </c>
      <c r="E238" s="18" t="s">
        <v>2369</v>
      </c>
      <c r="F238" s="18" t="s">
        <v>220</v>
      </c>
      <c r="G238" s="102">
        <v>23590000</v>
      </c>
      <c r="H238" s="18" t="s">
        <v>3321</v>
      </c>
      <c r="I238" s="20">
        <v>35525</v>
      </c>
      <c r="J238" s="99"/>
    </row>
    <row r="239" spans="1:10" ht="15.5" x14ac:dyDescent="0.35">
      <c r="A239" s="128">
        <f t="shared" si="3"/>
        <v>231</v>
      </c>
      <c r="B239" s="118" t="s">
        <v>165</v>
      </c>
      <c r="C239" s="18" t="s">
        <v>18458</v>
      </c>
      <c r="D239" s="18" t="s">
        <v>10030</v>
      </c>
      <c r="E239" s="18" t="s">
        <v>1849</v>
      </c>
      <c r="F239" s="18" t="s">
        <v>220</v>
      </c>
      <c r="G239" s="102">
        <v>21130000</v>
      </c>
      <c r="H239" s="18" t="s">
        <v>10031</v>
      </c>
      <c r="I239" s="20">
        <v>43101</v>
      </c>
      <c r="J239" s="99"/>
    </row>
    <row r="240" spans="1:10" ht="15.5" x14ac:dyDescent="0.35">
      <c r="A240" s="128">
        <f t="shared" si="3"/>
        <v>232</v>
      </c>
      <c r="B240" s="118" t="s">
        <v>165</v>
      </c>
      <c r="C240" s="18" t="s">
        <v>5298</v>
      </c>
      <c r="D240" s="18" t="s">
        <v>5299</v>
      </c>
      <c r="E240" s="18" t="s">
        <v>2115</v>
      </c>
      <c r="F240" s="18" t="s">
        <v>220</v>
      </c>
      <c r="G240" s="102">
        <v>10200000</v>
      </c>
      <c r="H240" s="18" t="s">
        <v>5300</v>
      </c>
      <c r="I240" s="20">
        <v>38930</v>
      </c>
      <c r="J240" s="99"/>
    </row>
    <row r="241" spans="1:10" ht="15.5" x14ac:dyDescent="0.35">
      <c r="A241" s="128">
        <f t="shared" si="3"/>
        <v>233</v>
      </c>
      <c r="B241" s="118" t="s">
        <v>165</v>
      </c>
      <c r="C241" s="18" t="s">
        <v>4225</v>
      </c>
      <c r="D241" s="18" t="s">
        <v>4226</v>
      </c>
      <c r="E241" s="18" t="s">
        <v>3870</v>
      </c>
      <c r="F241" s="18" t="s">
        <v>220</v>
      </c>
      <c r="G241" s="102">
        <v>12400000</v>
      </c>
      <c r="H241" s="18" t="s">
        <v>4227</v>
      </c>
      <c r="I241" s="20">
        <v>37551</v>
      </c>
      <c r="J241" s="99"/>
    </row>
    <row r="242" spans="1:10" ht="15.5" x14ac:dyDescent="0.35">
      <c r="A242" s="128">
        <f t="shared" si="3"/>
        <v>234</v>
      </c>
      <c r="B242" s="118" t="s">
        <v>165</v>
      </c>
      <c r="C242" s="18" t="s">
        <v>5323</v>
      </c>
      <c r="D242" s="18" t="s">
        <v>5324</v>
      </c>
      <c r="E242" s="18" t="s">
        <v>1849</v>
      </c>
      <c r="F242" s="18" t="s">
        <v>220</v>
      </c>
      <c r="G242" s="102">
        <v>21100000</v>
      </c>
      <c r="H242" s="18" t="s">
        <v>5325</v>
      </c>
      <c r="I242" s="20">
        <v>38931</v>
      </c>
      <c r="J242" s="99"/>
    </row>
    <row r="243" spans="1:10" ht="15.5" x14ac:dyDescent="0.35">
      <c r="A243" s="128">
        <f t="shared" si="3"/>
        <v>235</v>
      </c>
      <c r="B243" s="118" t="s">
        <v>165</v>
      </c>
      <c r="C243" s="18" t="s">
        <v>9145</v>
      </c>
      <c r="D243" s="18" t="s">
        <v>9146</v>
      </c>
      <c r="E243" s="18" t="s">
        <v>3472</v>
      </c>
      <c r="F243" s="18" t="s">
        <v>220</v>
      </c>
      <c r="G243" s="102">
        <v>18670000</v>
      </c>
      <c r="H243" s="18" t="s">
        <v>9147</v>
      </c>
      <c r="I243" s="20">
        <v>42430</v>
      </c>
      <c r="J243" s="99"/>
    </row>
    <row r="244" spans="1:10" ht="15.5" x14ac:dyDescent="0.35">
      <c r="A244" s="128">
        <f t="shared" si="3"/>
        <v>236</v>
      </c>
      <c r="B244" s="118" t="s">
        <v>165</v>
      </c>
      <c r="C244" s="18" t="s">
        <v>9669</v>
      </c>
      <c r="D244" s="18" t="s">
        <v>17623</v>
      </c>
      <c r="E244" s="18" t="s">
        <v>2025</v>
      </c>
      <c r="F244" s="18" t="s">
        <v>220</v>
      </c>
      <c r="G244" s="102">
        <v>21280000</v>
      </c>
      <c r="H244" s="18" t="s">
        <v>9670</v>
      </c>
      <c r="I244" s="20">
        <v>42861</v>
      </c>
      <c r="J244" s="99"/>
    </row>
    <row r="245" spans="1:10" ht="15.5" x14ac:dyDescent="0.35">
      <c r="A245" s="128">
        <f t="shared" si="3"/>
        <v>237</v>
      </c>
      <c r="B245" s="118" t="s">
        <v>165</v>
      </c>
      <c r="C245" s="28" t="s">
        <v>9671</v>
      </c>
      <c r="D245" s="28" t="s">
        <v>9672</v>
      </c>
      <c r="E245" s="28" t="s">
        <v>1849</v>
      </c>
      <c r="F245" s="28" t="s">
        <v>220</v>
      </c>
      <c r="G245" s="103">
        <v>21280000</v>
      </c>
      <c r="H245" s="28" t="s">
        <v>9673</v>
      </c>
      <c r="I245" s="29">
        <v>42861</v>
      </c>
      <c r="J245" s="99"/>
    </row>
    <row r="246" spans="1:10" ht="15.5" x14ac:dyDescent="0.35">
      <c r="A246" s="128">
        <f t="shared" si="3"/>
        <v>238</v>
      </c>
      <c r="B246" s="118" t="s">
        <v>165</v>
      </c>
      <c r="C246" s="18" t="s">
        <v>13332</v>
      </c>
      <c r="D246" s="18" t="s">
        <v>13333</v>
      </c>
      <c r="E246" s="18" t="s">
        <v>3476</v>
      </c>
      <c r="F246" s="18" t="s">
        <v>220</v>
      </c>
      <c r="G246" s="102">
        <v>20190000</v>
      </c>
      <c r="H246" s="18" t="s">
        <v>13334</v>
      </c>
      <c r="I246" s="20">
        <v>44943</v>
      </c>
      <c r="J246" s="99"/>
    </row>
    <row r="247" spans="1:10" ht="15.5" x14ac:dyDescent="0.35">
      <c r="A247" s="128">
        <f t="shared" si="3"/>
        <v>239</v>
      </c>
      <c r="B247" s="118" t="s">
        <v>165</v>
      </c>
      <c r="C247" s="18" t="s">
        <v>7091</v>
      </c>
      <c r="D247" s="18" t="s">
        <v>7092</v>
      </c>
      <c r="E247" s="18" t="s">
        <v>6809</v>
      </c>
      <c r="F247" s="18" t="s">
        <v>220</v>
      </c>
      <c r="G247" s="102">
        <v>24760000</v>
      </c>
      <c r="H247" s="18" t="s">
        <v>7093</v>
      </c>
      <c r="I247" s="20">
        <v>40500</v>
      </c>
      <c r="J247" s="99"/>
    </row>
    <row r="248" spans="1:10" ht="15.5" x14ac:dyDescent="0.35">
      <c r="A248" s="128">
        <f t="shared" si="3"/>
        <v>240</v>
      </c>
      <c r="B248" s="118" t="s">
        <v>165</v>
      </c>
      <c r="C248" s="28" t="s">
        <v>4427</v>
      </c>
      <c r="D248" s="28" t="s">
        <v>17600</v>
      </c>
      <c r="E248" s="28" t="s">
        <v>3087</v>
      </c>
      <c r="F248" s="28" t="s">
        <v>220</v>
      </c>
      <c r="G248" s="103">
        <v>10360000</v>
      </c>
      <c r="H248" s="28" t="s">
        <v>4428</v>
      </c>
      <c r="I248" s="29">
        <v>37803</v>
      </c>
      <c r="J248" s="99"/>
    </row>
    <row r="249" spans="1:10" ht="15.5" x14ac:dyDescent="0.35">
      <c r="A249" s="128">
        <f t="shared" si="3"/>
        <v>241</v>
      </c>
      <c r="B249" s="118" t="s">
        <v>165</v>
      </c>
      <c r="C249" s="18" t="s">
        <v>11440</v>
      </c>
      <c r="D249" s="18" t="s">
        <v>9684</v>
      </c>
      <c r="E249" s="18" t="s">
        <v>2338</v>
      </c>
      <c r="F249" s="18" t="s">
        <v>220</v>
      </c>
      <c r="G249" s="102">
        <v>18440000</v>
      </c>
      <c r="H249" s="18" t="s">
        <v>11441</v>
      </c>
      <c r="I249" s="20">
        <v>43830</v>
      </c>
      <c r="J249" s="99"/>
    </row>
    <row r="250" spans="1:10" ht="15.5" x14ac:dyDescent="0.35">
      <c r="A250" s="128">
        <f t="shared" si="3"/>
        <v>242</v>
      </c>
      <c r="B250" s="118" t="s">
        <v>165</v>
      </c>
      <c r="C250" s="18" t="s">
        <v>8877</v>
      </c>
      <c r="D250" s="18" t="s">
        <v>8878</v>
      </c>
      <c r="E250" s="18" t="s">
        <v>3430</v>
      </c>
      <c r="F250" s="18" t="s">
        <v>220</v>
      </c>
      <c r="G250" s="102">
        <v>26420000</v>
      </c>
      <c r="H250" s="18" t="s">
        <v>8879</v>
      </c>
      <c r="I250" s="20">
        <v>42186</v>
      </c>
      <c r="J250" s="99"/>
    </row>
    <row r="251" spans="1:10" ht="15.5" x14ac:dyDescent="0.35">
      <c r="A251" s="128">
        <f t="shared" si="3"/>
        <v>243</v>
      </c>
      <c r="B251" s="118" t="s">
        <v>165</v>
      </c>
      <c r="C251" s="18" t="s">
        <v>10952</v>
      </c>
      <c r="D251" s="18" t="s">
        <v>10953</v>
      </c>
      <c r="E251" s="18" t="s">
        <v>2115</v>
      </c>
      <c r="F251" s="18" t="s">
        <v>220</v>
      </c>
      <c r="G251" s="102">
        <v>10200000</v>
      </c>
      <c r="H251" s="18" t="s">
        <v>10954</v>
      </c>
      <c r="I251" s="20">
        <v>43586</v>
      </c>
      <c r="J251" s="99"/>
    </row>
    <row r="252" spans="1:10" ht="15.5" x14ac:dyDescent="0.35">
      <c r="A252" s="128">
        <f t="shared" si="3"/>
        <v>244</v>
      </c>
      <c r="B252" s="118" t="s">
        <v>165</v>
      </c>
      <c r="C252" s="28" t="s">
        <v>10955</v>
      </c>
      <c r="D252" s="28" t="s">
        <v>10956</v>
      </c>
      <c r="E252" s="28" t="s">
        <v>2356</v>
      </c>
      <c r="F252" s="28" t="s">
        <v>220</v>
      </c>
      <c r="G252" s="103">
        <v>10280000</v>
      </c>
      <c r="H252" s="28" t="s">
        <v>10957</v>
      </c>
      <c r="I252" s="29">
        <v>43586</v>
      </c>
      <c r="J252" s="99"/>
    </row>
    <row r="253" spans="1:10" ht="15.5" x14ac:dyDescent="0.35">
      <c r="A253" s="128">
        <f t="shared" si="3"/>
        <v>245</v>
      </c>
      <c r="B253" s="118" t="s">
        <v>165</v>
      </c>
      <c r="C253" s="28" t="s">
        <v>5375</v>
      </c>
      <c r="D253" s="28" t="s">
        <v>5376</v>
      </c>
      <c r="E253" s="28" t="s">
        <v>3140</v>
      </c>
      <c r="F253" s="28" t="s">
        <v>220</v>
      </c>
      <c r="G253" s="103">
        <v>12300000</v>
      </c>
      <c r="H253" s="28" t="s">
        <v>5377</v>
      </c>
      <c r="I253" s="29">
        <v>38991</v>
      </c>
      <c r="J253" s="99"/>
    </row>
    <row r="254" spans="1:10" ht="15.5" x14ac:dyDescent="0.35">
      <c r="A254" s="128">
        <f t="shared" si="3"/>
        <v>246</v>
      </c>
      <c r="B254" s="118" t="s">
        <v>165</v>
      </c>
      <c r="C254" s="18" t="s">
        <v>11833</v>
      </c>
      <c r="D254" s="18" t="s">
        <v>11834</v>
      </c>
      <c r="E254" s="18" t="s">
        <v>1779</v>
      </c>
      <c r="F254" s="18" t="s">
        <v>220</v>
      </c>
      <c r="G254" s="102">
        <v>18300000</v>
      </c>
      <c r="H254" s="18" t="s">
        <v>11835</v>
      </c>
      <c r="I254" s="20">
        <v>44053</v>
      </c>
      <c r="J254" s="99"/>
    </row>
    <row r="255" spans="1:10" ht="15.5" x14ac:dyDescent="0.35">
      <c r="A255" s="128">
        <f t="shared" si="3"/>
        <v>247</v>
      </c>
      <c r="B255" s="118" t="s">
        <v>165</v>
      </c>
      <c r="C255" s="18" t="s">
        <v>17339</v>
      </c>
      <c r="D255" s="18" t="s">
        <v>17340</v>
      </c>
      <c r="E255" s="18" t="s">
        <v>2659</v>
      </c>
      <c r="F255" s="18" t="s">
        <v>220</v>
      </c>
      <c r="G255" s="102">
        <v>21450000</v>
      </c>
      <c r="H255" s="18" t="s">
        <v>17341</v>
      </c>
      <c r="I255" s="20">
        <v>43032</v>
      </c>
      <c r="J255" s="99"/>
    </row>
    <row r="256" spans="1:10" ht="15.5" x14ac:dyDescent="0.35">
      <c r="A256" s="128">
        <f t="shared" si="3"/>
        <v>248</v>
      </c>
      <c r="B256" s="118" t="s">
        <v>165</v>
      </c>
      <c r="C256" s="18" t="s">
        <v>9814</v>
      </c>
      <c r="D256" s="18" t="s">
        <v>9815</v>
      </c>
      <c r="E256" s="18" t="s">
        <v>2057</v>
      </c>
      <c r="F256" s="18" t="s">
        <v>220</v>
      </c>
      <c r="G256" s="102">
        <v>19490000</v>
      </c>
      <c r="H256" s="18" t="s">
        <v>9816</v>
      </c>
      <c r="I256" s="20">
        <v>42929</v>
      </c>
      <c r="J256" s="99"/>
    </row>
    <row r="257" spans="1:10" ht="15.5" x14ac:dyDescent="0.35">
      <c r="A257" s="128">
        <f t="shared" si="3"/>
        <v>249</v>
      </c>
      <c r="B257" s="118" t="s">
        <v>165</v>
      </c>
      <c r="C257" s="28" t="s">
        <v>6213</v>
      </c>
      <c r="D257" s="28" t="s">
        <v>6214</v>
      </c>
      <c r="E257" s="28" t="s">
        <v>2844</v>
      </c>
      <c r="F257" s="28" t="s">
        <v>220</v>
      </c>
      <c r="G257" s="103">
        <v>24620000</v>
      </c>
      <c r="H257" s="28" t="s">
        <v>6215</v>
      </c>
      <c r="I257" s="29">
        <v>39614</v>
      </c>
      <c r="J257" s="99"/>
    </row>
    <row r="258" spans="1:10" ht="15.5" x14ac:dyDescent="0.35">
      <c r="A258" s="128">
        <f t="shared" si="3"/>
        <v>250</v>
      </c>
      <c r="B258" s="118" t="s">
        <v>165</v>
      </c>
      <c r="C258" s="18" t="s">
        <v>3965</v>
      </c>
      <c r="D258" s="18" t="s">
        <v>3966</v>
      </c>
      <c r="E258" s="18" t="s">
        <v>3065</v>
      </c>
      <c r="F258" s="18" t="s">
        <v>220</v>
      </c>
      <c r="G258" s="102">
        <v>18800000</v>
      </c>
      <c r="H258" s="18" t="s">
        <v>3967</v>
      </c>
      <c r="I258" s="20">
        <v>37334</v>
      </c>
      <c r="J258" s="99"/>
    </row>
    <row r="259" spans="1:10" ht="15.5" x14ac:dyDescent="0.35">
      <c r="A259" s="128">
        <f t="shared" si="3"/>
        <v>251</v>
      </c>
      <c r="B259" s="118" t="s">
        <v>165</v>
      </c>
      <c r="C259" s="18" t="s">
        <v>3125</v>
      </c>
      <c r="D259" s="18" t="s">
        <v>3126</v>
      </c>
      <c r="E259" s="18" t="s">
        <v>1986</v>
      </c>
      <c r="F259" s="18" t="s">
        <v>220</v>
      </c>
      <c r="G259" s="102">
        <v>11090000</v>
      </c>
      <c r="H259" s="18" t="s">
        <v>3127</v>
      </c>
      <c r="I259" s="20">
        <v>35247</v>
      </c>
      <c r="J259" s="99"/>
    </row>
    <row r="260" spans="1:10" ht="15.5" x14ac:dyDescent="0.35">
      <c r="A260" s="128">
        <f t="shared" si="3"/>
        <v>252</v>
      </c>
      <c r="B260" s="118" t="s">
        <v>165</v>
      </c>
      <c r="C260" s="18" t="s">
        <v>6435</v>
      </c>
      <c r="D260" s="18" t="s">
        <v>6436</v>
      </c>
      <c r="E260" s="18" t="s">
        <v>3083</v>
      </c>
      <c r="F260" s="18" t="s">
        <v>220</v>
      </c>
      <c r="G260" s="102">
        <v>15810000</v>
      </c>
      <c r="H260" s="18" t="s">
        <v>6437</v>
      </c>
      <c r="I260" s="20">
        <v>39840</v>
      </c>
      <c r="J260" s="99"/>
    </row>
    <row r="261" spans="1:10" ht="15.5" x14ac:dyDescent="0.35">
      <c r="A261" s="128">
        <f t="shared" si="3"/>
        <v>253</v>
      </c>
      <c r="B261" s="118" t="s">
        <v>165</v>
      </c>
      <c r="C261" s="18" t="s">
        <v>4965</v>
      </c>
      <c r="D261" s="18" t="s">
        <v>4966</v>
      </c>
      <c r="E261" s="18" t="s">
        <v>2045</v>
      </c>
      <c r="F261" s="18" t="s">
        <v>220</v>
      </c>
      <c r="G261" s="102">
        <v>23790000</v>
      </c>
      <c r="H261" s="18" t="s">
        <v>4967</v>
      </c>
      <c r="I261" s="20">
        <v>38573</v>
      </c>
      <c r="J261" s="99"/>
    </row>
    <row r="262" spans="1:10" ht="15.5" x14ac:dyDescent="0.35">
      <c r="A262" s="128">
        <f t="shared" si="3"/>
        <v>254</v>
      </c>
      <c r="B262" s="118" t="s">
        <v>165</v>
      </c>
      <c r="C262" s="28" t="s">
        <v>13248</v>
      </c>
      <c r="D262" s="28" t="s">
        <v>13249</v>
      </c>
      <c r="E262" s="28" t="s">
        <v>8612</v>
      </c>
      <c r="F262" s="28" t="s">
        <v>220</v>
      </c>
      <c r="G262" s="103">
        <v>14300000</v>
      </c>
      <c r="H262" s="28" t="s">
        <v>13250</v>
      </c>
      <c r="I262" s="29">
        <v>44927</v>
      </c>
      <c r="J262" s="99"/>
    </row>
    <row r="263" spans="1:10" ht="15.5" x14ac:dyDescent="0.35">
      <c r="A263" s="128">
        <f t="shared" si="3"/>
        <v>255</v>
      </c>
      <c r="B263" s="118" t="s">
        <v>165</v>
      </c>
      <c r="C263" s="28" t="s">
        <v>2856</v>
      </c>
      <c r="D263" s="28" t="s">
        <v>2857</v>
      </c>
      <c r="E263" s="28" t="s">
        <v>2285</v>
      </c>
      <c r="F263" s="28" t="s">
        <v>220</v>
      </c>
      <c r="G263" s="103">
        <v>17210000</v>
      </c>
      <c r="H263" s="28" t="s">
        <v>2858</v>
      </c>
      <c r="I263" s="29">
        <v>34790</v>
      </c>
      <c r="J263" s="99"/>
    </row>
    <row r="264" spans="1:10" ht="15.5" x14ac:dyDescent="0.35">
      <c r="A264" s="128">
        <f t="shared" si="3"/>
        <v>256</v>
      </c>
      <c r="B264" s="118" t="s">
        <v>165</v>
      </c>
      <c r="C264" s="28" t="s">
        <v>5258</v>
      </c>
      <c r="D264" s="28" t="s">
        <v>5259</v>
      </c>
      <c r="E264" s="28" t="s">
        <v>1949</v>
      </c>
      <c r="F264" s="28" t="s">
        <v>220</v>
      </c>
      <c r="G264" s="103">
        <v>20260000</v>
      </c>
      <c r="H264" s="28" t="s">
        <v>5260</v>
      </c>
      <c r="I264" s="29">
        <v>38902</v>
      </c>
      <c r="J264" s="99"/>
    </row>
    <row r="265" spans="1:10" ht="15.5" x14ac:dyDescent="0.35">
      <c r="A265" s="128">
        <f t="shared" si="3"/>
        <v>257</v>
      </c>
      <c r="B265" s="118" t="s">
        <v>165</v>
      </c>
      <c r="C265" s="18" t="s">
        <v>9798</v>
      </c>
      <c r="D265" s="18" t="s">
        <v>9799</v>
      </c>
      <c r="E265" s="18" t="s">
        <v>1849</v>
      </c>
      <c r="F265" s="18" t="s">
        <v>220</v>
      </c>
      <c r="G265" s="102">
        <v>21130000</v>
      </c>
      <c r="H265" s="18" t="s">
        <v>9800</v>
      </c>
      <c r="I265" s="20">
        <v>42922</v>
      </c>
      <c r="J265" s="99"/>
    </row>
    <row r="266" spans="1:10" ht="15.5" x14ac:dyDescent="0.35">
      <c r="A266" s="128">
        <f t="shared" si="3"/>
        <v>258</v>
      </c>
      <c r="B266" s="118" t="s">
        <v>165</v>
      </c>
      <c r="C266" s="28" t="s">
        <v>5420</v>
      </c>
      <c r="D266" s="28" t="s">
        <v>5421</v>
      </c>
      <c r="E266" s="28" t="s">
        <v>4256</v>
      </c>
      <c r="F266" s="28" t="s">
        <v>220</v>
      </c>
      <c r="G266" s="103">
        <v>17470000</v>
      </c>
      <c r="H266" s="28" t="s">
        <v>5422</v>
      </c>
      <c r="I266" s="29">
        <v>39045</v>
      </c>
      <c r="J266" s="99"/>
    </row>
    <row r="267" spans="1:10" ht="15.5" x14ac:dyDescent="0.35">
      <c r="A267" s="128">
        <f t="shared" ref="A267:A330" si="4">+A266+1</f>
        <v>259</v>
      </c>
      <c r="B267" s="118" t="s">
        <v>165</v>
      </c>
      <c r="C267" s="18" t="s">
        <v>3994</v>
      </c>
      <c r="D267" s="18" t="s">
        <v>3995</v>
      </c>
      <c r="E267" s="18" t="s">
        <v>1972</v>
      </c>
      <c r="F267" s="18" t="s">
        <v>220</v>
      </c>
      <c r="G267" s="102">
        <v>10890000</v>
      </c>
      <c r="H267" s="18" t="s">
        <v>3996</v>
      </c>
      <c r="I267" s="20">
        <v>37356</v>
      </c>
      <c r="J267" s="99"/>
    </row>
    <row r="268" spans="1:10" ht="15.5" x14ac:dyDescent="0.35">
      <c r="A268" s="128">
        <f t="shared" si="4"/>
        <v>260</v>
      </c>
      <c r="B268" s="118" t="s">
        <v>165</v>
      </c>
      <c r="C268" s="28" t="s">
        <v>7752</v>
      </c>
      <c r="D268" s="28" t="s">
        <v>7753</v>
      </c>
      <c r="E268" s="28" t="s">
        <v>2037</v>
      </c>
      <c r="F268" s="28" t="s">
        <v>220</v>
      </c>
      <c r="G268" s="103">
        <v>15450000</v>
      </c>
      <c r="H268" s="28" t="s">
        <v>7754</v>
      </c>
      <c r="I268" s="29">
        <v>41183</v>
      </c>
      <c r="J268" s="99"/>
    </row>
    <row r="269" spans="1:10" ht="15.5" x14ac:dyDescent="0.35">
      <c r="A269" s="128">
        <f t="shared" si="4"/>
        <v>261</v>
      </c>
      <c r="B269" s="118" t="s">
        <v>165</v>
      </c>
      <c r="C269" s="28" t="s">
        <v>13019</v>
      </c>
      <c r="D269" s="28" t="s">
        <v>13020</v>
      </c>
      <c r="E269" s="28" t="s">
        <v>2659</v>
      </c>
      <c r="F269" s="28" t="s">
        <v>220</v>
      </c>
      <c r="G269" s="103">
        <v>21430000</v>
      </c>
      <c r="H269" s="28" t="s">
        <v>13021</v>
      </c>
      <c r="I269" s="29">
        <v>44826</v>
      </c>
      <c r="J269" s="99"/>
    </row>
    <row r="270" spans="1:10" ht="15.5" x14ac:dyDescent="0.35">
      <c r="A270" s="128">
        <f t="shared" si="4"/>
        <v>262</v>
      </c>
      <c r="B270" s="118" t="s">
        <v>165</v>
      </c>
      <c r="C270" s="18" t="s">
        <v>11871</v>
      </c>
      <c r="D270" s="18" t="s">
        <v>11872</v>
      </c>
      <c r="E270" s="18" t="s">
        <v>5116</v>
      </c>
      <c r="F270" s="18" t="s">
        <v>220</v>
      </c>
      <c r="G270" s="102">
        <v>12380000</v>
      </c>
      <c r="H270" s="18" t="s">
        <v>11873</v>
      </c>
      <c r="I270" s="20">
        <v>44075</v>
      </c>
      <c r="J270" s="99"/>
    </row>
    <row r="271" spans="1:10" ht="15.5" x14ac:dyDescent="0.35">
      <c r="A271" s="128">
        <f t="shared" si="4"/>
        <v>263</v>
      </c>
      <c r="B271" s="118" t="s">
        <v>165</v>
      </c>
      <c r="C271" s="28" t="s">
        <v>4847</v>
      </c>
      <c r="D271" s="28" t="s">
        <v>4848</v>
      </c>
      <c r="E271" s="28" t="s">
        <v>2193</v>
      </c>
      <c r="F271" s="28" t="s">
        <v>220</v>
      </c>
      <c r="G271" s="103">
        <v>14530000</v>
      </c>
      <c r="H271" s="28" t="s">
        <v>4849</v>
      </c>
      <c r="I271" s="29">
        <v>38391</v>
      </c>
      <c r="J271" s="99"/>
    </row>
    <row r="272" spans="1:10" ht="15.5" x14ac:dyDescent="0.35">
      <c r="A272" s="128">
        <f t="shared" si="4"/>
        <v>264</v>
      </c>
      <c r="B272" s="118" t="s">
        <v>165</v>
      </c>
      <c r="C272" s="18" t="s">
        <v>10692</v>
      </c>
      <c r="D272" s="18" t="s">
        <v>10693</v>
      </c>
      <c r="E272" s="18" t="s">
        <v>2867</v>
      </c>
      <c r="F272" s="18" t="s">
        <v>220</v>
      </c>
      <c r="G272" s="102">
        <v>13310000</v>
      </c>
      <c r="H272" s="18" t="s">
        <v>10694</v>
      </c>
      <c r="I272" s="20">
        <v>43466</v>
      </c>
      <c r="J272" s="99"/>
    </row>
    <row r="273" spans="1:10" ht="15.5" x14ac:dyDescent="0.35">
      <c r="A273" s="128">
        <f t="shared" si="4"/>
        <v>265</v>
      </c>
      <c r="B273" s="118" t="s">
        <v>165</v>
      </c>
      <c r="C273" s="18" t="s">
        <v>8900</v>
      </c>
      <c r="D273" s="18" t="s">
        <v>8901</v>
      </c>
      <c r="E273" s="18" t="s">
        <v>2867</v>
      </c>
      <c r="F273" s="18" t="s">
        <v>220</v>
      </c>
      <c r="G273" s="102">
        <v>13310000</v>
      </c>
      <c r="H273" s="18" t="s">
        <v>8902</v>
      </c>
      <c r="I273" s="20">
        <v>42205</v>
      </c>
      <c r="J273" s="99"/>
    </row>
    <row r="274" spans="1:10" ht="15.5" x14ac:dyDescent="0.35">
      <c r="A274" s="128">
        <f t="shared" si="4"/>
        <v>266</v>
      </c>
      <c r="B274" s="118" t="s">
        <v>165</v>
      </c>
      <c r="C274" s="18" t="s">
        <v>3807</v>
      </c>
      <c r="D274" s="18" t="s">
        <v>3808</v>
      </c>
      <c r="E274" s="18" t="s">
        <v>2867</v>
      </c>
      <c r="F274" s="18" t="s">
        <v>220</v>
      </c>
      <c r="G274" s="102">
        <v>13310000</v>
      </c>
      <c r="H274" s="18" t="s">
        <v>3809</v>
      </c>
      <c r="I274" s="20">
        <v>37203</v>
      </c>
      <c r="J274" s="99"/>
    </row>
    <row r="275" spans="1:10" ht="15.5" x14ac:dyDescent="0.35">
      <c r="A275" s="128">
        <f t="shared" si="4"/>
        <v>267</v>
      </c>
      <c r="B275" s="118" t="s">
        <v>165</v>
      </c>
      <c r="C275" s="18" t="s">
        <v>2676</v>
      </c>
      <c r="D275" s="18" t="s">
        <v>2677</v>
      </c>
      <c r="E275" s="18" t="s">
        <v>1976</v>
      </c>
      <c r="F275" s="18" t="s">
        <v>220</v>
      </c>
      <c r="G275" s="102">
        <v>10020000</v>
      </c>
      <c r="H275" s="18" t="s">
        <v>2678</v>
      </c>
      <c r="I275" s="20">
        <v>33532</v>
      </c>
      <c r="J275" s="99"/>
    </row>
    <row r="276" spans="1:10" ht="15.5" x14ac:dyDescent="0.35">
      <c r="A276" s="128">
        <f t="shared" si="4"/>
        <v>268</v>
      </c>
      <c r="B276" s="118" t="s">
        <v>165</v>
      </c>
      <c r="C276" s="18" t="s">
        <v>12881</v>
      </c>
      <c r="D276" s="18" t="s">
        <v>12882</v>
      </c>
      <c r="E276" s="18" t="s">
        <v>2103</v>
      </c>
      <c r="F276" s="18" t="s">
        <v>220</v>
      </c>
      <c r="G276" s="102">
        <v>19600000</v>
      </c>
      <c r="H276" s="18" t="s">
        <v>12883</v>
      </c>
      <c r="I276" s="20">
        <v>44743</v>
      </c>
      <c r="J276" s="99"/>
    </row>
    <row r="277" spans="1:10" ht="15.5" x14ac:dyDescent="0.35">
      <c r="A277" s="128">
        <f t="shared" si="4"/>
        <v>269</v>
      </c>
      <c r="B277" s="118" t="s">
        <v>165</v>
      </c>
      <c r="C277" s="18" t="s">
        <v>5089</v>
      </c>
      <c r="D277" s="18" t="s">
        <v>5090</v>
      </c>
      <c r="E277" s="18" t="s">
        <v>1849</v>
      </c>
      <c r="F277" s="18" t="s">
        <v>220</v>
      </c>
      <c r="G277" s="102">
        <v>22100000</v>
      </c>
      <c r="H277" s="18" t="s">
        <v>5091</v>
      </c>
      <c r="I277" s="20">
        <v>38796</v>
      </c>
      <c r="J277" s="99"/>
    </row>
    <row r="278" spans="1:10" ht="15.5" x14ac:dyDescent="0.35">
      <c r="A278" s="128">
        <f t="shared" si="4"/>
        <v>270</v>
      </c>
      <c r="B278" s="118" t="s">
        <v>165</v>
      </c>
      <c r="C278" s="28" t="s">
        <v>6660</v>
      </c>
      <c r="D278" s="28" t="s">
        <v>6661</v>
      </c>
      <c r="E278" s="28" t="s">
        <v>2162</v>
      </c>
      <c r="F278" s="28" t="s">
        <v>220</v>
      </c>
      <c r="G278" s="103">
        <v>19520000</v>
      </c>
      <c r="H278" s="28" t="s">
        <v>6662</v>
      </c>
      <c r="I278" s="29">
        <v>40109</v>
      </c>
      <c r="J278" s="99"/>
    </row>
    <row r="279" spans="1:10" ht="15.5" x14ac:dyDescent="0.35">
      <c r="A279" s="128">
        <f t="shared" si="4"/>
        <v>271</v>
      </c>
      <c r="B279" s="118" t="s">
        <v>165</v>
      </c>
      <c r="C279" s="28" t="s">
        <v>12391</v>
      </c>
      <c r="D279" s="28" t="s">
        <v>12392</v>
      </c>
      <c r="E279" s="28" t="s">
        <v>3256</v>
      </c>
      <c r="F279" s="28" t="s">
        <v>220</v>
      </c>
      <c r="G279" s="103">
        <v>14200000</v>
      </c>
      <c r="H279" s="28" t="s">
        <v>12393</v>
      </c>
      <c r="I279" s="29">
        <v>44464</v>
      </c>
      <c r="J279" s="99"/>
    </row>
    <row r="280" spans="1:10" ht="15.5" x14ac:dyDescent="0.35">
      <c r="A280" s="128">
        <f t="shared" si="4"/>
        <v>272</v>
      </c>
      <c r="B280" s="118" t="s">
        <v>165</v>
      </c>
      <c r="C280" s="28" t="s">
        <v>6994</v>
      </c>
      <c r="D280" s="28" t="s">
        <v>6995</v>
      </c>
      <c r="E280" s="28" t="s">
        <v>2148</v>
      </c>
      <c r="F280" s="28" t="s">
        <v>220</v>
      </c>
      <c r="G280" s="103">
        <v>20620000</v>
      </c>
      <c r="H280" s="28" t="s">
        <v>6996</v>
      </c>
      <c r="I280" s="29">
        <v>40391</v>
      </c>
      <c r="J280" s="99"/>
    </row>
    <row r="281" spans="1:10" ht="15.5" x14ac:dyDescent="0.35">
      <c r="A281" s="128">
        <f t="shared" si="4"/>
        <v>273</v>
      </c>
      <c r="B281" s="118" t="s">
        <v>165</v>
      </c>
      <c r="C281" s="18" t="s">
        <v>13347</v>
      </c>
      <c r="D281" s="18" t="s">
        <v>13348</v>
      </c>
      <c r="E281" s="18" t="s">
        <v>2674</v>
      </c>
      <c r="F281" s="18" t="s">
        <v>220</v>
      </c>
      <c r="G281" s="102">
        <v>17200000</v>
      </c>
      <c r="H281" s="18" t="s">
        <v>13349</v>
      </c>
      <c r="I281" s="20">
        <v>44953</v>
      </c>
      <c r="J281" s="99"/>
    </row>
    <row r="282" spans="1:10" ht="15.5" x14ac:dyDescent="0.35">
      <c r="A282" s="128">
        <f t="shared" si="4"/>
        <v>274</v>
      </c>
      <c r="B282" s="118" t="s">
        <v>165</v>
      </c>
      <c r="C282" s="18" t="s">
        <v>11847</v>
      </c>
      <c r="D282" s="18" t="s">
        <v>11848</v>
      </c>
      <c r="E282" s="18" t="s">
        <v>2237</v>
      </c>
      <c r="F282" s="18" t="s">
        <v>220</v>
      </c>
      <c r="G282" s="102">
        <v>21550000</v>
      </c>
      <c r="H282" s="18" t="s">
        <v>11849</v>
      </c>
      <c r="I282" s="20">
        <v>44064</v>
      </c>
      <c r="J282" s="99"/>
    </row>
    <row r="283" spans="1:10" ht="15.5" x14ac:dyDescent="0.35">
      <c r="A283" s="128">
        <f t="shared" si="4"/>
        <v>275</v>
      </c>
      <c r="B283" s="118" t="s">
        <v>165</v>
      </c>
      <c r="C283" s="18" t="s">
        <v>6021</v>
      </c>
      <c r="D283" s="18" t="s">
        <v>6022</v>
      </c>
      <c r="E283" s="18" t="s">
        <v>2711</v>
      </c>
      <c r="F283" s="18" t="s">
        <v>220</v>
      </c>
      <c r="G283" s="102">
        <v>21320000</v>
      </c>
      <c r="H283" s="18" t="s">
        <v>6023</v>
      </c>
      <c r="I283" s="20">
        <v>39448</v>
      </c>
      <c r="J283" s="99"/>
    </row>
    <row r="284" spans="1:10" ht="15.5" x14ac:dyDescent="0.35">
      <c r="A284" s="128">
        <f t="shared" si="4"/>
        <v>276</v>
      </c>
      <c r="B284" s="118" t="s">
        <v>165</v>
      </c>
      <c r="C284" s="18" t="s">
        <v>6693</v>
      </c>
      <c r="D284" s="18" t="s">
        <v>6694</v>
      </c>
      <c r="E284" s="18" t="s">
        <v>6695</v>
      </c>
      <c r="F284" s="18" t="s">
        <v>220</v>
      </c>
      <c r="G284" s="102">
        <v>27030000</v>
      </c>
      <c r="H284" s="18" t="s">
        <v>6696</v>
      </c>
      <c r="I284" s="20">
        <v>40148</v>
      </c>
      <c r="J284" s="99"/>
    </row>
    <row r="285" spans="1:10" ht="15.5" x14ac:dyDescent="0.35">
      <c r="A285" s="128">
        <f t="shared" si="4"/>
        <v>277</v>
      </c>
      <c r="B285" s="118" t="s">
        <v>165</v>
      </c>
      <c r="C285" s="28" t="s">
        <v>7783</v>
      </c>
      <c r="D285" s="28" t="s">
        <v>7784</v>
      </c>
      <c r="E285" s="28" t="s">
        <v>2458</v>
      </c>
      <c r="F285" s="28" t="s">
        <v>220</v>
      </c>
      <c r="G285" s="103">
        <v>15010000</v>
      </c>
      <c r="H285" s="28" t="s">
        <v>7785</v>
      </c>
      <c r="I285" s="29">
        <v>41211</v>
      </c>
      <c r="J285" s="99"/>
    </row>
    <row r="286" spans="1:10" ht="15.5" x14ac:dyDescent="0.35">
      <c r="A286" s="128">
        <f t="shared" si="4"/>
        <v>278</v>
      </c>
      <c r="B286" s="118" t="s">
        <v>165</v>
      </c>
      <c r="C286" s="18" t="s">
        <v>7290</v>
      </c>
      <c r="D286" s="18" t="s">
        <v>7291</v>
      </c>
      <c r="E286" s="18" t="s">
        <v>2844</v>
      </c>
      <c r="F286" s="18" t="s">
        <v>220</v>
      </c>
      <c r="G286" s="102">
        <v>24660000</v>
      </c>
      <c r="H286" s="18" t="s">
        <v>7292</v>
      </c>
      <c r="I286" s="20">
        <v>40685</v>
      </c>
      <c r="J286" s="99"/>
    </row>
    <row r="287" spans="1:10" ht="15.5" x14ac:dyDescent="0.35">
      <c r="A287" s="128">
        <f t="shared" si="4"/>
        <v>279</v>
      </c>
      <c r="B287" s="118" t="s">
        <v>165</v>
      </c>
      <c r="C287" s="28" t="s">
        <v>6728</v>
      </c>
      <c r="D287" s="28" t="s">
        <v>6729</v>
      </c>
      <c r="E287" s="28" t="s">
        <v>2088</v>
      </c>
      <c r="F287" s="28" t="s">
        <v>220</v>
      </c>
      <c r="G287" s="103">
        <v>27260000</v>
      </c>
      <c r="H287" s="28" t="s">
        <v>6730</v>
      </c>
      <c r="I287" s="29">
        <v>40179</v>
      </c>
      <c r="J287" s="99"/>
    </row>
    <row r="288" spans="1:10" ht="15.5" x14ac:dyDescent="0.35">
      <c r="A288" s="128">
        <f t="shared" si="4"/>
        <v>280</v>
      </c>
      <c r="B288" s="118" t="s">
        <v>165</v>
      </c>
      <c r="C288" s="28" t="s">
        <v>6150</v>
      </c>
      <c r="D288" s="28" t="s">
        <v>6151</v>
      </c>
      <c r="E288" s="28" t="s">
        <v>3275</v>
      </c>
      <c r="F288" s="28" t="s">
        <v>220</v>
      </c>
      <c r="G288" s="103">
        <v>24460000</v>
      </c>
      <c r="H288" s="28" t="s">
        <v>6152</v>
      </c>
      <c r="I288" s="29">
        <v>39569</v>
      </c>
      <c r="J288" s="99"/>
    </row>
    <row r="289" spans="1:10" ht="15.5" x14ac:dyDescent="0.35">
      <c r="A289" s="128">
        <f t="shared" si="4"/>
        <v>281</v>
      </c>
      <c r="B289" s="118" t="s">
        <v>165</v>
      </c>
      <c r="C289" s="18" t="s">
        <v>6150</v>
      </c>
      <c r="D289" s="18" t="s">
        <v>6153</v>
      </c>
      <c r="E289" s="18" t="s">
        <v>3275</v>
      </c>
      <c r="F289" s="18" t="s">
        <v>220</v>
      </c>
      <c r="G289" s="102">
        <v>24460000</v>
      </c>
      <c r="H289" s="18" t="s">
        <v>6154</v>
      </c>
      <c r="I289" s="20">
        <v>39569</v>
      </c>
      <c r="J289" s="99"/>
    </row>
    <row r="290" spans="1:10" ht="15.5" x14ac:dyDescent="0.35">
      <c r="A290" s="128">
        <f t="shared" si="4"/>
        <v>282</v>
      </c>
      <c r="B290" s="118" t="s">
        <v>165</v>
      </c>
      <c r="C290" s="28" t="s">
        <v>6150</v>
      </c>
      <c r="D290" s="28" t="s">
        <v>6155</v>
      </c>
      <c r="E290" s="28" t="s">
        <v>3275</v>
      </c>
      <c r="F290" s="28" t="s">
        <v>220</v>
      </c>
      <c r="G290" s="103">
        <v>24460000</v>
      </c>
      <c r="H290" s="28" t="s">
        <v>6156</v>
      </c>
      <c r="I290" s="29">
        <v>39569</v>
      </c>
      <c r="J290" s="99"/>
    </row>
    <row r="291" spans="1:10" ht="15.5" x14ac:dyDescent="0.35">
      <c r="A291" s="128">
        <f t="shared" si="4"/>
        <v>283</v>
      </c>
      <c r="B291" s="118" t="s">
        <v>165</v>
      </c>
      <c r="C291" s="18" t="s">
        <v>8497</v>
      </c>
      <c r="D291" s="18" t="s">
        <v>8498</v>
      </c>
      <c r="E291" s="18" t="s">
        <v>5607</v>
      </c>
      <c r="F291" s="18" t="s">
        <v>220</v>
      </c>
      <c r="G291" s="102">
        <v>18210000</v>
      </c>
      <c r="H291" s="18" t="s">
        <v>8499</v>
      </c>
      <c r="I291" s="20">
        <v>41836</v>
      </c>
      <c r="J291" s="99"/>
    </row>
    <row r="292" spans="1:10" ht="15.5" x14ac:dyDescent="0.35">
      <c r="A292" s="128">
        <f t="shared" si="4"/>
        <v>284</v>
      </c>
      <c r="B292" s="118" t="s">
        <v>165</v>
      </c>
      <c r="C292" s="28" t="s">
        <v>18482</v>
      </c>
      <c r="D292" s="28" t="s">
        <v>18483</v>
      </c>
      <c r="E292" s="28" t="s">
        <v>2136</v>
      </c>
      <c r="F292" s="28" t="s">
        <v>220</v>
      </c>
      <c r="G292" s="103">
        <v>27200000</v>
      </c>
      <c r="H292" s="28" t="s">
        <v>18484</v>
      </c>
      <c r="I292" s="29">
        <v>45383</v>
      </c>
      <c r="J292" s="99"/>
    </row>
    <row r="293" spans="1:10" ht="15.5" x14ac:dyDescent="0.35">
      <c r="A293" s="128">
        <f t="shared" si="4"/>
        <v>285</v>
      </c>
      <c r="B293" s="118" t="s">
        <v>165</v>
      </c>
      <c r="C293" s="28" t="s">
        <v>8560</v>
      </c>
      <c r="D293" s="28" t="s">
        <v>5789</v>
      </c>
      <c r="E293" s="28" t="s">
        <v>2233</v>
      </c>
      <c r="F293" s="28" t="s">
        <v>220</v>
      </c>
      <c r="G293" s="103">
        <v>20480000</v>
      </c>
      <c r="H293" s="28" t="s">
        <v>8561</v>
      </c>
      <c r="I293" s="29">
        <v>41900</v>
      </c>
      <c r="J293" s="99"/>
    </row>
    <row r="294" spans="1:10" ht="15.5" x14ac:dyDescent="0.35">
      <c r="A294" s="128">
        <f t="shared" si="4"/>
        <v>286</v>
      </c>
      <c r="B294" s="118" t="s">
        <v>165</v>
      </c>
      <c r="C294" s="18" t="s">
        <v>10400</v>
      </c>
      <c r="D294" s="18" t="s">
        <v>10401</v>
      </c>
      <c r="E294" s="18" t="s">
        <v>1787</v>
      </c>
      <c r="F294" s="18" t="s">
        <v>220</v>
      </c>
      <c r="G294" s="102">
        <v>16060000</v>
      </c>
      <c r="H294" s="18" t="s">
        <v>10402</v>
      </c>
      <c r="I294" s="20">
        <v>43234</v>
      </c>
      <c r="J294" s="99"/>
    </row>
    <row r="295" spans="1:10" ht="15.5" x14ac:dyDescent="0.35">
      <c r="A295" s="128">
        <f t="shared" si="4"/>
        <v>287</v>
      </c>
      <c r="B295" s="118" t="s">
        <v>165</v>
      </c>
      <c r="C295" s="28" t="s">
        <v>10400</v>
      </c>
      <c r="D295" s="28" t="s">
        <v>10403</v>
      </c>
      <c r="E295" s="28" t="s">
        <v>1787</v>
      </c>
      <c r="F295" s="28" t="s">
        <v>220</v>
      </c>
      <c r="G295" s="103">
        <v>16100000</v>
      </c>
      <c r="H295" s="28" t="s">
        <v>10404</v>
      </c>
      <c r="I295" s="29">
        <v>43234</v>
      </c>
      <c r="J295" s="99"/>
    </row>
    <row r="296" spans="1:10" ht="15.5" x14ac:dyDescent="0.35">
      <c r="A296" s="128">
        <f t="shared" si="4"/>
        <v>288</v>
      </c>
      <c r="B296" s="118" t="s">
        <v>165</v>
      </c>
      <c r="C296" s="28" t="s">
        <v>6666</v>
      </c>
      <c r="D296" s="28" t="s">
        <v>6667</v>
      </c>
      <c r="E296" s="28" t="s">
        <v>1775</v>
      </c>
      <c r="F296" s="28" t="s">
        <v>220</v>
      </c>
      <c r="G296" s="103">
        <v>27450000</v>
      </c>
      <c r="H296" s="28" t="s">
        <v>6668</v>
      </c>
      <c r="I296" s="29">
        <v>40118</v>
      </c>
      <c r="J296" s="99"/>
    </row>
    <row r="297" spans="1:10" ht="15.5" x14ac:dyDescent="0.35">
      <c r="A297" s="128">
        <f t="shared" si="4"/>
        <v>289</v>
      </c>
      <c r="B297" s="118" t="s">
        <v>165</v>
      </c>
      <c r="C297" s="18" t="s">
        <v>13717</v>
      </c>
      <c r="D297" s="18" t="s">
        <v>13718</v>
      </c>
      <c r="E297" s="18" t="s">
        <v>3133</v>
      </c>
      <c r="F297" s="18" t="s">
        <v>220</v>
      </c>
      <c r="G297" s="102">
        <v>17070000</v>
      </c>
      <c r="H297" s="18" t="s">
        <v>13719</v>
      </c>
      <c r="I297" s="20">
        <v>45104</v>
      </c>
      <c r="J297" s="99"/>
    </row>
    <row r="298" spans="1:10" ht="15.5" x14ac:dyDescent="0.35">
      <c r="A298" s="128">
        <f t="shared" si="4"/>
        <v>290</v>
      </c>
      <c r="B298" s="118" t="s">
        <v>165</v>
      </c>
      <c r="C298" s="28" t="s">
        <v>6491</v>
      </c>
      <c r="D298" s="28" t="s">
        <v>6492</v>
      </c>
      <c r="E298" s="28" t="s">
        <v>2269</v>
      </c>
      <c r="F298" s="28" t="s">
        <v>220</v>
      </c>
      <c r="G298" s="103">
        <v>14630000</v>
      </c>
      <c r="H298" s="28" t="s">
        <v>6493</v>
      </c>
      <c r="I298" s="29">
        <v>39904</v>
      </c>
      <c r="J298" s="99"/>
    </row>
    <row r="299" spans="1:10" ht="15.5" x14ac:dyDescent="0.35">
      <c r="A299" s="128">
        <f t="shared" si="4"/>
        <v>291</v>
      </c>
      <c r="B299" s="118" t="s">
        <v>165</v>
      </c>
      <c r="C299" s="18" t="s">
        <v>11980</v>
      </c>
      <c r="D299" s="18" t="s">
        <v>11981</v>
      </c>
      <c r="E299" s="18" t="s">
        <v>2208</v>
      </c>
      <c r="F299" s="18" t="s">
        <v>220</v>
      </c>
      <c r="G299" s="102">
        <v>23680000</v>
      </c>
      <c r="H299" s="18" t="s">
        <v>11982</v>
      </c>
      <c r="I299" s="20">
        <v>44197</v>
      </c>
      <c r="J299" s="99"/>
    </row>
    <row r="300" spans="1:10" ht="15.5" x14ac:dyDescent="0.35">
      <c r="A300" s="128">
        <f t="shared" si="4"/>
        <v>292</v>
      </c>
      <c r="B300" s="118" t="s">
        <v>165</v>
      </c>
      <c r="C300" s="18" t="s">
        <v>17477</v>
      </c>
      <c r="D300" s="18" t="s">
        <v>17478</v>
      </c>
      <c r="E300" s="18" t="s">
        <v>17479</v>
      </c>
      <c r="F300" s="18" t="s">
        <v>220</v>
      </c>
      <c r="G300" s="102">
        <v>19150000</v>
      </c>
      <c r="H300" s="18" t="s">
        <v>17480</v>
      </c>
      <c r="I300" s="20">
        <v>45233</v>
      </c>
      <c r="J300" s="99"/>
    </row>
    <row r="301" spans="1:10" ht="15.5" x14ac:dyDescent="0.35">
      <c r="A301" s="128">
        <f t="shared" si="4"/>
        <v>293</v>
      </c>
      <c r="B301" s="118" t="s">
        <v>165</v>
      </c>
      <c r="C301" s="18" t="s">
        <v>9374</v>
      </c>
      <c r="D301" s="18" t="s">
        <v>9375</v>
      </c>
      <c r="E301" s="18" t="s">
        <v>9376</v>
      </c>
      <c r="F301" s="18" t="s">
        <v>220</v>
      </c>
      <c r="G301" s="102">
        <v>17570000</v>
      </c>
      <c r="H301" s="18" t="s">
        <v>9377</v>
      </c>
      <c r="I301" s="20">
        <v>42658</v>
      </c>
      <c r="J301" s="99"/>
    </row>
    <row r="302" spans="1:10" ht="15.5" x14ac:dyDescent="0.35">
      <c r="A302" s="128">
        <f t="shared" si="4"/>
        <v>294</v>
      </c>
      <c r="B302" s="118" t="s">
        <v>165</v>
      </c>
      <c r="C302" s="18" t="s">
        <v>5226</v>
      </c>
      <c r="D302" s="18" t="s">
        <v>5227</v>
      </c>
      <c r="E302" s="18" t="s">
        <v>2222</v>
      </c>
      <c r="F302" s="18" t="s">
        <v>220</v>
      </c>
      <c r="G302" s="102">
        <v>10010000</v>
      </c>
      <c r="H302" s="18" t="s">
        <v>5228</v>
      </c>
      <c r="I302" s="20">
        <v>38885</v>
      </c>
      <c r="J302" s="99"/>
    </row>
    <row r="303" spans="1:10" ht="15.5" x14ac:dyDescent="0.35">
      <c r="A303" s="128">
        <f t="shared" si="4"/>
        <v>295</v>
      </c>
      <c r="B303" s="118" t="s">
        <v>165</v>
      </c>
      <c r="C303" s="28" t="s">
        <v>6777</v>
      </c>
      <c r="D303" s="28" t="s">
        <v>6778</v>
      </c>
      <c r="E303" s="28" t="s">
        <v>4558</v>
      </c>
      <c r="F303" s="28" t="s">
        <v>220</v>
      </c>
      <c r="G303" s="103">
        <v>18640000</v>
      </c>
      <c r="H303" s="28" t="s">
        <v>6779</v>
      </c>
      <c r="I303" s="29">
        <v>40200</v>
      </c>
      <c r="J303" s="99"/>
    </row>
    <row r="304" spans="1:10" ht="15.5" x14ac:dyDescent="0.35">
      <c r="A304" s="128">
        <f t="shared" si="4"/>
        <v>296</v>
      </c>
      <c r="B304" s="118" t="s">
        <v>165</v>
      </c>
      <c r="C304" s="18" t="s">
        <v>5701</v>
      </c>
      <c r="D304" s="18" t="s">
        <v>5702</v>
      </c>
      <c r="E304" s="18" t="s">
        <v>5703</v>
      </c>
      <c r="F304" s="18" t="s">
        <v>220</v>
      </c>
      <c r="G304" s="102">
        <v>23430000</v>
      </c>
      <c r="H304" s="18" t="s">
        <v>5704</v>
      </c>
      <c r="I304" s="20">
        <v>39194</v>
      </c>
      <c r="J304" s="99"/>
    </row>
    <row r="305" spans="1:10" ht="15.5" x14ac:dyDescent="0.35">
      <c r="A305" s="128">
        <f t="shared" si="4"/>
        <v>297</v>
      </c>
      <c r="B305" s="118" t="s">
        <v>165</v>
      </c>
      <c r="C305" s="18" t="s">
        <v>2576</v>
      </c>
      <c r="D305" s="18" t="s">
        <v>2577</v>
      </c>
      <c r="E305" s="18" t="s">
        <v>2578</v>
      </c>
      <c r="F305" s="18" t="s">
        <v>220</v>
      </c>
      <c r="G305" s="102">
        <v>27620000</v>
      </c>
      <c r="H305" s="18" t="s">
        <v>2579</v>
      </c>
      <c r="I305" s="20">
        <v>33359</v>
      </c>
      <c r="J305" s="99"/>
    </row>
    <row r="306" spans="1:10" ht="15.5" x14ac:dyDescent="0.35">
      <c r="A306" s="128">
        <f t="shared" si="4"/>
        <v>298</v>
      </c>
      <c r="B306" s="118" t="s">
        <v>165</v>
      </c>
      <c r="C306" s="18" t="s">
        <v>8096</v>
      </c>
      <c r="D306" s="18" t="s">
        <v>8097</v>
      </c>
      <c r="E306" s="18" t="s">
        <v>2381</v>
      </c>
      <c r="F306" s="18" t="s">
        <v>220</v>
      </c>
      <c r="G306" s="102">
        <v>21490000</v>
      </c>
      <c r="H306" s="18" t="s">
        <v>8098</v>
      </c>
      <c r="I306" s="20">
        <v>41423</v>
      </c>
      <c r="J306" s="99"/>
    </row>
    <row r="307" spans="1:10" ht="15.5" x14ac:dyDescent="0.35">
      <c r="A307" s="128">
        <f t="shared" si="4"/>
        <v>299</v>
      </c>
      <c r="B307" s="118" t="s">
        <v>165</v>
      </c>
      <c r="C307" s="28" t="s">
        <v>6921</v>
      </c>
      <c r="D307" s="28" t="s">
        <v>6922</v>
      </c>
      <c r="E307" s="28" t="s">
        <v>2103</v>
      </c>
      <c r="F307" s="28" t="s">
        <v>220</v>
      </c>
      <c r="G307" s="103">
        <v>19600000</v>
      </c>
      <c r="H307" s="28" t="s">
        <v>6923</v>
      </c>
      <c r="I307" s="29">
        <v>40307</v>
      </c>
      <c r="J307" s="99"/>
    </row>
    <row r="308" spans="1:10" ht="15.5" x14ac:dyDescent="0.35">
      <c r="A308" s="128">
        <f t="shared" si="4"/>
        <v>300</v>
      </c>
      <c r="B308" s="118" t="s">
        <v>165</v>
      </c>
      <c r="C308" s="28" t="s">
        <v>9233</v>
      </c>
      <c r="D308" s="28" t="s">
        <v>9234</v>
      </c>
      <c r="E308" s="28" t="s">
        <v>3133</v>
      </c>
      <c r="F308" s="28" t="s">
        <v>220</v>
      </c>
      <c r="G308" s="103">
        <v>17010000</v>
      </c>
      <c r="H308" s="28" t="s">
        <v>9235</v>
      </c>
      <c r="I308" s="29">
        <v>42536</v>
      </c>
      <c r="J308" s="99"/>
    </row>
    <row r="309" spans="1:10" ht="15.5" x14ac:dyDescent="0.35">
      <c r="A309" s="128">
        <f t="shared" si="4"/>
        <v>301</v>
      </c>
      <c r="B309" s="118" t="s">
        <v>165</v>
      </c>
      <c r="C309" s="28" t="s">
        <v>7953</v>
      </c>
      <c r="D309" s="28" t="s">
        <v>7954</v>
      </c>
      <c r="E309" s="28" t="s">
        <v>5607</v>
      </c>
      <c r="F309" s="28" t="s">
        <v>220</v>
      </c>
      <c r="G309" s="103">
        <v>18210000</v>
      </c>
      <c r="H309" s="28" t="s">
        <v>7955</v>
      </c>
      <c r="I309" s="29">
        <v>41317</v>
      </c>
      <c r="J309" s="99"/>
    </row>
    <row r="310" spans="1:10" ht="15.5" x14ac:dyDescent="0.35">
      <c r="A310" s="128">
        <f t="shared" si="4"/>
        <v>302</v>
      </c>
      <c r="B310" s="118" t="s">
        <v>165</v>
      </c>
      <c r="C310" s="18" t="s">
        <v>10816</v>
      </c>
      <c r="D310" s="18" t="s">
        <v>10817</v>
      </c>
      <c r="E310" s="18" t="s">
        <v>4127</v>
      </c>
      <c r="F310" s="18" t="s">
        <v>220</v>
      </c>
      <c r="G310" s="102">
        <v>17490000</v>
      </c>
      <c r="H310" s="18" t="s">
        <v>10818</v>
      </c>
      <c r="I310" s="20">
        <v>43508</v>
      </c>
      <c r="J310" s="99"/>
    </row>
    <row r="311" spans="1:10" ht="15.5" x14ac:dyDescent="0.35">
      <c r="A311" s="128">
        <f t="shared" si="4"/>
        <v>303</v>
      </c>
      <c r="B311" s="118" t="s">
        <v>165</v>
      </c>
      <c r="C311" s="28" t="s">
        <v>3333</v>
      </c>
      <c r="D311" s="28" t="s">
        <v>3334</v>
      </c>
      <c r="E311" s="28" t="s">
        <v>3335</v>
      </c>
      <c r="F311" s="28" t="s">
        <v>220</v>
      </c>
      <c r="G311" s="103">
        <v>21710000</v>
      </c>
      <c r="H311" s="28" t="s">
        <v>3336</v>
      </c>
      <c r="I311" s="29">
        <v>35536</v>
      </c>
      <c r="J311" s="99"/>
    </row>
    <row r="312" spans="1:10" ht="15.5" x14ac:dyDescent="0.35">
      <c r="A312" s="128">
        <f t="shared" si="4"/>
        <v>304</v>
      </c>
      <c r="B312" s="118" t="s">
        <v>165</v>
      </c>
      <c r="C312" s="28" t="s">
        <v>3683</v>
      </c>
      <c r="D312" s="28" t="s">
        <v>3684</v>
      </c>
      <c r="E312" s="28" t="s">
        <v>2646</v>
      </c>
      <c r="F312" s="28" t="s">
        <v>220</v>
      </c>
      <c r="G312" s="103">
        <v>25540000</v>
      </c>
      <c r="H312" s="28" t="s">
        <v>3685</v>
      </c>
      <c r="I312" s="29">
        <v>37029</v>
      </c>
      <c r="J312" s="99"/>
    </row>
    <row r="313" spans="1:10" ht="15.5" x14ac:dyDescent="0.35">
      <c r="A313" s="128">
        <f t="shared" si="4"/>
        <v>305</v>
      </c>
      <c r="B313" s="118" t="s">
        <v>165</v>
      </c>
      <c r="C313" s="18" t="s">
        <v>11113</v>
      </c>
      <c r="D313" s="18" t="s">
        <v>11114</v>
      </c>
      <c r="E313" s="18" t="s">
        <v>2111</v>
      </c>
      <c r="F313" s="18" t="s">
        <v>220</v>
      </c>
      <c r="G313" s="102">
        <v>23220000</v>
      </c>
      <c r="H313" s="18" t="s">
        <v>11115</v>
      </c>
      <c r="I313" s="20">
        <v>43658</v>
      </c>
      <c r="J313" s="99"/>
    </row>
    <row r="314" spans="1:10" ht="15.5" x14ac:dyDescent="0.35">
      <c r="A314" s="128">
        <f t="shared" si="4"/>
        <v>306</v>
      </c>
      <c r="B314" s="118" t="s">
        <v>165</v>
      </c>
      <c r="C314" s="28" t="s">
        <v>17734</v>
      </c>
      <c r="D314" s="28" t="s">
        <v>17735</v>
      </c>
      <c r="E314" s="28" t="s">
        <v>3133</v>
      </c>
      <c r="F314" s="28" t="s">
        <v>220</v>
      </c>
      <c r="G314" s="103">
        <v>17020000</v>
      </c>
      <c r="H314" s="28" t="s">
        <v>17736</v>
      </c>
      <c r="I314" s="29">
        <v>45306</v>
      </c>
      <c r="J314" s="99"/>
    </row>
    <row r="315" spans="1:10" ht="15.5" x14ac:dyDescent="0.35">
      <c r="A315" s="128">
        <f t="shared" si="4"/>
        <v>307</v>
      </c>
      <c r="B315" s="118" t="s">
        <v>165</v>
      </c>
      <c r="C315" s="18" t="s">
        <v>5803</v>
      </c>
      <c r="D315" s="18" t="s">
        <v>5804</v>
      </c>
      <c r="E315" s="18" t="s">
        <v>2204</v>
      </c>
      <c r="F315" s="18" t="s">
        <v>220</v>
      </c>
      <c r="G315" s="102">
        <v>23010000</v>
      </c>
      <c r="H315" s="18" t="s">
        <v>5805</v>
      </c>
      <c r="I315" s="20">
        <v>39261</v>
      </c>
      <c r="J315" s="99"/>
    </row>
    <row r="316" spans="1:10" ht="15.5" x14ac:dyDescent="0.35">
      <c r="A316" s="128">
        <f t="shared" si="4"/>
        <v>308</v>
      </c>
      <c r="B316" s="118" t="s">
        <v>165</v>
      </c>
      <c r="C316" s="28" t="s">
        <v>9598</v>
      </c>
      <c r="D316" s="28" t="s">
        <v>9599</v>
      </c>
      <c r="E316" s="28" t="s">
        <v>2204</v>
      </c>
      <c r="F316" s="28" t="s">
        <v>220</v>
      </c>
      <c r="G316" s="103">
        <v>23010000</v>
      </c>
      <c r="H316" s="28" t="s">
        <v>9600</v>
      </c>
      <c r="I316" s="29">
        <v>42822</v>
      </c>
      <c r="J316" s="99"/>
    </row>
    <row r="317" spans="1:10" ht="15.5" x14ac:dyDescent="0.35">
      <c r="A317" s="128">
        <f t="shared" si="4"/>
        <v>309</v>
      </c>
      <c r="B317" s="118" t="s">
        <v>165</v>
      </c>
      <c r="C317" s="28" t="s">
        <v>8356</v>
      </c>
      <c r="D317" s="28" t="s">
        <v>8357</v>
      </c>
      <c r="E317" s="28" t="s">
        <v>8358</v>
      </c>
      <c r="F317" s="28" t="s">
        <v>220</v>
      </c>
      <c r="G317" s="103">
        <v>12430000</v>
      </c>
      <c r="H317" s="28" t="s">
        <v>8359</v>
      </c>
      <c r="I317" s="29">
        <v>41717</v>
      </c>
      <c r="J317" s="99"/>
    </row>
    <row r="318" spans="1:10" ht="15.5" x14ac:dyDescent="0.35">
      <c r="A318" s="128">
        <f t="shared" si="4"/>
        <v>310</v>
      </c>
      <c r="B318" s="118" t="s">
        <v>165</v>
      </c>
      <c r="C318" s="28" t="s">
        <v>5464</v>
      </c>
      <c r="D318" s="28" t="s">
        <v>5465</v>
      </c>
      <c r="E318" s="28" t="s">
        <v>5466</v>
      </c>
      <c r="F318" s="28" t="s">
        <v>220</v>
      </c>
      <c r="G318" s="103">
        <v>18330000</v>
      </c>
      <c r="H318" s="28" t="s">
        <v>5467</v>
      </c>
      <c r="I318" s="29">
        <v>39083</v>
      </c>
      <c r="J318" s="99"/>
    </row>
    <row r="319" spans="1:10" ht="15.5" x14ac:dyDescent="0.35">
      <c r="A319" s="128">
        <f t="shared" si="4"/>
        <v>311</v>
      </c>
      <c r="B319" s="118" t="s">
        <v>165</v>
      </c>
      <c r="C319" s="28" t="s">
        <v>7130</v>
      </c>
      <c r="D319" s="28" t="s">
        <v>7131</v>
      </c>
      <c r="E319" s="28" t="s">
        <v>3713</v>
      </c>
      <c r="F319" s="28" t="s">
        <v>220</v>
      </c>
      <c r="G319" s="103">
        <v>17520000</v>
      </c>
      <c r="H319" s="28" t="s">
        <v>7132</v>
      </c>
      <c r="I319" s="29">
        <v>40544</v>
      </c>
      <c r="J319" s="99"/>
    </row>
    <row r="320" spans="1:10" ht="15.5" x14ac:dyDescent="0.35">
      <c r="A320" s="128">
        <f t="shared" si="4"/>
        <v>312</v>
      </c>
      <c r="B320" s="118" t="s">
        <v>165</v>
      </c>
      <c r="C320" s="28" t="s">
        <v>5705</v>
      </c>
      <c r="D320" s="28" t="s">
        <v>5706</v>
      </c>
      <c r="E320" s="28" t="s">
        <v>2107</v>
      </c>
      <c r="F320" s="28" t="s">
        <v>220</v>
      </c>
      <c r="G320" s="103">
        <v>20720000</v>
      </c>
      <c r="H320" s="28" t="s">
        <v>5707</v>
      </c>
      <c r="I320" s="29">
        <v>39199</v>
      </c>
      <c r="J320" s="99"/>
    </row>
    <row r="321" spans="1:10" ht="15.5" x14ac:dyDescent="0.35">
      <c r="A321" s="128">
        <f t="shared" si="4"/>
        <v>313</v>
      </c>
      <c r="B321" s="118" t="s">
        <v>165</v>
      </c>
      <c r="C321" s="18" t="s">
        <v>4753</v>
      </c>
      <c r="D321" s="18" t="s">
        <v>4754</v>
      </c>
      <c r="E321" s="18" t="s">
        <v>2226</v>
      </c>
      <c r="F321" s="18" t="s">
        <v>220</v>
      </c>
      <c r="G321" s="102">
        <v>10850000</v>
      </c>
      <c r="H321" s="18" t="s">
        <v>4755</v>
      </c>
      <c r="I321" s="20">
        <v>38170</v>
      </c>
      <c r="J321" s="99"/>
    </row>
    <row r="322" spans="1:10" ht="15.5" x14ac:dyDescent="0.35">
      <c r="A322" s="128">
        <f t="shared" si="4"/>
        <v>314</v>
      </c>
      <c r="B322" s="118" t="s">
        <v>165</v>
      </c>
      <c r="C322" s="28" t="s">
        <v>6163</v>
      </c>
      <c r="D322" s="28" t="s">
        <v>6164</v>
      </c>
      <c r="E322" s="28" t="s">
        <v>2711</v>
      </c>
      <c r="F322" s="28" t="s">
        <v>220</v>
      </c>
      <c r="G322" s="103">
        <v>21320000</v>
      </c>
      <c r="H322" s="28" t="s">
        <v>6165</v>
      </c>
      <c r="I322" s="29">
        <v>39577</v>
      </c>
      <c r="J322" s="99"/>
    </row>
    <row r="323" spans="1:10" ht="15.5" x14ac:dyDescent="0.35">
      <c r="A323" s="128">
        <f t="shared" si="4"/>
        <v>315</v>
      </c>
      <c r="B323" s="118" t="s">
        <v>165</v>
      </c>
      <c r="C323" s="28" t="s">
        <v>11301</v>
      </c>
      <c r="D323" s="28" t="s">
        <v>11302</v>
      </c>
      <c r="E323" s="28" t="s">
        <v>1906</v>
      </c>
      <c r="F323" s="28" t="s">
        <v>220</v>
      </c>
      <c r="G323" s="103">
        <v>20610000</v>
      </c>
      <c r="H323" s="28" t="s">
        <v>11303</v>
      </c>
      <c r="I323" s="29">
        <v>43770</v>
      </c>
      <c r="J323" s="99"/>
    </row>
    <row r="324" spans="1:10" ht="15.5" x14ac:dyDescent="0.35">
      <c r="A324" s="128">
        <f t="shared" si="4"/>
        <v>316</v>
      </c>
      <c r="B324" s="118" t="s">
        <v>165</v>
      </c>
      <c r="C324" s="18" t="s">
        <v>5391</v>
      </c>
      <c r="D324" s="18" t="s">
        <v>5392</v>
      </c>
      <c r="E324" s="18" t="s">
        <v>2960</v>
      </c>
      <c r="F324" s="18" t="s">
        <v>220</v>
      </c>
      <c r="G324" s="102">
        <v>26010000</v>
      </c>
      <c r="H324" s="18" t="s">
        <v>5393</v>
      </c>
      <c r="I324" s="20">
        <v>39022</v>
      </c>
      <c r="J324" s="99"/>
    </row>
    <row r="325" spans="1:10" ht="15.5" x14ac:dyDescent="0.35">
      <c r="A325" s="128">
        <f t="shared" si="4"/>
        <v>317</v>
      </c>
      <c r="B325" s="118" t="s">
        <v>165</v>
      </c>
      <c r="C325" s="18" t="s">
        <v>7645</v>
      </c>
      <c r="D325" s="18" t="s">
        <v>7646</v>
      </c>
      <c r="E325" s="18" t="s">
        <v>1849</v>
      </c>
      <c r="F325" s="18" t="s">
        <v>220</v>
      </c>
      <c r="G325" s="102">
        <v>21110000</v>
      </c>
      <c r="H325" s="18" t="s">
        <v>7647</v>
      </c>
      <c r="I325" s="20">
        <v>41061</v>
      </c>
      <c r="J325" s="99"/>
    </row>
    <row r="326" spans="1:10" ht="15.5" x14ac:dyDescent="0.35">
      <c r="A326" s="128">
        <f t="shared" si="4"/>
        <v>318</v>
      </c>
      <c r="B326" s="118" t="s">
        <v>165</v>
      </c>
      <c r="C326" s="18" t="s">
        <v>2936</v>
      </c>
      <c r="D326" s="18" t="s">
        <v>2937</v>
      </c>
      <c r="E326" s="18" t="s">
        <v>2938</v>
      </c>
      <c r="F326" s="18" t="s">
        <v>220</v>
      </c>
      <c r="G326" s="102">
        <v>17490000</v>
      </c>
      <c r="H326" s="18" t="s">
        <v>2939</v>
      </c>
      <c r="I326" s="20">
        <v>34934</v>
      </c>
      <c r="J326" s="99"/>
    </row>
    <row r="327" spans="1:10" ht="15.5" x14ac:dyDescent="0.35">
      <c r="A327" s="128">
        <f t="shared" si="4"/>
        <v>319</v>
      </c>
      <c r="B327" s="118" t="s">
        <v>165</v>
      </c>
      <c r="C327" s="28" t="s">
        <v>9701</v>
      </c>
      <c r="D327" s="28" t="s">
        <v>9702</v>
      </c>
      <c r="E327" s="28" t="s">
        <v>3954</v>
      </c>
      <c r="F327" s="28" t="s">
        <v>220</v>
      </c>
      <c r="G327" s="103">
        <v>15320000</v>
      </c>
      <c r="H327" s="28" t="s">
        <v>9703</v>
      </c>
      <c r="I327" s="29">
        <v>42878</v>
      </c>
      <c r="J327" s="99"/>
    </row>
    <row r="328" spans="1:10" ht="15.5" x14ac:dyDescent="0.35">
      <c r="A328" s="128">
        <f t="shared" si="4"/>
        <v>320</v>
      </c>
      <c r="B328" s="118" t="s">
        <v>165</v>
      </c>
      <c r="C328" s="18" t="s">
        <v>11445</v>
      </c>
      <c r="D328" s="18" t="s">
        <v>11446</v>
      </c>
      <c r="E328" s="18" t="s">
        <v>2103</v>
      </c>
      <c r="F328" s="18" t="s">
        <v>220</v>
      </c>
      <c r="G328" s="102">
        <v>19600000</v>
      </c>
      <c r="H328" s="18" t="s">
        <v>11447</v>
      </c>
      <c r="I328" s="20">
        <v>43831</v>
      </c>
      <c r="J328" s="99"/>
    </row>
    <row r="329" spans="1:10" ht="15.5" x14ac:dyDescent="0.35">
      <c r="A329" s="128">
        <f t="shared" si="4"/>
        <v>321</v>
      </c>
      <c r="B329" s="118" t="s">
        <v>165</v>
      </c>
      <c r="C329" s="28" t="s">
        <v>13449</v>
      </c>
      <c r="D329" s="28" t="s">
        <v>16867</v>
      </c>
      <c r="E329" s="28" t="s">
        <v>3034</v>
      </c>
      <c r="F329" s="28" t="s">
        <v>220</v>
      </c>
      <c r="G329" s="103">
        <v>18500000</v>
      </c>
      <c r="H329" s="28" t="s">
        <v>13450</v>
      </c>
      <c r="I329" s="29">
        <v>45002</v>
      </c>
      <c r="J329" s="99"/>
    </row>
    <row r="330" spans="1:10" ht="15.5" x14ac:dyDescent="0.35">
      <c r="A330" s="128">
        <f t="shared" si="4"/>
        <v>322</v>
      </c>
      <c r="B330" s="118" t="s">
        <v>165</v>
      </c>
      <c r="C330" s="18" t="s">
        <v>4448</v>
      </c>
      <c r="D330" s="18" t="s">
        <v>4449</v>
      </c>
      <c r="E330" s="18" t="s">
        <v>3576</v>
      </c>
      <c r="F330" s="18" t="s">
        <v>220</v>
      </c>
      <c r="G330" s="102">
        <v>25384804</v>
      </c>
      <c r="H330" s="18" t="s">
        <v>4450</v>
      </c>
      <c r="I330" s="20">
        <v>37834</v>
      </c>
      <c r="J330" s="99"/>
    </row>
    <row r="331" spans="1:10" ht="15.5" x14ac:dyDescent="0.35">
      <c r="A331" s="128">
        <f t="shared" ref="A331:A394" si="5">+A330+1</f>
        <v>323</v>
      </c>
      <c r="B331" s="118" t="s">
        <v>165</v>
      </c>
      <c r="C331" s="18" t="s">
        <v>5953</v>
      </c>
      <c r="D331" s="18" t="s">
        <v>5954</v>
      </c>
      <c r="E331" s="18" t="s">
        <v>3476</v>
      </c>
      <c r="F331" s="18" t="s">
        <v>220</v>
      </c>
      <c r="G331" s="102">
        <v>20190000</v>
      </c>
      <c r="H331" s="18" t="s">
        <v>5955</v>
      </c>
      <c r="I331" s="20">
        <v>39367</v>
      </c>
      <c r="J331" s="99"/>
    </row>
    <row r="332" spans="1:10" ht="15.5" x14ac:dyDescent="0.35">
      <c r="A332" s="128">
        <f t="shared" si="5"/>
        <v>324</v>
      </c>
      <c r="B332" s="118" t="s">
        <v>165</v>
      </c>
      <c r="C332" s="18" t="s">
        <v>13482</v>
      </c>
      <c r="D332" s="18" t="s">
        <v>13483</v>
      </c>
      <c r="E332" s="18" t="s">
        <v>12987</v>
      </c>
      <c r="F332" s="18" t="s">
        <v>220</v>
      </c>
      <c r="G332" s="102">
        <v>15430000</v>
      </c>
      <c r="H332" s="18" t="s">
        <v>13484</v>
      </c>
      <c r="I332" s="20">
        <v>45017</v>
      </c>
      <c r="J332" s="99"/>
    </row>
    <row r="333" spans="1:10" ht="15.5" x14ac:dyDescent="0.35">
      <c r="A333" s="128">
        <f t="shared" si="5"/>
        <v>325</v>
      </c>
      <c r="B333" s="118" t="s">
        <v>165</v>
      </c>
      <c r="C333" s="18" t="s">
        <v>18554</v>
      </c>
      <c r="D333" s="18" t="s">
        <v>18555</v>
      </c>
      <c r="E333" s="18" t="s">
        <v>2009</v>
      </c>
      <c r="F333" s="18" t="s">
        <v>220</v>
      </c>
      <c r="G333" s="102">
        <v>19150000</v>
      </c>
      <c r="H333" s="18" t="s">
        <v>18556</v>
      </c>
      <c r="I333" s="20">
        <v>45404</v>
      </c>
      <c r="J333" s="99"/>
    </row>
    <row r="334" spans="1:10" ht="15.5" x14ac:dyDescent="0.35">
      <c r="A334" s="128">
        <f t="shared" si="5"/>
        <v>326</v>
      </c>
      <c r="B334" s="118" t="s">
        <v>165</v>
      </c>
      <c r="C334" s="18" t="s">
        <v>5135</v>
      </c>
      <c r="D334" s="18" t="s">
        <v>5136</v>
      </c>
      <c r="E334" s="18" t="s">
        <v>2193</v>
      </c>
      <c r="F334" s="18" t="s">
        <v>220</v>
      </c>
      <c r="G334" s="102">
        <v>14530000</v>
      </c>
      <c r="H334" s="18" t="s">
        <v>5137</v>
      </c>
      <c r="I334" s="20">
        <v>38812</v>
      </c>
      <c r="J334" s="99"/>
    </row>
    <row r="335" spans="1:10" ht="15.5" x14ac:dyDescent="0.35">
      <c r="A335" s="128">
        <f t="shared" si="5"/>
        <v>327</v>
      </c>
      <c r="B335" s="118" t="s">
        <v>165</v>
      </c>
      <c r="C335" s="28" t="s">
        <v>9604</v>
      </c>
      <c r="D335" s="28" t="s">
        <v>9605</v>
      </c>
      <c r="E335" s="28" t="s">
        <v>2711</v>
      </c>
      <c r="F335" s="28" t="s">
        <v>220</v>
      </c>
      <c r="G335" s="103">
        <v>21320000</v>
      </c>
      <c r="H335" s="28" t="s">
        <v>9606</v>
      </c>
      <c r="I335" s="29">
        <v>42826</v>
      </c>
      <c r="J335" s="99"/>
    </row>
    <row r="336" spans="1:10" ht="15.5" x14ac:dyDescent="0.35">
      <c r="A336" s="128">
        <f t="shared" si="5"/>
        <v>328</v>
      </c>
      <c r="B336" s="118" t="s">
        <v>165</v>
      </c>
      <c r="C336" s="18" t="s">
        <v>9548</v>
      </c>
      <c r="D336" s="18" t="s">
        <v>9549</v>
      </c>
      <c r="E336" s="18" t="s">
        <v>2711</v>
      </c>
      <c r="F336" s="18" t="s">
        <v>220</v>
      </c>
      <c r="G336" s="102">
        <v>21320000</v>
      </c>
      <c r="H336" s="18" t="s">
        <v>9550</v>
      </c>
      <c r="I336" s="20">
        <v>42778</v>
      </c>
      <c r="J336" s="99"/>
    </row>
    <row r="337" spans="1:10" ht="15.5" x14ac:dyDescent="0.35">
      <c r="A337" s="128">
        <f t="shared" si="5"/>
        <v>329</v>
      </c>
      <c r="B337" s="118" t="s">
        <v>165</v>
      </c>
      <c r="C337" s="18" t="s">
        <v>13103</v>
      </c>
      <c r="D337" s="18" t="s">
        <v>13104</v>
      </c>
      <c r="E337" s="18" t="s">
        <v>2374</v>
      </c>
      <c r="F337" s="18" t="s">
        <v>220</v>
      </c>
      <c r="G337" s="102">
        <v>24940000</v>
      </c>
      <c r="H337" s="18" t="s">
        <v>13105</v>
      </c>
      <c r="I337" s="20">
        <v>44865</v>
      </c>
      <c r="J337" s="99"/>
    </row>
    <row r="338" spans="1:10" ht="15.5" x14ac:dyDescent="0.35">
      <c r="A338" s="128">
        <f t="shared" si="5"/>
        <v>330</v>
      </c>
      <c r="B338" s="118" t="s">
        <v>165</v>
      </c>
      <c r="C338" s="28" t="s">
        <v>3022</v>
      </c>
      <c r="D338" s="28" t="s">
        <v>3023</v>
      </c>
      <c r="E338" s="28" t="s">
        <v>2514</v>
      </c>
      <c r="F338" s="28" t="s">
        <v>220</v>
      </c>
      <c r="G338" s="103">
        <v>23600000</v>
      </c>
      <c r="H338" s="28" t="s">
        <v>3024</v>
      </c>
      <c r="I338" s="29">
        <v>35095</v>
      </c>
      <c r="J338" s="99"/>
    </row>
    <row r="339" spans="1:10" ht="15.5" x14ac:dyDescent="0.35">
      <c r="A339" s="128">
        <f t="shared" si="5"/>
        <v>331</v>
      </c>
      <c r="B339" s="118" t="s">
        <v>165</v>
      </c>
      <c r="C339" s="28" t="s">
        <v>17800</v>
      </c>
      <c r="D339" s="28" t="s">
        <v>17801</v>
      </c>
      <c r="E339" s="28" t="s">
        <v>1849</v>
      </c>
      <c r="F339" s="28" t="s">
        <v>220</v>
      </c>
      <c r="G339" s="103">
        <v>21180000</v>
      </c>
      <c r="H339" s="28" t="s">
        <v>17802</v>
      </c>
      <c r="I339" s="29">
        <v>45342</v>
      </c>
      <c r="J339" s="99"/>
    </row>
    <row r="340" spans="1:10" ht="15.5" x14ac:dyDescent="0.35">
      <c r="A340" s="128">
        <f t="shared" si="5"/>
        <v>332</v>
      </c>
      <c r="B340" s="118" t="s">
        <v>165</v>
      </c>
      <c r="C340" s="18" t="s">
        <v>8562</v>
      </c>
      <c r="D340" s="18" t="s">
        <v>8563</v>
      </c>
      <c r="E340" s="18" t="s">
        <v>2659</v>
      </c>
      <c r="F340" s="18" t="s">
        <v>220</v>
      </c>
      <c r="G340" s="102">
        <v>21440000</v>
      </c>
      <c r="H340" s="18" t="s">
        <v>8564</v>
      </c>
      <c r="I340" s="20">
        <v>41905</v>
      </c>
      <c r="J340" s="99"/>
    </row>
    <row r="341" spans="1:10" ht="15.5" x14ac:dyDescent="0.35">
      <c r="A341" s="128">
        <f t="shared" si="5"/>
        <v>333</v>
      </c>
      <c r="B341" s="118" t="s">
        <v>165</v>
      </c>
      <c r="C341" s="28" t="s">
        <v>8736</v>
      </c>
      <c r="D341" s="28" t="s">
        <v>8737</v>
      </c>
      <c r="E341" s="28" t="s">
        <v>2715</v>
      </c>
      <c r="F341" s="28" t="s">
        <v>220</v>
      </c>
      <c r="G341" s="103">
        <v>19700000</v>
      </c>
      <c r="H341" s="28" t="s">
        <v>8738</v>
      </c>
      <c r="I341" s="29">
        <v>42095</v>
      </c>
      <c r="J341" s="99"/>
    </row>
    <row r="342" spans="1:10" ht="15.5" x14ac:dyDescent="0.35">
      <c r="A342" s="128">
        <f t="shared" si="5"/>
        <v>334</v>
      </c>
      <c r="B342" s="118" t="s">
        <v>165</v>
      </c>
      <c r="C342" s="18" t="s">
        <v>4800</v>
      </c>
      <c r="D342" s="18" t="s">
        <v>4801</v>
      </c>
      <c r="E342" s="18" t="s">
        <v>2312</v>
      </c>
      <c r="F342" s="18" t="s">
        <v>220</v>
      </c>
      <c r="G342" s="102">
        <v>18870000</v>
      </c>
      <c r="H342" s="18" t="s">
        <v>4802</v>
      </c>
      <c r="I342" s="20">
        <v>38261</v>
      </c>
      <c r="J342" s="99"/>
    </row>
    <row r="343" spans="1:10" ht="15.5" x14ac:dyDescent="0.35">
      <c r="A343" s="128">
        <f t="shared" si="5"/>
        <v>335</v>
      </c>
      <c r="B343" s="118" t="s">
        <v>165</v>
      </c>
      <c r="C343" s="28" t="s">
        <v>12671</v>
      </c>
      <c r="D343" s="28" t="s">
        <v>12672</v>
      </c>
      <c r="E343" s="28" t="s">
        <v>2027</v>
      </c>
      <c r="F343" s="28" t="s">
        <v>220</v>
      </c>
      <c r="G343" s="103">
        <v>18260000</v>
      </c>
      <c r="H343" s="28" t="s">
        <v>12673</v>
      </c>
      <c r="I343" s="29">
        <v>44637</v>
      </c>
      <c r="J343" s="99"/>
    </row>
    <row r="344" spans="1:10" ht="15.5" x14ac:dyDescent="0.35">
      <c r="A344" s="128">
        <f t="shared" si="5"/>
        <v>336</v>
      </c>
      <c r="B344" s="118" t="s">
        <v>165</v>
      </c>
      <c r="C344" s="18" t="s">
        <v>7571</v>
      </c>
      <c r="D344" s="18" t="s">
        <v>7572</v>
      </c>
      <c r="E344" s="18" t="s">
        <v>7573</v>
      </c>
      <c r="F344" s="18" t="s">
        <v>220</v>
      </c>
      <c r="G344" s="102">
        <v>21280000</v>
      </c>
      <c r="H344" s="18" t="s">
        <v>7574</v>
      </c>
      <c r="I344" s="20">
        <v>40978</v>
      </c>
      <c r="J344" s="99"/>
    </row>
    <row r="345" spans="1:10" ht="15.5" x14ac:dyDescent="0.35">
      <c r="A345" s="128">
        <f t="shared" si="5"/>
        <v>337</v>
      </c>
      <c r="B345" s="118" t="s">
        <v>165</v>
      </c>
      <c r="C345" s="18" t="s">
        <v>17661</v>
      </c>
      <c r="D345" s="18" t="s">
        <v>8134</v>
      </c>
      <c r="E345" s="18" t="s">
        <v>2204</v>
      </c>
      <c r="F345" s="18" t="s">
        <v>220</v>
      </c>
      <c r="G345" s="102">
        <v>23020000</v>
      </c>
      <c r="H345" s="18" t="s">
        <v>17662</v>
      </c>
      <c r="I345" s="20">
        <v>45292</v>
      </c>
      <c r="J345" s="99"/>
    </row>
    <row r="346" spans="1:10" ht="15.5" x14ac:dyDescent="0.35">
      <c r="A346" s="128">
        <f t="shared" si="5"/>
        <v>338</v>
      </c>
      <c r="B346" s="118" t="s">
        <v>165</v>
      </c>
      <c r="C346" s="18" t="s">
        <v>9215</v>
      </c>
      <c r="D346" s="18" t="s">
        <v>9216</v>
      </c>
      <c r="E346" s="18" t="s">
        <v>1849</v>
      </c>
      <c r="F346" s="18" t="s">
        <v>220</v>
      </c>
      <c r="G346" s="102">
        <v>21180000</v>
      </c>
      <c r="H346" s="18" t="s">
        <v>9217</v>
      </c>
      <c r="I346" s="20">
        <v>42508</v>
      </c>
      <c r="J346" s="99"/>
    </row>
    <row r="347" spans="1:10" ht="15.5" x14ac:dyDescent="0.35">
      <c r="A347" s="128">
        <f t="shared" si="5"/>
        <v>339</v>
      </c>
      <c r="B347" s="118" t="s">
        <v>165</v>
      </c>
      <c r="C347" s="28" t="s">
        <v>17728</v>
      </c>
      <c r="D347" s="28" t="s">
        <v>17729</v>
      </c>
      <c r="E347" s="28" t="s">
        <v>1849</v>
      </c>
      <c r="F347" s="28" t="s">
        <v>220</v>
      </c>
      <c r="G347" s="103">
        <v>21270000</v>
      </c>
      <c r="H347" s="28" t="s">
        <v>17730</v>
      </c>
      <c r="I347" s="29">
        <v>45305</v>
      </c>
      <c r="J347" s="99"/>
    </row>
    <row r="348" spans="1:10" ht="15.5" x14ac:dyDescent="0.35">
      <c r="A348" s="128">
        <f t="shared" si="5"/>
        <v>340</v>
      </c>
      <c r="B348" s="118" t="s">
        <v>165</v>
      </c>
      <c r="C348" s="28" t="s">
        <v>3528</v>
      </c>
      <c r="D348" s="28" t="s">
        <v>3529</v>
      </c>
      <c r="E348" s="28" t="s">
        <v>3530</v>
      </c>
      <c r="F348" s="28" t="s">
        <v>220</v>
      </c>
      <c r="G348" s="103">
        <v>26390000</v>
      </c>
      <c r="H348" s="28" t="s">
        <v>3531</v>
      </c>
      <c r="I348" s="29">
        <v>35831</v>
      </c>
      <c r="J348" s="99"/>
    </row>
    <row r="349" spans="1:10" ht="15.5" x14ac:dyDescent="0.35">
      <c r="A349" s="128">
        <f t="shared" si="5"/>
        <v>341</v>
      </c>
      <c r="B349" s="118" t="s">
        <v>165</v>
      </c>
      <c r="C349" s="28" t="s">
        <v>7938</v>
      </c>
      <c r="D349" s="28" t="s">
        <v>7939</v>
      </c>
      <c r="E349" s="28" t="s">
        <v>2136</v>
      </c>
      <c r="F349" s="28" t="s">
        <v>220</v>
      </c>
      <c r="G349" s="103">
        <v>27200000</v>
      </c>
      <c r="H349" s="28" t="s">
        <v>7940</v>
      </c>
      <c r="I349" s="29">
        <v>41304</v>
      </c>
      <c r="J349" s="99"/>
    </row>
    <row r="350" spans="1:10" ht="15.5" x14ac:dyDescent="0.35">
      <c r="A350" s="128">
        <f t="shared" si="5"/>
        <v>342</v>
      </c>
      <c r="B350" s="118" t="s">
        <v>165</v>
      </c>
      <c r="C350" s="18" t="s">
        <v>8255</v>
      </c>
      <c r="D350" s="18" t="s">
        <v>8256</v>
      </c>
      <c r="E350" s="18" t="s">
        <v>2392</v>
      </c>
      <c r="F350" s="18" t="s">
        <v>220</v>
      </c>
      <c r="G350" s="102">
        <v>19130000</v>
      </c>
      <c r="H350" s="18" t="s">
        <v>8257</v>
      </c>
      <c r="I350" s="20">
        <v>41627</v>
      </c>
      <c r="J350" s="99"/>
    </row>
    <row r="351" spans="1:10" ht="15.5" x14ac:dyDescent="0.35">
      <c r="A351" s="128">
        <f t="shared" si="5"/>
        <v>343</v>
      </c>
      <c r="B351" s="118" t="s">
        <v>165</v>
      </c>
      <c r="C351" s="28" t="s">
        <v>8258</v>
      </c>
      <c r="D351" s="28" t="s">
        <v>8259</v>
      </c>
      <c r="E351" s="28" t="s">
        <v>2392</v>
      </c>
      <c r="F351" s="28" t="s">
        <v>220</v>
      </c>
      <c r="G351" s="103">
        <v>19130000</v>
      </c>
      <c r="H351" s="28" t="s">
        <v>8260</v>
      </c>
      <c r="I351" s="29">
        <v>41627</v>
      </c>
      <c r="J351" s="99"/>
    </row>
    <row r="352" spans="1:10" ht="15.5" x14ac:dyDescent="0.35">
      <c r="A352" s="128">
        <f t="shared" si="5"/>
        <v>344</v>
      </c>
      <c r="B352" s="118" t="s">
        <v>165</v>
      </c>
      <c r="C352" s="28" t="s">
        <v>4821</v>
      </c>
      <c r="D352" s="28" t="s">
        <v>4822</v>
      </c>
      <c r="E352" s="28" t="s">
        <v>1849</v>
      </c>
      <c r="F352" s="28" t="s">
        <v>220</v>
      </c>
      <c r="G352" s="103">
        <v>21080000</v>
      </c>
      <c r="H352" s="28" t="s">
        <v>4823</v>
      </c>
      <c r="I352" s="29">
        <v>38331</v>
      </c>
      <c r="J352" s="99"/>
    </row>
    <row r="353" spans="1:10" ht="15.5" x14ac:dyDescent="0.35">
      <c r="A353" s="128">
        <f t="shared" si="5"/>
        <v>345</v>
      </c>
      <c r="B353" s="118" t="s">
        <v>165</v>
      </c>
      <c r="C353" s="18" t="s">
        <v>4824</v>
      </c>
      <c r="D353" s="18" t="s">
        <v>4825</v>
      </c>
      <c r="E353" s="18" t="s">
        <v>3133</v>
      </c>
      <c r="F353" s="18" t="s">
        <v>220</v>
      </c>
      <c r="G353" s="102">
        <v>17010000</v>
      </c>
      <c r="H353" s="18" t="s">
        <v>4826</v>
      </c>
      <c r="I353" s="20">
        <v>38331</v>
      </c>
      <c r="J353" s="99"/>
    </row>
    <row r="354" spans="1:10" ht="15.5" x14ac:dyDescent="0.35">
      <c r="A354" s="128">
        <f t="shared" si="5"/>
        <v>346</v>
      </c>
      <c r="B354" s="118" t="s">
        <v>165</v>
      </c>
      <c r="C354" s="18" t="s">
        <v>6106</v>
      </c>
      <c r="D354" s="18" t="s">
        <v>6107</v>
      </c>
      <c r="E354" s="18" t="s">
        <v>3700</v>
      </c>
      <c r="F354" s="18" t="s">
        <v>220</v>
      </c>
      <c r="G354" s="102">
        <v>19060000</v>
      </c>
      <c r="H354" s="18" t="s">
        <v>6108</v>
      </c>
      <c r="I354" s="20">
        <v>39504</v>
      </c>
      <c r="J354" s="99"/>
    </row>
    <row r="355" spans="1:10" ht="15.5" x14ac:dyDescent="0.35">
      <c r="A355" s="128">
        <f t="shared" si="5"/>
        <v>347</v>
      </c>
      <c r="B355" s="118" t="s">
        <v>165</v>
      </c>
      <c r="C355" s="18" t="s">
        <v>2994</v>
      </c>
      <c r="D355" s="18" t="s">
        <v>2995</v>
      </c>
      <c r="E355" s="18" t="s">
        <v>2960</v>
      </c>
      <c r="F355" s="18" t="s">
        <v>220</v>
      </c>
      <c r="G355" s="102">
        <v>26010000</v>
      </c>
      <c r="H355" s="18" t="s">
        <v>2996</v>
      </c>
      <c r="I355" s="20">
        <v>35051</v>
      </c>
      <c r="J355" s="99"/>
    </row>
    <row r="356" spans="1:10" ht="15.5" x14ac:dyDescent="0.35">
      <c r="A356" s="128">
        <f t="shared" si="5"/>
        <v>348</v>
      </c>
      <c r="B356" s="118" t="s">
        <v>165</v>
      </c>
      <c r="C356" s="28" t="s">
        <v>7546</v>
      </c>
      <c r="D356" s="28" t="s">
        <v>17756</v>
      </c>
      <c r="E356" s="28" t="s">
        <v>6268</v>
      </c>
      <c r="F356" s="28" t="s">
        <v>220</v>
      </c>
      <c r="G356" s="103">
        <v>26300000</v>
      </c>
      <c r="H356" s="28" t="s">
        <v>17757</v>
      </c>
      <c r="I356" s="29">
        <v>45323</v>
      </c>
      <c r="J356" s="99"/>
    </row>
    <row r="357" spans="1:10" ht="15.5" x14ac:dyDescent="0.35">
      <c r="A357" s="128">
        <f t="shared" si="5"/>
        <v>349</v>
      </c>
      <c r="B357" s="118" t="s">
        <v>165</v>
      </c>
      <c r="C357" s="18" t="s">
        <v>4771</v>
      </c>
      <c r="D357" s="18" t="s">
        <v>4769</v>
      </c>
      <c r="E357" s="18" t="s">
        <v>4772</v>
      </c>
      <c r="F357" s="18" t="s">
        <v>220</v>
      </c>
      <c r="G357" s="102">
        <v>23510000</v>
      </c>
      <c r="H357" s="18" t="s">
        <v>4773</v>
      </c>
      <c r="I357" s="20">
        <v>38200</v>
      </c>
      <c r="J357" s="99"/>
    </row>
    <row r="358" spans="1:10" ht="15.5" x14ac:dyDescent="0.35">
      <c r="A358" s="128">
        <f t="shared" si="5"/>
        <v>350</v>
      </c>
      <c r="B358" s="118" t="s">
        <v>165</v>
      </c>
      <c r="C358" s="28" t="s">
        <v>9658</v>
      </c>
      <c r="D358" s="28" t="s">
        <v>9659</v>
      </c>
      <c r="E358" s="28" t="s">
        <v>2045</v>
      </c>
      <c r="F358" s="28" t="s">
        <v>220</v>
      </c>
      <c r="G358" s="103">
        <v>23790000</v>
      </c>
      <c r="H358" s="28" t="s">
        <v>9660</v>
      </c>
      <c r="I358" s="29">
        <v>42856</v>
      </c>
      <c r="J358" s="99"/>
    </row>
    <row r="359" spans="1:10" ht="15.5" x14ac:dyDescent="0.35">
      <c r="A359" s="128">
        <f t="shared" si="5"/>
        <v>351</v>
      </c>
      <c r="B359" s="118" t="s">
        <v>165</v>
      </c>
      <c r="C359" s="18" t="s">
        <v>10405</v>
      </c>
      <c r="D359" s="18" t="s">
        <v>10406</v>
      </c>
      <c r="E359" s="18" t="s">
        <v>2136</v>
      </c>
      <c r="F359" s="18" t="s">
        <v>220</v>
      </c>
      <c r="G359" s="102">
        <v>27200000</v>
      </c>
      <c r="H359" s="18" t="s">
        <v>10407</v>
      </c>
      <c r="I359" s="20">
        <v>43234</v>
      </c>
      <c r="J359" s="99"/>
    </row>
    <row r="360" spans="1:10" ht="15.5" x14ac:dyDescent="0.35">
      <c r="A360" s="128">
        <f t="shared" si="5"/>
        <v>352</v>
      </c>
      <c r="B360" s="118" t="s">
        <v>165</v>
      </c>
      <c r="C360" s="28" t="s">
        <v>5989</v>
      </c>
      <c r="D360" s="28" t="s">
        <v>5990</v>
      </c>
      <c r="E360" s="28" t="s">
        <v>1775</v>
      </c>
      <c r="F360" s="28" t="s">
        <v>220</v>
      </c>
      <c r="G360" s="103">
        <v>27400000</v>
      </c>
      <c r="H360" s="28" t="s">
        <v>5991</v>
      </c>
      <c r="I360" s="29">
        <v>39404</v>
      </c>
      <c r="J360" s="99"/>
    </row>
    <row r="361" spans="1:10" ht="15.5" x14ac:dyDescent="0.35">
      <c r="A361" s="128">
        <f t="shared" si="5"/>
        <v>353</v>
      </c>
      <c r="B361" s="118" t="s">
        <v>165</v>
      </c>
      <c r="C361" s="18" t="s">
        <v>17023</v>
      </c>
      <c r="D361" s="18" t="s">
        <v>17024</v>
      </c>
      <c r="E361" s="18" t="s">
        <v>2785</v>
      </c>
      <c r="F361" s="18" t="s">
        <v>220</v>
      </c>
      <c r="G361" s="102">
        <v>27190000</v>
      </c>
      <c r="H361" s="18" t="s">
        <v>17025</v>
      </c>
      <c r="I361" s="20">
        <v>45180</v>
      </c>
      <c r="J361" s="99"/>
    </row>
    <row r="362" spans="1:10" ht="15.5" x14ac:dyDescent="0.35">
      <c r="A362" s="128">
        <f t="shared" si="5"/>
        <v>354</v>
      </c>
      <c r="B362" s="118" t="s">
        <v>165</v>
      </c>
      <c r="C362" s="18" t="s">
        <v>6374</v>
      </c>
      <c r="D362" s="18" t="s">
        <v>6375</v>
      </c>
      <c r="E362" s="18" t="s">
        <v>3279</v>
      </c>
      <c r="F362" s="18" t="s">
        <v>220</v>
      </c>
      <c r="G362" s="102">
        <v>26530000</v>
      </c>
      <c r="H362" s="18" t="s">
        <v>6376</v>
      </c>
      <c r="I362" s="20">
        <v>39814</v>
      </c>
      <c r="J362" s="99"/>
    </row>
    <row r="363" spans="1:10" ht="15.5" x14ac:dyDescent="0.35">
      <c r="A363" s="128">
        <f t="shared" si="5"/>
        <v>355</v>
      </c>
      <c r="B363" s="118" t="s">
        <v>165</v>
      </c>
      <c r="C363" s="28" t="s">
        <v>10168</v>
      </c>
      <c r="D363" s="28" t="s">
        <v>10169</v>
      </c>
      <c r="E363" s="28" t="s">
        <v>2482</v>
      </c>
      <c r="F363" s="28" t="s">
        <v>220</v>
      </c>
      <c r="G363" s="103">
        <v>21840000</v>
      </c>
      <c r="H363" s="28" t="s">
        <v>10170</v>
      </c>
      <c r="I363" s="29">
        <v>43119</v>
      </c>
      <c r="J363" s="99"/>
    </row>
    <row r="364" spans="1:10" ht="15.5" x14ac:dyDescent="0.35">
      <c r="A364" s="128">
        <f t="shared" si="5"/>
        <v>356</v>
      </c>
      <c r="B364" s="118" t="s">
        <v>165</v>
      </c>
      <c r="C364" s="18" t="s">
        <v>13028</v>
      </c>
      <c r="D364" s="18" t="s">
        <v>13029</v>
      </c>
      <c r="E364" s="18" t="s">
        <v>2073</v>
      </c>
      <c r="F364" s="18" t="s">
        <v>220</v>
      </c>
      <c r="G364" s="102">
        <v>21420000</v>
      </c>
      <c r="H364" s="18" t="s">
        <v>13030</v>
      </c>
      <c r="I364" s="20">
        <v>44833</v>
      </c>
      <c r="J364" s="99"/>
    </row>
    <row r="365" spans="1:10" ht="15.5" x14ac:dyDescent="0.35">
      <c r="A365" s="128">
        <f t="shared" si="5"/>
        <v>357</v>
      </c>
      <c r="B365" s="118" t="s">
        <v>165</v>
      </c>
      <c r="C365" s="28" t="s">
        <v>8932</v>
      </c>
      <c r="D365" s="28" t="s">
        <v>8933</v>
      </c>
      <c r="E365" s="28" t="s">
        <v>2022</v>
      </c>
      <c r="F365" s="28" t="s">
        <v>220</v>
      </c>
      <c r="G365" s="103">
        <v>18010000</v>
      </c>
      <c r="H365" s="28" t="s">
        <v>8934</v>
      </c>
      <c r="I365" s="29">
        <v>42248</v>
      </c>
      <c r="J365" s="99"/>
    </row>
    <row r="366" spans="1:10" ht="15.5" x14ac:dyDescent="0.35">
      <c r="A366" s="128">
        <f t="shared" si="5"/>
        <v>358</v>
      </c>
      <c r="B366" s="118" t="s">
        <v>165</v>
      </c>
      <c r="C366" s="18" t="s">
        <v>6191</v>
      </c>
      <c r="D366" s="18" t="s">
        <v>6192</v>
      </c>
      <c r="E366" s="18" t="s">
        <v>5822</v>
      </c>
      <c r="F366" s="18" t="s">
        <v>220</v>
      </c>
      <c r="G366" s="102">
        <v>18760000</v>
      </c>
      <c r="H366" s="18" t="s">
        <v>6193</v>
      </c>
      <c r="I366" s="20">
        <v>39598</v>
      </c>
      <c r="J366" s="99"/>
    </row>
    <row r="367" spans="1:10" ht="15.5" x14ac:dyDescent="0.35">
      <c r="A367" s="128">
        <f t="shared" si="5"/>
        <v>359</v>
      </c>
      <c r="B367" s="118" t="s">
        <v>165</v>
      </c>
      <c r="C367" s="18" t="s">
        <v>11603</v>
      </c>
      <c r="D367" s="18" t="s">
        <v>11604</v>
      </c>
      <c r="E367" s="18" t="s">
        <v>1787</v>
      </c>
      <c r="F367" s="18" t="s">
        <v>220</v>
      </c>
      <c r="G367" s="102">
        <v>16040000</v>
      </c>
      <c r="H367" s="18" t="s">
        <v>11605</v>
      </c>
      <c r="I367" s="20">
        <v>43881</v>
      </c>
      <c r="J367" s="99"/>
    </row>
    <row r="368" spans="1:10" ht="15.5" x14ac:dyDescent="0.35">
      <c r="A368" s="128">
        <f t="shared" si="5"/>
        <v>360</v>
      </c>
      <c r="B368" s="118" t="s">
        <v>165</v>
      </c>
      <c r="C368" s="18" t="s">
        <v>8697</v>
      </c>
      <c r="D368" s="18" t="s">
        <v>8698</v>
      </c>
      <c r="E368" s="18" t="s">
        <v>3275</v>
      </c>
      <c r="F368" s="18" t="s">
        <v>220</v>
      </c>
      <c r="G368" s="102">
        <v>24460000</v>
      </c>
      <c r="H368" s="18" t="s">
        <v>8699</v>
      </c>
      <c r="I368" s="20">
        <v>42062</v>
      </c>
      <c r="J368" s="99"/>
    </row>
    <row r="369" spans="1:10" ht="15.5" x14ac:dyDescent="0.35">
      <c r="A369" s="128">
        <f t="shared" si="5"/>
        <v>361</v>
      </c>
      <c r="B369" s="118" t="s">
        <v>165</v>
      </c>
      <c r="C369" s="18" t="s">
        <v>4856</v>
      </c>
      <c r="D369" s="18" t="s">
        <v>4857</v>
      </c>
      <c r="E369" s="18" t="s">
        <v>2136</v>
      </c>
      <c r="F369" s="18" t="s">
        <v>220</v>
      </c>
      <c r="G369" s="102">
        <v>27200000</v>
      </c>
      <c r="H369" s="18" t="s">
        <v>4858</v>
      </c>
      <c r="I369" s="20">
        <v>38397</v>
      </c>
      <c r="J369" s="99"/>
    </row>
    <row r="370" spans="1:10" ht="15.5" x14ac:dyDescent="0.35">
      <c r="A370" s="128">
        <f t="shared" si="5"/>
        <v>362</v>
      </c>
      <c r="B370" s="118" t="s">
        <v>165</v>
      </c>
      <c r="C370" s="18" t="s">
        <v>3165</v>
      </c>
      <c r="D370" s="18" t="s">
        <v>3166</v>
      </c>
      <c r="E370" s="18" t="s">
        <v>3167</v>
      </c>
      <c r="F370" s="18" t="s">
        <v>220</v>
      </c>
      <c r="G370" s="102">
        <v>14600000</v>
      </c>
      <c r="H370" s="18" t="s">
        <v>3168</v>
      </c>
      <c r="I370" s="20">
        <v>35297</v>
      </c>
      <c r="J370" s="99"/>
    </row>
    <row r="371" spans="1:10" ht="15.5" x14ac:dyDescent="0.35">
      <c r="A371" s="128">
        <f t="shared" si="5"/>
        <v>363</v>
      </c>
      <c r="B371" s="118" t="s">
        <v>165</v>
      </c>
      <c r="C371" s="18" t="s">
        <v>9890</v>
      </c>
      <c r="D371" s="18" t="s">
        <v>9891</v>
      </c>
      <c r="E371" s="18" t="s">
        <v>2711</v>
      </c>
      <c r="F371" s="18" t="s">
        <v>220</v>
      </c>
      <c r="G371" s="102">
        <v>21320000</v>
      </c>
      <c r="H371" s="18" t="s">
        <v>9892</v>
      </c>
      <c r="I371" s="20">
        <v>42977</v>
      </c>
      <c r="J371" s="99"/>
    </row>
    <row r="372" spans="1:10" ht="15.5" x14ac:dyDescent="0.35">
      <c r="A372" s="128">
        <f t="shared" si="5"/>
        <v>364</v>
      </c>
      <c r="B372" s="118" t="s">
        <v>165</v>
      </c>
      <c r="C372" s="28" t="s">
        <v>13485</v>
      </c>
      <c r="D372" s="28" t="s">
        <v>13486</v>
      </c>
      <c r="E372" s="28" t="s">
        <v>3606</v>
      </c>
      <c r="F372" s="28" t="s">
        <v>220</v>
      </c>
      <c r="G372" s="103">
        <v>26660000</v>
      </c>
      <c r="H372" s="28" t="s">
        <v>13487</v>
      </c>
      <c r="I372" s="29">
        <v>45017</v>
      </c>
      <c r="J372" s="99"/>
    </row>
    <row r="373" spans="1:10" ht="15.5" x14ac:dyDescent="0.35">
      <c r="A373" s="128">
        <f t="shared" si="5"/>
        <v>365</v>
      </c>
      <c r="B373" s="118" t="s">
        <v>165</v>
      </c>
      <c r="C373" s="18" t="s">
        <v>9607</v>
      </c>
      <c r="D373" s="18" t="s">
        <v>9608</v>
      </c>
      <c r="E373" s="18" t="s">
        <v>5172</v>
      </c>
      <c r="F373" s="18" t="s">
        <v>220</v>
      </c>
      <c r="G373" s="102">
        <v>17460000</v>
      </c>
      <c r="H373" s="18" t="s">
        <v>9609</v>
      </c>
      <c r="I373" s="20">
        <v>42826</v>
      </c>
      <c r="J373" s="99"/>
    </row>
    <row r="374" spans="1:10" ht="15.5" x14ac:dyDescent="0.35">
      <c r="A374" s="128">
        <f t="shared" si="5"/>
        <v>366</v>
      </c>
      <c r="B374" s="118" t="s">
        <v>165</v>
      </c>
      <c r="C374" s="18" t="s">
        <v>8261</v>
      </c>
      <c r="D374" s="18" t="s">
        <v>8262</v>
      </c>
      <c r="E374" s="18" t="s">
        <v>1779</v>
      </c>
      <c r="F374" s="18" t="s">
        <v>220</v>
      </c>
      <c r="G374" s="102">
        <v>18320000</v>
      </c>
      <c r="H374" s="18" t="s">
        <v>8263</v>
      </c>
      <c r="I374" s="20">
        <v>41627</v>
      </c>
      <c r="J374" s="99"/>
    </row>
    <row r="375" spans="1:10" ht="15.5" x14ac:dyDescent="0.35">
      <c r="A375" s="128">
        <f t="shared" si="5"/>
        <v>367</v>
      </c>
      <c r="B375" s="118" t="s">
        <v>165</v>
      </c>
      <c r="C375" s="18" t="s">
        <v>8535</v>
      </c>
      <c r="D375" s="18" t="s">
        <v>8536</v>
      </c>
      <c r="E375" s="18" t="s">
        <v>5172</v>
      </c>
      <c r="F375" s="18" t="s">
        <v>220</v>
      </c>
      <c r="G375" s="102">
        <v>17460000</v>
      </c>
      <c r="H375" s="18" t="s">
        <v>8537</v>
      </c>
      <c r="I375" s="20">
        <v>41878</v>
      </c>
      <c r="J375" s="99"/>
    </row>
    <row r="376" spans="1:10" ht="15.5" x14ac:dyDescent="0.35">
      <c r="A376" s="128">
        <f t="shared" si="5"/>
        <v>368</v>
      </c>
      <c r="B376" s="118" t="s">
        <v>165</v>
      </c>
      <c r="C376" s="18" t="s">
        <v>13488</v>
      </c>
      <c r="D376" s="18" t="s">
        <v>13489</v>
      </c>
      <c r="E376" s="18" t="s">
        <v>2462</v>
      </c>
      <c r="F376" s="18" t="s">
        <v>220</v>
      </c>
      <c r="G376" s="102">
        <v>25380000</v>
      </c>
      <c r="H376" s="18" t="s">
        <v>13490</v>
      </c>
      <c r="I376" s="20">
        <v>45017</v>
      </c>
      <c r="J376" s="99"/>
    </row>
    <row r="377" spans="1:10" ht="15.5" x14ac:dyDescent="0.35">
      <c r="A377" s="128">
        <f t="shared" si="5"/>
        <v>369</v>
      </c>
      <c r="B377" s="118" t="s">
        <v>165</v>
      </c>
      <c r="C377" s="28" t="s">
        <v>2580</v>
      </c>
      <c r="D377" s="28" t="s">
        <v>2581</v>
      </c>
      <c r="E377" s="28" t="s">
        <v>1802</v>
      </c>
      <c r="F377" s="28" t="s">
        <v>220</v>
      </c>
      <c r="G377" s="103">
        <v>21510000</v>
      </c>
      <c r="H377" s="28" t="s">
        <v>2582</v>
      </c>
      <c r="I377" s="29">
        <v>33359</v>
      </c>
      <c r="J377" s="99"/>
    </row>
    <row r="378" spans="1:10" ht="15.5" x14ac:dyDescent="0.35">
      <c r="A378" s="128">
        <f t="shared" si="5"/>
        <v>370</v>
      </c>
      <c r="B378" s="118" t="s">
        <v>165</v>
      </c>
      <c r="C378" s="18" t="s">
        <v>2930</v>
      </c>
      <c r="D378" s="18" t="s">
        <v>2931</v>
      </c>
      <c r="E378" s="18" t="s">
        <v>2176</v>
      </c>
      <c r="F378" s="18" t="s">
        <v>220</v>
      </c>
      <c r="G378" s="102">
        <v>21500000</v>
      </c>
      <c r="H378" s="18" t="s">
        <v>2932</v>
      </c>
      <c r="I378" s="20">
        <v>34889</v>
      </c>
      <c r="J378" s="99"/>
    </row>
    <row r="379" spans="1:10" ht="15.5" x14ac:dyDescent="0.35">
      <c r="A379" s="128">
        <f t="shared" si="5"/>
        <v>371</v>
      </c>
      <c r="B379" s="118" t="s">
        <v>165</v>
      </c>
      <c r="C379" s="18" t="s">
        <v>2955</v>
      </c>
      <c r="D379" s="18" t="s">
        <v>2956</v>
      </c>
      <c r="E379" s="18" t="s">
        <v>2749</v>
      </c>
      <c r="F379" s="18" t="s">
        <v>220</v>
      </c>
      <c r="G379" s="102">
        <v>19450000</v>
      </c>
      <c r="H379" s="18" t="s">
        <v>2957</v>
      </c>
      <c r="I379" s="20">
        <v>34973</v>
      </c>
      <c r="J379" s="99"/>
    </row>
    <row r="380" spans="1:10" ht="15.5" x14ac:dyDescent="0.35">
      <c r="A380" s="128">
        <f t="shared" si="5"/>
        <v>372</v>
      </c>
      <c r="B380" s="118" t="s">
        <v>165</v>
      </c>
      <c r="C380" s="18" t="s">
        <v>17625</v>
      </c>
      <c r="D380" s="18" t="s">
        <v>17626</v>
      </c>
      <c r="E380" s="18" t="s">
        <v>3441</v>
      </c>
      <c r="F380" s="18" t="s">
        <v>220</v>
      </c>
      <c r="G380" s="102">
        <v>20320000</v>
      </c>
      <c r="H380" s="18" t="s">
        <v>17627</v>
      </c>
      <c r="I380" s="20">
        <v>43444</v>
      </c>
      <c r="J380" s="99"/>
    </row>
    <row r="381" spans="1:10" ht="15.5" x14ac:dyDescent="0.35">
      <c r="A381" s="128">
        <f t="shared" si="5"/>
        <v>373</v>
      </c>
      <c r="B381" s="118" t="s">
        <v>165</v>
      </c>
      <c r="C381" s="28" t="s">
        <v>11708</v>
      </c>
      <c r="D381" s="28" t="s">
        <v>11709</v>
      </c>
      <c r="E381" s="28" t="s">
        <v>1849</v>
      </c>
      <c r="F381" s="28" t="s">
        <v>220</v>
      </c>
      <c r="G381" s="103">
        <v>21080000</v>
      </c>
      <c r="H381" s="28" t="s">
        <v>11710</v>
      </c>
      <c r="I381" s="29">
        <v>43964</v>
      </c>
      <c r="J381" s="99"/>
    </row>
    <row r="382" spans="1:10" ht="15.5" x14ac:dyDescent="0.35">
      <c r="A382" s="128">
        <f t="shared" si="5"/>
        <v>374</v>
      </c>
      <c r="B382" s="118" t="s">
        <v>165</v>
      </c>
      <c r="C382" s="28" t="s">
        <v>17561</v>
      </c>
      <c r="D382" s="28" t="s">
        <v>17562</v>
      </c>
      <c r="E382" s="28" t="s">
        <v>2482</v>
      </c>
      <c r="F382" s="28" t="s">
        <v>220</v>
      </c>
      <c r="G382" s="103">
        <v>21840000</v>
      </c>
      <c r="H382" s="28" t="s">
        <v>17563</v>
      </c>
      <c r="I382" s="29">
        <v>45267</v>
      </c>
      <c r="J382" s="99"/>
    </row>
    <row r="383" spans="1:10" ht="15.5" x14ac:dyDescent="0.35">
      <c r="A383" s="128">
        <f t="shared" si="5"/>
        <v>375</v>
      </c>
      <c r="B383" s="118" t="s">
        <v>165</v>
      </c>
      <c r="C383" s="28" t="s">
        <v>5806</v>
      </c>
      <c r="D383" s="28" t="s">
        <v>5807</v>
      </c>
      <c r="E383" s="28" t="s">
        <v>1849</v>
      </c>
      <c r="F383" s="28" t="s">
        <v>220</v>
      </c>
      <c r="G383" s="103">
        <v>22100000</v>
      </c>
      <c r="H383" s="28" t="s">
        <v>5808</v>
      </c>
      <c r="I383" s="29">
        <v>39262</v>
      </c>
      <c r="J383" s="99"/>
    </row>
    <row r="384" spans="1:10" ht="15.5" x14ac:dyDescent="0.35">
      <c r="A384" s="128">
        <f t="shared" si="5"/>
        <v>376</v>
      </c>
      <c r="B384" s="118" t="s">
        <v>165</v>
      </c>
      <c r="C384" s="18" t="s">
        <v>10657</v>
      </c>
      <c r="D384" s="18" t="s">
        <v>10658</v>
      </c>
      <c r="E384" s="18" t="s">
        <v>4157</v>
      </c>
      <c r="F384" s="18" t="s">
        <v>220</v>
      </c>
      <c r="G384" s="102">
        <v>10300000</v>
      </c>
      <c r="H384" s="18" t="s">
        <v>10659</v>
      </c>
      <c r="I384" s="20">
        <v>43423</v>
      </c>
      <c r="J384" s="99"/>
    </row>
    <row r="385" spans="1:10" ht="15.5" x14ac:dyDescent="0.35">
      <c r="A385" s="128">
        <f t="shared" si="5"/>
        <v>377</v>
      </c>
      <c r="B385" s="118" t="s">
        <v>165</v>
      </c>
      <c r="C385" s="18" t="s">
        <v>9058</v>
      </c>
      <c r="D385" s="18" t="s">
        <v>9059</v>
      </c>
      <c r="E385" s="18" t="s">
        <v>1798</v>
      </c>
      <c r="F385" s="18" t="s">
        <v>220</v>
      </c>
      <c r="G385" s="102">
        <v>17300000</v>
      </c>
      <c r="H385" s="18" t="s">
        <v>9060</v>
      </c>
      <c r="I385" s="20">
        <v>42370</v>
      </c>
      <c r="J385" s="99"/>
    </row>
    <row r="386" spans="1:10" ht="15.5" x14ac:dyDescent="0.35">
      <c r="A386" s="128">
        <f t="shared" si="5"/>
        <v>378</v>
      </c>
      <c r="B386" s="118" t="s">
        <v>165</v>
      </c>
      <c r="C386" s="28" t="s">
        <v>9058</v>
      </c>
      <c r="D386" s="28" t="s">
        <v>9061</v>
      </c>
      <c r="E386" s="28" t="s">
        <v>1771</v>
      </c>
      <c r="F386" s="28" t="s">
        <v>220</v>
      </c>
      <c r="G386" s="103">
        <v>17420000</v>
      </c>
      <c r="H386" s="28" t="s">
        <v>9062</v>
      </c>
      <c r="I386" s="29">
        <v>42370</v>
      </c>
      <c r="J386" s="99"/>
    </row>
    <row r="387" spans="1:10" ht="15.5" x14ac:dyDescent="0.35">
      <c r="A387" s="128">
        <f t="shared" si="5"/>
        <v>379</v>
      </c>
      <c r="B387" s="118" t="s">
        <v>165</v>
      </c>
      <c r="C387" s="18" t="s">
        <v>4187</v>
      </c>
      <c r="D387" s="18" t="s">
        <v>4188</v>
      </c>
      <c r="E387" s="18" t="s">
        <v>1798</v>
      </c>
      <c r="F387" s="18" t="s">
        <v>220</v>
      </c>
      <c r="G387" s="102">
        <v>17300000</v>
      </c>
      <c r="H387" s="18" t="s">
        <v>4189</v>
      </c>
      <c r="I387" s="20">
        <v>37483</v>
      </c>
      <c r="J387" s="99"/>
    </row>
    <row r="388" spans="1:10" ht="15.5" x14ac:dyDescent="0.35">
      <c r="A388" s="128">
        <f t="shared" si="5"/>
        <v>380</v>
      </c>
      <c r="B388" s="118" t="s">
        <v>165</v>
      </c>
      <c r="C388" s="28" t="s">
        <v>17462</v>
      </c>
      <c r="D388" s="28" t="s">
        <v>17463</v>
      </c>
      <c r="E388" s="28" t="s">
        <v>1787</v>
      </c>
      <c r="F388" s="28" t="s">
        <v>220</v>
      </c>
      <c r="G388" s="103">
        <v>16040000</v>
      </c>
      <c r="H388" s="28" t="s">
        <v>17464</v>
      </c>
      <c r="I388" s="29">
        <v>45231</v>
      </c>
      <c r="J388" s="99"/>
    </row>
    <row r="389" spans="1:10" ht="15.5" x14ac:dyDescent="0.35">
      <c r="A389" s="128">
        <f t="shared" si="5"/>
        <v>381</v>
      </c>
      <c r="B389" s="118" t="s">
        <v>165</v>
      </c>
      <c r="C389" s="18" t="s">
        <v>6221</v>
      </c>
      <c r="D389" s="18" t="s">
        <v>6222</v>
      </c>
      <c r="E389" s="18" t="s">
        <v>2103</v>
      </c>
      <c r="F389" s="18" t="s">
        <v>220</v>
      </c>
      <c r="G389" s="102">
        <v>19600000</v>
      </c>
      <c r="H389" s="18" t="s">
        <v>6223</v>
      </c>
      <c r="I389" s="20">
        <v>39618</v>
      </c>
      <c r="J389" s="99"/>
    </row>
    <row r="390" spans="1:10" ht="15.5" x14ac:dyDescent="0.35">
      <c r="A390" s="128">
        <f t="shared" si="5"/>
        <v>382</v>
      </c>
      <c r="B390" s="118" t="s">
        <v>165</v>
      </c>
      <c r="C390" s="28" t="s">
        <v>10533</v>
      </c>
      <c r="D390" s="28" t="s">
        <v>10534</v>
      </c>
      <c r="E390" s="28" t="s">
        <v>1879</v>
      </c>
      <c r="F390" s="28" t="s">
        <v>220</v>
      </c>
      <c r="G390" s="103">
        <v>19230000</v>
      </c>
      <c r="H390" s="28" t="s">
        <v>10535</v>
      </c>
      <c r="I390" s="29">
        <v>43327</v>
      </c>
      <c r="J390" s="99"/>
    </row>
    <row r="391" spans="1:10" ht="15.5" x14ac:dyDescent="0.35">
      <c r="A391" s="128">
        <f t="shared" si="5"/>
        <v>383</v>
      </c>
      <c r="B391" s="118" t="s">
        <v>165</v>
      </c>
      <c r="C391" s="28" t="s">
        <v>4034</v>
      </c>
      <c r="D391" s="28" t="s">
        <v>4035</v>
      </c>
      <c r="E391" s="28" t="s">
        <v>1934</v>
      </c>
      <c r="F391" s="28" t="s">
        <v>220</v>
      </c>
      <c r="G391" s="103">
        <v>10610000</v>
      </c>
      <c r="H391" s="28" t="s">
        <v>4036</v>
      </c>
      <c r="I391" s="29">
        <v>37398</v>
      </c>
      <c r="J391" s="99"/>
    </row>
    <row r="392" spans="1:10" ht="15.5" x14ac:dyDescent="0.35">
      <c r="A392" s="128">
        <f t="shared" si="5"/>
        <v>384</v>
      </c>
      <c r="B392" s="118" t="s">
        <v>165</v>
      </c>
      <c r="C392" s="18" t="s">
        <v>4492</v>
      </c>
      <c r="D392" s="18" t="s">
        <v>4493</v>
      </c>
      <c r="E392" s="18" t="s">
        <v>3256</v>
      </c>
      <c r="F392" s="18" t="s">
        <v>220</v>
      </c>
      <c r="G392" s="102">
        <v>14200000</v>
      </c>
      <c r="H392" s="18" t="s">
        <v>4494</v>
      </c>
      <c r="I392" s="20">
        <v>37895</v>
      </c>
      <c r="J392" s="99"/>
    </row>
    <row r="393" spans="1:10" ht="15.5" x14ac:dyDescent="0.35">
      <c r="A393" s="128">
        <f t="shared" si="5"/>
        <v>385</v>
      </c>
      <c r="B393" s="118" t="s">
        <v>165</v>
      </c>
      <c r="C393" s="18" t="s">
        <v>6731</v>
      </c>
      <c r="D393" s="18" t="s">
        <v>6732</v>
      </c>
      <c r="E393" s="18" t="s">
        <v>3133</v>
      </c>
      <c r="F393" s="18" t="s">
        <v>220</v>
      </c>
      <c r="G393" s="102">
        <v>17010000</v>
      </c>
      <c r="H393" s="18" t="s">
        <v>6733</v>
      </c>
      <c r="I393" s="20">
        <v>40179</v>
      </c>
      <c r="J393" s="99"/>
    </row>
    <row r="394" spans="1:10" ht="15.5" x14ac:dyDescent="0.35">
      <c r="A394" s="128">
        <f t="shared" si="5"/>
        <v>386</v>
      </c>
      <c r="B394" s="118" t="s">
        <v>165</v>
      </c>
      <c r="C394" s="28" t="s">
        <v>17862</v>
      </c>
      <c r="D394" s="28" t="s">
        <v>10013</v>
      </c>
      <c r="E394" s="28" t="s">
        <v>1926</v>
      </c>
      <c r="F394" s="28" t="s">
        <v>220</v>
      </c>
      <c r="G394" s="103">
        <v>12010000</v>
      </c>
      <c r="H394" s="28" t="s">
        <v>17863</v>
      </c>
      <c r="I394" s="29">
        <v>45370</v>
      </c>
      <c r="J394" s="99"/>
    </row>
    <row r="395" spans="1:10" ht="15.5" x14ac:dyDescent="0.35">
      <c r="A395" s="128">
        <f t="shared" ref="A395:A458" si="6">+A394+1</f>
        <v>387</v>
      </c>
      <c r="B395" s="118" t="s">
        <v>165</v>
      </c>
      <c r="C395" s="18" t="s">
        <v>13098</v>
      </c>
      <c r="D395" s="18" t="s">
        <v>10534</v>
      </c>
      <c r="E395" s="18" t="s">
        <v>1879</v>
      </c>
      <c r="F395" s="18" t="s">
        <v>220</v>
      </c>
      <c r="G395" s="102">
        <v>19230000</v>
      </c>
      <c r="H395" s="18" t="s">
        <v>13099</v>
      </c>
      <c r="I395" s="20">
        <v>44861</v>
      </c>
      <c r="J395" s="99"/>
    </row>
    <row r="396" spans="1:10" ht="15.5" x14ac:dyDescent="0.35">
      <c r="A396" s="128">
        <f t="shared" si="6"/>
        <v>388</v>
      </c>
      <c r="B396" s="118" t="s">
        <v>165</v>
      </c>
      <c r="C396" s="28" t="s">
        <v>18615</v>
      </c>
      <c r="D396" s="28" t="s">
        <v>18616</v>
      </c>
      <c r="E396" s="28" t="s">
        <v>2025</v>
      </c>
      <c r="F396" s="28" t="s">
        <v>220</v>
      </c>
      <c r="G396" s="103">
        <v>21280000</v>
      </c>
      <c r="H396" s="28" t="s">
        <v>18617</v>
      </c>
      <c r="I396" s="29">
        <v>45434</v>
      </c>
      <c r="J396" s="99"/>
    </row>
    <row r="397" spans="1:10" ht="15.5" x14ac:dyDescent="0.35">
      <c r="A397" s="128">
        <f t="shared" si="6"/>
        <v>389</v>
      </c>
      <c r="B397" s="118" t="s">
        <v>165</v>
      </c>
      <c r="C397" s="28" t="s">
        <v>4203</v>
      </c>
      <c r="D397" s="28" t="s">
        <v>4204</v>
      </c>
      <c r="E397" s="28" t="s">
        <v>3476</v>
      </c>
      <c r="F397" s="28" t="s">
        <v>220</v>
      </c>
      <c r="G397" s="103">
        <v>20190000</v>
      </c>
      <c r="H397" s="28" t="s">
        <v>4205</v>
      </c>
      <c r="I397" s="29">
        <v>37509</v>
      </c>
      <c r="J397" s="99"/>
    </row>
    <row r="398" spans="1:10" ht="15.5" x14ac:dyDescent="0.35">
      <c r="A398" s="128">
        <f t="shared" si="6"/>
        <v>390</v>
      </c>
      <c r="B398" s="118" t="s">
        <v>165</v>
      </c>
      <c r="C398" s="18" t="s">
        <v>4356</v>
      </c>
      <c r="D398" s="18" t="s">
        <v>4357</v>
      </c>
      <c r="E398" s="18" t="s">
        <v>3476</v>
      </c>
      <c r="F398" s="18" t="s">
        <v>220</v>
      </c>
      <c r="G398" s="102">
        <v>20190000</v>
      </c>
      <c r="H398" s="18" t="s">
        <v>4358</v>
      </c>
      <c r="I398" s="20">
        <v>37726</v>
      </c>
      <c r="J398" s="99"/>
    </row>
    <row r="399" spans="1:10" ht="15.5" x14ac:dyDescent="0.35">
      <c r="A399" s="128">
        <f t="shared" si="6"/>
        <v>391</v>
      </c>
      <c r="B399" s="118" t="s">
        <v>165</v>
      </c>
      <c r="C399" s="18" t="s">
        <v>6997</v>
      </c>
      <c r="D399" s="18" t="s">
        <v>6998</v>
      </c>
      <c r="E399" s="18" t="s">
        <v>3476</v>
      </c>
      <c r="F399" s="18" t="s">
        <v>220</v>
      </c>
      <c r="G399" s="102">
        <v>20190000</v>
      </c>
      <c r="H399" s="18" t="s">
        <v>6999</v>
      </c>
      <c r="I399" s="20">
        <v>40391</v>
      </c>
      <c r="J399" s="99"/>
    </row>
    <row r="400" spans="1:10" ht="15.5" x14ac:dyDescent="0.35">
      <c r="A400" s="128">
        <f t="shared" si="6"/>
        <v>392</v>
      </c>
      <c r="B400" s="118" t="s">
        <v>165</v>
      </c>
      <c r="C400" s="18" t="s">
        <v>5468</v>
      </c>
      <c r="D400" s="18" t="s">
        <v>5469</v>
      </c>
      <c r="E400" s="18" t="s">
        <v>3476</v>
      </c>
      <c r="F400" s="18" t="s">
        <v>220</v>
      </c>
      <c r="G400" s="102">
        <v>20190000</v>
      </c>
      <c r="H400" s="18" t="s">
        <v>5470</v>
      </c>
      <c r="I400" s="20">
        <v>39083</v>
      </c>
      <c r="J400" s="99"/>
    </row>
    <row r="401" spans="1:10" ht="15.5" x14ac:dyDescent="0.35">
      <c r="A401" s="128">
        <f t="shared" si="6"/>
        <v>393</v>
      </c>
      <c r="B401" s="118" t="s">
        <v>165</v>
      </c>
      <c r="C401" s="28" t="s">
        <v>10831</v>
      </c>
      <c r="D401" s="28" t="s">
        <v>10832</v>
      </c>
      <c r="E401" s="28" t="s">
        <v>3476</v>
      </c>
      <c r="F401" s="28" t="s">
        <v>220</v>
      </c>
      <c r="G401" s="103">
        <v>20192717</v>
      </c>
      <c r="H401" s="28" t="s">
        <v>10833</v>
      </c>
      <c r="I401" s="29">
        <v>43516</v>
      </c>
      <c r="J401" s="99"/>
    </row>
    <row r="402" spans="1:10" ht="15.5" x14ac:dyDescent="0.35">
      <c r="A402" s="128">
        <f t="shared" si="6"/>
        <v>394</v>
      </c>
      <c r="B402" s="118" t="s">
        <v>165</v>
      </c>
      <c r="C402" s="28" t="s">
        <v>5471</v>
      </c>
      <c r="D402" s="28" t="s">
        <v>5472</v>
      </c>
      <c r="E402" s="28" t="s">
        <v>1763</v>
      </c>
      <c r="F402" s="28" t="s">
        <v>220</v>
      </c>
      <c r="G402" s="103">
        <v>24780000</v>
      </c>
      <c r="H402" s="28" t="s">
        <v>5473</v>
      </c>
      <c r="I402" s="29">
        <v>39083</v>
      </c>
      <c r="J402" s="99"/>
    </row>
    <row r="403" spans="1:10" ht="15.5" x14ac:dyDescent="0.35">
      <c r="A403" s="128">
        <f t="shared" si="6"/>
        <v>395</v>
      </c>
      <c r="B403" s="118" t="s">
        <v>165</v>
      </c>
      <c r="C403" s="18" t="s">
        <v>3260</v>
      </c>
      <c r="D403" s="18" t="s">
        <v>3261</v>
      </c>
      <c r="E403" s="18" t="s">
        <v>1787</v>
      </c>
      <c r="F403" s="18" t="s">
        <v>220</v>
      </c>
      <c r="G403" s="102">
        <v>16050000</v>
      </c>
      <c r="H403" s="18" t="s">
        <v>3262</v>
      </c>
      <c r="I403" s="20">
        <v>35469</v>
      </c>
      <c r="J403" s="99"/>
    </row>
    <row r="404" spans="1:10" ht="15.5" x14ac:dyDescent="0.35">
      <c r="A404" s="128">
        <f t="shared" si="6"/>
        <v>396</v>
      </c>
      <c r="B404" s="118" t="s">
        <v>165</v>
      </c>
      <c r="C404" s="18" t="s">
        <v>4544</v>
      </c>
      <c r="D404" s="18" t="s">
        <v>2621</v>
      </c>
      <c r="E404" s="18" t="s">
        <v>1787</v>
      </c>
      <c r="F404" s="18" t="s">
        <v>220</v>
      </c>
      <c r="G404" s="102">
        <v>16082021</v>
      </c>
      <c r="H404" s="18" t="s">
        <v>4545</v>
      </c>
      <c r="I404" s="20">
        <v>37987</v>
      </c>
      <c r="J404" s="99"/>
    </row>
    <row r="405" spans="1:10" ht="15.5" x14ac:dyDescent="0.35">
      <c r="A405" s="128">
        <f t="shared" si="6"/>
        <v>397</v>
      </c>
      <c r="B405" s="118" t="s">
        <v>165</v>
      </c>
      <c r="C405" s="28" t="s">
        <v>11366</v>
      </c>
      <c r="D405" s="28" t="s">
        <v>11367</v>
      </c>
      <c r="E405" s="28" t="s">
        <v>3562</v>
      </c>
      <c r="F405" s="28" t="s">
        <v>220</v>
      </c>
      <c r="G405" s="103">
        <v>24720000</v>
      </c>
      <c r="H405" s="28" t="s">
        <v>11368</v>
      </c>
      <c r="I405" s="29">
        <v>43794</v>
      </c>
      <c r="J405" s="99"/>
    </row>
    <row r="406" spans="1:10" ht="15.5" x14ac:dyDescent="0.35">
      <c r="A406" s="128">
        <f t="shared" si="6"/>
        <v>398</v>
      </c>
      <c r="B406" s="118" t="s">
        <v>165</v>
      </c>
      <c r="C406" s="28" t="s">
        <v>4546</v>
      </c>
      <c r="D406" s="28" t="s">
        <v>4547</v>
      </c>
      <c r="E406" s="28" t="s">
        <v>2869</v>
      </c>
      <c r="F406" s="28" t="s">
        <v>220</v>
      </c>
      <c r="G406" s="103">
        <v>25400000</v>
      </c>
      <c r="H406" s="28" t="s">
        <v>4548</v>
      </c>
      <c r="I406" s="29">
        <v>37987</v>
      </c>
      <c r="J406" s="99"/>
    </row>
    <row r="407" spans="1:10" ht="15.5" x14ac:dyDescent="0.35">
      <c r="A407" s="128">
        <f t="shared" si="6"/>
        <v>399</v>
      </c>
      <c r="B407" s="118" t="s">
        <v>165</v>
      </c>
      <c r="C407" s="28" t="s">
        <v>4927</v>
      </c>
      <c r="D407" s="28" t="s">
        <v>4928</v>
      </c>
      <c r="E407" s="28" t="s">
        <v>1922</v>
      </c>
      <c r="F407" s="28" t="s">
        <v>220</v>
      </c>
      <c r="G407" s="103">
        <v>25570000</v>
      </c>
      <c r="H407" s="28" t="s">
        <v>4929</v>
      </c>
      <c r="I407" s="29">
        <v>38538</v>
      </c>
      <c r="J407" s="99"/>
    </row>
    <row r="408" spans="1:10" ht="15.5" x14ac:dyDescent="0.35">
      <c r="A408" s="128">
        <f t="shared" si="6"/>
        <v>400</v>
      </c>
      <c r="B408" s="118" t="s">
        <v>165</v>
      </c>
      <c r="C408" s="28" t="s">
        <v>11749</v>
      </c>
      <c r="D408" s="28" t="s">
        <v>11750</v>
      </c>
      <c r="E408" s="28" t="s">
        <v>1787</v>
      </c>
      <c r="F408" s="28" t="s">
        <v>220</v>
      </c>
      <c r="G408" s="103">
        <v>16060000</v>
      </c>
      <c r="H408" s="28" t="s">
        <v>11751</v>
      </c>
      <c r="I408" s="29">
        <v>43996</v>
      </c>
      <c r="J408" s="99"/>
    </row>
    <row r="409" spans="1:10" ht="15.5" x14ac:dyDescent="0.35">
      <c r="A409" s="128">
        <f t="shared" si="6"/>
        <v>401</v>
      </c>
      <c r="B409" s="118" t="s">
        <v>165</v>
      </c>
      <c r="C409" s="18" t="s">
        <v>9363</v>
      </c>
      <c r="D409" s="18" t="s">
        <v>9364</v>
      </c>
      <c r="E409" s="18" t="s">
        <v>5116</v>
      </c>
      <c r="F409" s="18" t="s">
        <v>220</v>
      </c>
      <c r="G409" s="102">
        <v>12380000</v>
      </c>
      <c r="H409" s="18" t="s">
        <v>9365</v>
      </c>
      <c r="I409" s="20">
        <v>42646</v>
      </c>
      <c r="J409" s="99"/>
    </row>
    <row r="410" spans="1:10" ht="15.5" x14ac:dyDescent="0.35">
      <c r="A410" s="128">
        <f t="shared" si="6"/>
        <v>402</v>
      </c>
      <c r="B410" s="118" t="s">
        <v>165</v>
      </c>
      <c r="C410" s="18" t="s">
        <v>12349</v>
      </c>
      <c r="D410" s="18" t="s">
        <v>12350</v>
      </c>
      <c r="E410" s="18" t="s">
        <v>2111</v>
      </c>
      <c r="F410" s="18" t="s">
        <v>220</v>
      </c>
      <c r="G410" s="102">
        <v>23220000</v>
      </c>
      <c r="H410" s="18" t="s">
        <v>12351</v>
      </c>
      <c r="I410" s="20">
        <v>44440</v>
      </c>
      <c r="J410" s="99"/>
    </row>
    <row r="411" spans="1:10" ht="15.5" x14ac:dyDescent="0.35">
      <c r="A411" s="128">
        <f t="shared" si="6"/>
        <v>403</v>
      </c>
      <c r="B411" s="118" t="s">
        <v>165</v>
      </c>
      <c r="C411" s="28" t="s">
        <v>6444</v>
      </c>
      <c r="D411" s="28" t="s">
        <v>6445</v>
      </c>
      <c r="E411" s="28" t="s">
        <v>2392</v>
      </c>
      <c r="F411" s="28" t="s">
        <v>220</v>
      </c>
      <c r="G411" s="103">
        <v>19130000</v>
      </c>
      <c r="H411" s="28" t="s">
        <v>6446</v>
      </c>
      <c r="I411" s="29">
        <v>39845</v>
      </c>
      <c r="J411" s="99"/>
    </row>
    <row r="412" spans="1:10" ht="15.5" x14ac:dyDescent="0.35">
      <c r="A412" s="128">
        <f t="shared" si="6"/>
        <v>404</v>
      </c>
      <c r="B412" s="118" t="s">
        <v>165</v>
      </c>
      <c r="C412" s="18" t="s">
        <v>13251</v>
      </c>
      <c r="D412" s="18" t="s">
        <v>13252</v>
      </c>
      <c r="E412" s="18" t="s">
        <v>2181</v>
      </c>
      <c r="F412" s="18" t="s">
        <v>220</v>
      </c>
      <c r="G412" s="102">
        <v>13730000</v>
      </c>
      <c r="H412" s="18" t="s">
        <v>13253</v>
      </c>
      <c r="I412" s="20">
        <v>44927</v>
      </c>
      <c r="J412" s="99"/>
    </row>
    <row r="413" spans="1:10" ht="15.5" x14ac:dyDescent="0.35">
      <c r="A413" s="128">
        <f t="shared" si="6"/>
        <v>405</v>
      </c>
      <c r="B413" s="118" t="s">
        <v>165</v>
      </c>
      <c r="C413" s="18" t="s">
        <v>4369</v>
      </c>
      <c r="D413" s="18" t="s">
        <v>4370</v>
      </c>
      <c r="E413" s="18" t="s">
        <v>3140</v>
      </c>
      <c r="F413" s="18" t="s">
        <v>220</v>
      </c>
      <c r="G413" s="102">
        <v>12300000</v>
      </c>
      <c r="H413" s="18" t="s">
        <v>4371</v>
      </c>
      <c r="I413" s="20">
        <v>37742</v>
      </c>
      <c r="J413" s="99"/>
    </row>
    <row r="414" spans="1:10" ht="15.5" x14ac:dyDescent="0.35">
      <c r="A414" s="128">
        <f t="shared" si="6"/>
        <v>406</v>
      </c>
      <c r="B414" s="118" t="s">
        <v>165</v>
      </c>
      <c r="C414" s="28" t="s">
        <v>11448</v>
      </c>
      <c r="D414" s="28" t="s">
        <v>11449</v>
      </c>
      <c r="E414" s="28" t="s">
        <v>3870</v>
      </c>
      <c r="F414" s="28" t="s">
        <v>220</v>
      </c>
      <c r="G414" s="103">
        <v>12402902</v>
      </c>
      <c r="H414" s="28" t="s">
        <v>11450</v>
      </c>
      <c r="I414" s="29">
        <v>43831</v>
      </c>
      <c r="J414" s="99"/>
    </row>
    <row r="415" spans="1:10" ht="15.5" x14ac:dyDescent="0.35">
      <c r="A415" s="128">
        <f t="shared" si="6"/>
        <v>407</v>
      </c>
      <c r="B415" s="118" t="s">
        <v>165</v>
      </c>
      <c r="C415" s="18" t="s">
        <v>6886</v>
      </c>
      <c r="D415" s="18" t="s">
        <v>6887</v>
      </c>
      <c r="E415" s="18" t="s">
        <v>6888</v>
      </c>
      <c r="F415" s="18" t="s">
        <v>220</v>
      </c>
      <c r="G415" s="102">
        <v>21360000</v>
      </c>
      <c r="H415" s="18" t="s">
        <v>6889</v>
      </c>
      <c r="I415" s="20">
        <v>40289</v>
      </c>
      <c r="J415" s="99"/>
    </row>
    <row r="416" spans="1:10" ht="15.5" x14ac:dyDescent="0.35">
      <c r="A416" s="128">
        <f t="shared" si="6"/>
        <v>408</v>
      </c>
      <c r="B416" s="118" t="s">
        <v>165</v>
      </c>
      <c r="C416" s="28" t="s">
        <v>8594</v>
      </c>
      <c r="D416" s="28" t="s">
        <v>8595</v>
      </c>
      <c r="E416" s="28" t="s">
        <v>1926</v>
      </c>
      <c r="F416" s="28" t="s">
        <v>220</v>
      </c>
      <c r="G416" s="103">
        <v>12010000</v>
      </c>
      <c r="H416" s="28" t="s">
        <v>8596</v>
      </c>
      <c r="I416" s="29">
        <v>41932</v>
      </c>
      <c r="J416" s="99"/>
    </row>
    <row r="417" spans="1:10" ht="15.5" x14ac:dyDescent="0.35">
      <c r="A417" s="128">
        <f t="shared" si="6"/>
        <v>409</v>
      </c>
      <c r="B417" s="118" t="s">
        <v>165</v>
      </c>
      <c r="C417" s="18" t="s">
        <v>3852</v>
      </c>
      <c r="D417" s="18" t="s">
        <v>3853</v>
      </c>
      <c r="E417" s="18" t="s">
        <v>3140</v>
      </c>
      <c r="F417" s="18" t="s">
        <v>220</v>
      </c>
      <c r="G417" s="102">
        <v>12300000</v>
      </c>
      <c r="H417" s="18" t="s">
        <v>3854</v>
      </c>
      <c r="I417" s="20">
        <v>37257</v>
      </c>
      <c r="J417" s="99"/>
    </row>
    <row r="418" spans="1:10" ht="15.5" x14ac:dyDescent="0.35">
      <c r="A418" s="128">
        <f t="shared" si="6"/>
        <v>410</v>
      </c>
      <c r="B418" s="118" t="s">
        <v>165</v>
      </c>
      <c r="C418" s="28" t="s">
        <v>13734</v>
      </c>
      <c r="D418" s="28" t="s">
        <v>13735</v>
      </c>
      <c r="E418" s="28" t="s">
        <v>1926</v>
      </c>
      <c r="F418" s="28" t="s">
        <v>220</v>
      </c>
      <c r="G418" s="103">
        <v>12010000</v>
      </c>
      <c r="H418" s="28" t="s">
        <v>13736</v>
      </c>
      <c r="I418" s="29">
        <v>44518</v>
      </c>
      <c r="J418" s="99"/>
    </row>
    <row r="419" spans="1:10" ht="15.5" x14ac:dyDescent="0.35">
      <c r="A419" s="128">
        <f t="shared" si="6"/>
        <v>411</v>
      </c>
      <c r="B419" s="118" t="s">
        <v>165</v>
      </c>
      <c r="C419" s="18" t="s">
        <v>7840</v>
      </c>
      <c r="D419" s="18" t="s">
        <v>7841</v>
      </c>
      <c r="E419" s="18" t="s">
        <v>7842</v>
      </c>
      <c r="F419" s="18" t="s">
        <v>220</v>
      </c>
      <c r="G419" s="102">
        <v>15030000</v>
      </c>
      <c r="H419" s="18" t="s">
        <v>7843</v>
      </c>
      <c r="I419" s="20">
        <v>41256</v>
      </c>
      <c r="J419" s="99"/>
    </row>
    <row r="420" spans="1:10" ht="15.5" x14ac:dyDescent="0.35">
      <c r="A420" s="128">
        <f t="shared" si="6"/>
        <v>412</v>
      </c>
      <c r="B420" s="118" t="s">
        <v>165</v>
      </c>
      <c r="C420" s="18" t="s">
        <v>4308</v>
      </c>
      <c r="D420" s="18" t="s">
        <v>4309</v>
      </c>
      <c r="E420" s="18" t="s">
        <v>1787</v>
      </c>
      <c r="F420" s="18" t="s">
        <v>220</v>
      </c>
      <c r="G420" s="102">
        <v>16090000</v>
      </c>
      <c r="H420" s="18" t="s">
        <v>4310</v>
      </c>
      <c r="I420" s="20">
        <v>37681</v>
      </c>
      <c r="J420" s="99"/>
    </row>
    <row r="421" spans="1:10" ht="15.5" x14ac:dyDescent="0.35">
      <c r="A421" s="128">
        <f t="shared" si="6"/>
        <v>413</v>
      </c>
      <c r="B421" s="118" t="s">
        <v>165</v>
      </c>
      <c r="C421" s="28" t="s">
        <v>5962</v>
      </c>
      <c r="D421" s="28" t="s">
        <v>5963</v>
      </c>
      <c r="E421" s="28" t="s">
        <v>2115</v>
      </c>
      <c r="F421" s="28" t="s">
        <v>220</v>
      </c>
      <c r="G421" s="103">
        <v>10130000</v>
      </c>
      <c r="H421" s="28" t="s">
        <v>5964</v>
      </c>
      <c r="I421" s="29">
        <v>39385</v>
      </c>
      <c r="J421" s="99"/>
    </row>
    <row r="422" spans="1:10" ht="15.5" x14ac:dyDescent="0.35">
      <c r="A422" s="128">
        <f t="shared" si="6"/>
        <v>414</v>
      </c>
      <c r="B422" s="118" t="s">
        <v>165</v>
      </c>
      <c r="C422" s="28" t="s">
        <v>17663</v>
      </c>
      <c r="D422" s="28" t="s">
        <v>17664</v>
      </c>
      <c r="E422" s="28" t="s">
        <v>5126</v>
      </c>
      <c r="F422" s="28" t="s">
        <v>220</v>
      </c>
      <c r="G422" s="103">
        <v>20530000</v>
      </c>
      <c r="H422" s="28" t="s">
        <v>17665</v>
      </c>
      <c r="I422" s="29">
        <v>45292</v>
      </c>
      <c r="J422" s="99"/>
    </row>
    <row r="423" spans="1:10" ht="15.5" x14ac:dyDescent="0.35">
      <c r="A423" s="128">
        <f t="shared" si="6"/>
        <v>415</v>
      </c>
      <c r="B423" s="118" t="s">
        <v>165</v>
      </c>
      <c r="C423" s="28" t="s">
        <v>8500</v>
      </c>
      <c r="D423" s="28" t="s">
        <v>8501</v>
      </c>
      <c r="E423" s="28" t="s">
        <v>2103</v>
      </c>
      <c r="F423" s="28" t="s">
        <v>220</v>
      </c>
      <c r="G423" s="103">
        <v>19600000</v>
      </c>
      <c r="H423" s="28" t="s">
        <v>8502</v>
      </c>
      <c r="I423" s="29">
        <v>41852</v>
      </c>
      <c r="J423" s="99"/>
    </row>
    <row r="424" spans="1:10" ht="15.5" x14ac:dyDescent="0.35">
      <c r="A424" s="128">
        <f t="shared" si="6"/>
        <v>416</v>
      </c>
      <c r="B424" s="118" t="s">
        <v>165</v>
      </c>
      <c r="C424" s="18" t="s">
        <v>9566</v>
      </c>
      <c r="D424" s="18" t="s">
        <v>9567</v>
      </c>
      <c r="E424" s="18" t="s">
        <v>5466</v>
      </c>
      <c r="F424" s="18" t="s">
        <v>220</v>
      </c>
      <c r="G424" s="102">
        <v>18330000</v>
      </c>
      <c r="H424" s="18" t="s">
        <v>9568</v>
      </c>
      <c r="I424" s="20">
        <v>42795</v>
      </c>
      <c r="J424" s="99"/>
    </row>
    <row r="425" spans="1:10" ht="15.5" x14ac:dyDescent="0.35">
      <c r="A425" s="128">
        <f t="shared" si="6"/>
        <v>417</v>
      </c>
      <c r="B425" s="118" t="s">
        <v>165</v>
      </c>
      <c r="C425" s="28" t="s">
        <v>5800</v>
      </c>
      <c r="D425" s="28" t="s">
        <v>5801</v>
      </c>
      <c r="E425" s="28" t="s">
        <v>2574</v>
      </c>
      <c r="F425" s="28" t="s">
        <v>220</v>
      </c>
      <c r="G425" s="103">
        <v>26490000</v>
      </c>
      <c r="H425" s="28" t="s">
        <v>5802</v>
      </c>
      <c r="I425" s="29">
        <v>39258</v>
      </c>
      <c r="J425" s="99"/>
    </row>
    <row r="426" spans="1:10" ht="15.5" x14ac:dyDescent="0.35">
      <c r="A426" s="128">
        <f t="shared" si="6"/>
        <v>418</v>
      </c>
      <c r="B426" s="118" t="s">
        <v>165</v>
      </c>
      <c r="C426" s="28" t="s">
        <v>17846</v>
      </c>
      <c r="D426" s="28" t="s">
        <v>17847</v>
      </c>
      <c r="E426" s="28" t="s">
        <v>11299</v>
      </c>
      <c r="F426" s="28" t="s">
        <v>220</v>
      </c>
      <c r="G426" s="103">
        <v>11510000</v>
      </c>
      <c r="H426" s="28" t="s">
        <v>17848</v>
      </c>
      <c r="I426" s="29">
        <v>45361</v>
      </c>
      <c r="J426" s="99"/>
    </row>
    <row r="427" spans="1:10" ht="15.5" x14ac:dyDescent="0.35">
      <c r="A427" s="128">
        <f t="shared" si="6"/>
        <v>419</v>
      </c>
      <c r="B427" s="118" t="s">
        <v>165</v>
      </c>
      <c r="C427" s="28" t="s">
        <v>4987</v>
      </c>
      <c r="D427" s="28" t="s">
        <v>4988</v>
      </c>
      <c r="E427" s="28" t="s">
        <v>2574</v>
      </c>
      <c r="F427" s="28" t="s">
        <v>220</v>
      </c>
      <c r="G427" s="103">
        <v>26490000</v>
      </c>
      <c r="H427" s="28" t="s">
        <v>4989</v>
      </c>
      <c r="I427" s="29">
        <v>38649</v>
      </c>
      <c r="J427" s="99"/>
    </row>
    <row r="428" spans="1:10" ht="15.5" x14ac:dyDescent="0.35">
      <c r="A428" s="128">
        <f t="shared" si="6"/>
        <v>420</v>
      </c>
      <c r="B428" s="118" t="s">
        <v>165</v>
      </c>
      <c r="C428" s="28" t="s">
        <v>11767</v>
      </c>
      <c r="D428" s="28" t="s">
        <v>11768</v>
      </c>
      <c r="E428" s="28" t="s">
        <v>2009</v>
      </c>
      <c r="F428" s="28" t="s">
        <v>220</v>
      </c>
      <c r="G428" s="103">
        <v>19150000</v>
      </c>
      <c r="H428" s="28" t="s">
        <v>11769</v>
      </c>
      <c r="I428" s="29">
        <v>44013</v>
      </c>
      <c r="J428" s="99"/>
    </row>
    <row r="429" spans="1:10" ht="15.5" x14ac:dyDescent="0.35">
      <c r="A429" s="128">
        <f t="shared" si="6"/>
        <v>421</v>
      </c>
      <c r="B429" s="118" t="s">
        <v>165</v>
      </c>
      <c r="C429" s="18" t="s">
        <v>5423</v>
      </c>
      <c r="D429" s="18" t="s">
        <v>5424</v>
      </c>
      <c r="E429" s="18" t="s">
        <v>5425</v>
      </c>
      <c r="F429" s="18" t="s">
        <v>220</v>
      </c>
      <c r="G429" s="102">
        <v>19150000</v>
      </c>
      <c r="H429" s="18" t="s">
        <v>5426</v>
      </c>
      <c r="I429" s="20">
        <v>39047</v>
      </c>
      <c r="J429" s="99"/>
    </row>
    <row r="430" spans="1:10" ht="15.5" x14ac:dyDescent="0.35">
      <c r="A430" s="128">
        <f t="shared" si="6"/>
        <v>422</v>
      </c>
      <c r="B430" s="118" t="s">
        <v>165</v>
      </c>
      <c r="C430" s="18" t="s">
        <v>3667</v>
      </c>
      <c r="D430" s="18" t="s">
        <v>3668</v>
      </c>
      <c r="E430" s="18" t="s">
        <v>2009</v>
      </c>
      <c r="F430" s="18" t="s">
        <v>220</v>
      </c>
      <c r="G430" s="102">
        <v>19150000</v>
      </c>
      <c r="H430" s="18" t="s">
        <v>3669</v>
      </c>
      <c r="I430" s="20">
        <v>36969</v>
      </c>
      <c r="J430" s="99"/>
    </row>
    <row r="431" spans="1:10" ht="15.5" x14ac:dyDescent="0.35">
      <c r="A431" s="128">
        <f t="shared" si="6"/>
        <v>423</v>
      </c>
      <c r="B431" s="118" t="s">
        <v>165</v>
      </c>
      <c r="C431" s="18" t="s">
        <v>17438</v>
      </c>
      <c r="D431" s="18" t="s">
        <v>17439</v>
      </c>
      <c r="E431" s="18" t="s">
        <v>2009</v>
      </c>
      <c r="F431" s="18" t="s">
        <v>220</v>
      </c>
      <c r="G431" s="102">
        <v>19150000</v>
      </c>
      <c r="H431" s="18" t="s">
        <v>17440</v>
      </c>
      <c r="I431" s="20">
        <v>45220</v>
      </c>
      <c r="J431" s="99"/>
    </row>
    <row r="432" spans="1:10" ht="15.5" x14ac:dyDescent="0.35">
      <c r="A432" s="128">
        <f t="shared" si="6"/>
        <v>424</v>
      </c>
      <c r="B432" s="118" t="s">
        <v>165</v>
      </c>
      <c r="C432" s="18" t="s">
        <v>5612</v>
      </c>
      <c r="D432" s="18" t="s">
        <v>5613</v>
      </c>
      <c r="E432" s="18" t="s">
        <v>2009</v>
      </c>
      <c r="F432" s="18" t="s">
        <v>220</v>
      </c>
      <c r="G432" s="102">
        <v>19150000</v>
      </c>
      <c r="H432" s="18" t="s">
        <v>5614</v>
      </c>
      <c r="I432" s="20">
        <v>39147</v>
      </c>
      <c r="J432" s="99"/>
    </row>
    <row r="433" spans="1:10" ht="15.5" x14ac:dyDescent="0.35">
      <c r="A433" s="128">
        <f t="shared" si="6"/>
        <v>425</v>
      </c>
      <c r="B433" s="118" t="s">
        <v>165</v>
      </c>
      <c r="C433" s="18" t="s">
        <v>16857</v>
      </c>
      <c r="D433" s="18" t="s">
        <v>12308</v>
      </c>
      <c r="E433" s="18" t="s">
        <v>1802</v>
      </c>
      <c r="F433" s="18" t="s">
        <v>220</v>
      </c>
      <c r="G433" s="102">
        <v>21510000</v>
      </c>
      <c r="H433" s="18" t="s">
        <v>12309</v>
      </c>
      <c r="I433" s="20">
        <v>44392</v>
      </c>
      <c r="J433" s="99"/>
    </row>
    <row r="434" spans="1:10" ht="15.5" x14ac:dyDescent="0.35">
      <c r="A434" s="128">
        <f t="shared" si="6"/>
        <v>426</v>
      </c>
      <c r="B434" s="118" t="s">
        <v>165</v>
      </c>
      <c r="C434" s="28" t="s">
        <v>3721</v>
      </c>
      <c r="D434" s="28" t="s">
        <v>3722</v>
      </c>
      <c r="E434" s="28" t="s">
        <v>2851</v>
      </c>
      <c r="F434" s="28" t="s">
        <v>220</v>
      </c>
      <c r="G434" s="103">
        <v>21350000</v>
      </c>
      <c r="H434" s="28" t="s">
        <v>3723</v>
      </c>
      <c r="I434" s="29">
        <v>37104</v>
      </c>
      <c r="J434" s="99"/>
    </row>
    <row r="435" spans="1:10" ht="15.5" x14ac:dyDescent="0.35">
      <c r="A435" s="128">
        <f t="shared" si="6"/>
        <v>427</v>
      </c>
      <c r="B435" s="118" t="s">
        <v>165</v>
      </c>
      <c r="C435" s="28" t="s">
        <v>13212</v>
      </c>
      <c r="D435" s="28" t="s">
        <v>13213</v>
      </c>
      <c r="E435" s="28" t="s">
        <v>3590</v>
      </c>
      <c r="F435" s="28" t="s">
        <v>220</v>
      </c>
      <c r="G435" s="103">
        <v>20250000</v>
      </c>
      <c r="H435" s="28" t="s">
        <v>13214</v>
      </c>
      <c r="I435" s="29">
        <v>44918</v>
      </c>
      <c r="J435" s="99"/>
    </row>
    <row r="436" spans="1:10" ht="15.5" x14ac:dyDescent="0.35">
      <c r="A436" s="128">
        <f t="shared" si="6"/>
        <v>428</v>
      </c>
      <c r="B436" s="118" t="s">
        <v>165</v>
      </c>
      <c r="C436" s="18" t="s">
        <v>9281</v>
      </c>
      <c r="D436" s="18" t="s">
        <v>9282</v>
      </c>
      <c r="E436" s="18" t="s">
        <v>2237</v>
      </c>
      <c r="F436" s="18" t="s">
        <v>220</v>
      </c>
      <c r="G436" s="102">
        <v>21550000</v>
      </c>
      <c r="H436" s="18" t="s">
        <v>9283</v>
      </c>
      <c r="I436" s="20">
        <v>42576</v>
      </c>
      <c r="J436" s="99"/>
    </row>
    <row r="437" spans="1:10" ht="15.5" x14ac:dyDescent="0.35">
      <c r="A437" s="128">
        <f t="shared" si="6"/>
        <v>429</v>
      </c>
      <c r="B437" s="118" t="s">
        <v>165</v>
      </c>
      <c r="C437" s="18" t="s">
        <v>10035</v>
      </c>
      <c r="D437" s="18" t="s">
        <v>10036</v>
      </c>
      <c r="E437" s="18" t="s">
        <v>2402</v>
      </c>
      <c r="F437" s="18" t="s">
        <v>220</v>
      </c>
      <c r="G437" s="102">
        <v>15500000</v>
      </c>
      <c r="H437" s="18" t="s">
        <v>10037</v>
      </c>
      <c r="I437" s="20">
        <v>43101</v>
      </c>
      <c r="J437" s="99"/>
    </row>
    <row r="438" spans="1:10" ht="15.5" x14ac:dyDescent="0.35">
      <c r="A438" s="128">
        <f t="shared" si="6"/>
        <v>430</v>
      </c>
      <c r="B438" s="118" t="s">
        <v>165</v>
      </c>
      <c r="C438" s="28" t="s">
        <v>2723</v>
      </c>
      <c r="D438" s="28" t="s">
        <v>2724</v>
      </c>
      <c r="E438" s="28" t="s">
        <v>2081</v>
      </c>
      <c r="F438" s="28" t="s">
        <v>220</v>
      </c>
      <c r="G438" s="103">
        <v>10270000</v>
      </c>
      <c r="H438" s="28" t="s">
        <v>2725</v>
      </c>
      <c r="I438" s="29">
        <v>34048</v>
      </c>
      <c r="J438" s="99"/>
    </row>
    <row r="439" spans="1:10" ht="15.5" x14ac:dyDescent="0.35">
      <c r="A439" s="128">
        <f t="shared" si="6"/>
        <v>431</v>
      </c>
      <c r="B439" s="118" t="s">
        <v>165</v>
      </c>
      <c r="C439" s="28" t="s">
        <v>10038</v>
      </c>
      <c r="D439" s="28" t="s">
        <v>6384</v>
      </c>
      <c r="E439" s="28" t="s">
        <v>2073</v>
      </c>
      <c r="F439" s="28" t="s">
        <v>220</v>
      </c>
      <c r="G439" s="103">
        <v>21380000</v>
      </c>
      <c r="H439" s="28" t="s">
        <v>10039</v>
      </c>
      <c r="I439" s="29">
        <v>43101</v>
      </c>
      <c r="J439" s="99"/>
    </row>
    <row r="440" spans="1:10" ht="15.5" x14ac:dyDescent="0.35">
      <c r="A440" s="128">
        <f t="shared" si="6"/>
        <v>432</v>
      </c>
      <c r="B440" s="118" t="s">
        <v>165</v>
      </c>
      <c r="C440" s="28" t="s">
        <v>11594</v>
      </c>
      <c r="D440" s="28" t="s">
        <v>11595</v>
      </c>
      <c r="E440" s="28" t="s">
        <v>1775</v>
      </c>
      <c r="F440" s="28" t="s">
        <v>220</v>
      </c>
      <c r="G440" s="103">
        <v>27400000</v>
      </c>
      <c r="H440" s="28" t="s">
        <v>11596</v>
      </c>
      <c r="I440" s="29">
        <v>43866</v>
      </c>
      <c r="J440" s="99"/>
    </row>
    <row r="441" spans="1:10" ht="15.5" x14ac:dyDescent="0.35">
      <c r="A441" s="128">
        <f t="shared" si="6"/>
        <v>433</v>
      </c>
      <c r="B441" s="118" t="s">
        <v>165</v>
      </c>
      <c r="C441" s="18" t="s">
        <v>9746</v>
      </c>
      <c r="D441" s="18" t="s">
        <v>9747</v>
      </c>
      <c r="E441" s="18" t="s">
        <v>1763</v>
      </c>
      <c r="F441" s="18" t="s">
        <v>220</v>
      </c>
      <c r="G441" s="102">
        <v>24780000</v>
      </c>
      <c r="H441" s="18" t="s">
        <v>9748</v>
      </c>
      <c r="I441" s="20">
        <v>42901</v>
      </c>
      <c r="J441" s="99"/>
    </row>
    <row r="442" spans="1:10" ht="15.5" x14ac:dyDescent="0.35">
      <c r="A442" s="128">
        <f t="shared" si="6"/>
        <v>434</v>
      </c>
      <c r="B442" s="118" t="s">
        <v>165</v>
      </c>
      <c r="C442" s="18" t="s">
        <v>6786</v>
      </c>
      <c r="D442" s="18" t="s">
        <v>6787</v>
      </c>
      <c r="E442" s="18" t="s">
        <v>3133</v>
      </c>
      <c r="F442" s="18" t="s">
        <v>220</v>
      </c>
      <c r="G442" s="102">
        <v>17020000</v>
      </c>
      <c r="H442" s="18" t="s">
        <v>6788</v>
      </c>
      <c r="I442" s="20">
        <v>40214</v>
      </c>
      <c r="J442" s="99"/>
    </row>
    <row r="443" spans="1:10" ht="15.5" x14ac:dyDescent="0.35">
      <c r="A443" s="128">
        <f t="shared" si="6"/>
        <v>435</v>
      </c>
      <c r="B443" s="118" t="s">
        <v>165</v>
      </c>
      <c r="C443" s="18" t="s">
        <v>6304</v>
      </c>
      <c r="D443" s="18" t="s">
        <v>6305</v>
      </c>
      <c r="E443" s="18" t="s">
        <v>3866</v>
      </c>
      <c r="F443" s="18" t="s">
        <v>220</v>
      </c>
      <c r="G443" s="102">
        <v>20350000</v>
      </c>
      <c r="H443" s="18" t="s">
        <v>6306</v>
      </c>
      <c r="I443" s="20">
        <v>39692</v>
      </c>
      <c r="J443" s="99"/>
    </row>
    <row r="444" spans="1:10" ht="15.5" x14ac:dyDescent="0.35">
      <c r="A444" s="128">
        <f t="shared" si="6"/>
        <v>436</v>
      </c>
      <c r="B444" s="118" t="s">
        <v>165</v>
      </c>
      <c r="C444" s="18" t="s">
        <v>3976</v>
      </c>
      <c r="D444" s="18" t="s">
        <v>3977</v>
      </c>
      <c r="E444" s="18" t="s">
        <v>2844</v>
      </c>
      <c r="F444" s="18" t="s">
        <v>220</v>
      </c>
      <c r="G444" s="102">
        <v>24590000</v>
      </c>
      <c r="H444" s="18" t="s">
        <v>3978</v>
      </c>
      <c r="I444" s="20">
        <v>37347</v>
      </c>
      <c r="J444" s="99"/>
    </row>
    <row r="445" spans="1:10" ht="15.5" x14ac:dyDescent="0.35">
      <c r="A445" s="128">
        <f t="shared" si="6"/>
        <v>437</v>
      </c>
      <c r="B445" s="118" t="s">
        <v>165</v>
      </c>
      <c r="C445" s="28" t="s">
        <v>9251</v>
      </c>
      <c r="D445" s="28" t="s">
        <v>9252</v>
      </c>
      <c r="E445" s="28" t="s">
        <v>1779</v>
      </c>
      <c r="F445" s="28" t="s">
        <v>220</v>
      </c>
      <c r="G445" s="103">
        <v>18300000</v>
      </c>
      <c r="H445" s="28" t="s">
        <v>9253</v>
      </c>
      <c r="I445" s="29">
        <v>42552</v>
      </c>
      <c r="J445" s="99"/>
    </row>
    <row r="446" spans="1:10" ht="15.5" x14ac:dyDescent="0.35">
      <c r="A446" s="128">
        <f t="shared" si="6"/>
        <v>438</v>
      </c>
      <c r="B446" s="118" t="s">
        <v>165</v>
      </c>
      <c r="C446" s="28" t="s">
        <v>12743</v>
      </c>
      <c r="D446" s="28" t="s">
        <v>12744</v>
      </c>
      <c r="E446" s="28" t="s">
        <v>2027</v>
      </c>
      <c r="F446" s="28" t="s">
        <v>220</v>
      </c>
      <c r="G446" s="103">
        <v>18620000</v>
      </c>
      <c r="H446" s="28" t="s">
        <v>12745</v>
      </c>
      <c r="I446" s="29">
        <v>44673</v>
      </c>
      <c r="J446" s="99"/>
    </row>
    <row r="447" spans="1:10" ht="15.5" x14ac:dyDescent="0.35">
      <c r="A447" s="128">
        <f t="shared" si="6"/>
        <v>439</v>
      </c>
      <c r="B447" s="118" t="s">
        <v>165</v>
      </c>
      <c r="C447" s="28" t="s">
        <v>13254</v>
      </c>
      <c r="D447" s="28" t="s">
        <v>13255</v>
      </c>
      <c r="E447" s="28" t="s">
        <v>2027</v>
      </c>
      <c r="F447" s="28" t="s">
        <v>220</v>
      </c>
      <c r="G447" s="103">
        <v>18620000</v>
      </c>
      <c r="H447" s="28" t="s">
        <v>13256</v>
      </c>
      <c r="I447" s="29">
        <v>44927</v>
      </c>
      <c r="J447" s="99"/>
    </row>
    <row r="448" spans="1:10" ht="15.5" x14ac:dyDescent="0.35">
      <c r="A448" s="128">
        <f t="shared" si="6"/>
        <v>440</v>
      </c>
      <c r="B448" s="118" t="s">
        <v>165</v>
      </c>
      <c r="C448" s="28" t="s">
        <v>6789</v>
      </c>
      <c r="D448" s="28" t="s">
        <v>6790</v>
      </c>
      <c r="E448" s="28" t="s">
        <v>1794</v>
      </c>
      <c r="F448" s="28" t="s">
        <v>220</v>
      </c>
      <c r="G448" s="103">
        <v>20210000</v>
      </c>
      <c r="H448" s="28" t="s">
        <v>6791</v>
      </c>
      <c r="I448" s="29">
        <v>40214</v>
      </c>
      <c r="J448" s="99"/>
    </row>
    <row r="449" spans="1:10" ht="15.5" x14ac:dyDescent="0.35">
      <c r="A449" s="128">
        <f t="shared" si="6"/>
        <v>441</v>
      </c>
      <c r="B449" s="118" t="s">
        <v>165</v>
      </c>
      <c r="C449" s="28" t="s">
        <v>7918</v>
      </c>
      <c r="D449" s="28" t="s">
        <v>7919</v>
      </c>
      <c r="E449" s="28" t="s">
        <v>2103</v>
      </c>
      <c r="F449" s="28" t="s">
        <v>220</v>
      </c>
      <c r="G449" s="103">
        <v>19600000</v>
      </c>
      <c r="H449" s="28" t="s">
        <v>7920</v>
      </c>
      <c r="I449" s="29">
        <v>41280</v>
      </c>
      <c r="J449" s="99"/>
    </row>
    <row r="450" spans="1:10" ht="15.5" x14ac:dyDescent="0.35">
      <c r="A450" s="128">
        <f t="shared" si="6"/>
        <v>442</v>
      </c>
      <c r="B450" s="118" t="s">
        <v>165</v>
      </c>
      <c r="C450" s="28" t="s">
        <v>6960</v>
      </c>
      <c r="D450" s="28" t="s">
        <v>6961</v>
      </c>
      <c r="E450" s="28" t="s">
        <v>2321</v>
      </c>
      <c r="F450" s="28" t="s">
        <v>220</v>
      </c>
      <c r="G450" s="103">
        <v>20930000</v>
      </c>
      <c r="H450" s="28" t="s">
        <v>6962</v>
      </c>
      <c r="I450" s="29">
        <v>40333</v>
      </c>
      <c r="J450" s="99"/>
    </row>
    <row r="451" spans="1:10" ht="15.5" x14ac:dyDescent="0.35">
      <c r="A451" s="128">
        <f t="shared" si="6"/>
        <v>443</v>
      </c>
      <c r="B451" s="118" t="s">
        <v>165</v>
      </c>
      <c r="C451" s="18" t="s">
        <v>5020</v>
      </c>
      <c r="D451" s="18" t="s">
        <v>5021</v>
      </c>
      <c r="E451" s="18" t="s">
        <v>3279</v>
      </c>
      <c r="F451" s="18" t="s">
        <v>220</v>
      </c>
      <c r="G451" s="102">
        <v>26530000</v>
      </c>
      <c r="H451" s="18" t="s">
        <v>5022</v>
      </c>
      <c r="I451" s="20">
        <v>38718</v>
      </c>
      <c r="J451" s="99"/>
    </row>
    <row r="452" spans="1:10" ht="15.5" x14ac:dyDescent="0.35">
      <c r="A452" s="128">
        <f t="shared" si="6"/>
        <v>444</v>
      </c>
      <c r="B452" s="118" t="s">
        <v>165</v>
      </c>
      <c r="C452" s="18" t="s">
        <v>11883</v>
      </c>
      <c r="D452" s="18" t="s">
        <v>11884</v>
      </c>
      <c r="E452" s="18" t="s">
        <v>5146</v>
      </c>
      <c r="F452" s="18" t="s">
        <v>220</v>
      </c>
      <c r="G452" s="102">
        <v>27020000</v>
      </c>
      <c r="H452" s="18" t="s">
        <v>11885</v>
      </c>
      <c r="I452" s="20">
        <v>44088</v>
      </c>
      <c r="J452" s="99"/>
    </row>
    <row r="453" spans="1:10" ht="15.5" x14ac:dyDescent="0.35">
      <c r="A453" s="128">
        <f t="shared" si="6"/>
        <v>445</v>
      </c>
      <c r="B453" s="118" t="s">
        <v>165</v>
      </c>
      <c r="C453" s="18" t="s">
        <v>6985</v>
      </c>
      <c r="D453" s="18" t="s">
        <v>6986</v>
      </c>
      <c r="E453" s="18" t="s">
        <v>2482</v>
      </c>
      <c r="F453" s="18" t="s">
        <v>220</v>
      </c>
      <c r="G453" s="102">
        <v>21842415</v>
      </c>
      <c r="H453" s="18" t="s">
        <v>6987</v>
      </c>
      <c r="I453" s="20">
        <v>40360</v>
      </c>
      <c r="J453" s="99"/>
    </row>
    <row r="454" spans="1:10" ht="15.5" x14ac:dyDescent="0.35">
      <c r="A454" s="128">
        <f t="shared" si="6"/>
        <v>446</v>
      </c>
      <c r="B454" s="118" t="s">
        <v>165</v>
      </c>
      <c r="C454" s="18" t="s">
        <v>3959</v>
      </c>
      <c r="D454" s="18" t="s">
        <v>3960</v>
      </c>
      <c r="E454" s="18" t="s">
        <v>3534</v>
      </c>
      <c r="F454" s="18" t="s">
        <v>220</v>
      </c>
      <c r="G454" s="102">
        <v>10070000</v>
      </c>
      <c r="H454" s="18" t="s">
        <v>3961</v>
      </c>
      <c r="I454" s="20">
        <v>37322</v>
      </c>
      <c r="J454" s="99"/>
    </row>
    <row r="455" spans="1:10" ht="15.5" x14ac:dyDescent="0.35">
      <c r="A455" s="128">
        <f t="shared" si="6"/>
        <v>447</v>
      </c>
      <c r="B455" s="118" t="s">
        <v>165</v>
      </c>
      <c r="C455" s="28" t="s">
        <v>10476</v>
      </c>
      <c r="D455" s="28" t="s">
        <v>10477</v>
      </c>
      <c r="E455" s="28" t="s">
        <v>1787</v>
      </c>
      <c r="F455" s="28" t="s">
        <v>220</v>
      </c>
      <c r="G455" s="103">
        <v>16030000</v>
      </c>
      <c r="H455" s="28" t="s">
        <v>10478</v>
      </c>
      <c r="I455" s="29">
        <v>43282</v>
      </c>
      <c r="J455" s="99"/>
    </row>
    <row r="456" spans="1:10" ht="15.5" x14ac:dyDescent="0.35">
      <c r="A456" s="128">
        <f t="shared" si="6"/>
        <v>448</v>
      </c>
      <c r="B456" s="118" t="s">
        <v>165</v>
      </c>
      <c r="C456" s="18" t="s">
        <v>4388</v>
      </c>
      <c r="D456" s="18" t="s">
        <v>4389</v>
      </c>
      <c r="E456" s="18" t="s">
        <v>2237</v>
      </c>
      <c r="F456" s="18" t="s">
        <v>220</v>
      </c>
      <c r="G456" s="102">
        <v>21550000</v>
      </c>
      <c r="H456" s="18" t="s">
        <v>4390</v>
      </c>
      <c r="I456" s="20">
        <v>37753</v>
      </c>
      <c r="J456" s="99"/>
    </row>
    <row r="457" spans="1:10" ht="15.5" x14ac:dyDescent="0.35">
      <c r="A457" s="128">
        <f t="shared" si="6"/>
        <v>449</v>
      </c>
      <c r="B457" s="118" t="s">
        <v>165</v>
      </c>
      <c r="C457" s="28" t="s">
        <v>10277</v>
      </c>
      <c r="D457" s="28" t="s">
        <v>10278</v>
      </c>
      <c r="E457" s="28" t="s">
        <v>1849</v>
      </c>
      <c r="F457" s="28" t="s">
        <v>220</v>
      </c>
      <c r="G457" s="103">
        <v>21160000</v>
      </c>
      <c r="H457" s="28" t="s">
        <v>10279</v>
      </c>
      <c r="I457" s="29">
        <v>43191</v>
      </c>
      <c r="J457" s="99"/>
    </row>
    <row r="458" spans="1:10" ht="15.5" x14ac:dyDescent="0.35">
      <c r="A458" s="128">
        <f t="shared" si="6"/>
        <v>450</v>
      </c>
      <c r="B458" s="118" t="s">
        <v>165</v>
      </c>
      <c r="C458" s="28" t="s">
        <v>7675</v>
      </c>
      <c r="D458" s="28" t="s">
        <v>7676</v>
      </c>
      <c r="E458" s="28" t="s">
        <v>3870</v>
      </c>
      <c r="F458" s="28" t="s">
        <v>220</v>
      </c>
      <c r="G458" s="103">
        <v>12400000</v>
      </c>
      <c r="H458" s="28" t="s">
        <v>7677</v>
      </c>
      <c r="I458" s="29">
        <v>41122</v>
      </c>
      <c r="J458" s="99"/>
    </row>
    <row r="459" spans="1:10" ht="15.5" x14ac:dyDescent="0.35">
      <c r="A459" s="128">
        <f t="shared" ref="A459:A522" si="7">+A458+1</f>
        <v>451</v>
      </c>
      <c r="B459" s="118" t="s">
        <v>165</v>
      </c>
      <c r="C459" s="18" t="s">
        <v>4936</v>
      </c>
      <c r="D459" s="18" t="s">
        <v>4937</v>
      </c>
      <c r="E459" s="18" t="s">
        <v>4938</v>
      </c>
      <c r="F459" s="18" t="s">
        <v>220</v>
      </c>
      <c r="G459" s="102">
        <v>27900000</v>
      </c>
      <c r="H459" s="18" t="s">
        <v>4939</v>
      </c>
      <c r="I459" s="20">
        <v>38565</v>
      </c>
      <c r="J459" s="99"/>
    </row>
    <row r="460" spans="1:10" ht="15.5" x14ac:dyDescent="0.35">
      <c r="A460" s="128">
        <f t="shared" si="7"/>
        <v>452</v>
      </c>
      <c r="B460" s="118" t="s">
        <v>165</v>
      </c>
      <c r="C460" s="28" t="s">
        <v>5301</v>
      </c>
      <c r="D460" s="28" t="s">
        <v>5303</v>
      </c>
      <c r="E460" s="28" t="s">
        <v>2334</v>
      </c>
      <c r="F460" s="28" t="s">
        <v>220</v>
      </c>
      <c r="G460" s="103">
        <v>19500000</v>
      </c>
      <c r="H460" s="28" t="s">
        <v>5304</v>
      </c>
      <c r="I460" s="29">
        <v>38930</v>
      </c>
      <c r="J460" s="99"/>
    </row>
    <row r="461" spans="1:10" ht="15.5" x14ac:dyDescent="0.35">
      <c r="A461" s="128">
        <f t="shared" si="7"/>
        <v>453</v>
      </c>
      <c r="B461" s="118" t="s">
        <v>165</v>
      </c>
      <c r="C461" s="18" t="s">
        <v>4044</v>
      </c>
      <c r="D461" s="18" t="s">
        <v>4045</v>
      </c>
      <c r="E461" s="18" t="s">
        <v>4046</v>
      </c>
      <c r="F461" s="18" t="s">
        <v>220</v>
      </c>
      <c r="G461" s="102">
        <v>25680000</v>
      </c>
      <c r="H461" s="18" t="s">
        <v>4047</v>
      </c>
      <c r="I461" s="20">
        <v>37407</v>
      </c>
      <c r="J461" s="99"/>
    </row>
    <row r="462" spans="1:10" ht="15.5" x14ac:dyDescent="0.35">
      <c r="A462" s="128">
        <f t="shared" si="7"/>
        <v>454</v>
      </c>
      <c r="B462" s="118" t="s">
        <v>165</v>
      </c>
      <c r="C462" s="18" t="s">
        <v>11047</v>
      </c>
      <c r="D462" s="18" t="s">
        <v>11048</v>
      </c>
      <c r="E462" s="18" t="s">
        <v>1849</v>
      </c>
      <c r="F462" s="18" t="s">
        <v>220</v>
      </c>
      <c r="G462" s="102">
        <v>21180000</v>
      </c>
      <c r="H462" s="18" t="s">
        <v>11049</v>
      </c>
      <c r="I462" s="20">
        <v>43626</v>
      </c>
      <c r="J462" s="99"/>
    </row>
    <row r="463" spans="1:10" ht="15.5" x14ac:dyDescent="0.35">
      <c r="A463" s="128">
        <f t="shared" si="7"/>
        <v>455</v>
      </c>
      <c r="B463" s="118" t="s">
        <v>165</v>
      </c>
      <c r="C463" s="18" t="s">
        <v>11943</v>
      </c>
      <c r="D463" s="18" t="s">
        <v>11944</v>
      </c>
      <c r="E463" s="18" t="s">
        <v>3526</v>
      </c>
      <c r="F463" s="18" t="s">
        <v>220</v>
      </c>
      <c r="G463" s="102">
        <v>21290000</v>
      </c>
      <c r="H463" s="18" t="s">
        <v>11945</v>
      </c>
      <c r="I463" s="20">
        <v>44155</v>
      </c>
      <c r="J463" s="99"/>
    </row>
    <row r="464" spans="1:10" ht="15.5" x14ac:dyDescent="0.35">
      <c r="A464" s="128">
        <f t="shared" si="7"/>
        <v>456</v>
      </c>
      <c r="B464" s="118" t="s">
        <v>165</v>
      </c>
      <c r="C464" s="18" t="s">
        <v>9196</v>
      </c>
      <c r="D464" s="18" t="s">
        <v>9197</v>
      </c>
      <c r="E464" s="18" t="s">
        <v>3526</v>
      </c>
      <c r="F464" s="18" t="s">
        <v>220</v>
      </c>
      <c r="G464" s="102">
        <v>21290000</v>
      </c>
      <c r="H464" s="18" t="s">
        <v>9198</v>
      </c>
      <c r="I464" s="20">
        <v>42469</v>
      </c>
      <c r="J464" s="99"/>
    </row>
    <row r="465" spans="1:10" ht="15.5" x14ac:dyDescent="0.35">
      <c r="A465" s="128">
        <f t="shared" si="7"/>
        <v>457</v>
      </c>
      <c r="B465" s="118" t="s">
        <v>165</v>
      </c>
      <c r="C465" s="18" t="s">
        <v>5083</v>
      </c>
      <c r="D465" s="18" t="s">
        <v>5084</v>
      </c>
      <c r="E465" s="18" t="s">
        <v>3460</v>
      </c>
      <c r="F465" s="18" t="s">
        <v>220</v>
      </c>
      <c r="G465" s="102">
        <v>15040000</v>
      </c>
      <c r="H465" s="18" t="s">
        <v>5085</v>
      </c>
      <c r="I465" s="20">
        <v>38790</v>
      </c>
      <c r="J465" s="99"/>
    </row>
    <row r="466" spans="1:10" ht="15.5" x14ac:dyDescent="0.35">
      <c r="A466" s="128">
        <f t="shared" si="7"/>
        <v>458</v>
      </c>
      <c r="B466" s="118" t="s">
        <v>165</v>
      </c>
      <c r="C466" s="18" t="s">
        <v>10886</v>
      </c>
      <c r="D466" s="18" t="s">
        <v>10887</v>
      </c>
      <c r="E466" s="18" t="s">
        <v>2204</v>
      </c>
      <c r="F466" s="18" t="s">
        <v>220</v>
      </c>
      <c r="G466" s="102">
        <v>23010000</v>
      </c>
      <c r="H466" s="18" t="s">
        <v>10888</v>
      </c>
      <c r="I466" s="20">
        <v>43556</v>
      </c>
      <c r="J466" s="99"/>
    </row>
    <row r="467" spans="1:10" ht="15.5" x14ac:dyDescent="0.35">
      <c r="A467" s="128">
        <f t="shared" si="7"/>
        <v>459</v>
      </c>
      <c r="B467" s="118" t="s">
        <v>165</v>
      </c>
      <c r="C467" s="28" t="s">
        <v>6377</v>
      </c>
      <c r="D467" s="28" t="s">
        <v>6378</v>
      </c>
      <c r="E467" s="28" t="s">
        <v>2528</v>
      </c>
      <c r="F467" s="28" t="s">
        <v>220</v>
      </c>
      <c r="G467" s="103">
        <v>21300000</v>
      </c>
      <c r="H467" s="28" t="s">
        <v>6379</v>
      </c>
      <c r="I467" s="29">
        <v>39814</v>
      </c>
      <c r="J467" s="99"/>
    </row>
    <row r="468" spans="1:10" ht="15.5" x14ac:dyDescent="0.35">
      <c r="A468" s="128">
        <f t="shared" si="7"/>
        <v>460</v>
      </c>
      <c r="B468" s="118" t="s">
        <v>165</v>
      </c>
      <c r="C468" s="18" t="s">
        <v>6380</v>
      </c>
      <c r="D468" s="18" t="s">
        <v>6381</v>
      </c>
      <c r="E468" s="18" t="s">
        <v>1802</v>
      </c>
      <c r="F468" s="18" t="s">
        <v>220</v>
      </c>
      <c r="G468" s="102">
        <v>21510000</v>
      </c>
      <c r="H468" s="18" t="s">
        <v>6382</v>
      </c>
      <c r="I468" s="20">
        <v>39814</v>
      </c>
      <c r="J468" s="99"/>
    </row>
    <row r="469" spans="1:10" ht="15.5" x14ac:dyDescent="0.35">
      <c r="A469" s="128">
        <f t="shared" si="7"/>
        <v>461</v>
      </c>
      <c r="B469" s="118" t="s">
        <v>165</v>
      </c>
      <c r="C469" s="28" t="s">
        <v>2709</v>
      </c>
      <c r="D469" s="28" t="s">
        <v>2710</v>
      </c>
      <c r="E469" s="28" t="s">
        <v>2711</v>
      </c>
      <c r="F469" s="28" t="s">
        <v>220</v>
      </c>
      <c r="G469" s="103">
        <v>21320000</v>
      </c>
      <c r="H469" s="28" t="s">
        <v>2712</v>
      </c>
      <c r="I469" s="29">
        <v>33970</v>
      </c>
      <c r="J469" s="99"/>
    </row>
    <row r="470" spans="1:10" ht="15.5" x14ac:dyDescent="0.35">
      <c r="A470" s="128">
        <f t="shared" si="7"/>
        <v>462</v>
      </c>
      <c r="B470" s="118" t="s">
        <v>165</v>
      </c>
      <c r="C470" s="18" t="s">
        <v>12190</v>
      </c>
      <c r="D470" s="18" t="s">
        <v>12191</v>
      </c>
      <c r="E470" s="18" t="s">
        <v>3572</v>
      </c>
      <c r="F470" s="18" t="s">
        <v>220</v>
      </c>
      <c r="G470" s="102">
        <v>10770000</v>
      </c>
      <c r="H470" s="18" t="s">
        <v>12192</v>
      </c>
      <c r="I470" s="20">
        <v>44317</v>
      </c>
      <c r="J470" s="99"/>
    </row>
    <row r="471" spans="1:10" ht="15.5" x14ac:dyDescent="0.35">
      <c r="A471" s="128">
        <f t="shared" si="7"/>
        <v>463</v>
      </c>
      <c r="B471" s="118" t="s">
        <v>165</v>
      </c>
      <c r="C471" s="28" t="s">
        <v>12082</v>
      </c>
      <c r="D471" s="28" t="s">
        <v>12083</v>
      </c>
      <c r="E471" s="28" t="s">
        <v>1926</v>
      </c>
      <c r="F471" s="28" t="s">
        <v>220</v>
      </c>
      <c r="G471" s="103">
        <v>12010000</v>
      </c>
      <c r="H471" s="28" t="s">
        <v>12084</v>
      </c>
      <c r="I471" s="29">
        <v>44218</v>
      </c>
      <c r="J471" s="99"/>
    </row>
    <row r="472" spans="1:10" ht="15.5" x14ac:dyDescent="0.35">
      <c r="A472" s="128">
        <f t="shared" si="7"/>
        <v>464</v>
      </c>
      <c r="B472" s="118" t="s">
        <v>165</v>
      </c>
      <c r="C472" s="18" t="s">
        <v>12979</v>
      </c>
      <c r="D472" s="18" t="s">
        <v>12980</v>
      </c>
      <c r="E472" s="18" t="s">
        <v>2749</v>
      </c>
      <c r="F472" s="18" t="s">
        <v>220</v>
      </c>
      <c r="G472" s="102">
        <v>19450000</v>
      </c>
      <c r="H472" s="18" t="s">
        <v>12981</v>
      </c>
      <c r="I472" s="20">
        <v>44799</v>
      </c>
      <c r="J472" s="99"/>
    </row>
    <row r="473" spans="1:10" ht="15.5" x14ac:dyDescent="0.35">
      <c r="A473" s="128">
        <f t="shared" si="7"/>
        <v>465</v>
      </c>
      <c r="B473" s="118" t="s">
        <v>165</v>
      </c>
      <c r="C473" s="18" t="s">
        <v>11155</v>
      </c>
      <c r="D473" s="18" t="s">
        <v>11156</v>
      </c>
      <c r="E473" s="18" t="s">
        <v>3065</v>
      </c>
      <c r="F473" s="18" t="s">
        <v>220</v>
      </c>
      <c r="G473" s="102">
        <v>18800000</v>
      </c>
      <c r="H473" s="18" t="s">
        <v>11157</v>
      </c>
      <c r="I473" s="20">
        <v>43685</v>
      </c>
      <c r="J473" s="99"/>
    </row>
    <row r="474" spans="1:10" ht="15.5" x14ac:dyDescent="0.35">
      <c r="A474" s="128">
        <f t="shared" si="7"/>
        <v>466</v>
      </c>
      <c r="B474" s="118" t="s">
        <v>165</v>
      </c>
      <c r="C474" s="18" t="s">
        <v>11451</v>
      </c>
      <c r="D474" s="18" t="s">
        <v>11452</v>
      </c>
      <c r="E474" s="18" t="s">
        <v>2392</v>
      </c>
      <c r="F474" s="18" t="s">
        <v>220</v>
      </c>
      <c r="G474" s="102">
        <v>19130000</v>
      </c>
      <c r="H474" s="18" t="s">
        <v>11453</v>
      </c>
      <c r="I474" s="20">
        <v>43831</v>
      </c>
      <c r="J474" s="99"/>
    </row>
    <row r="475" spans="1:10" ht="15.5" x14ac:dyDescent="0.35">
      <c r="A475" s="128">
        <f t="shared" si="7"/>
        <v>467</v>
      </c>
      <c r="B475" s="118" t="s">
        <v>165</v>
      </c>
      <c r="C475" s="18" t="s">
        <v>12769</v>
      </c>
      <c r="D475" s="18" t="s">
        <v>12770</v>
      </c>
      <c r="E475" s="18" t="s">
        <v>2374</v>
      </c>
      <c r="F475" s="18" t="s">
        <v>220</v>
      </c>
      <c r="G475" s="102">
        <v>24920000</v>
      </c>
      <c r="H475" s="18" t="s">
        <v>12771</v>
      </c>
      <c r="I475" s="20">
        <v>44685</v>
      </c>
      <c r="J475" s="99"/>
    </row>
    <row r="476" spans="1:10" ht="15.5" x14ac:dyDescent="0.35">
      <c r="A476" s="128">
        <f t="shared" si="7"/>
        <v>468</v>
      </c>
      <c r="B476" s="118" t="s">
        <v>165</v>
      </c>
      <c r="C476" s="28" t="s">
        <v>9154</v>
      </c>
      <c r="D476" s="28" t="s">
        <v>9155</v>
      </c>
      <c r="E476" s="28" t="s">
        <v>1934</v>
      </c>
      <c r="F476" s="28" t="s">
        <v>220</v>
      </c>
      <c r="G476" s="103">
        <v>10600000</v>
      </c>
      <c r="H476" s="28" t="s">
        <v>9156</v>
      </c>
      <c r="I476" s="29">
        <v>42436</v>
      </c>
      <c r="J476" s="99"/>
    </row>
    <row r="477" spans="1:10" ht="15.5" x14ac:dyDescent="0.35">
      <c r="A477" s="128">
        <f t="shared" si="7"/>
        <v>469</v>
      </c>
      <c r="B477" s="118" t="s">
        <v>165</v>
      </c>
      <c r="C477" s="28" t="s">
        <v>11612</v>
      </c>
      <c r="D477" s="28" t="s">
        <v>10205</v>
      </c>
      <c r="E477" s="28" t="s">
        <v>2869</v>
      </c>
      <c r="F477" s="28" t="s">
        <v>220</v>
      </c>
      <c r="G477" s="103">
        <v>25400000</v>
      </c>
      <c r="H477" s="28" t="s">
        <v>11613</v>
      </c>
      <c r="I477" s="29">
        <v>43889</v>
      </c>
      <c r="J477" s="99"/>
    </row>
    <row r="478" spans="1:10" ht="15.5" x14ac:dyDescent="0.35">
      <c r="A478" s="128">
        <f t="shared" si="7"/>
        <v>470</v>
      </c>
      <c r="B478" s="118" t="s">
        <v>165</v>
      </c>
      <c r="C478" s="18" t="s">
        <v>8329</v>
      </c>
      <c r="D478" s="18" t="s">
        <v>8330</v>
      </c>
      <c r="E478" s="18" t="s">
        <v>2593</v>
      </c>
      <c r="F478" s="18" t="s">
        <v>220</v>
      </c>
      <c r="G478" s="102">
        <v>26330000</v>
      </c>
      <c r="H478" s="18" t="s">
        <v>8331</v>
      </c>
      <c r="I478" s="20">
        <v>41703</v>
      </c>
      <c r="J478" s="99"/>
    </row>
    <row r="479" spans="1:10" ht="15.5" x14ac:dyDescent="0.35">
      <c r="A479" s="128">
        <f t="shared" si="7"/>
        <v>471</v>
      </c>
      <c r="B479" s="118" t="s">
        <v>165</v>
      </c>
      <c r="C479" s="18" t="s">
        <v>17040</v>
      </c>
      <c r="D479" s="18" t="s">
        <v>17041</v>
      </c>
      <c r="E479" s="18" t="s">
        <v>2756</v>
      </c>
      <c r="F479" s="18" t="s">
        <v>220</v>
      </c>
      <c r="G479" s="102">
        <v>23320000</v>
      </c>
      <c r="H479" s="18" t="s">
        <v>17042</v>
      </c>
      <c r="I479" s="20">
        <v>45191</v>
      </c>
      <c r="J479" s="99"/>
    </row>
    <row r="480" spans="1:10" ht="15.5" x14ac:dyDescent="0.35">
      <c r="A480" s="128">
        <f t="shared" si="7"/>
        <v>472</v>
      </c>
      <c r="B480" s="118" t="s">
        <v>165</v>
      </c>
      <c r="C480" s="28" t="s">
        <v>8104</v>
      </c>
      <c r="D480" s="28" t="s">
        <v>8105</v>
      </c>
      <c r="E480" s="28" t="s">
        <v>2738</v>
      </c>
      <c r="F480" s="28" t="s">
        <v>220</v>
      </c>
      <c r="G480" s="103">
        <v>14730000</v>
      </c>
      <c r="H480" s="28" t="s">
        <v>8106</v>
      </c>
      <c r="I480" s="29">
        <v>41426</v>
      </c>
      <c r="J480" s="99"/>
    </row>
    <row r="481" spans="1:10" ht="15.5" x14ac:dyDescent="0.35">
      <c r="A481" s="128">
        <f t="shared" si="7"/>
        <v>473</v>
      </c>
      <c r="B481" s="118" t="s">
        <v>165</v>
      </c>
      <c r="C481" s="28" t="s">
        <v>10789</v>
      </c>
      <c r="D481" s="28" t="s">
        <v>10790</v>
      </c>
      <c r="E481" s="28" t="s">
        <v>3065</v>
      </c>
      <c r="F481" s="28" t="s">
        <v>220</v>
      </c>
      <c r="G481" s="103">
        <v>18800000</v>
      </c>
      <c r="H481" s="28" t="s">
        <v>10791</v>
      </c>
      <c r="I481" s="29">
        <v>43497</v>
      </c>
      <c r="J481" s="99"/>
    </row>
    <row r="482" spans="1:10" ht="15.5" x14ac:dyDescent="0.35">
      <c r="A482" s="128">
        <f t="shared" si="7"/>
        <v>474</v>
      </c>
      <c r="B482" s="118" t="s">
        <v>165</v>
      </c>
      <c r="C482" s="18" t="s">
        <v>8401</v>
      </c>
      <c r="D482" s="18" t="s">
        <v>8402</v>
      </c>
      <c r="E482" s="18" t="s">
        <v>5389</v>
      </c>
      <c r="F482" s="18" t="s">
        <v>220</v>
      </c>
      <c r="G482" s="102">
        <v>18860000</v>
      </c>
      <c r="H482" s="18" t="s">
        <v>8403</v>
      </c>
      <c r="I482" s="20">
        <v>41736</v>
      </c>
      <c r="J482" s="99"/>
    </row>
    <row r="483" spans="1:10" ht="15.5" x14ac:dyDescent="0.35">
      <c r="A483" s="128">
        <f t="shared" si="7"/>
        <v>475</v>
      </c>
      <c r="B483" s="118" t="s">
        <v>165</v>
      </c>
      <c r="C483" s="18" t="s">
        <v>5554</v>
      </c>
      <c r="D483" s="18" t="s">
        <v>5555</v>
      </c>
      <c r="E483" s="18" t="s">
        <v>5466</v>
      </c>
      <c r="F483" s="18" t="s">
        <v>220</v>
      </c>
      <c r="G483" s="102">
        <v>18330000</v>
      </c>
      <c r="H483" s="18" t="s">
        <v>5556</v>
      </c>
      <c r="I483" s="20">
        <v>39098</v>
      </c>
      <c r="J483" s="99"/>
    </row>
    <row r="484" spans="1:10" ht="15.5" x14ac:dyDescent="0.35">
      <c r="A484" s="128">
        <f t="shared" si="7"/>
        <v>476</v>
      </c>
      <c r="B484" s="118" t="s">
        <v>165</v>
      </c>
      <c r="C484" s="28" t="s">
        <v>10864</v>
      </c>
      <c r="D484" s="28" t="s">
        <v>10865</v>
      </c>
      <c r="E484" s="28" t="s">
        <v>9406</v>
      </c>
      <c r="F484" s="28" t="s">
        <v>220</v>
      </c>
      <c r="G484" s="103">
        <v>26640000</v>
      </c>
      <c r="H484" s="28" t="s">
        <v>10866</v>
      </c>
      <c r="I484" s="29">
        <v>43541</v>
      </c>
      <c r="J484" s="99"/>
    </row>
    <row r="485" spans="1:10" ht="15.5" x14ac:dyDescent="0.35">
      <c r="A485" s="128">
        <f t="shared" si="7"/>
        <v>477</v>
      </c>
      <c r="B485" s="118" t="s">
        <v>165</v>
      </c>
      <c r="C485" s="28" t="s">
        <v>9245</v>
      </c>
      <c r="D485" s="28" t="s">
        <v>9246</v>
      </c>
      <c r="E485" s="28" t="s">
        <v>2073</v>
      </c>
      <c r="F485" s="28" t="s">
        <v>220</v>
      </c>
      <c r="G485" s="103">
        <v>21420000</v>
      </c>
      <c r="H485" s="28" t="s">
        <v>9247</v>
      </c>
      <c r="I485" s="29">
        <v>42548</v>
      </c>
      <c r="J485" s="99"/>
    </row>
    <row r="486" spans="1:10" ht="15.5" x14ac:dyDescent="0.35">
      <c r="A486" s="128">
        <f t="shared" si="7"/>
        <v>478</v>
      </c>
      <c r="B486" s="118" t="s">
        <v>165</v>
      </c>
      <c r="C486" s="18" t="s">
        <v>9769</v>
      </c>
      <c r="D486" s="18" t="s">
        <v>9770</v>
      </c>
      <c r="E486" s="18" t="s">
        <v>3275</v>
      </c>
      <c r="F486" s="18" t="s">
        <v>220</v>
      </c>
      <c r="G486" s="102">
        <v>24450000</v>
      </c>
      <c r="H486" s="18" t="s">
        <v>9771</v>
      </c>
      <c r="I486" s="20">
        <v>42907</v>
      </c>
      <c r="J486" s="99"/>
    </row>
    <row r="487" spans="1:10" ht="15.5" x14ac:dyDescent="0.35">
      <c r="A487" s="128">
        <f t="shared" si="7"/>
        <v>479</v>
      </c>
      <c r="B487" s="118" t="s">
        <v>165</v>
      </c>
      <c r="C487" s="18" t="s">
        <v>10040</v>
      </c>
      <c r="D487" s="18" t="s">
        <v>10041</v>
      </c>
      <c r="E487" s="18" t="s">
        <v>1787</v>
      </c>
      <c r="F487" s="18" t="s">
        <v>220</v>
      </c>
      <c r="G487" s="102">
        <v>16040000</v>
      </c>
      <c r="H487" s="18" t="s">
        <v>10042</v>
      </c>
      <c r="I487" s="20">
        <v>43101</v>
      </c>
      <c r="J487" s="99"/>
    </row>
    <row r="488" spans="1:10" ht="15.5" x14ac:dyDescent="0.35">
      <c r="A488" s="128">
        <f t="shared" si="7"/>
        <v>480</v>
      </c>
      <c r="B488" s="118" t="s">
        <v>165</v>
      </c>
      <c r="C488" s="18" t="s">
        <v>11161</v>
      </c>
      <c r="D488" s="18" t="s">
        <v>11162</v>
      </c>
      <c r="E488" s="18" t="s">
        <v>1849</v>
      </c>
      <c r="F488" s="18" t="s">
        <v>220</v>
      </c>
      <c r="G488" s="102">
        <v>21160000</v>
      </c>
      <c r="H488" s="18" t="s">
        <v>11163</v>
      </c>
      <c r="I488" s="20">
        <v>43692</v>
      </c>
      <c r="J488" s="99"/>
    </row>
    <row r="489" spans="1:10" ht="15.5" x14ac:dyDescent="0.35">
      <c r="A489" s="128">
        <f t="shared" si="7"/>
        <v>481</v>
      </c>
      <c r="B489" s="118" t="s">
        <v>165</v>
      </c>
      <c r="C489" s="18" t="s">
        <v>7133</v>
      </c>
      <c r="D489" s="18" t="s">
        <v>7134</v>
      </c>
      <c r="E489" s="18" t="s">
        <v>1902</v>
      </c>
      <c r="F489" s="18" t="s">
        <v>220</v>
      </c>
      <c r="G489" s="102">
        <v>20430000</v>
      </c>
      <c r="H489" s="18" t="s">
        <v>7135</v>
      </c>
      <c r="I489" s="20">
        <v>40544</v>
      </c>
      <c r="J489" s="99"/>
    </row>
    <row r="490" spans="1:10" ht="15.5" x14ac:dyDescent="0.35">
      <c r="A490" s="128">
        <f t="shared" si="7"/>
        <v>482</v>
      </c>
      <c r="B490" s="118" t="s">
        <v>165</v>
      </c>
      <c r="C490" s="28" t="s">
        <v>3003</v>
      </c>
      <c r="D490" s="28" t="s">
        <v>3004</v>
      </c>
      <c r="E490" s="28" t="s">
        <v>3005</v>
      </c>
      <c r="F490" s="28" t="s">
        <v>220</v>
      </c>
      <c r="G490" s="103">
        <v>17400000</v>
      </c>
      <c r="H490" s="28" t="s">
        <v>3006</v>
      </c>
      <c r="I490" s="29">
        <v>35065</v>
      </c>
      <c r="J490" s="99"/>
    </row>
    <row r="491" spans="1:10" ht="15.5" x14ac:dyDescent="0.35">
      <c r="A491" s="128">
        <f t="shared" si="7"/>
        <v>483</v>
      </c>
      <c r="B491" s="118" t="s">
        <v>165</v>
      </c>
      <c r="C491" s="18" t="s">
        <v>2968</v>
      </c>
      <c r="D491" s="18" t="s">
        <v>2969</v>
      </c>
      <c r="E491" s="18" t="s">
        <v>2385</v>
      </c>
      <c r="F491" s="18" t="s">
        <v>220</v>
      </c>
      <c r="G491" s="102">
        <v>17520000</v>
      </c>
      <c r="H491" s="18" t="s">
        <v>2970</v>
      </c>
      <c r="I491" s="20">
        <v>34978</v>
      </c>
      <c r="J491" s="99"/>
    </row>
    <row r="492" spans="1:10" ht="15.5" x14ac:dyDescent="0.35">
      <c r="A492" s="128">
        <f t="shared" si="7"/>
        <v>484</v>
      </c>
      <c r="B492" s="118" t="s">
        <v>165</v>
      </c>
      <c r="C492" s="28" t="s">
        <v>13443</v>
      </c>
      <c r="D492" s="28" t="s">
        <v>13444</v>
      </c>
      <c r="E492" s="28" t="s">
        <v>3713</v>
      </c>
      <c r="F492" s="28" t="s">
        <v>220</v>
      </c>
      <c r="G492" s="103">
        <v>17520000</v>
      </c>
      <c r="H492" s="28" t="s">
        <v>13445</v>
      </c>
      <c r="I492" s="29">
        <v>44997</v>
      </c>
      <c r="J492" s="99"/>
    </row>
    <row r="493" spans="1:10" ht="15.5" x14ac:dyDescent="0.35">
      <c r="A493" s="128">
        <f t="shared" si="7"/>
        <v>485</v>
      </c>
      <c r="B493" s="118" t="s">
        <v>165</v>
      </c>
      <c r="C493" s="28" t="s">
        <v>12457</v>
      </c>
      <c r="D493" s="28" t="s">
        <v>12458</v>
      </c>
      <c r="E493" s="28" t="s">
        <v>3256</v>
      </c>
      <c r="F493" s="28" t="s">
        <v>220</v>
      </c>
      <c r="G493" s="103">
        <v>14200000</v>
      </c>
      <c r="H493" s="28" t="s">
        <v>12459</v>
      </c>
      <c r="I493" s="29">
        <v>44499</v>
      </c>
      <c r="J493" s="99"/>
    </row>
    <row r="494" spans="1:10" ht="15.5" x14ac:dyDescent="0.35">
      <c r="A494" s="128">
        <f t="shared" si="7"/>
        <v>486</v>
      </c>
      <c r="B494" s="118" t="s">
        <v>165</v>
      </c>
      <c r="C494" s="18" t="s">
        <v>12691</v>
      </c>
      <c r="D494" s="18" t="s">
        <v>12692</v>
      </c>
      <c r="E494" s="18" t="s">
        <v>1849</v>
      </c>
      <c r="F494" s="18" t="s">
        <v>220</v>
      </c>
      <c r="G494" s="102">
        <v>21190000</v>
      </c>
      <c r="H494" s="18" t="s">
        <v>12693</v>
      </c>
      <c r="I494" s="20">
        <v>44652</v>
      </c>
      <c r="J494" s="99"/>
    </row>
    <row r="495" spans="1:10" ht="15.5" x14ac:dyDescent="0.35">
      <c r="A495" s="128">
        <f t="shared" si="7"/>
        <v>487</v>
      </c>
      <c r="B495" s="118" t="s">
        <v>165</v>
      </c>
      <c r="C495" s="18" t="s">
        <v>4512</v>
      </c>
      <c r="D495" s="18" t="s">
        <v>4513</v>
      </c>
      <c r="E495" s="18" t="s">
        <v>1787</v>
      </c>
      <c r="F495" s="18" t="s">
        <v>220</v>
      </c>
      <c r="G495" s="102">
        <v>16090000</v>
      </c>
      <c r="H495" s="18" t="s">
        <v>4514</v>
      </c>
      <c r="I495" s="20">
        <v>37935</v>
      </c>
      <c r="J495" s="99"/>
    </row>
    <row r="496" spans="1:10" ht="15.5" x14ac:dyDescent="0.35">
      <c r="A496" s="128">
        <f t="shared" si="7"/>
        <v>488</v>
      </c>
      <c r="B496" s="118" t="s">
        <v>165</v>
      </c>
      <c r="C496" s="18" t="s">
        <v>10224</v>
      </c>
      <c r="D496" s="18" t="s">
        <v>10225</v>
      </c>
      <c r="E496" s="18" t="s">
        <v>2009</v>
      </c>
      <c r="F496" s="18" t="s">
        <v>220</v>
      </c>
      <c r="G496" s="102">
        <v>19150000</v>
      </c>
      <c r="H496" s="18" t="s">
        <v>10226</v>
      </c>
      <c r="I496" s="20">
        <v>43157</v>
      </c>
      <c r="J496" s="99"/>
    </row>
    <row r="497" spans="1:10" ht="15.5" x14ac:dyDescent="0.35">
      <c r="A497" s="128">
        <f t="shared" si="7"/>
        <v>489</v>
      </c>
      <c r="B497" s="118" t="s">
        <v>165</v>
      </c>
      <c r="C497" s="18" t="s">
        <v>11582</v>
      </c>
      <c r="D497" s="18" t="s">
        <v>11583</v>
      </c>
      <c r="E497" s="18" t="s">
        <v>2009</v>
      </c>
      <c r="F497" s="18" t="s">
        <v>220</v>
      </c>
      <c r="G497" s="102">
        <v>19150000</v>
      </c>
      <c r="H497" s="18" t="s">
        <v>11584</v>
      </c>
      <c r="I497" s="20">
        <v>43859</v>
      </c>
      <c r="J497" s="99"/>
    </row>
    <row r="498" spans="1:10" ht="15.5" x14ac:dyDescent="0.35">
      <c r="A498" s="128">
        <f t="shared" si="7"/>
        <v>490</v>
      </c>
      <c r="B498" s="118" t="s">
        <v>165</v>
      </c>
      <c r="C498" s="28" t="s">
        <v>13095</v>
      </c>
      <c r="D498" s="28" t="s">
        <v>13096</v>
      </c>
      <c r="E498" s="28" t="s">
        <v>8640</v>
      </c>
      <c r="F498" s="28" t="s">
        <v>220</v>
      </c>
      <c r="G498" s="103">
        <v>14640000</v>
      </c>
      <c r="H498" s="28" t="s">
        <v>13097</v>
      </c>
      <c r="I498" s="29">
        <v>44859</v>
      </c>
      <c r="J498" s="99"/>
    </row>
    <row r="499" spans="1:10" ht="15.5" x14ac:dyDescent="0.35">
      <c r="A499" s="128">
        <f t="shared" si="7"/>
        <v>491</v>
      </c>
      <c r="B499" s="118" t="s">
        <v>165</v>
      </c>
      <c r="C499" s="28" t="s">
        <v>17404</v>
      </c>
      <c r="D499" s="28" t="s">
        <v>17405</v>
      </c>
      <c r="E499" s="28" t="s">
        <v>1787</v>
      </c>
      <c r="F499" s="28" t="s">
        <v>220</v>
      </c>
      <c r="G499" s="103">
        <v>16100000</v>
      </c>
      <c r="H499" s="28" t="s">
        <v>17406</v>
      </c>
      <c r="I499" s="29">
        <v>45205</v>
      </c>
      <c r="J499" s="99"/>
    </row>
    <row r="500" spans="1:10" ht="15.5" x14ac:dyDescent="0.35">
      <c r="A500" s="128">
        <f t="shared" si="7"/>
        <v>492</v>
      </c>
      <c r="B500" s="118" t="s">
        <v>165</v>
      </c>
      <c r="C500" s="18" t="s">
        <v>17776</v>
      </c>
      <c r="D500" s="18" t="s">
        <v>17777</v>
      </c>
      <c r="E500" s="18" t="s">
        <v>1849</v>
      </c>
      <c r="F500" s="18" t="s">
        <v>220</v>
      </c>
      <c r="G500" s="102">
        <v>21160000</v>
      </c>
      <c r="H500" s="18" t="s">
        <v>17778</v>
      </c>
      <c r="I500" s="20">
        <v>45331</v>
      </c>
      <c r="J500" s="99"/>
    </row>
    <row r="501" spans="1:10" ht="15.5" x14ac:dyDescent="0.35">
      <c r="A501" s="128">
        <f t="shared" si="7"/>
        <v>493</v>
      </c>
      <c r="B501" s="118" t="s">
        <v>165</v>
      </c>
      <c r="C501" s="28" t="s">
        <v>9284</v>
      </c>
      <c r="D501" s="28" t="s">
        <v>9285</v>
      </c>
      <c r="E501" s="28" t="s">
        <v>2009</v>
      </c>
      <c r="F501" s="28" t="s">
        <v>220</v>
      </c>
      <c r="G501" s="103">
        <v>19150000</v>
      </c>
      <c r="H501" s="28" t="s">
        <v>9286</v>
      </c>
      <c r="I501" s="29">
        <v>42580</v>
      </c>
      <c r="J501" s="99"/>
    </row>
    <row r="502" spans="1:10" ht="15.5" x14ac:dyDescent="0.35">
      <c r="A502" s="128">
        <f t="shared" si="7"/>
        <v>494</v>
      </c>
      <c r="B502" s="118" t="s">
        <v>165</v>
      </c>
      <c r="C502" s="18" t="s">
        <v>13567</v>
      </c>
      <c r="D502" s="18" t="s">
        <v>13568</v>
      </c>
      <c r="E502" s="18" t="s">
        <v>2338</v>
      </c>
      <c r="F502" s="18" t="s">
        <v>220</v>
      </c>
      <c r="G502" s="102">
        <v>18440000</v>
      </c>
      <c r="H502" s="18" t="s">
        <v>13569</v>
      </c>
      <c r="I502" s="20">
        <v>45040</v>
      </c>
      <c r="J502" s="99"/>
    </row>
    <row r="503" spans="1:10" ht="15.5" x14ac:dyDescent="0.35">
      <c r="A503" s="128">
        <f t="shared" si="7"/>
        <v>495</v>
      </c>
      <c r="B503" s="118" t="s">
        <v>165</v>
      </c>
      <c r="C503" s="18" t="s">
        <v>4869</v>
      </c>
      <c r="D503" s="18" t="s">
        <v>4870</v>
      </c>
      <c r="E503" s="18" t="s">
        <v>2115</v>
      </c>
      <c r="F503" s="18" t="s">
        <v>220</v>
      </c>
      <c r="G503" s="102">
        <v>10200000</v>
      </c>
      <c r="H503" s="18" t="s">
        <v>4871</v>
      </c>
      <c r="I503" s="20">
        <v>38412</v>
      </c>
      <c r="J503" s="99"/>
    </row>
    <row r="504" spans="1:10" ht="15.5" x14ac:dyDescent="0.35">
      <c r="A504" s="128">
        <f t="shared" si="7"/>
        <v>496</v>
      </c>
      <c r="B504" s="118" t="s">
        <v>165</v>
      </c>
      <c r="C504" s="18" t="s">
        <v>17885</v>
      </c>
      <c r="D504" s="18" t="s">
        <v>17886</v>
      </c>
      <c r="E504" s="18" t="s">
        <v>1779</v>
      </c>
      <c r="F504" s="18" t="s">
        <v>220</v>
      </c>
      <c r="G504" s="102">
        <v>18300000</v>
      </c>
      <c r="H504" s="18" t="s">
        <v>17887</v>
      </c>
      <c r="I504" s="20">
        <v>45379</v>
      </c>
      <c r="J504" s="99"/>
    </row>
    <row r="505" spans="1:10" ht="15.5" x14ac:dyDescent="0.35">
      <c r="A505" s="128">
        <f t="shared" si="7"/>
        <v>497</v>
      </c>
      <c r="B505" s="118" t="s">
        <v>165</v>
      </c>
      <c r="C505" s="18" t="s">
        <v>4239</v>
      </c>
      <c r="D505" s="18" t="s">
        <v>4240</v>
      </c>
      <c r="E505" s="18" t="s">
        <v>3700</v>
      </c>
      <c r="F505" s="18" t="s">
        <v>220</v>
      </c>
      <c r="G505" s="102">
        <v>19060000</v>
      </c>
      <c r="H505" s="18" t="s">
        <v>4241</v>
      </c>
      <c r="I505" s="20">
        <v>37561</v>
      </c>
      <c r="J505" s="99"/>
    </row>
    <row r="506" spans="1:10" ht="15.5" x14ac:dyDescent="0.35">
      <c r="A506" s="128">
        <f t="shared" si="7"/>
        <v>498</v>
      </c>
      <c r="B506" s="118" t="s">
        <v>165</v>
      </c>
      <c r="C506" s="28" t="s">
        <v>16967</v>
      </c>
      <c r="D506" s="28" t="s">
        <v>16968</v>
      </c>
      <c r="E506" s="28" t="s">
        <v>1953</v>
      </c>
      <c r="F506" s="28" t="s">
        <v>220</v>
      </c>
      <c r="G506" s="103">
        <v>19050000</v>
      </c>
      <c r="H506" s="28" t="s">
        <v>16969</v>
      </c>
      <c r="I506" s="29">
        <v>45156</v>
      </c>
      <c r="J506" s="99"/>
    </row>
    <row r="507" spans="1:10" ht="15.5" x14ac:dyDescent="0.35">
      <c r="A507" s="128">
        <f t="shared" si="7"/>
        <v>499</v>
      </c>
      <c r="B507" s="118" t="s">
        <v>165</v>
      </c>
      <c r="C507" s="18" t="s">
        <v>17606</v>
      </c>
      <c r="D507" s="18" t="s">
        <v>17607</v>
      </c>
      <c r="E507" s="18" t="s">
        <v>5703</v>
      </c>
      <c r="F507" s="18" t="s">
        <v>220</v>
      </c>
      <c r="G507" s="102">
        <v>23430000</v>
      </c>
      <c r="H507" s="18" t="s">
        <v>17608</v>
      </c>
      <c r="I507" s="20">
        <v>40335</v>
      </c>
      <c r="J507" s="99"/>
    </row>
    <row r="508" spans="1:10" ht="15.5" x14ac:dyDescent="0.35">
      <c r="A508" s="128">
        <f t="shared" si="7"/>
        <v>500</v>
      </c>
      <c r="B508" s="118" t="s">
        <v>165</v>
      </c>
      <c r="C508" s="28" t="s">
        <v>7299</v>
      </c>
      <c r="D508" s="28" t="s">
        <v>7300</v>
      </c>
      <c r="E508" s="28" t="s">
        <v>1849</v>
      </c>
      <c r="F508" s="28" t="s">
        <v>220</v>
      </c>
      <c r="G508" s="103">
        <v>22150000</v>
      </c>
      <c r="H508" s="28" t="s">
        <v>7301</v>
      </c>
      <c r="I508" s="29">
        <v>40688</v>
      </c>
      <c r="J508" s="99"/>
    </row>
    <row r="509" spans="1:10" ht="15.5" x14ac:dyDescent="0.35">
      <c r="A509" s="128">
        <f t="shared" si="7"/>
        <v>501</v>
      </c>
      <c r="B509" s="118" t="s">
        <v>165</v>
      </c>
      <c r="C509" s="18" t="s">
        <v>4818</v>
      </c>
      <c r="D509" s="18" t="s">
        <v>4819</v>
      </c>
      <c r="E509" s="18" t="s">
        <v>1849</v>
      </c>
      <c r="F509" s="18" t="s">
        <v>220</v>
      </c>
      <c r="G509" s="102">
        <v>21200000</v>
      </c>
      <c r="H509" s="18" t="s">
        <v>4820</v>
      </c>
      <c r="I509" s="20">
        <v>38318</v>
      </c>
      <c r="J509" s="99"/>
    </row>
    <row r="510" spans="1:10" ht="15.5" x14ac:dyDescent="0.35">
      <c r="A510" s="128">
        <f t="shared" si="7"/>
        <v>502</v>
      </c>
      <c r="B510" s="118" t="s">
        <v>165</v>
      </c>
      <c r="C510" s="28" t="s">
        <v>7468</v>
      </c>
      <c r="D510" s="28" t="s">
        <v>7469</v>
      </c>
      <c r="E510" s="28" t="s">
        <v>2548</v>
      </c>
      <c r="F510" s="28" t="s">
        <v>220</v>
      </c>
      <c r="G510" s="103">
        <v>21890000</v>
      </c>
      <c r="H510" s="28" t="s">
        <v>7470</v>
      </c>
      <c r="I510" s="29">
        <v>40883</v>
      </c>
      <c r="J510" s="99"/>
    </row>
    <row r="511" spans="1:10" ht="15.5" x14ac:dyDescent="0.35">
      <c r="A511" s="128">
        <f t="shared" si="7"/>
        <v>503</v>
      </c>
      <c r="B511" s="118" t="s">
        <v>165</v>
      </c>
      <c r="C511" s="28" t="s">
        <v>9610</v>
      </c>
      <c r="D511" s="28" t="s">
        <v>9611</v>
      </c>
      <c r="E511" s="28" t="s">
        <v>1949</v>
      </c>
      <c r="F511" s="28" t="s">
        <v>220</v>
      </c>
      <c r="G511" s="103">
        <v>20260000</v>
      </c>
      <c r="H511" s="28" t="s">
        <v>9612</v>
      </c>
      <c r="I511" s="29">
        <v>42826</v>
      </c>
      <c r="J511" s="99"/>
    </row>
    <row r="512" spans="1:10" ht="15.5" x14ac:dyDescent="0.35">
      <c r="A512" s="128">
        <f t="shared" si="7"/>
        <v>504</v>
      </c>
      <c r="B512" s="118" t="s">
        <v>165</v>
      </c>
      <c r="C512" s="18" t="s">
        <v>13257</v>
      </c>
      <c r="D512" s="18" t="s">
        <v>13258</v>
      </c>
      <c r="E512" s="18" t="s">
        <v>2107</v>
      </c>
      <c r="F512" s="18" t="s">
        <v>220</v>
      </c>
      <c r="G512" s="102">
        <v>20720000</v>
      </c>
      <c r="H512" s="18" t="s">
        <v>13259</v>
      </c>
      <c r="I512" s="20">
        <v>44927</v>
      </c>
      <c r="J512" s="99"/>
    </row>
    <row r="513" spans="1:10" ht="15.5" x14ac:dyDescent="0.35">
      <c r="A513" s="128">
        <f t="shared" si="7"/>
        <v>505</v>
      </c>
      <c r="B513" s="118" t="s">
        <v>165</v>
      </c>
      <c r="C513" s="28" t="s">
        <v>11454</v>
      </c>
      <c r="D513" s="28" t="s">
        <v>11455</v>
      </c>
      <c r="E513" s="28" t="s">
        <v>2057</v>
      </c>
      <c r="F513" s="28" t="s">
        <v>220</v>
      </c>
      <c r="G513" s="103">
        <v>19490000</v>
      </c>
      <c r="H513" s="28" t="s">
        <v>11456</v>
      </c>
      <c r="I513" s="29">
        <v>43831</v>
      </c>
      <c r="J513" s="99"/>
    </row>
    <row r="514" spans="1:10" ht="15.5" x14ac:dyDescent="0.35">
      <c r="A514" s="128">
        <f t="shared" si="7"/>
        <v>506</v>
      </c>
      <c r="B514" s="118" t="s">
        <v>165</v>
      </c>
      <c r="C514" s="18" t="s">
        <v>7111</v>
      </c>
      <c r="D514" s="18" t="s">
        <v>7112</v>
      </c>
      <c r="E514" s="18" t="s">
        <v>1787</v>
      </c>
      <c r="F514" s="18" t="s">
        <v>220</v>
      </c>
      <c r="G514" s="102">
        <v>16070000</v>
      </c>
      <c r="H514" s="18" t="s">
        <v>7113</v>
      </c>
      <c r="I514" s="20">
        <v>40526</v>
      </c>
      <c r="J514" s="99"/>
    </row>
    <row r="515" spans="1:10" ht="15.5" x14ac:dyDescent="0.35">
      <c r="A515" s="128">
        <f t="shared" si="7"/>
        <v>507</v>
      </c>
      <c r="B515" s="118" t="s">
        <v>165</v>
      </c>
      <c r="C515" s="18" t="s">
        <v>7921</v>
      </c>
      <c r="D515" s="18" t="s">
        <v>7922</v>
      </c>
      <c r="E515" s="18" t="s">
        <v>1783</v>
      </c>
      <c r="F515" s="18" t="s">
        <v>220</v>
      </c>
      <c r="G515" s="102">
        <v>24520000</v>
      </c>
      <c r="H515" s="18" t="s">
        <v>7923</v>
      </c>
      <c r="I515" s="20">
        <v>41283</v>
      </c>
      <c r="J515" s="99"/>
    </row>
    <row r="516" spans="1:10" ht="15.5" x14ac:dyDescent="0.35">
      <c r="A516" s="128">
        <f t="shared" si="7"/>
        <v>508</v>
      </c>
      <c r="B516" s="118" t="s">
        <v>165</v>
      </c>
      <c r="C516" s="28" t="s">
        <v>9325</v>
      </c>
      <c r="D516" s="28" t="s">
        <v>9326</v>
      </c>
      <c r="E516" s="28" t="s">
        <v>6302</v>
      </c>
      <c r="F516" s="28" t="s">
        <v>220</v>
      </c>
      <c r="G516" s="103">
        <v>21800000</v>
      </c>
      <c r="H516" s="28" t="s">
        <v>9327</v>
      </c>
      <c r="I516" s="29">
        <v>42615</v>
      </c>
      <c r="J516" s="99"/>
    </row>
    <row r="517" spans="1:10" ht="15.5" x14ac:dyDescent="0.35">
      <c r="A517" s="128">
        <f t="shared" si="7"/>
        <v>509</v>
      </c>
      <c r="B517" s="118" t="s">
        <v>165</v>
      </c>
      <c r="C517" s="18" t="s">
        <v>11304</v>
      </c>
      <c r="D517" s="18" t="s">
        <v>11305</v>
      </c>
      <c r="E517" s="18" t="s">
        <v>1849</v>
      </c>
      <c r="F517" s="18" t="s">
        <v>220</v>
      </c>
      <c r="G517" s="102">
        <v>21090000</v>
      </c>
      <c r="H517" s="18" t="s">
        <v>11306</v>
      </c>
      <c r="I517" s="20">
        <v>43770</v>
      </c>
      <c r="J517" s="99"/>
    </row>
    <row r="518" spans="1:10" ht="15.5" x14ac:dyDescent="0.35">
      <c r="A518" s="128">
        <f t="shared" si="7"/>
        <v>510</v>
      </c>
      <c r="B518" s="118" t="s">
        <v>165</v>
      </c>
      <c r="C518" s="18" t="s">
        <v>9334</v>
      </c>
      <c r="D518" s="18" t="s">
        <v>9335</v>
      </c>
      <c r="E518" s="18" t="s">
        <v>1986</v>
      </c>
      <c r="F518" s="18" t="s">
        <v>220</v>
      </c>
      <c r="G518" s="102">
        <v>11090000</v>
      </c>
      <c r="H518" s="18" t="s">
        <v>9336</v>
      </c>
      <c r="I518" s="20">
        <v>42629</v>
      </c>
      <c r="J518" s="99"/>
    </row>
    <row r="519" spans="1:10" ht="15.5" x14ac:dyDescent="0.35">
      <c r="A519" s="128">
        <f t="shared" si="7"/>
        <v>511</v>
      </c>
      <c r="B519" s="118" t="s">
        <v>165</v>
      </c>
      <c r="C519" s="18" t="s">
        <v>12824</v>
      </c>
      <c r="D519" s="18" t="s">
        <v>12825</v>
      </c>
      <c r="E519" s="18" t="s">
        <v>2844</v>
      </c>
      <c r="F519" s="18" t="s">
        <v>220</v>
      </c>
      <c r="G519" s="102">
        <v>24640000</v>
      </c>
      <c r="H519" s="18" t="s">
        <v>12826</v>
      </c>
      <c r="I519" s="20">
        <v>44713</v>
      </c>
      <c r="J519" s="99"/>
    </row>
    <row r="520" spans="1:10" ht="15.5" x14ac:dyDescent="0.35">
      <c r="A520" s="128">
        <f t="shared" si="7"/>
        <v>512</v>
      </c>
      <c r="B520" s="118" t="s">
        <v>165</v>
      </c>
      <c r="C520" s="28" t="s">
        <v>13654</v>
      </c>
      <c r="D520" s="28" t="s">
        <v>13655</v>
      </c>
      <c r="E520" s="28" t="s">
        <v>3516</v>
      </c>
      <c r="F520" s="28" t="s">
        <v>220</v>
      </c>
      <c r="G520" s="103">
        <v>21270000</v>
      </c>
      <c r="H520" s="28" t="s">
        <v>13656</v>
      </c>
      <c r="I520" s="29">
        <v>45082</v>
      </c>
      <c r="J520" s="99"/>
    </row>
    <row r="521" spans="1:10" ht="15.5" x14ac:dyDescent="0.35">
      <c r="A521" s="128">
        <f t="shared" si="7"/>
        <v>513</v>
      </c>
      <c r="B521" s="118" t="s">
        <v>165</v>
      </c>
      <c r="C521" s="18" t="s">
        <v>16850</v>
      </c>
      <c r="D521" s="18" t="s">
        <v>6216</v>
      </c>
      <c r="E521" s="18" t="s">
        <v>1849</v>
      </c>
      <c r="F521" s="18" t="s">
        <v>220</v>
      </c>
      <c r="G521" s="102">
        <v>22100000</v>
      </c>
      <c r="H521" s="18" t="s">
        <v>6217</v>
      </c>
      <c r="I521" s="20">
        <v>39614</v>
      </c>
      <c r="J521" s="99"/>
    </row>
    <row r="522" spans="1:10" ht="15.5" x14ac:dyDescent="0.35">
      <c r="A522" s="128">
        <f t="shared" si="7"/>
        <v>514</v>
      </c>
      <c r="B522" s="118" t="s">
        <v>165</v>
      </c>
      <c r="C522" s="28" t="s">
        <v>8432</v>
      </c>
      <c r="D522" s="28" t="s">
        <v>8433</v>
      </c>
      <c r="E522" s="28" t="s">
        <v>2606</v>
      </c>
      <c r="F522" s="28" t="s">
        <v>220</v>
      </c>
      <c r="G522" s="103">
        <v>23460000</v>
      </c>
      <c r="H522" s="28" t="s">
        <v>8434</v>
      </c>
      <c r="I522" s="29">
        <v>41766</v>
      </c>
      <c r="J522" s="99"/>
    </row>
    <row r="523" spans="1:10" ht="15.5" x14ac:dyDescent="0.35">
      <c r="A523" s="128">
        <f t="shared" ref="A523:A586" si="8">+A522+1</f>
        <v>515</v>
      </c>
      <c r="B523" s="118" t="s">
        <v>165</v>
      </c>
      <c r="C523" s="28" t="s">
        <v>4908</v>
      </c>
      <c r="D523" s="28" t="s">
        <v>4909</v>
      </c>
      <c r="E523" s="28" t="s">
        <v>2148</v>
      </c>
      <c r="F523" s="28" t="s">
        <v>220</v>
      </c>
      <c r="G523" s="103">
        <v>20620000</v>
      </c>
      <c r="H523" s="28" t="s">
        <v>4910</v>
      </c>
      <c r="I523" s="29">
        <v>38504</v>
      </c>
      <c r="J523" s="99"/>
    </row>
    <row r="524" spans="1:10" ht="15.5" x14ac:dyDescent="0.35">
      <c r="A524" s="128">
        <f t="shared" si="8"/>
        <v>516</v>
      </c>
      <c r="B524" s="118" t="s">
        <v>165</v>
      </c>
      <c r="C524" s="18" t="s">
        <v>12933</v>
      </c>
      <c r="D524" s="18" t="s">
        <v>17666</v>
      </c>
      <c r="E524" s="18" t="s">
        <v>2123</v>
      </c>
      <c r="F524" s="18" t="s">
        <v>220</v>
      </c>
      <c r="G524" s="102">
        <v>20380000</v>
      </c>
      <c r="H524" s="18" t="s">
        <v>17667</v>
      </c>
      <c r="I524" s="20">
        <v>45292</v>
      </c>
      <c r="J524" s="99"/>
    </row>
    <row r="525" spans="1:10" ht="15.5" x14ac:dyDescent="0.35">
      <c r="A525" s="128">
        <f t="shared" si="8"/>
        <v>517</v>
      </c>
      <c r="B525" s="118" t="s">
        <v>165</v>
      </c>
      <c r="C525" s="28" t="s">
        <v>6830</v>
      </c>
      <c r="D525" s="28" t="s">
        <v>6831</v>
      </c>
      <c r="E525" s="28" t="s">
        <v>1906</v>
      </c>
      <c r="F525" s="28" t="s">
        <v>220</v>
      </c>
      <c r="G525" s="103">
        <v>20610000</v>
      </c>
      <c r="H525" s="28" t="s">
        <v>6832</v>
      </c>
      <c r="I525" s="29">
        <v>40254</v>
      </c>
      <c r="J525" s="99"/>
    </row>
    <row r="526" spans="1:10" ht="15.5" x14ac:dyDescent="0.35">
      <c r="A526" s="128">
        <f t="shared" si="8"/>
        <v>518</v>
      </c>
      <c r="B526" s="118" t="s">
        <v>165</v>
      </c>
      <c r="C526" s="28" t="s">
        <v>11802</v>
      </c>
      <c r="D526" s="28" t="s">
        <v>11803</v>
      </c>
      <c r="E526" s="28" t="s">
        <v>2033</v>
      </c>
      <c r="F526" s="28" t="s">
        <v>220</v>
      </c>
      <c r="G526" s="103">
        <v>27600000</v>
      </c>
      <c r="H526" s="28" t="s">
        <v>11804</v>
      </c>
      <c r="I526" s="29">
        <v>44026</v>
      </c>
      <c r="J526" s="99"/>
    </row>
    <row r="527" spans="1:10" ht="15.5" x14ac:dyDescent="0.35">
      <c r="A527" s="128">
        <f t="shared" si="8"/>
        <v>519</v>
      </c>
      <c r="B527" s="118" t="s">
        <v>165</v>
      </c>
      <c r="C527" s="28" t="s">
        <v>12187</v>
      </c>
      <c r="D527" s="28" t="s">
        <v>12188</v>
      </c>
      <c r="E527" s="28" t="s">
        <v>4379</v>
      </c>
      <c r="F527" s="28" t="s">
        <v>220</v>
      </c>
      <c r="G527" s="103">
        <v>23470000</v>
      </c>
      <c r="H527" s="28" t="s">
        <v>12189</v>
      </c>
      <c r="I527" s="29">
        <v>44307</v>
      </c>
      <c r="J527" s="99"/>
    </row>
    <row r="528" spans="1:10" ht="15.5" x14ac:dyDescent="0.35">
      <c r="A528" s="128">
        <f t="shared" si="8"/>
        <v>520</v>
      </c>
      <c r="B528" s="118" t="s">
        <v>165</v>
      </c>
      <c r="C528" s="18" t="s">
        <v>7672</v>
      </c>
      <c r="D528" s="18" t="s">
        <v>7673</v>
      </c>
      <c r="E528" s="18" t="s">
        <v>2606</v>
      </c>
      <c r="F528" s="18" t="s">
        <v>220</v>
      </c>
      <c r="G528" s="102">
        <v>23460000</v>
      </c>
      <c r="H528" s="18" t="s">
        <v>7674</v>
      </c>
      <c r="I528" s="20">
        <v>41119</v>
      </c>
      <c r="J528" s="99"/>
    </row>
    <row r="529" spans="1:10" ht="15.5" x14ac:dyDescent="0.35">
      <c r="A529" s="128">
        <f t="shared" si="8"/>
        <v>521</v>
      </c>
      <c r="B529" s="118" t="s">
        <v>165</v>
      </c>
      <c r="C529" s="18" t="s">
        <v>3019</v>
      </c>
      <c r="D529" s="18" t="s">
        <v>3020</v>
      </c>
      <c r="E529" s="18" t="s">
        <v>2385</v>
      </c>
      <c r="F529" s="18" t="s">
        <v>220</v>
      </c>
      <c r="G529" s="102">
        <v>17520000</v>
      </c>
      <c r="H529" s="18" t="s">
        <v>3021</v>
      </c>
      <c r="I529" s="20">
        <v>35071</v>
      </c>
      <c r="J529" s="99"/>
    </row>
    <row r="530" spans="1:10" ht="15.5" x14ac:dyDescent="0.35">
      <c r="A530" s="128">
        <f t="shared" si="8"/>
        <v>522</v>
      </c>
      <c r="B530" s="118" t="s">
        <v>165</v>
      </c>
      <c r="C530" s="28" t="s">
        <v>6807</v>
      </c>
      <c r="D530" s="28" t="s">
        <v>6808</v>
      </c>
      <c r="E530" s="28" t="s">
        <v>6809</v>
      </c>
      <c r="F530" s="28" t="s">
        <v>220</v>
      </c>
      <c r="G530" s="103">
        <v>24740000</v>
      </c>
      <c r="H530" s="28" t="s">
        <v>6810</v>
      </c>
      <c r="I530" s="29">
        <v>40238</v>
      </c>
      <c r="J530" s="99"/>
    </row>
    <row r="531" spans="1:10" ht="15.5" x14ac:dyDescent="0.35">
      <c r="A531" s="128">
        <f t="shared" si="8"/>
        <v>523</v>
      </c>
      <c r="B531" s="118" t="s">
        <v>165</v>
      </c>
      <c r="C531" s="18" t="s">
        <v>10851</v>
      </c>
      <c r="D531" s="18" t="s">
        <v>10852</v>
      </c>
      <c r="E531" s="18" t="s">
        <v>2204</v>
      </c>
      <c r="F531" s="18" t="s">
        <v>220</v>
      </c>
      <c r="G531" s="102">
        <v>23010000</v>
      </c>
      <c r="H531" s="18" t="s">
        <v>10853</v>
      </c>
      <c r="I531" s="20">
        <v>43531</v>
      </c>
      <c r="J531" s="99"/>
    </row>
    <row r="532" spans="1:10" ht="15.5" x14ac:dyDescent="0.35">
      <c r="A532" s="128">
        <f t="shared" si="8"/>
        <v>524</v>
      </c>
      <c r="B532" s="118" t="s">
        <v>165</v>
      </c>
      <c r="C532" s="18" t="s">
        <v>12473</v>
      </c>
      <c r="D532" s="18" t="s">
        <v>12474</v>
      </c>
      <c r="E532" s="18" t="s">
        <v>2049</v>
      </c>
      <c r="F532" s="18" t="s">
        <v>220</v>
      </c>
      <c r="G532" s="102">
        <v>27800000</v>
      </c>
      <c r="H532" s="18" t="s">
        <v>12475</v>
      </c>
      <c r="I532" s="20">
        <v>44515</v>
      </c>
      <c r="J532" s="99"/>
    </row>
    <row r="533" spans="1:10" ht="15.5" x14ac:dyDescent="0.35">
      <c r="A533" s="128">
        <f t="shared" si="8"/>
        <v>525</v>
      </c>
      <c r="B533" s="118" t="s">
        <v>165</v>
      </c>
      <c r="C533" s="28" t="s">
        <v>12924</v>
      </c>
      <c r="D533" s="28" t="s">
        <v>12925</v>
      </c>
      <c r="E533" s="28" t="s">
        <v>1779</v>
      </c>
      <c r="F533" s="28" t="s">
        <v>220</v>
      </c>
      <c r="G533" s="103">
        <v>18350000</v>
      </c>
      <c r="H533" s="28" t="s">
        <v>12926</v>
      </c>
      <c r="I533" s="29">
        <v>44763</v>
      </c>
      <c r="J533" s="99"/>
    </row>
    <row r="534" spans="1:10" ht="15.5" x14ac:dyDescent="0.35">
      <c r="A534" s="128">
        <f t="shared" si="8"/>
        <v>526</v>
      </c>
      <c r="B534" s="118" t="s">
        <v>165</v>
      </c>
      <c r="C534" s="18" t="s">
        <v>4193</v>
      </c>
      <c r="D534" s="18" t="s">
        <v>4194</v>
      </c>
      <c r="E534" s="18" t="s">
        <v>2514</v>
      </c>
      <c r="F534" s="18" t="s">
        <v>220</v>
      </c>
      <c r="G534" s="102">
        <v>23600000</v>
      </c>
      <c r="H534" s="18" t="s">
        <v>4195</v>
      </c>
      <c r="I534" s="20">
        <v>37489</v>
      </c>
      <c r="J534" s="99"/>
    </row>
    <row r="535" spans="1:10" ht="15.5" x14ac:dyDescent="0.35">
      <c r="A535" s="128">
        <f t="shared" si="8"/>
        <v>527</v>
      </c>
      <c r="B535" s="118" t="s">
        <v>165</v>
      </c>
      <c r="C535" s="18" t="s">
        <v>3813</v>
      </c>
      <c r="D535" s="18" t="s">
        <v>3814</v>
      </c>
      <c r="E535" s="18" t="s">
        <v>2377</v>
      </c>
      <c r="F535" s="18" t="s">
        <v>220</v>
      </c>
      <c r="G535" s="102">
        <v>13020000</v>
      </c>
      <c r="H535" s="18" t="s">
        <v>3815</v>
      </c>
      <c r="I535" s="20">
        <v>37211</v>
      </c>
      <c r="J535" s="99"/>
    </row>
    <row r="536" spans="1:10" ht="15.5" x14ac:dyDescent="0.35">
      <c r="A536" s="128">
        <f t="shared" si="8"/>
        <v>528</v>
      </c>
      <c r="B536" s="118" t="s">
        <v>165</v>
      </c>
      <c r="C536" s="18" t="s">
        <v>5403</v>
      </c>
      <c r="D536" s="18" t="s">
        <v>5404</v>
      </c>
      <c r="E536" s="18" t="s">
        <v>2115</v>
      </c>
      <c r="F536" s="18" t="s">
        <v>220</v>
      </c>
      <c r="G536" s="102">
        <v>10200000</v>
      </c>
      <c r="H536" s="18" t="s">
        <v>5405</v>
      </c>
      <c r="I536" s="20">
        <v>39033</v>
      </c>
      <c r="J536" s="99"/>
    </row>
    <row r="537" spans="1:10" ht="15.5" x14ac:dyDescent="0.35">
      <c r="A537" s="128">
        <f t="shared" si="8"/>
        <v>529</v>
      </c>
      <c r="B537" s="118" t="s">
        <v>165</v>
      </c>
      <c r="C537" s="18" t="s">
        <v>6590</v>
      </c>
      <c r="D537" s="18" t="s">
        <v>6591</v>
      </c>
      <c r="E537" s="18" t="s">
        <v>2482</v>
      </c>
      <c r="F537" s="18" t="s">
        <v>220</v>
      </c>
      <c r="G537" s="102">
        <v>21840000</v>
      </c>
      <c r="H537" s="18" t="s">
        <v>6592</v>
      </c>
      <c r="I537" s="20">
        <v>40004</v>
      </c>
      <c r="J537" s="99"/>
    </row>
    <row r="538" spans="1:10" ht="15.5" x14ac:dyDescent="0.35">
      <c r="A538" s="128">
        <f t="shared" si="8"/>
        <v>530</v>
      </c>
      <c r="B538" s="118" t="s">
        <v>165</v>
      </c>
      <c r="C538" s="18" t="s">
        <v>11770</v>
      </c>
      <c r="D538" s="18" t="s">
        <v>11771</v>
      </c>
      <c r="E538" s="18" t="s">
        <v>2482</v>
      </c>
      <c r="F538" s="18" t="s">
        <v>220</v>
      </c>
      <c r="G538" s="102">
        <v>21840000</v>
      </c>
      <c r="H538" s="18" t="s">
        <v>11772</v>
      </c>
      <c r="I538" s="20">
        <v>44013</v>
      </c>
      <c r="J538" s="99"/>
    </row>
    <row r="539" spans="1:10" ht="15.5" x14ac:dyDescent="0.35">
      <c r="A539" s="128">
        <f t="shared" si="8"/>
        <v>531</v>
      </c>
      <c r="B539" s="118" t="s">
        <v>165</v>
      </c>
      <c r="C539" s="18" t="s">
        <v>8969</v>
      </c>
      <c r="D539" s="18" t="s">
        <v>8970</v>
      </c>
      <c r="E539" s="18" t="s">
        <v>3562</v>
      </c>
      <c r="F539" s="18" t="s">
        <v>220</v>
      </c>
      <c r="G539" s="102">
        <v>24720000</v>
      </c>
      <c r="H539" s="18" t="s">
        <v>8971</v>
      </c>
      <c r="I539" s="20">
        <v>42279</v>
      </c>
      <c r="J539" s="99"/>
    </row>
    <row r="540" spans="1:10" ht="15.5" x14ac:dyDescent="0.35">
      <c r="A540" s="128">
        <f t="shared" si="8"/>
        <v>532</v>
      </c>
      <c r="B540" s="118" t="s">
        <v>165</v>
      </c>
      <c r="C540" s="18" t="s">
        <v>3578</v>
      </c>
      <c r="D540" s="18" t="s">
        <v>3579</v>
      </c>
      <c r="E540" s="18" t="s">
        <v>3580</v>
      </c>
      <c r="F540" s="18" t="s">
        <v>220</v>
      </c>
      <c r="G540" s="102">
        <v>20200000</v>
      </c>
      <c r="H540" s="18" t="s">
        <v>3581</v>
      </c>
      <c r="I540" s="20">
        <v>36720</v>
      </c>
      <c r="J540" s="99"/>
    </row>
    <row r="541" spans="1:10" ht="15.5" x14ac:dyDescent="0.35">
      <c r="A541" s="128">
        <f t="shared" si="8"/>
        <v>533</v>
      </c>
      <c r="B541" s="118" t="s">
        <v>165</v>
      </c>
      <c r="C541" s="28" t="s">
        <v>4709</v>
      </c>
      <c r="D541" s="28" t="s">
        <v>4710</v>
      </c>
      <c r="E541" s="28" t="s">
        <v>1849</v>
      </c>
      <c r="F541" s="28" t="s">
        <v>220</v>
      </c>
      <c r="G541" s="103">
        <v>21110000</v>
      </c>
      <c r="H541" s="28" t="s">
        <v>4711</v>
      </c>
      <c r="I541" s="29">
        <v>38134</v>
      </c>
      <c r="J541" s="99"/>
    </row>
    <row r="542" spans="1:10" ht="15.5" x14ac:dyDescent="0.35">
      <c r="A542" s="128">
        <f t="shared" si="8"/>
        <v>534</v>
      </c>
      <c r="B542" s="118" t="s">
        <v>165</v>
      </c>
      <c r="C542" s="18" t="s">
        <v>11457</v>
      </c>
      <c r="D542" s="18" t="s">
        <v>11458</v>
      </c>
      <c r="E542" s="18" t="s">
        <v>6095</v>
      </c>
      <c r="F542" s="18" t="s">
        <v>220</v>
      </c>
      <c r="G542" s="102">
        <v>19440000</v>
      </c>
      <c r="H542" s="18" t="s">
        <v>11459</v>
      </c>
      <c r="I542" s="20">
        <v>43831</v>
      </c>
      <c r="J542" s="99"/>
    </row>
    <row r="543" spans="1:10" ht="15.5" x14ac:dyDescent="0.35">
      <c r="A543" s="128">
        <f t="shared" si="8"/>
        <v>535</v>
      </c>
      <c r="B543" s="118" t="s">
        <v>165</v>
      </c>
      <c r="C543" s="18" t="s">
        <v>6767</v>
      </c>
      <c r="D543" s="18" t="s">
        <v>6768</v>
      </c>
      <c r="E543" s="18" t="s">
        <v>5692</v>
      </c>
      <c r="F543" s="18" t="s">
        <v>220</v>
      </c>
      <c r="G543" s="102">
        <v>26461914</v>
      </c>
      <c r="H543" s="18" t="s">
        <v>6769</v>
      </c>
      <c r="I543" s="20">
        <v>40181</v>
      </c>
      <c r="J543" s="99"/>
    </row>
    <row r="544" spans="1:10" ht="15.5" x14ac:dyDescent="0.35">
      <c r="A544" s="128">
        <f t="shared" si="8"/>
        <v>536</v>
      </c>
      <c r="B544" s="118" t="s">
        <v>165</v>
      </c>
      <c r="C544" s="18" t="s">
        <v>10459</v>
      </c>
      <c r="D544" s="18" t="s">
        <v>10460</v>
      </c>
      <c r="E544" s="18" t="s">
        <v>2895</v>
      </c>
      <c r="F544" s="18" t="s">
        <v>220</v>
      </c>
      <c r="G544" s="102">
        <v>10390000</v>
      </c>
      <c r="H544" s="18" t="s">
        <v>10461</v>
      </c>
      <c r="I544" s="20">
        <v>43275</v>
      </c>
      <c r="J544" s="99"/>
    </row>
    <row r="545" spans="1:10" ht="15.5" x14ac:dyDescent="0.35">
      <c r="A545" s="128">
        <f t="shared" si="8"/>
        <v>537</v>
      </c>
      <c r="B545" s="118" t="s">
        <v>165</v>
      </c>
      <c r="C545" s="18" t="s">
        <v>13022</v>
      </c>
      <c r="D545" s="18" t="s">
        <v>13023</v>
      </c>
      <c r="E545" s="18" t="s">
        <v>2528</v>
      </c>
      <c r="F545" s="18" t="s">
        <v>220</v>
      </c>
      <c r="G545" s="102">
        <v>21300000</v>
      </c>
      <c r="H545" s="18" t="s">
        <v>13024</v>
      </c>
      <c r="I545" s="20">
        <v>44827</v>
      </c>
      <c r="J545" s="99"/>
    </row>
    <row r="546" spans="1:10" ht="15.5" x14ac:dyDescent="0.35">
      <c r="A546" s="128">
        <f t="shared" si="8"/>
        <v>538</v>
      </c>
      <c r="B546" s="118" t="s">
        <v>165</v>
      </c>
      <c r="C546" s="18" t="s">
        <v>13446</v>
      </c>
      <c r="D546" s="18" t="s">
        <v>13447</v>
      </c>
      <c r="E546" s="18" t="s">
        <v>2204</v>
      </c>
      <c r="F546" s="18" t="s">
        <v>220</v>
      </c>
      <c r="G546" s="102">
        <v>23010000</v>
      </c>
      <c r="H546" s="18" t="s">
        <v>13448</v>
      </c>
      <c r="I546" s="20">
        <v>45000</v>
      </c>
      <c r="J546" s="99"/>
    </row>
    <row r="547" spans="1:10" ht="15.5" x14ac:dyDescent="0.35">
      <c r="A547" s="128">
        <f t="shared" si="8"/>
        <v>539</v>
      </c>
      <c r="B547" s="118" t="s">
        <v>165</v>
      </c>
      <c r="C547" s="18" t="s">
        <v>6602</v>
      </c>
      <c r="D547" s="18" t="s">
        <v>6603</v>
      </c>
      <c r="E547" s="18" t="s">
        <v>1983</v>
      </c>
      <c r="F547" s="18" t="s">
        <v>220</v>
      </c>
      <c r="G547" s="102">
        <v>18520000</v>
      </c>
      <c r="H547" s="18" t="s">
        <v>6604</v>
      </c>
      <c r="I547" s="20">
        <v>40019</v>
      </c>
      <c r="J547" s="99"/>
    </row>
    <row r="548" spans="1:10" ht="15.5" x14ac:dyDescent="0.35">
      <c r="A548" s="128">
        <f t="shared" si="8"/>
        <v>540</v>
      </c>
      <c r="B548" s="118" t="s">
        <v>165</v>
      </c>
      <c r="C548" s="28" t="s">
        <v>9408</v>
      </c>
      <c r="D548" s="28" t="s">
        <v>9409</v>
      </c>
      <c r="E548" s="28" t="s">
        <v>3526</v>
      </c>
      <c r="F548" s="28" t="s">
        <v>220</v>
      </c>
      <c r="G548" s="103">
        <v>21290000</v>
      </c>
      <c r="H548" s="28" t="s">
        <v>9410</v>
      </c>
      <c r="I548" s="29">
        <v>42675</v>
      </c>
      <c r="J548" s="99"/>
    </row>
    <row r="549" spans="1:10" ht="15.5" x14ac:dyDescent="0.35">
      <c r="A549" s="128">
        <f t="shared" si="8"/>
        <v>541</v>
      </c>
      <c r="B549" s="118" t="s">
        <v>165</v>
      </c>
      <c r="C549" s="18" t="s">
        <v>4924</v>
      </c>
      <c r="D549" s="18" t="s">
        <v>4925</v>
      </c>
      <c r="E549" s="18" t="s">
        <v>4374</v>
      </c>
      <c r="F549" s="18" t="s">
        <v>220</v>
      </c>
      <c r="G549" s="102">
        <v>26310000</v>
      </c>
      <c r="H549" s="18" t="s">
        <v>4926</v>
      </c>
      <c r="I549" s="20">
        <v>38530</v>
      </c>
      <c r="J549" s="99"/>
    </row>
    <row r="550" spans="1:10" ht="15.5" x14ac:dyDescent="0.35">
      <c r="A550" s="128">
        <f t="shared" si="8"/>
        <v>542</v>
      </c>
      <c r="B550" s="118" t="s">
        <v>165</v>
      </c>
      <c r="C550" s="18" t="s">
        <v>8453</v>
      </c>
      <c r="D550" s="18" t="s">
        <v>8454</v>
      </c>
      <c r="E550" s="18" t="s">
        <v>4374</v>
      </c>
      <c r="F550" s="18" t="s">
        <v>220</v>
      </c>
      <c r="G550" s="102">
        <v>26310000</v>
      </c>
      <c r="H550" s="18" t="s">
        <v>8455</v>
      </c>
      <c r="I550" s="20">
        <v>41779</v>
      </c>
      <c r="J550" s="99"/>
    </row>
    <row r="551" spans="1:10" ht="15.5" x14ac:dyDescent="0.35">
      <c r="A551" s="128">
        <f t="shared" si="8"/>
        <v>543</v>
      </c>
      <c r="B551" s="118" t="s">
        <v>165</v>
      </c>
      <c r="C551" s="18" t="s">
        <v>17067</v>
      </c>
      <c r="D551" s="18" t="s">
        <v>17068</v>
      </c>
      <c r="E551" s="18" t="s">
        <v>4374</v>
      </c>
      <c r="F551" s="18" t="s">
        <v>220</v>
      </c>
      <c r="G551" s="102">
        <v>26310000</v>
      </c>
      <c r="H551" s="18" t="s">
        <v>17069</v>
      </c>
      <c r="I551" s="20">
        <v>45198</v>
      </c>
      <c r="J551" s="99"/>
    </row>
    <row r="552" spans="1:10" ht="15.5" x14ac:dyDescent="0.35">
      <c r="A552" s="128">
        <f t="shared" si="8"/>
        <v>544</v>
      </c>
      <c r="B552" s="118" t="s">
        <v>165</v>
      </c>
      <c r="C552" s="18" t="s">
        <v>18452</v>
      </c>
      <c r="D552" s="18" t="s">
        <v>4383</v>
      </c>
      <c r="E552" s="18" t="s">
        <v>1849</v>
      </c>
      <c r="F552" s="18" t="s">
        <v>220</v>
      </c>
      <c r="G552" s="102">
        <v>21130000</v>
      </c>
      <c r="H552" s="18" t="s">
        <v>4384</v>
      </c>
      <c r="I552" s="20">
        <v>37749</v>
      </c>
      <c r="J552" s="99"/>
    </row>
    <row r="553" spans="1:10" ht="15.5" x14ac:dyDescent="0.35">
      <c r="A553" s="128">
        <f t="shared" si="8"/>
        <v>545</v>
      </c>
      <c r="B553" s="118" t="s">
        <v>165</v>
      </c>
      <c r="C553" s="28" t="s">
        <v>18459</v>
      </c>
      <c r="D553" s="28" t="s">
        <v>10051</v>
      </c>
      <c r="E553" s="28" t="s">
        <v>1849</v>
      </c>
      <c r="F553" s="28" t="s">
        <v>220</v>
      </c>
      <c r="G553" s="103">
        <v>21130000</v>
      </c>
      <c r="H553" s="28" t="s">
        <v>10052</v>
      </c>
      <c r="I553" s="29">
        <v>43101</v>
      </c>
      <c r="J553" s="99"/>
    </row>
    <row r="554" spans="1:10" ht="15.5" x14ac:dyDescent="0.35">
      <c r="A554" s="128">
        <f t="shared" si="8"/>
        <v>546</v>
      </c>
      <c r="B554" s="118" t="s">
        <v>165</v>
      </c>
      <c r="C554" s="18" t="s">
        <v>8678</v>
      </c>
      <c r="D554" s="18" t="s">
        <v>8679</v>
      </c>
      <c r="E554" s="18" t="s">
        <v>2176</v>
      </c>
      <c r="F554" s="18" t="s">
        <v>220</v>
      </c>
      <c r="G554" s="102">
        <v>21500000</v>
      </c>
      <c r="H554" s="18" t="s">
        <v>8680</v>
      </c>
      <c r="I554" s="20">
        <v>42012</v>
      </c>
      <c r="J554" s="99"/>
    </row>
    <row r="555" spans="1:10" ht="15.5" x14ac:dyDescent="0.35">
      <c r="A555" s="128">
        <f t="shared" si="8"/>
        <v>547</v>
      </c>
      <c r="B555" s="118" t="s">
        <v>165</v>
      </c>
      <c r="C555" s="18" t="s">
        <v>9316</v>
      </c>
      <c r="D555" s="18" t="s">
        <v>9317</v>
      </c>
      <c r="E555" s="18" t="s">
        <v>3211</v>
      </c>
      <c r="F555" s="18" t="s">
        <v>220</v>
      </c>
      <c r="G555" s="102">
        <v>23240000</v>
      </c>
      <c r="H555" s="18" t="s">
        <v>9318</v>
      </c>
      <c r="I555" s="20">
        <v>42601</v>
      </c>
      <c r="J555" s="99"/>
    </row>
    <row r="556" spans="1:10" ht="15.5" x14ac:dyDescent="0.35">
      <c r="A556" s="128">
        <f t="shared" si="8"/>
        <v>548</v>
      </c>
      <c r="B556" s="118" t="s">
        <v>165</v>
      </c>
      <c r="C556" s="28" t="s">
        <v>5849</v>
      </c>
      <c r="D556" s="28" t="s">
        <v>5850</v>
      </c>
      <c r="E556" s="28" t="s">
        <v>2009</v>
      </c>
      <c r="F556" s="28" t="s">
        <v>220</v>
      </c>
      <c r="G556" s="103">
        <v>19150000</v>
      </c>
      <c r="H556" s="28" t="s">
        <v>5851</v>
      </c>
      <c r="I556" s="29">
        <v>39295</v>
      </c>
      <c r="J556" s="99"/>
    </row>
    <row r="557" spans="1:10" ht="15.5" x14ac:dyDescent="0.35">
      <c r="A557" s="128">
        <f t="shared" si="8"/>
        <v>549</v>
      </c>
      <c r="B557" s="118" t="s">
        <v>165</v>
      </c>
      <c r="C557" s="18" t="s">
        <v>3209</v>
      </c>
      <c r="D557" s="18" t="s">
        <v>3210</v>
      </c>
      <c r="E557" s="18" t="s">
        <v>3211</v>
      </c>
      <c r="F557" s="18" t="s">
        <v>220</v>
      </c>
      <c r="G557" s="102">
        <v>23240000</v>
      </c>
      <c r="H557" s="18" t="s">
        <v>3212</v>
      </c>
      <c r="I557" s="20">
        <v>35401</v>
      </c>
      <c r="J557" s="99"/>
    </row>
    <row r="558" spans="1:10" ht="15.5" x14ac:dyDescent="0.35">
      <c r="A558" s="128">
        <f t="shared" si="8"/>
        <v>550</v>
      </c>
      <c r="B558" s="118" t="s">
        <v>165</v>
      </c>
      <c r="C558" s="18" t="s">
        <v>4326</v>
      </c>
      <c r="D558" s="18" t="s">
        <v>4327</v>
      </c>
      <c r="E558" s="18" t="s">
        <v>3211</v>
      </c>
      <c r="F558" s="18" t="s">
        <v>220</v>
      </c>
      <c r="G558" s="102">
        <v>23240000</v>
      </c>
      <c r="H558" s="18" t="s">
        <v>4328</v>
      </c>
      <c r="I558" s="20">
        <v>37705</v>
      </c>
      <c r="J558" s="99"/>
    </row>
    <row r="559" spans="1:10" ht="15.5" x14ac:dyDescent="0.35">
      <c r="A559" s="128">
        <f t="shared" si="8"/>
        <v>551</v>
      </c>
      <c r="B559" s="118" t="s">
        <v>165</v>
      </c>
      <c r="C559" s="18" t="s">
        <v>5636</v>
      </c>
      <c r="D559" s="18" t="s">
        <v>5637</v>
      </c>
      <c r="E559" s="18" t="s">
        <v>2851</v>
      </c>
      <c r="F559" s="18" t="s">
        <v>220</v>
      </c>
      <c r="G559" s="102">
        <v>21350000</v>
      </c>
      <c r="H559" s="18" t="s">
        <v>5638</v>
      </c>
      <c r="I559" s="20">
        <v>39172</v>
      </c>
      <c r="J559" s="99"/>
    </row>
    <row r="560" spans="1:10" ht="15.5" x14ac:dyDescent="0.35">
      <c r="A560" s="128">
        <f t="shared" si="8"/>
        <v>552</v>
      </c>
      <c r="B560" s="118" t="s">
        <v>165</v>
      </c>
      <c r="C560" s="28" t="s">
        <v>8420</v>
      </c>
      <c r="D560" s="28" t="s">
        <v>8421</v>
      </c>
      <c r="E560" s="28" t="s">
        <v>1806</v>
      </c>
      <c r="F560" s="28" t="s">
        <v>220</v>
      </c>
      <c r="G560" s="103">
        <v>21220000</v>
      </c>
      <c r="H560" s="28" t="s">
        <v>8422</v>
      </c>
      <c r="I560" s="29">
        <v>41760</v>
      </c>
      <c r="J560" s="99"/>
    </row>
    <row r="561" spans="1:10" ht="15.5" x14ac:dyDescent="0.35">
      <c r="A561" s="128">
        <f t="shared" si="8"/>
        <v>553</v>
      </c>
      <c r="B561" s="118" t="s">
        <v>165</v>
      </c>
      <c r="C561" s="18" t="s">
        <v>10043</v>
      </c>
      <c r="D561" s="18" t="s">
        <v>3459</v>
      </c>
      <c r="E561" s="18" t="s">
        <v>4558</v>
      </c>
      <c r="F561" s="18" t="s">
        <v>220</v>
      </c>
      <c r="G561" s="102">
        <v>18640000</v>
      </c>
      <c r="H561" s="18" t="s">
        <v>10044</v>
      </c>
      <c r="I561" s="20">
        <v>43101</v>
      </c>
      <c r="J561" s="99"/>
    </row>
    <row r="562" spans="1:10" ht="15.5" x14ac:dyDescent="0.35">
      <c r="A562" s="128">
        <f t="shared" si="8"/>
        <v>554</v>
      </c>
      <c r="B562" s="118" t="s">
        <v>165</v>
      </c>
      <c r="C562" s="18" t="s">
        <v>8889</v>
      </c>
      <c r="D562" s="18" t="s">
        <v>8890</v>
      </c>
      <c r="E562" s="18" t="s">
        <v>2233</v>
      </c>
      <c r="F562" s="18" t="s">
        <v>220</v>
      </c>
      <c r="G562" s="102">
        <v>20480000</v>
      </c>
      <c r="H562" s="18" t="s">
        <v>8891</v>
      </c>
      <c r="I562" s="20">
        <v>42191</v>
      </c>
      <c r="J562" s="99"/>
    </row>
    <row r="563" spans="1:10" ht="15.5" x14ac:dyDescent="0.35">
      <c r="A563" s="128">
        <f t="shared" si="8"/>
        <v>555</v>
      </c>
      <c r="B563" s="118" t="s">
        <v>165</v>
      </c>
      <c r="C563" s="18" t="s">
        <v>9443</v>
      </c>
      <c r="D563" s="18" t="s">
        <v>9445</v>
      </c>
      <c r="E563" s="18" t="s">
        <v>2514</v>
      </c>
      <c r="F563" s="18" t="s">
        <v>220</v>
      </c>
      <c r="G563" s="102">
        <v>23600000</v>
      </c>
      <c r="H563" s="18" t="s">
        <v>9446</v>
      </c>
      <c r="I563" s="20">
        <v>42736</v>
      </c>
      <c r="J563" s="99"/>
    </row>
    <row r="564" spans="1:10" ht="15.5" x14ac:dyDescent="0.35">
      <c r="A564" s="128">
        <f t="shared" si="8"/>
        <v>556</v>
      </c>
      <c r="B564" s="118" t="s">
        <v>165</v>
      </c>
      <c r="C564" s="28" t="s">
        <v>2911</v>
      </c>
      <c r="D564" s="28" t="s">
        <v>2912</v>
      </c>
      <c r="E564" s="28" t="s">
        <v>1934</v>
      </c>
      <c r="F564" s="28" t="s">
        <v>220</v>
      </c>
      <c r="G564" s="103">
        <v>10600000</v>
      </c>
      <c r="H564" s="28" t="s">
        <v>2913</v>
      </c>
      <c r="I564" s="29">
        <v>34851</v>
      </c>
      <c r="J564" s="99"/>
    </row>
    <row r="565" spans="1:10" ht="15.5" x14ac:dyDescent="0.35">
      <c r="A565" s="128">
        <f t="shared" si="8"/>
        <v>557</v>
      </c>
      <c r="B565" s="118" t="s">
        <v>165</v>
      </c>
      <c r="C565" s="18" t="s">
        <v>3413</v>
      </c>
      <c r="D565" s="18" t="s">
        <v>1885</v>
      </c>
      <c r="E565" s="18" t="s">
        <v>1787</v>
      </c>
      <c r="F565" s="18" t="s">
        <v>220</v>
      </c>
      <c r="G565" s="102">
        <v>16040000</v>
      </c>
      <c r="H565" s="18" t="s">
        <v>3414</v>
      </c>
      <c r="I565" s="20">
        <v>35643</v>
      </c>
      <c r="J565" s="99"/>
    </row>
    <row r="566" spans="1:10" ht="15.5" x14ac:dyDescent="0.35">
      <c r="A566" s="128">
        <f t="shared" si="8"/>
        <v>558</v>
      </c>
      <c r="B566" s="118" t="s">
        <v>165</v>
      </c>
      <c r="C566" s="28" t="s">
        <v>3582</v>
      </c>
      <c r="D566" s="28" t="s">
        <v>3583</v>
      </c>
      <c r="E566" s="28" t="s">
        <v>3516</v>
      </c>
      <c r="F566" s="28" t="s">
        <v>220</v>
      </c>
      <c r="G566" s="103">
        <v>21270000</v>
      </c>
      <c r="H566" s="28" t="s">
        <v>3584</v>
      </c>
      <c r="I566" s="29">
        <v>36752</v>
      </c>
      <c r="J566" s="99"/>
    </row>
    <row r="567" spans="1:10" ht="15.5" x14ac:dyDescent="0.35">
      <c r="A567" s="128">
        <f t="shared" si="8"/>
        <v>559</v>
      </c>
      <c r="B567" s="118" t="s">
        <v>165</v>
      </c>
      <c r="C567" s="18" t="s">
        <v>6774</v>
      </c>
      <c r="D567" s="18" t="s">
        <v>6775</v>
      </c>
      <c r="E567" s="18" t="s">
        <v>2073</v>
      </c>
      <c r="F567" s="18" t="s">
        <v>220</v>
      </c>
      <c r="G567" s="102">
        <v>21380000</v>
      </c>
      <c r="H567" s="18" t="s">
        <v>6776</v>
      </c>
      <c r="I567" s="20">
        <v>40196</v>
      </c>
      <c r="J567" s="99"/>
    </row>
    <row r="568" spans="1:10" ht="15.5" x14ac:dyDescent="0.35">
      <c r="A568" s="128">
        <f t="shared" si="8"/>
        <v>560</v>
      </c>
      <c r="B568" s="118" t="s">
        <v>165</v>
      </c>
      <c r="C568" s="28" t="s">
        <v>5968</v>
      </c>
      <c r="D568" s="28" t="s">
        <v>5969</v>
      </c>
      <c r="E568" s="28" t="s">
        <v>1802</v>
      </c>
      <c r="F568" s="28" t="s">
        <v>220</v>
      </c>
      <c r="G568" s="103">
        <v>21515305</v>
      </c>
      <c r="H568" s="28" t="s">
        <v>5970</v>
      </c>
      <c r="I568" s="29">
        <v>39387</v>
      </c>
      <c r="J568" s="99"/>
    </row>
    <row r="569" spans="1:10" ht="15.5" x14ac:dyDescent="0.35">
      <c r="A569" s="128">
        <f t="shared" si="8"/>
        <v>561</v>
      </c>
      <c r="B569" s="118" t="s">
        <v>165</v>
      </c>
      <c r="C569" s="18" t="s">
        <v>17035</v>
      </c>
      <c r="D569" s="18" t="s">
        <v>12285</v>
      </c>
      <c r="E569" s="18" t="s">
        <v>1849</v>
      </c>
      <c r="F569" s="18" t="s">
        <v>220</v>
      </c>
      <c r="G569" s="102">
        <v>21270000</v>
      </c>
      <c r="H569" s="18" t="s">
        <v>17036</v>
      </c>
      <c r="I569" s="20">
        <v>45188</v>
      </c>
      <c r="J569" s="99"/>
    </row>
    <row r="570" spans="1:10" ht="15.5" x14ac:dyDescent="0.35">
      <c r="A570" s="128">
        <f t="shared" si="8"/>
        <v>562</v>
      </c>
      <c r="B570" s="118" t="s">
        <v>165</v>
      </c>
      <c r="C570" s="18" t="s">
        <v>4480</v>
      </c>
      <c r="D570" s="18" t="s">
        <v>4481</v>
      </c>
      <c r="E570" s="18" t="s">
        <v>2204</v>
      </c>
      <c r="F570" s="18" t="s">
        <v>220</v>
      </c>
      <c r="G570" s="102">
        <v>23010000</v>
      </c>
      <c r="H570" s="18" t="s">
        <v>4482</v>
      </c>
      <c r="I570" s="20">
        <v>37887</v>
      </c>
      <c r="J570" s="99"/>
    </row>
    <row r="571" spans="1:10" ht="15.5" x14ac:dyDescent="0.35">
      <c r="A571" s="128">
        <f t="shared" si="8"/>
        <v>563</v>
      </c>
      <c r="B571" s="118" t="s">
        <v>165</v>
      </c>
      <c r="C571" s="18" t="s">
        <v>5186</v>
      </c>
      <c r="D571" s="18" t="s">
        <v>16845</v>
      </c>
      <c r="E571" s="18" t="s">
        <v>2204</v>
      </c>
      <c r="F571" s="18" t="s">
        <v>220</v>
      </c>
      <c r="G571" s="102">
        <v>23010000</v>
      </c>
      <c r="H571" s="18" t="s">
        <v>5187</v>
      </c>
      <c r="I571" s="20">
        <v>38852</v>
      </c>
      <c r="J571" s="99"/>
    </row>
    <row r="572" spans="1:10" ht="15.5" x14ac:dyDescent="0.35">
      <c r="A572" s="128">
        <f t="shared" si="8"/>
        <v>564</v>
      </c>
      <c r="B572" s="118" t="s">
        <v>165</v>
      </c>
      <c r="C572" s="18" t="s">
        <v>4971</v>
      </c>
      <c r="D572" s="18" t="s">
        <v>4972</v>
      </c>
      <c r="E572" s="18" t="s">
        <v>1775</v>
      </c>
      <c r="F572" s="18" t="s">
        <v>220</v>
      </c>
      <c r="G572" s="102">
        <v>27410000</v>
      </c>
      <c r="H572" s="18" t="s">
        <v>4973</v>
      </c>
      <c r="I572" s="20">
        <v>38606</v>
      </c>
      <c r="J572" s="99"/>
    </row>
    <row r="573" spans="1:10" ht="15.5" x14ac:dyDescent="0.35">
      <c r="A573" s="128">
        <f t="shared" si="8"/>
        <v>565</v>
      </c>
      <c r="B573" s="118" t="s">
        <v>165</v>
      </c>
      <c r="C573" s="28" t="s">
        <v>12873</v>
      </c>
      <c r="D573" s="28" t="s">
        <v>12874</v>
      </c>
      <c r="E573" s="28" t="s">
        <v>1783</v>
      </c>
      <c r="F573" s="28" t="s">
        <v>220</v>
      </c>
      <c r="G573" s="103">
        <v>24510000</v>
      </c>
      <c r="H573" s="28" t="s">
        <v>12875</v>
      </c>
      <c r="I573" s="29">
        <v>44737</v>
      </c>
      <c r="J573" s="99"/>
    </row>
    <row r="574" spans="1:10" ht="15.5" x14ac:dyDescent="0.35">
      <c r="A574" s="128">
        <f t="shared" si="8"/>
        <v>566</v>
      </c>
      <c r="B574" s="118" t="s">
        <v>165</v>
      </c>
      <c r="C574" s="28" t="s">
        <v>17070</v>
      </c>
      <c r="D574" s="28" t="s">
        <v>17071</v>
      </c>
      <c r="E574" s="28" t="s">
        <v>3590</v>
      </c>
      <c r="F574" s="28" t="s">
        <v>220</v>
      </c>
      <c r="G574" s="103">
        <v>20250000</v>
      </c>
      <c r="H574" s="28" t="s">
        <v>17072</v>
      </c>
      <c r="I574" s="29">
        <v>45199</v>
      </c>
      <c r="J574" s="99"/>
    </row>
    <row r="575" spans="1:10" ht="15.5" x14ac:dyDescent="0.35">
      <c r="A575" s="128">
        <f t="shared" si="8"/>
        <v>567</v>
      </c>
      <c r="B575" s="118" t="s">
        <v>165</v>
      </c>
      <c r="C575" s="28" t="s">
        <v>12225</v>
      </c>
      <c r="D575" s="28" t="s">
        <v>12226</v>
      </c>
      <c r="E575" s="28" t="s">
        <v>2851</v>
      </c>
      <c r="F575" s="28" t="s">
        <v>220</v>
      </c>
      <c r="G575" s="103">
        <v>21350000</v>
      </c>
      <c r="H575" s="28" t="s">
        <v>12227</v>
      </c>
      <c r="I575" s="29">
        <v>44343</v>
      </c>
      <c r="J575" s="99"/>
    </row>
    <row r="576" spans="1:10" ht="15.5" x14ac:dyDescent="0.35">
      <c r="A576" s="128">
        <f t="shared" si="8"/>
        <v>568</v>
      </c>
      <c r="B576" s="118" t="s">
        <v>165</v>
      </c>
      <c r="C576" s="18" t="s">
        <v>3273</v>
      </c>
      <c r="D576" s="18" t="s">
        <v>3274</v>
      </c>
      <c r="E576" s="18" t="s">
        <v>3275</v>
      </c>
      <c r="F576" s="18" t="s">
        <v>220</v>
      </c>
      <c r="G576" s="102">
        <v>24450000</v>
      </c>
      <c r="H576" s="18" t="s">
        <v>3276</v>
      </c>
      <c r="I576" s="20">
        <v>35489</v>
      </c>
      <c r="J576" s="99"/>
    </row>
    <row r="577" spans="1:10" ht="15.5" x14ac:dyDescent="0.35">
      <c r="A577" s="128">
        <f t="shared" si="8"/>
        <v>569</v>
      </c>
      <c r="B577" s="118" t="s">
        <v>165</v>
      </c>
      <c r="C577" s="28" t="s">
        <v>11079</v>
      </c>
      <c r="D577" s="28" t="s">
        <v>11080</v>
      </c>
      <c r="E577" s="28" t="s">
        <v>3275</v>
      </c>
      <c r="F577" s="28" t="s">
        <v>220</v>
      </c>
      <c r="G577" s="103">
        <v>24450000</v>
      </c>
      <c r="H577" s="28" t="s">
        <v>11081</v>
      </c>
      <c r="I577" s="29">
        <v>43641</v>
      </c>
      <c r="J577" s="99"/>
    </row>
    <row r="578" spans="1:10" ht="15.5" x14ac:dyDescent="0.35">
      <c r="A578" s="128">
        <f t="shared" si="8"/>
        <v>570</v>
      </c>
      <c r="B578" s="118" t="s">
        <v>165</v>
      </c>
      <c r="C578" s="28" t="s">
        <v>13071</v>
      </c>
      <c r="D578" s="28" t="s">
        <v>13072</v>
      </c>
      <c r="E578" s="28" t="s">
        <v>2392</v>
      </c>
      <c r="F578" s="28" t="s">
        <v>220</v>
      </c>
      <c r="G578" s="103">
        <v>19130000</v>
      </c>
      <c r="H578" s="28" t="s">
        <v>13073</v>
      </c>
      <c r="I578" s="29">
        <v>44843</v>
      </c>
      <c r="J578" s="99"/>
    </row>
    <row r="579" spans="1:10" ht="15.5" x14ac:dyDescent="0.35">
      <c r="A579" s="128">
        <f t="shared" si="8"/>
        <v>571</v>
      </c>
      <c r="B579" s="118" t="s">
        <v>165</v>
      </c>
      <c r="C579" s="18" t="s">
        <v>13645</v>
      </c>
      <c r="D579" s="18" t="s">
        <v>13646</v>
      </c>
      <c r="E579" s="18" t="s">
        <v>2381</v>
      </c>
      <c r="F579" s="18" t="s">
        <v>220</v>
      </c>
      <c r="G579" s="102">
        <v>21490000</v>
      </c>
      <c r="H579" s="18" t="s">
        <v>13647</v>
      </c>
      <c r="I579" s="20">
        <v>45079</v>
      </c>
      <c r="J579" s="99"/>
    </row>
    <row r="580" spans="1:10" ht="15.5" x14ac:dyDescent="0.35">
      <c r="A580" s="128">
        <f t="shared" si="8"/>
        <v>572</v>
      </c>
      <c r="B580" s="118" t="s">
        <v>165</v>
      </c>
      <c r="C580" s="28" t="s">
        <v>10695</v>
      </c>
      <c r="D580" s="28" t="s">
        <v>10696</v>
      </c>
      <c r="E580" s="28" t="s">
        <v>1953</v>
      </c>
      <c r="F580" s="28" t="s">
        <v>220</v>
      </c>
      <c r="G580" s="103">
        <v>19010000</v>
      </c>
      <c r="H580" s="28" t="s">
        <v>10697</v>
      </c>
      <c r="I580" s="29">
        <v>43466</v>
      </c>
      <c r="J580" s="99"/>
    </row>
    <row r="581" spans="1:10" ht="15.5" x14ac:dyDescent="0.35">
      <c r="A581" s="128">
        <f t="shared" si="8"/>
        <v>573</v>
      </c>
      <c r="B581" s="118" t="s">
        <v>165</v>
      </c>
      <c r="C581" s="28" t="s">
        <v>10660</v>
      </c>
      <c r="D581" s="28" t="s">
        <v>10661</v>
      </c>
      <c r="E581" s="28" t="s">
        <v>3034</v>
      </c>
      <c r="F581" s="28" t="s">
        <v>220</v>
      </c>
      <c r="G581" s="103">
        <v>18260000</v>
      </c>
      <c r="H581" s="28" t="s">
        <v>17537</v>
      </c>
      <c r="I581" s="29">
        <v>45252</v>
      </c>
      <c r="J581" s="99"/>
    </row>
    <row r="582" spans="1:10" ht="15.5" x14ac:dyDescent="0.35">
      <c r="A582" s="128">
        <f t="shared" si="8"/>
        <v>574</v>
      </c>
      <c r="B582" s="118" t="s">
        <v>165</v>
      </c>
      <c r="C582" s="28" t="s">
        <v>16962</v>
      </c>
      <c r="D582" s="28" t="s">
        <v>16963</v>
      </c>
      <c r="E582" s="28" t="s">
        <v>1869</v>
      </c>
      <c r="F582" s="28" t="s">
        <v>220</v>
      </c>
      <c r="G582" s="103">
        <v>21310000</v>
      </c>
      <c r="H582" s="28" t="s">
        <v>16964</v>
      </c>
      <c r="I582" s="29">
        <v>45153</v>
      </c>
      <c r="J582" s="99"/>
    </row>
    <row r="583" spans="1:10" ht="15.5" x14ac:dyDescent="0.35">
      <c r="A583" s="128">
        <f t="shared" si="8"/>
        <v>575</v>
      </c>
      <c r="B583" s="118" t="s">
        <v>165</v>
      </c>
      <c r="C583" s="28" t="s">
        <v>11928</v>
      </c>
      <c r="D583" s="28" t="s">
        <v>11929</v>
      </c>
      <c r="E583" s="28" t="s">
        <v>1806</v>
      </c>
      <c r="F583" s="28" t="s">
        <v>220</v>
      </c>
      <c r="G583" s="103">
        <v>21220000</v>
      </c>
      <c r="H583" s="28" t="s">
        <v>11930</v>
      </c>
      <c r="I583" s="29">
        <v>44136</v>
      </c>
      <c r="J583" s="99"/>
    </row>
    <row r="584" spans="1:10" ht="15.5" x14ac:dyDescent="0.35">
      <c r="A584" s="128">
        <f t="shared" si="8"/>
        <v>576</v>
      </c>
      <c r="B584" s="118" t="s">
        <v>165</v>
      </c>
      <c r="C584" s="18" t="s">
        <v>7021</v>
      </c>
      <c r="D584" s="18" t="s">
        <v>7022</v>
      </c>
      <c r="E584" s="18" t="s">
        <v>1806</v>
      </c>
      <c r="F584" s="18" t="s">
        <v>220</v>
      </c>
      <c r="G584" s="102">
        <v>21210000</v>
      </c>
      <c r="H584" s="18" t="s">
        <v>7023</v>
      </c>
      <c r="I584" s="20">
        <v>40411</v>
      </c>
      <c r="J584" s="99"/>
    </row>
    <row r="585" spans="1:10" ht="15.5" x14ac:dyDescent="0.35">
      <c r="A585" s="128">
        <f t="shared" si="8"/>
        <v>577</v>
      </c>
      <c r="B585" s="118" t="s">
        <v>165</v>
      </c>
      <c r="C585" s="28" t="s">
        <v>7024</v>
      </c>
      <c r="D585" s="28" t="s">
        <v>7025</v>
      </c>
      <c r="E585" s="28" t="s">
        <v>1806</v>
      </c>
      <c r="F585" s="28" t="s">
        <v>220</v>
      </c>
      <c r="G585" s="103">
        <v>21210000</v>
      </c>
      <c r="H585" s="28" t="s">
        <v>7026</v>
      </c>
      <c r="I585" s="29">
        <v>40411</v>
      </c>
      <c r="J585" s="99"/>
    </row>
    <row r="586" spans="1:10" ht="15.5" x14ac:dyDescent="0.35">
      <c r="A586" s="128">
        <f t="shared" si="8"/>
        <v>578</v>
      </c>
      <c r="B586" s="118" t="s">
        <v>165</v>
      </c>
      <c r="C586" s="28" t="s">
        <v>7575</v>
      </c>
      <c r="D586" s="28" t="s">
        <v>7576</v>
      </c>
      <c r="E586" s="28" t="s">
        <v>2334</v>
      </c>
      <c r="F586" s="28" t="s">
        <v>220</v>
      </c>
      <c r="G586" s="103">
        <v>19500000</v>
      </c>
      <c r="H586" s="28" t="s">
        <v>7577</v>
      </c>
      <c r="I586" s="29">
        <v>40981</v>
      </c>
      <c r="J586" s="99"/>
    </row>
    <row r="587" spans="1:10" ht="15.5" x14ac:dyDescent="0.35">
      <c r="A587" s="128">
        <f t="shared" ref="A587:A650" si="9">+A586+1</f>
        <v>579</v>
      </c>
      <c r="B587" s="118" t="s">
        <v>165</v>
      </c>
      <c r="C587" s="28" t="s">
        <v>11983</v>
      </c>
      <c r="D587" s="28" t="s">
        <v>11984</v>
      </c>
      <c r="E587" s="28" t="s">
        <v>1849</v>
      </c>
      <c r="F587" s="28" t="s">
        <v>220</v>
      </c>
      <c r="G587" s="103">
        <v>21160000</v>
      </c>
      <c r="H587" s="28" t="s">
        <v>11985</v>
      </c>
      <c r="I587" s="29">
        <v>44197</v>
      </c>
      <c r="J587" s="99"/>
    </row>
    <row r="588" spans="1:10" ht="15.5" x14ac:dyDescent="0.35">
      <c r="A588" s="128">
        <f t="shared" si="9"/>
        <v>580</v>
      </c>
      <c r="B588" s="118" t="s">
        <v>165</v>
      </c>
      <c r="C588" s="18" t="s">
        <v>9715</v>
      </c>
      <c r="D588" s="18" t="s">
        <v>9716</v>
      </c>
      <c r="E588" s="18" t="s">
        <v>2265</v>
      </c>
      <c r="F588" s="18" t="s">
        <v>220</v>
      </c>
      <c r="G588" s="102">
        <v>20190000</v>
      </c>
      <c r="H588" s="18" t="s">
        <v>9717</v>
      </c>
      <c r="I588" s="20">
        <v>42887</v>
      </c>
      <c r="J588" s="99"/>
    </row>
    <row r="589" spans="1:10" ht="15.5" x14ac:dyDescent="0.35">
      <c r="A589" s="128">
        <f t="shared" si="9"/>
        <v>581</v>
      </c>
      <c r="B589" s="118" t="s">
        <v>165</v>
      </c>
      <c r="C589" s="18" t="s">
        <v>5474</v>
      </c>
      <c r="D589" s="18" t="s">
        <v>5475</v>
      </c>
      <c r="E589" s="18" t="s">
        <v>3700</v>
      </c>
      <c r="F589" s="18" t="s">
        <v>220</v>
      </c>
      <c r="G589" s="102">
        <v>19062832</v>
      </c>
      <c r="H589" s="18" t="s">
        <v>5476</v>
      </c>
      <c r="I589" s="20">
        <v>39083</v>
      </c>
      <c r="J589" s="99"/>
    </row>
    <row r="590" spans="1:10" ht="15.5" x14ac:dyDescent="0.35">
      <c r="A590" s="128">
        <f t="shared" si="9"/>
        <v>582</v>
      </c>
      <c r="B590" s="118" t="s">
        <v>165</v>
      </c>
      <c r="C590" s="28" t="s">
        <v>9946</v>
      </c>
      <c r="D590" s="28" t="s">
        <v>9947</v>
      </c>
      <c r="E590" s="28" t="s">
        <v>9948</v>
      </c>
      <c r="F590" s="28" t="s">
        <v>220</v>
      </c>
      <c r="G590" s="103">
        <v>27470000</v>
      </c>
      <c r="H590" s="28" t="s">
        <v>9949</v>
      </c>
      <c r="I590" s="29">
        <v>43043</v>
      </c>
      <c r="J590" s="99"/>
    </row>
    <row r="591" spans="1:10" ht="15.5" x14ac:dyDescent="0.35">
      <c r="A591" s="128">
        <f t="shared" si="9"/>
        <v>583</v>
      </c>
      <c r="B591" s="118" t="s">
        <v>165</v>
      </c>
      <c r="C591" s="28" t="s">
        <v>5710</v>
      </c>
      <c r="D591" s="28" t="s">
        <v>5711</v>
      </c>
      <c r="E591" s="28" t="s">
        <v>3308</v>
      </c>
      <c r="F591" s="28" t="s">
        <v>220</v>
      </c>
      <c r="G591" s="103">
        <v>24610000</v>
      </c>
      <c r="H591" s="28" t="s">
        <v>5712</v>
      </c>
      <c r="I591" s="29">
        <v>39203</v>
      </c>
      <c r="J591" s="99"/>
    </row>
    <row r="592" spans="1:10" ht="15.5" x14ac:dyDescent="0.35">
      <c r="A592" s="128">
        <f t="shared" si="9"/>
        <v>584</v>
      </c>
      <c r="B592" s="118" t="s">
        <v>165</v>
      </c>
      <c r="C592" s="28" t="s">
        <v>5452</v>
      </c>
      <c r="D592" s="28" t="s">
        <v>5453</v>
      </c>
      <c r="E592" s="28" t="s">
        <v>3034</v>
      </c>
      <c r="F592" s="28" t="s">
        <v>220</v>
      </c>
      <c r="G592" s="103">
        <v>18260000</v>
      </c>
      <c r="H592" s="28" t="s">
        <v>5454</v>
      </c>
      <c r="I592" s="29">
        <v>39082</v>
      </c>
      <c r="J592" s="99"/>
    </row>
    <row r="593" spans="1:10" ht="15.5" x14ac:dyDescent="0.35">
      <c r="A593" s="128">
        <f t="shared" si="9"/>
        <v>585</v>
      </c>
      <c r="B593" s="118" t="s">
        <v>165</v>
      </c>
      <c r="C593" s="18" t="s">
        <v>9254</v>
      </c>
      <c r="D593" s="18" t="s">
        <v>9255</v>
      </c>
      <c r="E593" s="18" t="s">
        <v>1783</v>
      </c>
      <c r="F593" s="18" t="s">
        <v>220</v>
      </c>
      <c r="G593" s="102">
        <v>24530000</v>
      </c>
      <c r="H593" s="18" t="s">
        <v>9256</v>
      </c>
      <c r="I593" s="20">
        <v>42552</v>
      </c>
      <c r="J593" s="99"/>
    </row>
    <row r="594" spans="1:10" ht="15.5" x14ac:dyDescent="0.35">
      <c r="A594" s="128">
        <f t="shared" si="9"/>
        <v>586</v>
      </c>
      <c r="B594" s="118" t="s">
        <v>165</v>
      </c>
      <c r="C594" s="18" t="s">
        <v>3505</v>
      </c>
      <c r="D594" s="18" t="s">
        <v>3506</v>
      </c>
      <c r="E594" s="18" t="s">
        <v>2578</v>
      </c>
      <c r="F594" s="18" t="s">
        <v>220</v>
      </c>
      <c r="G594" s="102">
        <v>27620000</v>
      </c>
      <c r="H594" s="18" t="s">
        <v>3507</v>
      </c>
      <c r="I594" s="20">
        <v>35799</v>
      </c>
      <c r="J594" s="99"/>
    </row>
    <row r="595" spans="1:10" ht="15.5" x14ac:dyDescent="0.35">
      <c r="A595" s="128">
        <f t="shared" si="9"/>
        <v>587</v>
      </c>
      <c r="B595" s="118" t="s">
        <v>165</v>
      </c>
      <c r="C595" s="28" t="s">
        <v>8062</v>
      </c>
      <c r="D595" s="28" t="s">
        <v>8063</v>
      </c>
      <c r="E595" s="28" t="s">
        <v>4834</v>
      </c>
      <c r="F595" s="28" t="s">
        <v>220</v>
      </c>
      <c r="G595" s="103">
        <v>26450000</v>
      </c>
      <c r="H595" s="28" t="s">
        <v>8064</v>
      </c>
      <c r="I595" s="29">
        <v>41399</v>
      </c>
      <c r="J595" s="99"/>
    </row>
    <row r="596" spans="1:10" ht="15.5" x14ac:dyDescent="0.35">
      <c r="A596" s="128">
        <f t="shared" si="9"/>
        <v>588</v>
      </c>
      <c r="B596" s="118" t="s">
        <v>165</v>
      </c>
      <c r="C596" s="18" t="s">
        <v>2522</v>
      </c>
      <c r="D596" s="18" t="s">
        <v>2523</v>
      </c>
      <c r="E596" s="18" t="s">
        <v>2222</v>
      </c>
      <c r="F596" s="18" t="s">
        <v>220</v>
      </c>
      <c r="G596" s="102">
        <v>10010000</v>
      </c>
      <c r="H596" s="18" t="s">
        <v>2524</v>
      </c>
      <c r="I596" s="20">
        <v>43175</v>
      </c>
      <c r="J596" s="99"/>
    </row>
    <row r="597" spans="1:10" ht="15.5" x14ac:dyDescent="0.35">
      <c r="A597" s="128">
        <f t="shared" si="9"/>
        <v>589</v>
      </c>
      <c r="B597" s="118" t="s">
        <v>165</v>
      </c>
      <c r="C597" s="18" t="s">
        <v>11404</v>
      </c>
      <c r="D597" s="18" t="s">
        <v>11405</v>
      </c>
      <c r="E597" s="18" t="s">
        <v>2162</v>
      </c>
      <c r="F597" s="18" t="s">
        <v>220</v>
      </c>
      <c r="G597" s="102">
        <v>19520000</v>
      </c>
      <c r="H597" s="18" t="s">
        <v>11406</v>
      </c>
      <c r="I597" s="20">
        <v>43804</v>
      </c>
      <c r="J597" s="99"/>
    </row>
    <row r="598" spans="1:10" ht="15.5" x14ac:dyDescent="0.35">
      <c r="A598" s="128">
        <f t="shared" si="9"/>
        <v>590</v>
      </c>
      <c r="B598" s="118" t="s">
        <v>165</v>
      </c>
      <c r="C598" s="28" t="s">
        <v>6240</v>
      </c>
      <c r="D598" s="28" t="s">
        <v>6241</v>
      </c>
      <c r="E598" s="28" t="s">
        <v>2960</v>
      </c>
      <c r="F598" s="28" t="s">
        <v>220</v>
      </c>
      <c r="G598" s="103">
        <v>26013027</v>
      </c>
      <c r="H598" s="28" t="s">
        <v>6242</v>
      </c>
      <c r="I598" s="29">
        <v>39630</v>
      </c>
      <c r="J598" s="99"/>
    </row>
    <row r="599" spans="1:10" ht="15.5" x14ac:dyDescent="0.35">
      <c r="A599" s="128">
        <f t="shared" si="9"/>
        <v>591</v>
      </c>
      <c r="B599" s="118" t="s">
        <v>165</v>
      </c>
      <c r="C599" s="18" t="s">
        <v>8435</v>
      </c>
      <c r="D599" s="18" t="s">
        <v>8436</v>
      </c>
      <c r="E599" s="18" t="s">
        <v>2606</v>
      </c>
      <c r="F599" s="18" t="s">
        <v>220</v>
      </c>
      <c r="G599" s="102">
        <v>23460000</v>
      </c>
      <c r="H599" s="18" t="s">
        <v>8437</v>
      </c>
      <c r="I599" s="20">
        <v>41766</v>
      </c>
      <c r="J599" s="99"/>
    </row>
    <row r="600" spans="1:10" ht="15.5" x14ac:dyDescent="0.35">
      <c r="A600" s="128">
        <f t="shared" si="9"/>
        <v>592</v>
      </c>
      <c r="B600" s="118" t="s">
        <v>165</v>
      </c>
      <c r="C600" s="28" t="s">
        <v>17002</v>
      </c>
      <c r="D600" s="28" t="s">
        <v>17003</v>
      </c>
      <c r="E600" s="28" t="s">
        <v>2222</v>
      </c>
      <c r="F600" s="28" t="s">
        <v>220</v>
      </c>
      <c r="G600" s="103">
        <v>10010000</v>
      </c>
      <c r="H600" s="28" t="s">
        <v>17004</v>
      </c>
      <c r="I600" s="29">
        <v>45171</v>
      </c>
      <c r="J600" s="99"/>
    </row>
    <row r="601" spans="1:10" ht="15.5" x14ac:dyDescent="0.35">
      <c r="A601" s="128">
        <f t="shared" si="9"/>
        <v>593</v>
      </c>
      <c r="B601" s="118" t="s">
        <v>165</v>
      </c>
      <c r="C601" s="18" t="s">
        <v>7928</v>
      </c>
      <c r="D601" s="18" t="s">
        <v>7929</v>
      </c>
      <c r="E601" s="18" t="s">
        <v>2204</v>
      </c>
      <c r="F601" s="18" t="s">
        <v>220</v>
      </c>
      <c r="G601" s="102">
        <v>23020000</v>
      </c>
      <c r="H601" s="18" t="s">
        <v>7930</v>
      </c>
      <c r="I601" s="20">
        <v>41292</v>
      </c>
      <c r="J601" s="99"/>
    </row>
    <row r="602" spans="1:10" ht="15.5" x14ac:dyDescent="0.35">
      <c r="A602" s="128">
        <f t="shared" si="9"/>
        <v>594</v>
      </c>
      <c r="B602" s="118" t="s">
        <v>165</v>
      </c>
      <c r="C602" s="28" t="s">
        <v>8276</v>
      </c>
      <c r="D602" s="28" t="s">
        <v>8277</v>
      </c>
      <c r="E602" s="28" t="s">
        <v>1972</v>
      </c>
      <c r="F602" s="28" t="s">
        <v>220</v>
      </c>
      <c r="G602" s="103">
        <v>10890000</v>
      </c>
      <c r="H602" s="28" t="s">
        <v>8278</v>
      </c>
      <c r="I602" s="29">
        <v>41640</v>
      </c>
      <c r="J602" s="99"/>
    </row>
    <row r="603" spans="1:10" ht="15.5" x14ac:dyDescent="0.35">
      <c r="A603" s="128">
        <f t="shared" si="9"/>
        <v>595</v>
      </c>
      <c r="B603" s="118" t="s">
        <v>165</v>
      </c>
      <c r="C603" s="18" t="s">
        <v>11118</v>
      </c>
      <c r="D603" s="18" t="s">
        <v>11119</v>
      </c>
      <c r="E603" s="18" t="s">
        <v>8210</v>
      </c>
      <c r="F603" s="18" t="s">
        <v>220</v>
      </c>
      <c r="G603" s="102">
        <v>24580000</v>
      </c>
      <c r="H603" s="18" t="s">
        <v>11120</v>
      </c>
      <c r="I603" s="20">
        <v>43661</v>
      </c>
      <c r="J603" s="99"/>
    </row>
    <row r="604" spans="1:10" ht="15.5" x14ac:dyDescent="0.35">
      <c r="A604" s="128">
        <f t="shared" si="9"/>
        <v>596</v>
      </c>
      <c r="B604" s="118" t="s">
        <v>165</v>
      </c>
      <c r="C604" s="18" t="s">
        <v>9063</v>
      </c>
      <c r="D604" s="18" t="s">
        <v>9064</v>
      </c>
      <c r="E604" s="18" t="s">
        <v>2103</v>
      </c>
      <c r="F604" s="18" t="s">
        <v>220</v>
      </c>
      <c r="G604" s="102">
        <v>19600000</v>
      </c>
      <c r="H604" s="18" t="s">
        <v>9065</v>
      </c>
      <c r="I604" s="20">
        <v>42370</v>
      </c>
      <c r="J604" s="99"/>
    </row>
    <row r="605" spans="1:10" ht="15.5" x14ac:dyDescent="0.35">
      <c r="A605" s="128">
        <f t="shared" si="9"/>
        <v>597</v>
      </c>
      <c r="B605" s="118" t="s">
        <v>165</v>
      </c>
      <c r="C605" s="18" t="s">
        <v>5764</v>
      </c>
      <c r="D605" s="18" t="s">
        <v>5765</v>
      </c>
      <c r="E605" s="18" t="s">
        <v>2204</v>
      </c>
      <c r="F605" s="18" t="s">
        <v>220</v>
      </c>
      <c r="G605" s="102">
        <v>23010000</v>
      </c>
      <c r="H605" s="18" t="s">
        <v>5766</v>
      </c>
      <c r="I605" s="20">
        <v>39234</v>
      </c>
      <c r="J605" s="99"/>
    </row>
    <row r="606" spans="1:10" ht="15.5" x14ac:dyDescent="0.35">
      <c r="A606" s="128">
        <f t="shared" si="9"/>
        <v>598</v>
      </c>
      <c r="B606" s="118" t="s">
        <v>165</v>
      </c>
      <c r="C606" s="18" t="s">
        <v>9613</v>
      </c>
      <c r="D606" s="18" t="s">
        <v>9614</v>
      </c>
      <c r="E606" s="18" t="s">
        <v>3713</v>
      </c>
      <c r="F606" s="18" t="s">
        <v>220</v>
      </c>
      <c r="G606" s="102">
        <v>17520000</v>
      </c>
      <c r="H606" s="18" t="s">
        <v>9615</v>
      </c>
      <c r="I606" s="20">
        <v>42826</v>
      </c>
      <c r="J606" s="99"/>
    </row>
    <row r="607" spans="1:10" ht="15.5" x14ac:dyDescent="0.35">
      <c r="A607" s="128">
        <f t="shared" si="9"/>
        <v>599</v>
      </c>
      <c r="B607" s="118" t="s">
        <v>165</v>
      </c>
      <c r="C607" s="18" t="s">
        <v>8691</v>
      </c>
      <c r="D607" s="18" t="s">
        <v>8692</v>
      </c>
      <c r="E607" s="18" t="s">
        <v>3472</v>
      </c>
      <c r="F607" s="18" t="s">
        <v>220</v>
      </c>
      <c r="G607" s="102">
        <v>18670000</v>
      </c>
      <c r="H607" s="18" t="s">
        <v>8693</v>
      </c>
      <c r="I607" s="20">
        <v>42048</v>
      </c>
      <c r="J607" s="99"/>
    </row>
    <row r="608" spans="1:10" ht="15.5" x14ac:dyDescent="0.35">
      <c r="A608" s="128">
        <f t="shared" si="9"/>
        <v>600</v>
      </c>
      <c r="B608" s="118" t="s">
        <v>165</v>
      </c>
      <c r="C608" s="28" t="s">
        <v>4673</v>
      </c>
      <c r="D608" s="28" t="s">
        <v>4674</v>
      </c>
      <c r="E608" s="28" t="s">
        <v>1849</v>
      </c>
      <c r="F608" s="28" t="s">
        <v>220</v>
      </c>
      <c r="G608" s="103">
        <v>21080000</v>
      </c>
      <c r="H608" s="28" t="s">
        <v>4675</v>
      </c>
      <c r="I608" s="29">
        <v>38077</v>
      </c>
      <c r="J608" s="99"/>
    </row>
    <row r="609" spans="1:10" ht="15.5" x14ac:dyDescent="0.35">
      <c r="A609" s="128">
        <f t="shared" si="9"/>
        <v>601</v>
      </c>
      <c r="B609" s="118" t="s">
        <v>165</v>
      </c>
      <c r="C609" s="18" t="s">
        <v>4673</v>
      </c>
      <c r="D609" s="18" t="s">
        <v>4836</v>
      </c>
      <c r="E609" s="18" t="s">
        <v>2789</v>
      </c>
      <c r="F609" s="18" t="s">
        <v>220</v>
      </c>
      <c r="G609" s="102">
        <v>10730000</v>
      </c>
      <c r="H609" s="18" t="s">
        <v>4837</v>
      </c>
      <c r="I609" s="20">
        <v>38353</v>
      </c>
      <c r="J609" s="99"/>
    </row>
    <row r="610" spans="1:10" ht="15.5" x14ac:dyDescent="0.35">
      <c r="A610" s="128">
        <f t="shared" si="9"/>
        <v>602</v>
      </c>
      <c r="B610" s="118" t="s">
        <v>165</v>
      </c>
      <c r="C610" s="28" t="s">
        <v>4673</v>
      </c>
      <c r="D610" s="28" t="s">
        <v>7820</v>
      </c>
      <c r="E610" s="28" t="s">
        <v>1794</v>
      </c>
      <c r="F610" s="28" t="s">
        <v>220</v>
      </c>
      <c r="G610" s="103">
        <v>20210000</v>
      </c>
      <c r="H610" s="28" t="s">
        <v>7821</v>
      </c>
      <c r="I610" s="29">
        <v>41244</v>
      </c>
      <c r="J610" s="99"/>
    </row>
    <row r="611" spans="1:10" ht="15.5" x14ac:dyDescent="0.35">
      <c r="A611" s="128">
        <f t="shared" si="9"/>
        <v>603</v>
      </c>
      <c r="B611" s="118" t="s">
        <v>165</v>
      </c>
      <c r="C611" s="28" t="s">
        <v>11551</v>
      </c>
      <c r="D611" s="28" t="s">
        <v>11552</v>
      </c>
      <c r="E611" s="28" t="s">
        <v>3713</v>
      </c>
      <c r="F611" s="28" t="s">
        <v>220</v>
      </c>
      <c r="G611" s="103">
        <v>16040000</v>
      </c>
      <c r="H611" s="28" t="s">
        <v>11553</v>
      </c>
      <c r="I611" s="29">
        <v>43840</v>
      </c>
      <c r="J611" s="99"/>
    </row>
    <row r="612" spans="1:10" ht="15.5" x14ac:dyDescent="0.35">
      <c r="A612" s="128">
        <f t="shared" si="9"/>
        <v>604</v>
      </c>
      <c r="B612" s="118" t="s">
        <v>165</v>
      </c>
      <c r="C612" s="18" t="s">
        <v>11554</v>
      </c>
      <c r="D612" s="18" t="s">
        <v>11555</v>
      </c>
      <c r="E612" s="18" t="s">
        <v>1787</v>
      </c>
      <c r="F612" s="18" t="s">
        <v>220</v>
      </c>
      <c r="G612" s="102">
        <v>16040000</v>
      </c>
      <c r="H612" s="18" t="s">
        <v>11556</v>
      </c>
      <c r="I612" s="20">
        <v>43840</v>
      </c>
      <c r="J612" s="99"/>
    </row>
    <row r="613" spans="1:10" ht="15.5" x14ac:dyDescent="0.35">
      <c r="A613" s="128">
        <f t="shared" si="9"/>
        <v>605</v>
      </c>
      <c r="B613" s="118" t="s">
        <v>165</v>
      </c>
      <c r="C613" s="28" t="s">
        <v>7114</v>
      </c>
      <c r="D613" s="28" t="s">
        <v>7115</v>
      </c>
      <c r="E613" s="28" t="s">
        <v>2022</v>
      </c>
      <c r="F613" s="28" t="s">
        <v>220</v>
      </c>
      <c r="G613" s="103">
        <v>18010000</v>
      </c>
      <c r="H613" s="28" t="s">
        <v>7116</v>
      </c>
      <c r="I613" s="29">
        <v>40526</v>
      </c>
      <c r="J613" s="99"/>
    </row>
    <row r="614" spans="1:10" ht="15.5" x14ac:dyDescent="0.35">
      <c r="A614" s="128">
        <f t="shared" si="9"/>
        <v>606</v>
      </c>
      <c r="B614" s="118" t="s">
        <v>165</v>
      </c>
      <c r="C614" s="28" t="s">
        <v>10836</v>
      </c>
      <c r="D614" s="28" t="s">
        <v>10837</v>
      </c>
      <c r="E614" s="28" t="s">
        <v>1767</v>
      </c>
      <c r="F614" s="28" t="s">
        <v>220</v>
      </c>
      <c r="G614" s="103">
        <v>18430000</v>
      </c>
      <c r="H614" s="28" t="s">
        <v>10838</v>
      </c>
      <c r="I614" s="29">
        <v>43525</v>
      </c>
      <c r="J614" s="99"/>
    </row>
    <row r="615" spans="1:10" ht="15.5" x14ac:dyDescent="0.35">
      <c r="A615" s="128">
        <f t="shared" si="9"/>
        <v>607</v>
      </c>
      <c r="B615" s="118" t="s">
        <v>165</v>
      </c>
      <c r="C615" s="18" t="s">
        <v>17395</v>
      </c>
      <c r="D615" s="18" t="s">
        <v>17396</v>
      </c>
      <c r="E615" s="18" t="s">
        <v>3030</v>
      </c>
      <c r="F615" s="18" t="s">
        <v>220</v>
      </c>
      <c r="G615" s="102">
        <v>18030000</v>
      </c>
      <c r="H615" s="18" t="s">
        <v>17397</v>
      </c>
      <c r="I615" s="20">
        <v>45203</v>
      </c>
      <c r="J615" s="99"/>
    </row>
    <row r="616" spans="1:10" ht="15.5" x14ac:dyDescent="0.35">
      <c r="A616" s="128">
        <f t="shared" si="9"/>
        <v>608</v>
      </c>
      <c r="B616" s="118" t="s">
        <v>165</v>
      </c>
      <c r="C616" s="18" t="s">
        <v>12751</v>
      </c>
      <c r="D616" s="18" t="s">
        <v>12752</v>
      </c>
      <c r="E616" s="18" t="s">
        <v>3030</v>
      </c>
      <c r="F616" s="18" t="s">
        <v>220</v>
      </c>
      <c r="G616" s="102">
        <v>18030000</v>
      </c>
      <c r="H616" s="18" t="s">
        <v>12753</v>
      </c>
      <c r="I616" s="20">
        <v>44678</v>
      </c>
      <c r="J616" s="99"/>
    </row>
    <row r="617" spans="1:10" ht="15.5" x14ac:dyDescent="0.35">
      <c r="A617" s="128">
        <f t="shared" si="9"/>
        <v>609</v>
      </c>
      <c r="B617" s="118" t="s">
        <v>165</v>
      </c>
      <c r="C617" s="18" t="s">
        <v>8503</v>
      </c>
      <c r="D617" s="18" t="s">
        <v>8504</v>
      </c>
      <c r="E617" s="18" t="s">
        <v>2285</v>
      </c>
      <c r="F617" s="18" t="s">
        <v>220</v>
      </c>
      <c r="G617" s="102">
        <v>17210000</v>
      </c>
      <c r="H617" s="18" t="s">
        <v>8505</v>
      </c>
      <c r="I617" s="20">
        <v>41852</v>
      </c>
      <c r="J617" s="99"/>
    </row>
    <row r="618" spans="1:10" ht="15.5" x14ac:dyDescent="0.35">
      <c r="A618" s="128">
        <f t="shared" si="9"/>
        <v>610</v>
      </c>
      <c r="B618" s="118" t="s">
        <v>165</v>
      </c>
      <c r="C618" s="28" t="s">
        <v>8518</v>
      </c>
      <c r="D618" s="28" t="s">
        <v>8519</v>
      </c>
      <c r="E618" s="28" t="s">
        <v>2574</v>
      </c>
      <c r="F618" s="28" t="s">
        <v>220</v>
      </c>
      <c r="G618" s="103">
        <v>26490000</v>
      </c>
      <c r="H618" s="28" t="s">
        <v>8520</v>
      </c>
      <c r="I618" s="29">
        <v>41857</v>
      </c>
      <c r="J618" s="99"/>
    </row>
    <row r="619" spans="1:10" ht="15.5" x14ac:dyDescent="0.35">
      <c r="A619" s="128">
        <f t="shared" si="9"/>
        <v>611</v>
      </c>
      <c r="B619" s="118" t="s">
        <v>165</v>
      </c>
      <c r="C619" s="28" t="s">
        <v>5571</v>
      </c>
      <c r="D619" s="28" t="s">
        <v>5572</v>
      </c>
      <c r="E619" s="28" t="s">
        <v>2269</v>
      </c>
      <c r="F619" s="28" t="s">
        <v>220</v>
      </c>
      <c r="G619" s="103">
        <v>14631141</v>
      </c>
      <c r="H619" s="28" t="s">
        <v>5573</v>
      </c>
      <c r="I619" s="29">
        <v>39113</v>
      </c>
      <c r="J619" s="99"/>
    </row>
    <row r="620" spans="1:10" ht="15.5" x14ac:dyDescent="0.35">
      <c r="A620" s="128">
        <f t="shared" si="9"/>
        <v>612</v>
      </c>
      <c r="B620" s="118" t="s">
        <v>165</v>
      </c>
      <c r="C620" s="28" t="s">
        <v>5645</v>
      </c>
      <c r="D620" s="28" t="s">
        <v>5646</v>
      </c>
      <c r="E620" s="28" t="s">
        <v>2096</v>
      </c>
      <c r="F620" s="28" t="s">
        <v>220</v>
      </c>
      <c r="G620" s="103">
        <v>20500000</v>
      </c>
      <c r="H620" s="28" t="s">
        <v>5647</v>
      </c>
      <c r="I620" s="29">
        <v>39173</v>
      </c>
      <c r="J620" s="99"/>
    </row>
    <row r="621" spans="1:10" ht="15.5" x14ac:dyDescent="0.35">
      <c r="A621" s="128">
        <f t="shared" si="9"/>
        <v>613</v>
      </c>
      <c r="B621" s="118" t="s">
        <v>165</v>
      </c>
      <c r="C621" s="18" t="s">
        <v>3940</v>
      </c>
      <c r="D621" s="18" t="s">
        <v>3941</v>
      </c>
      <c r="E621" s="18" t="s">
        <v>2844</v>
      </c>
      <c r="F621" s="18" t="s">
        <v>220</v>
      </c>
      <c r="G621" s="102">
        <v>24580000</v>
      </c>
      <c r="H621" s="18" t="s">
        <v>3942</v>
      </c>
      <c r="I621" s="20">
        <v>37305</v>
      </c>
      <c r="J621" s="99"/>
    </row>
    <row r="622" spans="1:10" ht="15.5" x14ac:dyDescent="0.35">
      <c r="A622" s="128">
        <f t="shared" si="9"/>
        <v>614</v>
      </c>
      <c r="B622" s="118" t="s">
        <v>165</v>
      </c>
      <c r="C622" s="28" t="s">
        <v>5477</v>
      </c>
      <c r="D622" s="28" t="s">
        <v>5478</v>
      </c>
      <c r="E622" s="28" t="s">
        <v>2075</v>
      </c>
      <c r="F622" s="28" t="s">
        <v>220</v>
      </c>
      <c r="G622" s="103">
        <v>18450000</v>
      </c>
      <c r="H622" s="28" t="s">
        <v>5479</v>
      </c>
      <c r="I622" s="29">
        <v>39083</v>
      </c>
      <c r="J622" s="99"/>
    </row>
    <row r="623" spans="1:10" ht="15.5" x14ac:dyDescent="0.35">
      <c r="A623" s="128">
        <f t="shared" si="9"/>
        <v>615</v>
      </c>
      <c r="B623" s="118" t="s">
        <v>165</v>
      </c>
      <c r="C623" s="18" t="s">
        <v>3585</v>
      </c>
      <c r="D623" s="18" t="s">
        <v>3586</v>
      </c>
      <c r="E623" s="18" t="s">
        <v>3256</v>
      </c>
      <c r="F623" s="18" t="s">
        <v>220</v>
      </c>
      <c r="G623" s="102">
        <v>14200000</v>
      </c>
      <c r="H623" s="18" t="s">
        <v>3587</v>
      </c>
      <c r="I623" s="20">
        <v>36764</v>
      </c>
      <c r="J623" s="99"/>
    </row>
    <row r="624" spans="1:10" ht="15.5" x14ac:dyDescent="0.35">
      <c r="A624" s="128">
        <f t="shared" si="9"/>
        <v>616</v>
      </c>
      <c r="B624" s="118" t="s">
        <v>165</v>
      </c>
      <c r="C624" s="18" t="s">
        <v>2865</v>
      </c>
      <c r="D624" s="18" t="s">
        <v>2866</v>
      </c>
      <c r="E624" s="18" t="s">
        <v>2867</v>
      </c>
      <c r="F624" s="18" t="s">
        <v>220</v>
      </c>
      <c r="G624" s="102">
        <v>13310000</v>
      </c>
      <c r="H624" s="18" t="s">
        <v>2868</v>
      </c>
      <c r="I624" s="20">
        <v>34810</v>
      </c>
      <c r="J624" s="99"/>
    </row>
    <row r="625" spans="1:10" ht="15.5" x14ac:dyDescent="0.35">
      <c r="A625" s="128">
        <f t="shared" si="9"/>
        <v>617</v>
      </c>
      <c r="B625" s="118" t="s">
        <v>165</v>
      </c>
      <c r="C625" s="18" t="s">
        <v>13173</v>
      </c>
      <c r="D625" s="18" t="s">
        <v>13174</v>
      </c>
      <c r="E625" s="18" t="s">
        <v>3308</v>
      </c>
      <c r="F625" s="18" t="s">
        <v>220</v>
      </c>
      <c r="G625" s="102">
        <v>24610000</v>
      </c>
      <c r="H625" s="18" t="s">
        <v>13175</v>
      </c>
      <c r="I625" s="20">
        <v>44896</v>
      </c>
      <c r="J625" s="99"/>
    </row>
    <row r="626" spans="1:10" ht="15.5" x14ac:dyDescent="0.35">
      <c r="A626" s="128">
        <f t="shared" si="9"/>
        <v>618</v>
      </c>
      <c r="B626" s="118" t="s">
        <v>165</v>
      </c>
      <c r="C626" s="18" t="s">
        <v>11955</v>
      </c>
      <c r="D626" s="18" t="s">
        <v>11956</v>
      </c>
      <c r="E626" s="18" t="s">
        <v>2208</v>
      </c>
      <c r="F626" s="18" t="s">
        <v>220</v>
      </c>
      <c r="G626" s="102">
        <v>23680000</v>
      </c>
      <c r="H626" s="18" t="s">
        <v>11957</v>
      </c>
      <c r="I626" s="20">
        <v>44166</v>
      </c>
      <c r="J626" s="99"/>
    </row>
    <row r="627" spans="1:10" ht="15.5" x14ac:dyDescent="0.35">
      <c r="A627" s="128">
        <f t="shared" si="9"/>
        <v>619</v>
      </c>
      <c r="B627" s="118" t="s">
        <v>165</v>
      </c>
      <c r="C627" s="28" t="s">
        <v>6975</v>
      </c>
      <c r="D627" s="28" t="s">
        <v>6976</v>
      </c>
      <c r="E627" s="28" t="s">
        <v>6977</v>
      </c>
      <c r="F627" s="28" t="s">
        <v>220</v>
      </c>
      <c r="G627" s="103">
        <v>21900000</v>
      </c>
      <c r="H627" s="28" t="s">
        <v>6978</v>
      </c>
      <c r="I627" s="29">
        <v>40356</v>
      </c>
      <c r="J627" s="99"/>
    </row>
    <row r="628" spans="1:10" ht="15.5" x14ac:dyDescent="0.35">
      <c r="A628" s="128">
        <f t="shared" si="9"/>
        <v>620</v>
      </c>
      <c r="B628" s="118" t="s">
        <v>165</v>
      </c>
      <c r="C628" s="28" t="s">
        <v>10426</v>
      </c>
      <c r="D628" s="28" t="s">
        <v>10427</v>
      </c>
      <c r="E628" s="28" t="s">
        <v>2075</v>
      </c>
      <c r="F628" s="28" t="s">
        <v>220</v>
      </c>
      <c r="G628" s="103">
        <v>18450000</v>
      </c>
      <c r="H628" s="28" t="s">
        <v>10428</v>
      </c>
      <c r="I628" s="29">
        <v>43252</v>
      </c>
      <c r="J628" s="99"/>
    </row>
    <row r="629" spans="1:10" ht="15.5" x14ac:dyDescent="0.35">
      <c r="A629" s="128">
        <f t="shared" si="9"/>
        <v>621</v>
      </c>
      <c r="B629" s="118" t="s">
        <v>165</v>
      </c>
      <c r="C629" s="18" t="s">
        <v>8279</v>
      </c>
      <c r="D629" s="18" t="s">
        <v>8280</v>
      </c>
      <c r="E629" s="18" t="s">
        <v>2009</v>
      </c>
      <c r="F629" s="18" t="s">
        <v>220</v>
      </c>
      <c r="G629" s="102">
        <v>19150000</v>
      </c>
      <c r="H629" s="18" t="s">
        <v>8281</v>
      </c>
      <c r="I629" s="20">
        <v>41640</v>
      </c>
      <c r="J629" s="99"/>
    </row>
    <row r="630" spans="1:10" ht="15.5" x14ac:dyDescent="0.35">
      <c r="A630" s="128">
        <f t="shared" si="9"/>
        <v>622</v>
      </c>
      <c r="B630" s="118" t="s">
        <v>165</v>
      </c>
      <c r="C630" s="28" t="s">
        <v>3405</v>
      </c>
      <c r="D630" s="28" t="s">
        <v>3406</v>
      </c>
      <c r="E630" s="28" t="s">
        <v>2103</v>
      </c>
      <c r="F630" s="28" t="s">
        <v>220</v>
      </c>
      <c r="G630" s="103">
        <v>19600000</v>
      </c>
      <c r="H630" s="28" t="s">
        <v>3407</v>
      </c>
      <c r="I630" s="29">
        <v>35628</v>
      </c>
      <c r="J630" s="99"/>
    </row>
    <row r="631" spans="1:10" ht="15.5" x14ac:dyDescent="0.35">
      <c r="A631" s="128">
        <f t="shared" si="9"/>
        <v>623</v>
      </c>
      <c r="B631" s="118" t="s">
        <v>165</v>
      </c>
      <c r="C631" s="28" t="s">
        <v>4809</v>
      </c>
      <c r="D631" s="28" t="s">
        <v>4810</v>
      </c>
      <c r="E631" s="28" t="s">
        <v>1787</v>
      </c>
      <c r="F631" s="28" t="s">
        <v>220</v>
      </c>
      <c r="G631" s="103">
        <v>16090000</v>
      </c>
      <c r="H631" s="28" t="s">
        <v>4811</v>
      </c>
      <c r="I631" s="29">
        <v>38288</v>
      </c>
      <c r="J631" s="99"/>
    </row>
    <row r="632" spans="1:10" ht="15.5" x14ac:dyDescent="0.35">
      <c r="A632" s="128">
        <f t="shared" si="9"/>
        <v>624</v>
      </c>
      <c r="B632" s="118" t="s">
        <v>165</v>
      </c>
      <c r="C632" s="18" t="s">
        <v>10916</v>
      </c>
      <c r="D632" s="18" t="s">
        <v>10917</v>
      </c>
      <c r="E632" s="18" t="s">
        <v>1794</v>
      </c>
      <c r="F632" s="18" t="s">
        <v>220</v>
      </c>
      <c r="G632" s="102">
        <v>20210000</v>
      </c>
      <c r="H632" s="18" t="s">
        <v>10918</v>
      </c>
      <c r="I632" s="20">
        <v>43560</v>
      </c>
      <c r="J632" s="99"/>
    </row>
    <row r="633" spans="1:10" ht="15.5" x14ac:dyDescent="0.35">
      <c r="A633" s="128">
        <f t="shared" si="9"/>
        <v>625</v>
      </c>
      <c r="B633" s="118" t="s">
        <v>165</v>
      </c>
      <c r="C633" s="28" t="s">
        <v>5023</v>
      </c>
      <c r="D633" s="28" t="s">
        <v>17601</v>
      </c>
      <c r="E633" s="28" t="s">
        <v>1775</v>
      </c>
      <c r="F633" s="28" t="s">
        <v>220</v>
      </c>
      <c r="G633" s="103">
        <v>27400000</v>
      </c>
      <c r="H633" s="28" t="s">
        <v>5024</v>
      </c>
      <c r="I633" s="29">
        <v>38718</v>
      </c>
      <c r="J633" s="99"/>
    </row>
    <row r="634" spans="1:10" ht="15.5" x14ac:dyDescent="0.35">
      <c r="A634" s="128">
        <f t="shared" si="9"/>
        <v>626</v>
      </c>
      <c r="B634" s="118" t="s">
        <v>165</v>
      </c>
      <c r="C634" s="18" t="s">
        <v>9416</v>
      </c>
      <c r="D634" s="18" t="s">
        <v>9417</v>
      </c>
      <c r="E634" s="18" t="s">
        <v>2061</v>
      </c>
      <c r="F634" s="18" t="s">
        <v>220</v>
      </c>
      <c r="G634" s="102">
        <v>18240000</v>
      </c>
      <c r="H634" s="18" t="s">
        <v>9418</v>
      </c>
      <c r="I634" s="20">
        <v>42701</v>
      </c>
      <c r="J634" s="99"/>
    </row>
    <row r="635" spans="1:10" ht="15.5" x14ac:dyDescent="0.35">
      <c r="A635" s="128">
        <f t="shared" si="9"/>
        <v>627</v>
      </c>
      <c r="B635" s="118" t="s">
        <v>165</v>
      </c>
      <c r="C635" s="18" t="s">
        <v>8848</v>
      </c>
      <c r="D635" s="18" t="s">
        <v>8849</v>
      </c>
      <c r="E635" s="18" t="s">
        <v>3140</v>
      </c>
      <c r="F635" s="18" t="s">
        <v>220</v>
      </c>
      <c r="G635" s="102">
        <v>12300000</v>
      </c>
      <c r="H635" s="18" t="s">
        <v>8850</v>
      </c>
      <c r="I635" s="20">
        <v>42168</v>
      </c>
      <c r="J635" s="99"/>
    </row>
    <row r="636" spans="1:10" ht="15.5" x14ac:dyDescent="0.35">
      <c r="A636" s="128">
        <f t="shared" si="9"/>
        <v>628</v>
      </c>
      <c r="B636" s="118" t="s">
        <v>165</v>
      </c>
      <c r="C636" s="28" t="s">
        <v>9212</v>
      </c>
      <c r="D636" s="28" t="s">
        <v>9213</v>
      </c>
      <c r="E636" s="28" t="s">
        <v>2374</v>
      </c>
      <c r="F636" s="28" t="s">
        <v>220</v>
      </c>
      <c r="G636" s="103">
        <v>24920000</v>
      </c>
      <c r="H636" s="28" t="s">
        <v>9214</v>
      </c>
      <c r="I636" s="29">
        <v>42500</v>
      </c>
      <c r="J636" s="99"/>
    </row>
    <row r="637" spans="1:10" ht="15.5" x14ac:dyDescent="0.35">
      <c r="A637" s="128">
        <f t="shared" si="9"/>
        <v>629</v>
      </c>
      <c r="B637" s="118" t="s">
        <v>165</v>
      </c>
      <c r="C637" s="28" t="s">
        <v>12626</v>
      </c>
      <c r="D637" s="28" t="s">
        <v>12627</v>
      </c>
      <c r="E637" s="28" t="s">
        <v>2148</v>
      </c>
      <c r="F637" s="28" t="s">
        <v>220</v>
      </c>
      <c r="G637" s="103">
        <v>20620000</v>
      </c>
      <c r="H637" s="28" t="s">
        <v>12628</v>
      </c>
      <c r="I637" s="29">
        <v>44596</v>
      </c>
      <c r="J637" s="99"/>
    </row>
    <row r="638" spans="1:10" ht="15.5" x14ac:dyDescent="0.35">
      <c r="A638" s="128">
        <f t="shared" si="9"/>
        <v>630</v>
      </c>
      <c r="B638" s="118" t="s">
        <v>165</v>
      </c>
      <c r="C638" s="28" t="s">
        <v>13200</v>
      </c>
      <c r="D638" s="28" t="s">
        <v>13201</v>
      </c>
      <c r="E638" s="28" t="s">
        <v>1849</v>
      </c>
      <c r="F638" s="28" t="s">
        <v>220</v>
      </c>
      <c r="G638" s="103">
        <v>21150000</v>
      </c>
      <c r="H638" s="28" t="s">
        <v>13202</v>
      </c>
      <c r="I638" s="29">
        <v>44915</v>
      </c>
      <c r="J638" s="99"/>
    </row>
    <row r="639" spans="1:10" ht="15.5" x14ac:dyDescent="0.35">
      <c r="A639" s="128">
        <f t="shared" si="9"/>
        <v>631</v>
      </c>
      <c r="B639" s="118" t="s">
        <v>165</v>
      </c>
      <c r="C639" s="18" t="s">
        <v>11925</v>
      </c>
      <c r="D639" s="18" t="s">
        <v>11926</v>
      </c>
      <c r="E639" s="18" t="s">
        <v>1775</v>
      </c>
      <c r="F639" s="18" t="s">
        <v>220</v>
      </c>
      <c r="G639" s="102">
        <v>27450000</v>
      </c>
      <c r="H639" s="18" t="s">
        <v>11927</v>
      </c>
      <c r="I639" s="20">
        <v>44135</v>
      </c>
      <c r="J639" s="99"/>
    </row>
    <row r="640" spans="1:10" ht="15.5" x14ac:dyDescent="0.35">
      <c r="A640" s="128">
        <f t="shared" si="9"/>
        <v>632</v>
      </c>
      <c r="B640" s="118" t="s">
        <v>165</v>
      </c>
      <c r="C640" s="18" t="s">
        <v>10993</v>
      </c>
      <c r="D640" s="18" t="s">
        <v>9641</v>
      </c>
      <c r="E640" s="18" t="s">
        <v>5466</v>
      </c>
      <c r="F640" s="18" t="s">
        <v>220</v>
      </c>
      <c r="G640" s="102">
        <v>18330000</v>
      </c>
      <c r="H640" s="18" t="s">
        <v>10994</v>
      </c>
      <c r="I640" s="20">
        <v>43605</v>
      </c>
      <c r="J640" s="99"/>
    </row>
    <row r="641" spans="1:10" ht="15.5" x14ac:dyDescent="0.35">
      <c r="A641" s="128">
        <f t="shared" si="9"/>
        <v>633</v>
      </c>
      <c r="B641" s="118" t="s">
        <v>165</v>
      </c>
      <c r="C641" s="18" t="s">
        <v>11331</v>
      </c>
      <c r="D641" s="18" t="s">
        <v>11332</v>
      </c>
      <c r="E641" s="18" t="s">
        <v>2462</v>
      </c>
      <c r="F641" s="18" t="s">
        <v>220</v>
      </c>
      <c r="G641" s="102">
        <v>25710000</v>
      </c>
      <c r="H641" s="18" t="s">
        <v>11333</v>
      </c>
      <c r="I641" s="20">
        <v>43781</v>
      </c>
      <c r="J641" s="99"/>
    </row>
    <row r="642" spans="1:10" ht="15.5" x14ac:dyDescent="0.35">
      <c r="A642" s="128">
        <f t="shared" si="9"/>
        <v>634</v>
      </c>
      <c r="B642" s="118" t="s">
        <v>165</v>
      </c>
      <c r="C642" s="18" t="s">
        <v>9572</v>
      </c>
      <c r="D642" s="18" t="s">
        <v>9573</v>
      </c>
      <c r="E642" s="18" t="s">
        <v>2574</v>
      </c>
      <c r="F642" s="18" t="s">
        <v>220</v>
      </c>
      <c r="G642" s="102">
        <v>26490000</v>
      </c>
      <c r="H642" s="18" t="s">
        <v>9574</v>
      </c>
      <c r="I642" s="20">
        <v>42800</v>
      </c>
      <c r="J642" s="99"/>
    </row>
    <row r="643" spans="1:10" ht="15.5" x14ac:dyDescent="0.35">
      <c r="A643" s="128">
        <f t="shared" si="9"/>
        <v>635</v>
      </c>
      <c r="B643" s="118" t="s">
        <v>165</v>
      </c>
      <c r="C643" s="18" t="s">
        <v>6340</v>
      </c>
      <c r="D643" s="18" t="s">
        <v>6341</v>
      </c>
      <c r="E643" s="18" t="s">
        <v>6342</v>
      </c>
      <c r="F643" s="18" t="s">
        <v>220</v>
      </c>
      <c r="G643" s="102">
        <v>15400000</v>
      </c>
      <c r="H643" s="18" t="s">
        <v>6343</v>
      </c>
      <c r="I643" s="20">
        <v>39753</v>
      </c>
      <c r="J643" s="99"/>
    </row>
    <row r="644" spans="1:10" ht="15.5" x14ac:dyDescent="0.35">
      <c r="A644" s="128">
        <f t="shared" si="9"/>
        <v>636</v>
      </c>
      <c r="B644" s="118" t="s">
        <v>165</v>
      </c>
      <c r="C644" s="28" t="s">
        <v>10586</v>
      </c>
      <c r="D644" s="28" t="s">
        <v>10587</v>
      </c>
      <c r="E644" s="28" t="s">
        <v>2075</v>
      </c>
      <c r="F644" s="28" t="s">
        <v>220</v>
      </c>
      <c r="G644" s="103">
        <v>18450000</v>
      </c>
      <c r="H644" s="28" t="s">
        <v>10588</v>
      </c>
      <c r="I644" s="29">
        <v>43363</v>
      </c>
      <c r="J644" s="99"/>
    </row>
    <row r="645" spans="1:10" ht="15.5" x14ac:dyDescent="0.35">
      <c r="A645" s="128">
        <f t="shared" si="9"/>
        <v>637</v>
      </c>
      <c r="B645" s="118" t="s">
        <v>165</v>
      </c>
      <c r="C645" s="18" t="s">
        <v>13003</v>
      </c>
      <c r="D645" s="18" t="s">
        <v>13004</v>
      </c>
      <c r="E645" s="18" t="s">
        <v>1879</v>
      </c>
      <c r="F645" s="18" t="s">
        <v>220</v>
      </c>
      <c r="G645" s="102">
        <v>19230000</v>
      </c>
      <c r="H645" s="18" t="s">
        <v>13005</v>
      </c>
      <c r="I645" s="20">
        <v>44811</v>
      </c>
      <c r="J645" s="99"/>
    </row>
    <row r="646" spans="1:10" ht="15.5" x14ac:dyDescent="0.35">
      <c r="A646" s="128">
        <f t="shared" si="9"/>
        <v>638</v>
      </c>
      <c r="B646" s="118" t="s">
        <v>165</v>
      </c>
      <c r="C646" s="18" t="s">
        <v>13528</v>
      </c>
      <c r="D646" s="18" t="s">
        <v>13529</v>
      </c>
      <c r="E646" s="18" t="s">
        <v>1972</v>
      </c>
      <c r="F646" s="18" t="s">
        <v>220</v>
      </c>
      <c r="G646" s="102">
        <v>10890000</v>
      </c>
      <c r="H646" s="18" t="s">
        <v>13530</v>
      </c>
      <c r="I646" s="20">
        <v>45026</v>
      </c>
      <c r="J646" s="99"/>
    </row>
    <row r="647" spans="1:10" ht="15.5" x14ac:dyDescent="0.35">
      <c r="A647" s="128">
        <f t="shared" si="9"/>
        <v>639</v>
      </c>
      <c r="B647" s="118" t="s">
        <v>165</v>
      </c>
      <c r="C647" s="28" t="s">
        <v>11820</v>
      </c>
      <c r="D647" s="28" t="s">
        <v>11821</v>
      </c>
      <c r="E647" s="28" t="s">
        <v>2690</v>
      </c>
      <c r="F647" s="28" t="s">
        <v>220</v>
      </c>
      <c r="G647" s="103">
        <v>15270000</v>
      </c>
      <c r="H647" s="28" t="s">
        <v>11822</v>
      </c>
      <c r="I647" s="29">
        <v>44041</v>
      </c>
      <c r="J647" s="99"/>
    </row>
    <row r="648" spans="1:10" ht="15.5" x14ac:dyDescent="0.35">
      <c r="A648" s="128">
        <f t="shared" si="9"/>
        <v>640</v>
      </c>
      <c r="B648" s="118" t="s">
        <v>165</v>
      </c>
      <c r="C648" s="18" t="s">
        <v>6621</v>
      </c>
      <c r="D648" s="18" t="s">
        <v>6622</v>
      </c>
      <c r="E648" s="18" t="s">
        <v>1972</v>
      </c>
      <c r="F648" s="18" t="s">
        <v>220</v>
      </c>
      <c r="G648" s="102">
        <v>10890000</v>
      </c>
      <c r="H648" s="18" t="s">
        <v>6623</v>
      </c>
      <c r="I648" s="20">
        <v>40057</v>
      </c>
      <c r="J648" s="99"/>
    </row>
    <row r="649" spans="1:10" ht="15.5" x14ac:dyDescent="0.35">
      <c r="A649" s="128">
        <f t="shared" si="9"/>
        <v>641</v>
      </c>
      <c r="B649" s="118" t="s">
        <v>165</v>
      </c>
      <c r="C649" s="28" t="s">
        <v>12414</v>
      </c>
      <c r="D649" s="28" t="s">
        <v>12415</v>
      </c>
      <c r="E649" s="28" t="s">
        <v>3140</v>
      </c>
      <c r="F649" s="28" t="s">
        <v>220</v>
      </c>
      <c r="G649" s="103">
        <v>12300000</v>
      </c>
      <c r="H649" s="28" t="s">
        <v>12416</v>
      </c>
      <c r="I649" s="29">
        <v>44475</v>
      </c>
      <c r="J649" s="99"/>
    </row>
    <row r="650" spans="1:10" ht="15.5" x14ac:dyDescent="0.35">
      <c r="A650" s="128">
        <f t="shared" si="9"/>
        <v>642</v>
      </c>
      <c r="B650" s="118" t="s">
        <v>165</v>
      </c>
      <c r="C650" s="28" t="s">
        <v>6383</v>
      </c>
      <c r="D650" s="28" t="s">
        <v>6384</v>
      </c>
      <c r="E650" s="28" t="s">
        <v>2073</v>
      </c>
      <c r="F650" s="28" t="s">
        <v>220</v>
      </c>
      <c r="G650" s="103">
        <v>21380000</v>
      </c>
      <c r="H650" s="28" t="s">
        <v>6385</v>
      </c>
      <c r="I650" s="29">
        <v>39814</v>
      </c>
      <c r="J650" s="99"/>
    </row>
    <row r="651" spans="1:10" ht="15.5" x14ac:dyDescent="0.35">
      <c r="A651" s="128">
        <f t="shared" ref="A651:A714" si="10">+A650+1</f>
        <v>643</v>
      </c>
      <c r="B651" s="118" t="s">
        <v>165</v>
      </c>
      <c r="C651" s="28" t="s">
        <v>8154</v>
      </c>
      <c r="D651" s="28" t="s">
        <v>8155</v>
      </c>
      <c r="E651" s="28" t="s">
        <v>2022</v>
      </c>
      <c r="F651" s="28" t="s">
        <v>220</v>
      </c>
      <c r="G651" s="103">
        <v>18010000</v>
      </c>
      <c r="H651" s="28" t="s">
        <v>8156</v>
      </c>
      <c r="I651" s="29">
        <v>41501</v>
      </c>
      <c r="J651" s="99"/>
    </row>
    <row r="652" spans="1:10" ht="15.5" x14ac:dyDescent="0.35">
      <c r="A652" s="128">
        <f t="shared" si="10"/>
        <v>644</v>
      </c>
      <c r="B652" s="118" t="s">
        <v>165</v>
      </c>
      <c r="C652" s="28" t="s">
        <v>10504</v>
      </c>
      <c r="D652" s="28" t="s">
        <v>10505</v>
      </c>
      <c r="E652" s="28" t="s">
        <v>2073</v>
      </c>
      <c r="F652" s="28" t="s">
        <v>220</v>
      </c>
      <c r="G652" s="103">
        <v>21390000</v>
      </c>
      <c r="H652" s="28" t="s">
        <v>10506</v>
      </c>
      <c r="I652" s="29">
        <v>43294</v>
      </c>
      <c r="J652" s="99"/>
    </row>
    <row r="653" spans="1:10" ht="15.5" x14ac:dyDescent="0.35">
      <c r="A653" s="128">
        <f t="shared" si="10"/>
        <v>645</v>
      </c>
      <c r="B653" s="118" t="s">
        <v>165</v>
      </c>
      <c r="C653" s="28" t="s">
        <v>3855</v>
      </c>
      <c r="D653" s="28" t="s">
        <v>3856</v>
      </c>
      <c r="E653" s="28" t="s">
        <v>2226</v>
      </c>
      <c r="F653" s="28" t="s">
        <v>220</v>
      </c>
      <c r="G653" s="103">
        <v>10850000</v>
      </c>
      <c r="H653" s="28" t="s">
        <v>3857</v>
      </c>
      <c r="I653" s="29">
        <v>37257</v>
      </c>
      <c r="J653" s="99"/>
    </row>
    <row r="654" spans="1:10" ht="15.5" x14ac:dyDescent="0.35">
      <c r="A654" s="128">
        <f t="shared" si="10"/>
        <v>646</v>
      </c>
      <c r="B654" s="118" t="s">
        <v>165</v>
      </c>
      <c r="C654" s="18" t="s">
        <v>2519</v>
      </c>
      <c r="D654" s="18" t="s">
        <v>2520</v>
      </c>
      <c r="E654" s="18" t="s">
        <v>1934</v>
      </c>
      <c r="F654" s="18" t="s">
        <v>220</v>
      </c>
      <c r="G654" s="102">
        <v>10600000</v>
      </c>
      <c r="H654" s="18" t="s">
        <v>2521</v>
      </c>
      <c r="I654" s="20">
        <v>43151</v>
      </c>
      <c r="J654" s="99"/>
    </row>
    <row r="655" spans="1:10" ht="15.5" x14ac:dyDescent="0.35">
      <c r="A655" s="128">
        <f t="shared" si="10"/>
        <v>647</v>
      </c>
      <c r="B655" s="118" t="s">
        <v>165</v>
      </c>
      <c r="C655" s="28" t="s">
        <v>3322</v>
      </c>
      <c r="D655" s="28" t="s">
        <v>3323</v>
      </c>
      <c r="E655" s="28" t="s">
        <v>2715</v>
      </c>
      <c r="F655" s="28" t="s">
        <v>220</v>
      </c>
      <c r="G655" s="103">
        <v>19700000</v>
      </c>
      <c r="H655" s="28" t="s">
        <v>3324</v>
      </c>
      <c r="I655" s="29">
        <v>35526</v>
      </c>
      <c r="J655" s="99"/>
    </row>
    <row r="656" spans="1:10" ht="15.5" x14ac:dyDescent="0.35">
      <c r="A656" s="128">
        <f t="shared" si="10"/>
        <v>648</v>
      </c>
      <c r="B656" s="118" t="s">
        <v>165</v>
      </c>
      <c r="C656" s="18" t="s">
        <v>12384</v>
      </c>
      <c r="D656" s="18" t="s">
        <v>12385</v>
      </c>
      <c r="E656" s="18" t="s">
        <v>2053</v>
      </c>
      <c r="F656" s="18" t="s">
        <v>220</v>
      </c>
      <c r="G656" s="102">
        <v>15830000</v>
      </c>
      <c r="H656" s="18" t="s">
        <v>12386</v>
      </c>
      <c r="I656" s="20">
        <v>44462</v>
      </c>
      <c r="J656" s="99"/>
    </row>
    <row r="657" spans="1:10" ht="15.5" x14ac:dyDescent="0.35">
      <c r="A657" s="128">
        <f t="shared" si="10"/>
        <v>649</v>
      </c>
      <c r="B657" s="118" t="s">
        <v>165</v>
      </c>
      <c r="C657" s="28" t="s">
        <v>17445</v>
      </c>
      <c r="D657" s="28" t="s">
        <v>17446</v>
      </c>
      <c r="E657" s="28" t="s">
        <v>3982</v>
      </c>
      <c r="F657" s="28" t="s">
        <v>220</v>
      </c>
      <c r="G657" s="103">
        <v>27690000</v>
      </c>
      <c r="H657" s="28" t="s">
        <v>17447</v>
      </c>
      <c r="I657" s="29">
        <v>45224</v>
      </c>
      <c r="J657" s="99"/>
    </row>
    <row r="658" spans="1:10" ht="15.5" x14ac:dyDescent="0.35">
      <c r="A658" s="128">
        <f t="shared" si="10"/>
        <v>650</v>
      </c>
      <c r="B658" s="118" t="s">
        <v>165</v>
      </c>
      <c r="C658" s="28" t="s">
        <v>5622</v>
      </c>
      <c r="D658" s="28" t="s">
        <v>5623</v>
      </c>
      <c r="E658" s="28" t="s">
        <v>2356</v>
      </c>
      <c r="F658" s="28" t="s">
        <v>220</v>
      </c>
      <c r="G658" s="103">
        <v>10280000</v>
      </c>
      <c r="H658" s="28" t="s">
        <v>5624</v>
      </c>
      <c r="I658" s="29">
        <v>39153</v>
      </c>
      <c r="J658" s="99"/>
    </row>
    <row r="659" spans="1:10" ht="15.5" x14ac:dyDescent="0.35">
      <c r="A659" s="128">
        <f t="shared" si="10"/>
        <v>651</v>
      </c>
      <c r="B659" s="118" t="s">
        <v>165</v>
      </c>
      <c r="C659" s="18" t="s">
        <v>9392</v>
      </c>
      <c r="D659" s="18" t="s">
        <v>9393</v>
      </c>
      <c r="E659" s="18" t="s">
        <v>3247</v>
      </c>
      <c r="F659" s="18" t="s">
        <v>220</v>
      </c>
      <c r="G659" s="102">
        <v>14680000</v>
      </c>
      <c r="H659" s="18" t="s">
        <v>9394</v>
      </c>
      <c r="I659" s="20">
        <v>42666</v>
      </c>
      <c r="J659" s="99"/>
    </row>
    <row r="660" spans="1:10" ht="15.5" x14ac:dyDescent="0.35">
      <c r="A660" s="128">
        <f t="shared" si="10"/>
        <v>652</v>
      </c>
      <c r="B660" s="118" t="s">
        <v>165</v>
      </c>
      <c r="C660" s="28" t="s">
        <v>17818</v>
      </c>
      <c r="D660" s="28" t="s">
        <v>17819</v>
      </c>
      <c r="E660" s="28" t="s">
        <v>5116</v>
      </c>
      <c r="F660" s="28" t="s">
        <v>220</v>
      </c>
      <c r="G660" s="103">
        <v>12380000</v>
      </c>
      <c r="H660" s="28" t="s">
        <v>17820</v>
      </c>
      <c r="I660" s="29">
        <v>45350</v>
      </c>
      <c r="J660" s="99"/>
    </row>
    <row r="661" spans="1:10" ht="15.5" x14ac:dyDescent="0.35">
      <c r="A661" s="128">
        <f t="shared" si="10"/>
        <v>653</v>
      </c>
      <c r="B661" s="118" t="s">
        <v>165</v>
      </c>
      <c r="C661" s="18" t="s">
        <v>17725</v>
      </c>
      <c r="D661" s="18" t="s">
        <v>17726</v>
      </c>
      <c r="E661" s="18" t="s">
        <v>2505</v>
      </c>
      <c r="F661" s="18" t="s">
        <v>220</v>
      </c>
      <c r="G661" s="102">
        <v>23510000</v>
      </c>
      <c r="H661" s="18" t="s">
        <v>17727</v>
      </c>
      <c r="I661" s="20">
        <v>45302</v>
      </c>
      <c r="J661" s="99"/>
    </row>
    <row r="662" spans="1:10" ht="15.5" x14ac:dyDescent="0.35">
      <c r="A662" s="128">
        <f t="shared" si="10"/>
        <v>654</v>
      </c>
      <c r="B662" s="118" t="s">
        <v>165</v>
      </c>
      <c r="C662" s="18" t="s">
        <v>13046</v>
      </c>
      <c r="D662" s="18" t="s">
        <v>13047</v>
      </c>
      <c r="E662" s="18" t="s">
        <v>2226</v>
      </c>
      <c r="F662" s="18" t="s">
        <v>220</v>
      </c>
      <c r="G662" s="102">
        <v>10850000</v>
      </c>
      <c r="H662" s="18" t="s">
        <v>13048</v>
      </c>
      <c r="I662" s="20">
        <v>44835</v>
      </c>
      <c r="J662" s="99"/>
    </row>
    <row r="663" spans="1:10" ht="15.5" x14ac:dyDescent="0.35">
      <c r="A663" s="128">
        <f t="shared" si="10"/>
        <v>655</v>
      </c>
      <c r="B663" s="118" t="s">
        <v>165</v>
      </c>
      <c r="C663" s="18" t="s">
        <v>13338</v>
      </c>
      <c r="D663" s="18" t="s">
        <v>13339</v>
      </c>
      <c r="E663" s="18" t="s">
        <v>2204</v>
      </c>
      <c r="F663" s="18" t="s">
        <v>220</v>
      </c>
      <c r="G663" s="102">
        <v>23010000</v>
      </c>
      <c r="H663" s="18" t="s">
        <v>13340</v>
      </c>
      <c r="I663" s="20">
        <v>44945</v>
      </c>
      <c r="J663" s="99"/>
    </row>
    <row r="664" spans="1:10" ht="15.5" x14ac:dyDescent="0.35">
      <c r="A664" s="128">
        <f t="shared" si="10"/>
        <v>656</v>
      </c>
      <c r="B664" s="118" t="s">
        <v>165</v>
      </c>
      <c r="C664" s="18" t="s">
        <v>17351</v>
      </c>
      <c r="D664" s="18" t="s">
        <v>12321</v>
      </c>
      <c r="E664" s="18" t="s">
        <v>2261</v>
      </c>
      <c r="F664" s="18" t="s">
        <v>220</v>
      </c>
      <c r="G664" s="102">
        <v>23700000</v>
      </c>
      <c r="H664" s="18" t="s">
        <v>12322</v>
      </c>
      <c r="I664" s="20">
        <v>44409</v>
      </c>
      <c r="J664" s="99"/>
    </row>
    <row r="665" spans="1:10" ht="15.5" x14ac:dyDescent="0.35">
      <c r="A665" s="128">
        <f t="shared" si="10"/>
        <v>657</v>
      </c>
      <c r="B665" s="118" t="s">
        <v>165</v>
      </c>
      <c r="C665" s="28" t="s">
        <v>4105</v>
      </c>
      <c r="D665" s="28" t="s">
        <v>4106</v>
      </c>
      <c r="E665" s="28" t="s">
        <v>2045</v>
      </c>
      <c r="F665" s="28" t="s">
        <v>220</v>
      </c>
      <c r="G665" s="103">
        <v>23790000</v>
      </c>
      <c r="H665" s="28" t="s">
        <v>4107</v>
      </c>
      <c r="I665" s="29">
        <v>37469</v>
      </c>
      <c r="J665" s="99"/>
    </row>
    <row r="666" spans="1:10" ht="15.5" x14ac:dyDescent="0.35">
      <c r="A666" s="128">
        <f t="shared" si="10"/>
        <v>658</v>
      </c>
      <c r="B666" s="118" t="s">
        <v>165</v>
      </c>
      <c r="C666" s="28" t="s">
        <v>9263</v>
      </c>
      <c r="D666" s="28" t="s">
        <v>9264</v>
      </c>
      <c r="E666" s="28" t="s">
        <v>3822</v>
      </c>
      <c r="F666" s="28" t="s">
        <v>220</v>
      </c>
      <c r="G666" s="103">
        <v>25630000</v>
      </c>
      <c r="H666" s="28" t="s">
        <v>9265</v>
      </c>
      <c r="I666" s="29">
        <v>42558</v>
      </c>
      <c r="J666" s="99"/>
    </row>
    <row r="667" spans="1:10" ht="15.5" x14ac:dyDescent="0.35">
      <c r="A667" s="128">
        <f t="shared" si="10"/>
        <v>659</v>
      </c>
      <c r="B667" s="118" t="s">
        <v>165</v>
      </c>
      <c r="C667" s="18" t="s">
        <v>6506</v>
      </c>
      <c r="D667" s="18" t="s">
        <v>6507</v>
      </c>
      <c r="E667" s="18" t="s">
        <v>1794</v>
      </c>
      <c r="F667" s="18" t="s">
        <v>220</v>
      </c>
      <c r="G667" s="102">
        <v>20210000</v>
      </c>
      <c r="H667" s="18" t="s">
        <v>6508</v>
      </c>
      <c r="I667" s="20">
        <v>39914</v>
      </c>
      <c r="J667" s="99"/>
    </row>
    <row r="668" spans="1:10" ht="15.5" x14ac:dyDescent="0.35">
      <c r="A668" s="128">
        <f t="shared" si="10"/>
        <v>660</v>
      </c>
      <c r="B668" s="118" t="s">
        <v>165</v>
      </c>
      <c r="C668" s="18" t="s">
        <v>18485</v>
      </c>
      <c r="D668" s="18" t="s">
        <v>18486</v>
      </c>
      <c r="E668" s="18" t="s">
        <v>1835</v>
      </c>
      <c r="F668" s="18" t="s">
        <v>220</v>
      </c>
      <c r="G668" s="102">
        <v>19690000</v>
      </c>
      <c r="H668" s="18" t="s">
        <v>18487</v>
      </c>
      <c r="I668" s="20">
        <v>45383</v>
      </c>
      <c r="J668" s="99"/>
    </row>
    <row r="669" spans="1:10" ht="15.5" x14ac:dyDescent="0.35">
      <c r="A669" s="128">
        <f t="shared" si="10"/>
        <v>661</v>
      </c>
      <c r="B669" s="118" t="s">
        <v>165</v>
      </c>
      <c r="C669" s="28" t="s">
        <v>18488</v>
      </c>
      <c r="D669" s="28" t="s">
        <v>18489</v>
      </c>
      <c r="E669" s="28" t="s">
        <v>2295</v>
      </c>
      <c r="F669" s="28" t="s">
        <v>220</v>
      </c>
      <c r="G669" s="103">
        <v>19380000</v>
      </c>
      <c r="H669" s="28" t="s">
        <v>18490</v>
      </c>
      <c r="I669" s="29">
        <v>45383</v>
      </c>
      <c r="J669" s="99"/>
    </row>
    <row r="670" spans="1:10" ht="15.5" x14ac:dyDescent="0.35">
      <c r="A670" s="128">
        <f t="shared" si="10"/>
        <v>662</v>
      </c>
      <c r="B670" s="118" t="s">
        <v>165</v>
      </c>
      <c r="C670" s="18" t="s">
        <v>18491</v>
      </c>
      <c r="D670" s="18" t="s">
        <v>18492</v>
      </c>
      <c r="E670" s="18" t="s">
        <v>1835</v>
      </c>
      <c r="F670" s="18" t="s">
        <v>220</v>
      </c>
      <c r="G670" s="102">
        <v>19690000</v>
      </c>
      <c r="H670" s="18" t="s">
        <v>18493</v>
      </c>
      <c r="I670" s="20">
        <v>45383</v>
      </c>
      <c r="J670" s="99"/>
    </row>
    <row r="671" spans="1:10" ht="15.5" x14ac:dyDescent="0.35">
      <c r="A671" s="128">
        <f t="shared" si="10"/>
        <v>663</v>
      </c>
      <c r="B671" s="118" t="s">
        <v>165</v>
      </c>
      <c r="C671" s="18" t="s">
        <v>9266</v>
      </c>
      <c r="D671" s="18" t="s">
        <v>9267</v>
      </c>
      <c r="E671" s="18" t="s">
        <v>2248</v>
      </c>
      <c r="F671" s="18" t="s">
        <v>220</v>
      </c>
      <c r="G671" s="102">
        <v>19300000</v>
      </c>
      <c r="H671" s="18" t="s">
        <v>9268</v>
      </c>
      <c r="I671" s="20">
        <v>42559</v>
      </c>
      <c r="J671" s="99"/>
    </row>
    <row r="672" spans="1:10" ht="15.5" x14ac:dyDescent="0.35">
      <c r="A672" s="128">
        <f t="shared" si="10"/>
        <v>664</v>
      </c>
      <c r="B672" s="118" t="s">
        <v>165</v>
      </c>
      <c r="C672" s="18" t="s">
        <v>11369</v>
      </c>
      <c r="D672" s="18" t="s">
        <v>11370</v>
      </c>
      <c r="E672" s="18" t="s">
        <v>2248</v>
      </c>
      <c r="F672" s="18" t="s">
        <v>220</v>
      </c>
      <c r="G672" s="102">
        <v>19300000</v>
      </c>
      <c r="H672" s="18" t="s">
        <v>11371</v>
      </c>
      <c r="I672" s="20">
        <v>43795</v>
      </c>
      <c r="J672" s="99"/>
    </row>
    <row r="673" spans="1:10" ht="15.5" x14ac:dyDescent="0.35">
      <c r="A673" s="128">
        <f t="shared" si="10"/>
        <v>665</v>
      </c>
      <c r="B673" s="118" t="s">
        <v>165</v>
      </c>
      <c r="C673" s="18" t="s">
        <v>11986</v>
      </c>
      <c r="D673" s="18" t="s">
        <v>11987</v>
      </c>
      <c r="E673" s="18" t="s">
        <v>6873</v>
      </c>
      <c r="F673" s="18" t="s">
        <v>220</v>
      </c>
      <c r="G673" s="102">
        <v>26600000</v>
      </c>
      <c r="H673" s="18" t="s">
        <v>11988</v>
      </c>
      <c r="I673" s="20">
        <v>44197</v>
      </c>
      <c r="J673" s="99"/>
    </row>
    <row r="674" spans="1:10" ht="15.5" x14ac:dyDescent="0.35">
      <c r="A674" s="128">
        <f t="shared" si="10"/>
        <v>666</v>
      </c>
      <c r="B674" s="118" t="s">
        <v>165</v>
      </c>
      <c r="C674" s="18" t="s">
        <v>9916</v>
      </c>
      <c r="D674" s="18" t="s">
        <v>9917</v>
      </c>
      <c r="E674" s="18" t="s">
        <v>4468</v>
      </c>
      <c r="F674" s="18" t="s">
        <v>220</v>
      </c>
      <c r="G674" s="102">
        <v>26600000</v>
      </c>
      <c r="H674" s="18" t="s">
        <v>9918</v>
      </c>
      <c r="I674" s="20">
        <v>43012</v>
      </c>
      <c r="J674" s="99"/>
    </row>
    <row r="675" spans="1:10" ht="15.5" x14ac:dyDescent="0.35">
      <c r="A675" s="128">
        <f t="shared" si="10"/>
        <v>667</v>
      </c>
      <c r="B675" s="118" t="s">
        <v>165</v>
      </c>
      <c r="C675" s="28" t="s">
        <v>10045</v>
      </c>
      <c r="D675" s="28" t="s">
        <v>10046</v>
      </c>
      <c r="E675" s="28" t="s">
        <v>2960</v>
      </c>
      <c r="F675" s="28" t="s">
        <v>220</v>
      </c>
      <c r="G675" s="103">
        <v>26010000</v>
      </c>
      <c r="H675" s="28" t="s">
        <v>10047</v>
      </c>
      <c r="I675" s="29">
        <v>43101</v>
      </c>
      <c r="J675" s="99"/>
    </row>
    <row r="676" spans="1:10" ht="15.5" x14ac:dyDescent="0.35">
      <c r="A676" s="128">
        <f t="shared" si="10"/>
        <v>668</v>
      </c>
      <c r="B676" s="118" t="s">
        <v>165</v>
      </c>
      <c r="C676" s="18" t="s">
        <v>12429</v>
      </c>
      <c r="D676" s="18" t="s">
        <v>12430</v>
      </c>
      <c r="E676" s="18" t="s">
        <v>4695</v>
      </c>
      <c r="F676" s="18" t="s">
        <v>220</v>
      </c>
      <c r="G676" s="102">
        <v>26670000</v>
      </c>
      <c r="H676" s="18" t="s">
        <v>12431</v>
      </c>
      <c r="I676" s="20">
        <v>44483</v>
      </c>
      <c r="J676" s="99"/>
    </row>
    <row r="677" spans="1:10" ht="15.5" x14ac:dyDescent="0.35">
      <c r="A677" s="128">
        <f t="shared" si="10"/>
        <v>669</v>
      </c>
      <c r="B677" s="118" t="s">
        <v>165</v>
      </c>
      <c r="C677" s="18" t="s">
        <v>8941</v>
      </c>
      <c r="D677" s="18" t="s">
        <v>8942</v>
      </c>
      <c r="E677" s="18" t="s">
        <v>2574</v>
      </c>
      <c r="F677" s="18" t="s">
        <v>220</v>
      </c>
      <c r="G677" s="102">
        <v>26490000</v>
      </c>
      <c r="H677" s="18" t="s">
        <v>8943</v>
      </c>
      <c r="I677" s="20">
        <v>42251</v>
      </c>
      <c r="J677" s="99"/>
    </row>
    <row r="678" spans="1:10" ht="15.5" x14ac:dyDescent="0.35">
      <c r="A678" s="128">
        <f t="shared" si="10"/>
        <v>670</v>
      </c>
      <c r="B678" s="118" t="s">
        <v>165</v>
      </c>
      <c r="C678" s="28" t="s">
        <v>5350</v>
      </c>
      <c r="D678" s="28" t="s">
        <v>5351</v>
      </c>
      <c r="E678" s="28" t="s">
        <v>2960</v>
      </c>
      <c r="F678" s="28" t="s">
        <v>220</v>
      </c>
      <c r="G678" s="103">
        <v>26010000</v>
      </c>
      <c r="H678" s="28" t="s">
        <v>5352</v>
      </c>
      <c r="I678" s="29">
        <v>38961</v>
      </c>
      <c r="J678" s="99"/>
    </row>
    <row r="679" spans="1:10" ht="15.5" x14ac:dyDescent="0.35">
      <c r="A679" s="128">
        <f t="shared" si="10"/>
        <v>671</v>
      </c>
      <c r="B679" s="118" t="s">
        <v>165</v>
      </c>
      <c r="C679" s="18" t="s">
        <v>13561</v>
      </c>
      <c r="D679" s="18" t="s">
        <v>13562</v>
      </c>
      <c r="E679" s="18" t="s">
        <v>4374</v>
      </c>
      <c r="F679" s="18" t="s">
        <v>220</v>
      </c>
      <c r="G679" s="102">
        <v>26310000</v>
      </c>
      <c r="H679" s="18" t="s">
        <v>13563</v>
      </c>
      <c r="I679" s="20">
        <v>45037</v>
      </c>
      <c r="J679" s="99"/>
    </row>
    <row r="680" spans="1:10" ht="15.5" x14ac:dyDescent="0.35">
      <c r="A680" s="128">
        <f t="shared" si="10"/>
        <v>672</v>
      </c>
      <c r="B680" s="118" t="s">
        <v>165</v>
      </c>
      <c r="C680" s="18" t="s">
        <v>2583</v>
      </c>
      <c r="D680" s="18" t="s">
        <v>2584</v>
      </c>
      <c r="E680" s="18" t="s">
        <v>2585</v>
      </c>
      <c r="F680" s="18" t="s">
        <v>220</v>
      </c>
      <c r="G680" s="102">
        <v>26320000</v>
      </c>
      <c r="H680" s="18" t="s">
        <v>2586</v>
      </c>
      <c r="I680" s="20">
        <v>33359</v>
      </c>
      <c r="J680" s="99"/>
    </row>
    <row r="681" spans="1:10" ht="15.5" x14ac:dyDescent="0.35">
      <c r="A681" s="128">
        <f t="shared" si="10"/>
        <v>673</v>
      </c>
      <c r="B681" s="118" t="s">
        <v>165</v>
      </c>
      <c r="C681" s="28" t="s">
        <v>6843</v>
      </c>
      <c r="D681" s="28" t="s">
        <v>6844</v>
      </c>
      <c r="E681" s="28" t="s">
        <v>2869</v>
      </c>
      <c r="F681" s="28" t="s">
        <v>220</v>
      </c>
      <c r="G681" s="103">
        <v>25400000</v>
      </c>
      <c r="H681" s="28" t="s">
        <v>6845</v>
      </c>
      <c r="I681" s="29">
        <v>40269</v>
      </c>
      <c r="J681" s="99"/>
    </row>
    <row r="682" spans="1:10" ht="15.5" x14ac:dyDescent="0.35">
      <c r="A682" s="128">
        <f t="shared" si="10"/>
        <v>674</v>
      </c>
      <c r="B682" s="118" t="s">
        <v>165</v>
      </c>
      <c r="C682" s="28" t="s">
        <v>3803</v>
      </c>
      <c r="D682" s="28" t="s">
        <v>3804</v>
      </c>
      <c r="E682" s="28" t="s">
        <v>3805</v>
      </c>
      <c r="F682" s="28" t="s">
        <v>220</v>
      </c>
      <c r="G682" s="103">
        <v>26390000</v>
      </c>
      <c r="H682" s="28" t="s">
        <v>3806</v>
      </c>
      <c r="I682" s="29">
        <v>37202</v>
      </c>
      <c r="J682" s="99"/>
    </row>
    <row r="683" spans="1:10" ht="15.5" x14ac:dyDescent="0.35">
      <c r="A683" s="128">
        <f t="shared" si="10"/>
        <v>675</v>
      </c>
      <c r="B683" s="118" t="s">
        <v>165</v>
      </c>
      <c r="C683" s="28" t="s">
        <v>7281</v>
      </c>
      <c r="D683" s="28" t="s">
        <v>7282</v>
      </c>
      <c r="E683" s="28" t="s">
        <v>6705</v>
      </c>
      <c r="F683" s="28" t="s">
        <v>220</v>
      </c>
      <c r="G683" s="103">
        <v>26480000</v>
      </c>
      <c r="H683" s="28" t="s">
        <v>7283</v>
      </c>
      <c r="I683" s="29">
        <v>40674</v>
      </c>
      <c r="J683" s="99"/>
    </row>
    <row r="684" spans="1:10" ht="15.5" x14ac:dyDescent="0.35">
      <c r="A684" s="128">
        <f t="shared" si="10"/>
        <v>676</v>
      </c>
      <c r="B684" s="118" t="s">
        <v>165</v>
      </c>
      <c r="C684" s="28" t="s">
        <v>11796</v>
      </c>
      <c r="D684" s="28" t="s">
        <v>11797</v>
      </c>
      <c r="E684" s="28" t="s">
        <v>4834</v>
      </c>
      <c r="F684" s="28" t="s">
        <v>220</v>
      </c>
      <c r="G684" s="103">
        <v>26460000</v>
      </c>
      <c r="H684" s="28" t="s">
        <v>11798</v>
      </c>
      <c r="I684" s="29">
        <v>44022</v>
      </c>
      <c r="J684" s="99"/>
    </row>
    <row r="685" spans="1:10" ht="15.5" x14ac:dyDescent="0.35">
      <c r="A685" s="128">
        <f t="shared" si="10"/>
        <v>677</v>
      </c>
      <c r="B685" s="118" t="s">
        <v>165</v>
      </c>
      <c r="C685" s="18" t="s">
        <v>5733</v>
      </c>
      <c r="D685" s="18" t="s">
        <v>5734</v>
      </c>
      <c r="E685" s="18" t="s">
        <v>4361</v>
      </c>
      <c r="F685" s="18" t="s">
        <v>220</v>
      </c>
      <c r="G685" s="102">
        <v>26460000</v>
      </c>
      <c r="H685" s="18" t="s">
        <v>5735</v>
      </c>
      <c r="I685" s="20">
        <v>39216</v>
      </c>
      <c r="J685" s="99"/>
    </row>
    <row r="686" spans="1:10" ht="15.5" x14ac:dyDescent="0.35">
      <c r="A686" s="128">
        <f t="shared" si="10"/>
        <v>678</v>
      </c>
      <c r="B686" s="118" t="s">
        <v>165</v>
      </c>
      <c r="C686" s="18" t="s">
        <v>6596</v>
      </c>
      <c r="D686" s="18" t="s">
        <v>6597</v>
      </c>
      <c r="E686" s="18" t="s">
        <v>3449</v>
      </c>
      <c r="F686" s="18" t="s">
        <v>220</v>
      </c>
      <c r="G686" s="102">
        <v>26570000</v>
      </c>
      <c r="H686" s="18" t="s">
        <v>6598</v>
      </c>
      <c r="I686" s="20">
        <v>40011</v>
      </c>
      <c r="J686" s="99"/>
    </row>
    <row r="687" spans="1:10" ht="15.5" x14ac:dyDescent="0.35">
      <c r="A687" s="128">
        <f t="shared" si="10"/>
        <v>679</v>
      </c>
      <c r="B687" s="118" t="s">
        <v>165</v>
      </c>
      <c r="C687" s="18" t="s">
        <v>3337</v>
      </c>
      <c r="D687" s="18" t="s">
        <v>3338</v>
      </c>
      <c r="E687" s="18" t="s">
        <v>3279</v>
      </c>
      <c r="F687" s="18" t="s">
        <v>220</v>
      </c>
      <c r="G687" s="102">
        <v>26530000</v>
      </c>
      <c r="H687" s="18" t="s">
        <v>3339</v>
      </c>
      <c r="I687" s="20">
        <v>35550</v>
      </c>
      <c r="J687" s="99"/>
    </row>
    <row r="688" spans="1:10" ht="15.5" x14ac:dyDescent="0.35">
      <c r="A688" s="128">
        <f t="shared" si="10"/>
        <v>680</v>
      </c>
      <c r="B688" s="118" t="s">
        <v>165</v>
      </c>
      <c r="C688" s="28" t="s">
        <v>2801</v>
      </c>
      <c r="D688" s="28" t="s">
        <v>2802</v>
      </c>
      <c r="E688" s="28" t="s">
        <v>2803</v>
      </c>
      <c r="F688" s="28" t="s">
        <v>220</v>
      </c>
      <c r="G688" s="103">
        <v>26640000</v>
      </c>
      <c r="H688" s="28" t="s">
        <v>2804</v>
      </c>
      <c r="I688" s="29">
        <v>34690</v>
      </c>
      <c r="J688" s="99"/>
    </row>
    <row r="689" spans="1:10" ht="15.5" x14ac:dyDescent="0.35">
      <c r="A689" s="128">
        <f t="shared" si="10"/>
        <v>681</v>
      </c>
      <c r="B689" s="118" t="s">
        <v>165</v>
      </c>
      <c r="C689" s="28" t="s">
        <v>11989</v>
      </c>
      <c r="D689" s="28" t="s">
        <v>11990</v>
      </c>
      <c r="E689" s="28" t="s">
        <v>3606</v>
      </c>
      <c r="F689" s="28" t="s">
        <v>220</v>
      </c>
      <c r="G689" s="103">
        <v>26520000</v>
      </c>
      <c r="H689" s="28" t="s">
        <v>11991</v>
      </c>
      <c r="I689" s="29">
        <v>44197</v>
      </c>
      <c r="J689" s="99"/>
    </row>
    <row r="690" spans="1:10" ht="15.5" x14ac:dyDescent="0.35">
      <c r="A690" s="128">
        <f t="shared" si="10"/>
        <v>682</v>
      </c>
      <c r="B690" s="118" t="s">
        <v>165</v>
      </c>
      <c r="C690" s="18" t="s">
        <v>2506</v>
      </c>
      <c r="D690" s="18" t="s">
        <v>2507</v>
      </c>
      <c r="E690" s="18" t="s">
        <v>1816</v>
      </c>
      <c r="F690" s="18" t="s">
        <v>220</v>
      </c>
      <c r="G690" s="102">
        <v>18760000</v>
      </c>
      <c r="H690" s="18" t="s">
        <v>2508</v>
      </c>
      <c r="I690" s="20">
        <v>42496</v>
      </c>
      <c r="J690" s="99"/>
    </row>
    <row r="691" spans="1:10" ht="15.5" x14ac:dyDescent="0.35">
      <c r="A691" s="128">
        <f t="shared" si="10"/>
        <v>683</v>
      </c>
      <c r="B691" s="118" t="s">
        <v>165</v>
      </c>
      <c r="C691" s="18" t="s">
        <v>16944</v>
      </c>
      <c r="D691" s="18" t="s">
        <v>16945</v>
      </c>
      <c r="E691" s="18" t="s">
        <v>6646</v>
      </c>
      <c r="F691" s="18" t="s">
        <v>220</v>
      </c>
      <c r="G691" s="102">
        <v>23300000</v>
      </c>
      <c r="H691" s="18" t="s">
        <v>16946</v>
      </c>
      <c r="I691" s="20">
        <v>45143</v>
      </c>
      <c r="J691" s="99"/>
    </row>
    <row r="692" spans="1:10" ht="15.5" x14ac:dyDescent="0.35">
      <c r="A692" s="128">
        <f t="shared" si="10"/>
        <v>684</v>
      </c>
      <c r="B692" s="118" t="s">
        <v>165</v>
      </c>
      <c r="C692" s="18" t="s">
        <v>5305</v>
      </c>
      <c r="D692" s="18" t="s">
        <v>5306</v>
      </c>
      <c r="E692" s="18" t="s">
        <v>1953</v>
      </c>
      <c r="F692" s="18" t="s">
        <v>220</v>
      </c>
      <c r="G692" s="102">
        <v>19010000</v>
      </c>
      <c r="H692" s="18" t="s">
        <v>5307</v>
      </c>
      <c r="I692" s="20">
        <v>38930</v>
      </c>
      <c r="J692" s="99"/>
    </row>
    <row r="693" spans="1:10" ht="15.5" x14ac:dyDescent="0.35">
      <c r="A693" s="128">
        <f t="shared" si="10"/>
        <v>685</v>
      </c>
      <c r="B693" s="118" t="s">
        <v>165</v>
      </c>
      <c r="C693" s="18" t="s">
        <v>12284</v>
      </c>
      <c r="D693" s="18" t="s">
        <v>12285</v>
      </c>
      <c r="E693" s="18" t="s">
        <v>3516</v>
      </c>
      <c r="F693" s="18" t="s">
        <v>220</v>
      </c>
      <c r="G693" s="102">
        <v>21270000</v>
      </c>
      <c r="H693" s="18" t="s">
        <v>12286</v>
      </c>
      <c r="I693" s="20">
        <v>44385</v>
      </c>
      <c r="J693" s="99"/>
    </row>
    <row r="694" spans="1:10" ht="15.5" x14ac:dyDescent="0.35">
      <c r="A694" s="128">
        <f t="shared" si="10"/>
        <v>686</v>
      </c>
      <c r="B694" s="118" t="s">
        <v>165</v>
      </c>
      <c r="C694" s="18" t="s">
        <v>4083</v>
      </c>
      <c r="D694" s="18" t="s">
        <v>4084</v>
      </c>
      <c r="E694" s="18" t="s">
        <v>2659</v>
      </c>
      <c r="F694" s="18" t="s">
        <v>220</v>
      </c>
      <c r="G694" s="102">
        <v>21430000</v>
      </c>
      <c r="H694" s="18" t="s">
        <v>4085</v>
      </c>
      <c r="I694" s="20">
        <v>37419</v>
      </c>
      <c r="J694" s="99"/>
    </row>
    <row r="695" spans="1:10" ht="15.5" x14ac:dyDescent="0.35">
      <c r="A695" s="128">
        <f t="shared" si="10"/>
        <v>687</v>
      </c>
      <c r="B695" s="118" t="s">
        <v>165</v>
      </c>
      <c r="C695" s="28" t="s">
        <v>9718</v>
      </c>
      <c r="D695" s="28" t="s">
        <v>9719</v>
      </c>
      <c r="E695" s="28" t="s">
        <v>3065</v>
      </c>
      <c r="F695" s="28" t="s">
        <v>220</v>
      </c>
      <c r="G695" s="103">
        <v>18800000</v>
      </c>
      <c r="H695" s="28" t="s">
        <v>9720</v>
      </c>
      <c r="I695" s="29">
        <v>42887</v>
      </c>
      <c r="J695" s="99"/>
    </row>
    <row r="696" spans="1:10" ht="15.5" x14ac:dyDescent="0.35">
      <c r="A696" s="128">
        <f t="shared" si="10"/>
        <v>688</v>
      </c>
      <c r="B696" s="118" t="s">
        <v>165</v>
      </c>
      <c r="C696" s="18" t="s">
        <v>5648</v>
      </c>
      <c r="D696" s="18" t="s">
        <v>5649</v>
      </c>
      <c r="E696" s="18" t="s">
        <v>1806</v>
      </c>
      <c r="F696" s="18" t="s">
        <v>220</v>
      </c>
      <c r="G696" s="102">
        <v>21250000</v>
      </c>
      <c r="H696" s="18" t="s">
        <v>5650</v>
      </c>
      <c r="I696" s="20">
        <v>39173</v>
      </c>
      <c r="J696" s="99"/>
    </row>
    <row r="697" spans="1:10" ht="15.5" x14ac:dyDescent="0.35">
      <c r="A697" s="128">
        <f t="shared" si="10"/>
        <v>689</v>
      </c>
      <c r="B697" s="118" t="s">
        <v>165</v>
      </c>
      <c r="C697" s="18" t="s">
        <v>12522</v>
      </c>
      <c r="D697" s="18" t="s">
        <v>12523</v>
      </c>
      <c r="E697" s="18" t="s">
        <v>2241</v>
      </c>
      <c r="F697" s="18" t="s">
        <v>220</v>
      </c>
      <c r="G697" s="102">
        <v>10400000</v>
      </c>
      <c r="H697" s="18" t="s">
        <v>12524</v>
      </c>
      <c r="I697" s="20">
        <v>44562</v>
      </c>
      <c r="J697" s="99"/>
    </row>
    <row r="698" spans="1:10" ht="15.5" x14ac:dyDescent="0.35">
      <c r="A698" s="128">
        <f t="shared" si="10"/>
        <v>690</v>
      </c>
      <c r="B698" s="118" t="s">
        <v>165</v>
      </c>
      <c r="C698" s="18" t="s">
        <v>4108</v>
      </c>
      <c r="D698" s="18" t="s">
        <v>4109</v>
      </c>
      <c r="E698" s="18" t="s">
        <v>4110</v>
      </c>
      <c r="F698" s="18" t="s">
        <v>220</v>
      </c>
      <c r="G698" s="102">
        <v>25430000</v>
      </c>
      <c r="H698" s="18" t="s">
        <v>4111</v>
      </c>
      <c r="I698" s="20">
        <v>37469</v>
      </c>
      <c r="J698" s="99"/>
    </row>
    <row r="699" spans="1:10" ht="15.5" x14ac:dyDescent="0.35">
      <c r="A699" s="128">
        <f t="shared" si="10"/>
        <v>691</v>
      </c>
      <c r="B699" s="118" t="s">
        <v>165</v>
      </c>
      <c r="C699" s="18" t="s">
        <v>4270</v>
      </c>
      <c r="D699" s="18" t="s">
        <v>4271</v>
      </c>
      <c r="E699" s="18" t="s">
        <v>2745</v>
      </c>
      <c r="F699" s="18" t="s">
        <v>220</v>
      </c>
      <c r="G699" s="102">
        <v>24820000</v>
      </c>
      <c r="H699" s="18" t="s">
        <v>4272</v>
      </c>
      <c r="I699" s="20">
        <v>37622</v>
      </c>
      <c r="J699" s="99"/>
    </row>
    <row r="700" spans="1:10" ht="15.5" x14ac:dyDescent="0.35">
      <c r="A700" s="128">
        <f t="shared" si="10"/>
        <v>692</v>
      </c>
      <c r="B700" s="118" t="s">
        <v>165</v>
      </c>
      <c r="C700" s="28" t="s">
        <v>4774</v>
      </c>
      <c r="D700" s="28" t="s">
        <v>4775</v>
      </c>
      <c r="E700" s="28" t="s">
        <v>3822</v>
      </c>
      <c r="F700" s="28" t="s">
        <v>220</v>
      </c>
      <c r="G700" s="103">
        <v>25630000</v>
      </c>
      <c r="H700" s="28" t="s">
        <v>4776</v>
      </c>
      <c r="I700" s="29">
        <v>38200</v>
      </c>
      <c r="J700" s="99"/>
    </row>
    <row r="701" spans="1:10" ht="15.5" x14ac:dyDescent="0.35">
      <c r="A701" s="128">
        <f t="shared" si="10"/>
        <v>693</v>
      </c>
      <c r="B701" s="118" t="s">
        <v>165</v>
      </c>
      <c r="C701" s="18" t="s">
        <v>11427</v>
      </c>
      <c r="D701" s="18" t="s">
        <v>11428</v>
      </c>
      <c r="E701" s="18" t="s">
        <v>2593</v>
      </c>
      <c r="F701" s="18" t="s">
        <v>220</v>
      </c>
      <c r="G701" s="102">
        <v>26330000</v>
      </c>
      <c r="H701" s="18" t="s">
        <v>11429</v>
      </c>
      <c r="I701" s="20">
        <v>43815</v>
      </c>
      <c r="J701" s="99"/>
    </row>
    <row r="702" spans="1:10" ht="15.5" x14ac:dyDescent="0.35">
      <c r="A702" s="128">
        <f t="shared" si="10"/>
        <v>694</v>
      </c>
      <c r="B702" s="118" t="s">
        <v>165</v>
      </c>
      <c r="C702" s="28" t="s">
        <v>7657</v>
      </c>
      <c r="D702" s="28" t="s">
        <v>7658</v>
      </c>
      <c r="E702" s="28" t="s">
        <v>1849</v>
      </c>
      <c r="F702" s="28" t="s">
        <v>220</v>
      </c>
      <c r="G702" s="103">
        <v>21150000</v>
      </c>
      <c r="H702" s="28" t="s">
        <v>7659</v>
      </c>
      <c r="I702" s="29">
        <v>41084</v>
      </c>
      <c r="J702" s="99"/>
    </row>
    <row r="703" spans="1:10" ht="15.5" x14ac:dyDescent="0.35">
      <c r="A703" s="128">
        <f t="shared" si="10"/>
        <v>695</v>
      </c>
      <c r="B703" s="118" t="s">
        <v>165</v>
      </c>
      <c r="C703" s="28" t="s">
        <v>12772</v>
      </c>
      <c r="D703" s="28" t="s">
        <v>12773</v>
      </c>
      <c r="E703" s="28" t="s">
        <v>2715</v>
      </c>
      <c r="F703" s="28" t="s">
        <v>220</v>
      </c>
      <c r="G703" s="103">
        <v>19700000</v>
      </c>
      <c r="H703" s="28" t="s">
        <v>12774</v>
      </c>
      <c r="I703" s="29">
        <v>44686</v>
      </c>
      <c r="J703" s="99"/>
    </row>
    <row r="704" spans="1:10" ht="15.5" x14ac:dyDescent="0.35">
      <c r="A704" s="128">
        <f t="shared" si="10"/>
        <v>696</v>
      </c>
      <c r="B704" s="118" t="s">
        <v>165</v>
      </c>
      <c r="C704" s="28" t="s">
        <v>3193</v>
      </c>
      <c r="D704" s="28" t="s">
        <v>3194</v>
      </c>
      <c r="E704" s="28" t="s">
        <v>2057</v>
      </c>
      <c r="F704" s="28" t="s">
        <v>220</v>
      </c>
      <c r="G704" s="103">
        <v>19490000</v>
      </c>
      <c r="H704" s="28" t="s">
        <v>3195</v>
      </c>
      <c r="I704" s="29">
        <v>35370</v>
      </c>
      <c r="J704" s="99"/>
    </row>
    <row r="705" spans="1:10" ht="15.5" x14ac:dyDescent="0.35">
      <c r="A705" s="128">
        <f t="shared" si="10"/>
        <v>697</v>
      </c>
      <c r="B705" s="118" t="s">
        <v>165</v>
      </c>
      <c r="C705" s="18" t="s">
        <v>2706</v>
      </c>
      <c r="D705" s="18" t="s">
        <v>2707</v>
      </c>
      <c r="E705" s="18" t="s">
        <v>1990</v>
      </c>
      <c r="F705" s="18" t="s">
        <v>220</v>
      </c>
      <c r="G705" s="102">
        <v>27770000</v>
      </c>
      <c r="H705" s="18" t="s">
        <v>2708</v>
      </c>
      <c r="I705" s="20">
        <v>33883</v>
      </c>
      <c r="J705" s="99"/>
    </row>
    <row r="706" spans="1:10" ht="15.5" x14ac:dyDescent="0.35">
      <c r="A706" s="128">
        <f t="shared" si="10"/>
        <v>698</v>
      </c>
      <c r="B706" s="118" t="s">
        <v>165</v>
      </c>
      <c r="C706" s="28" t="s">
        <v>6058</v>
      </c>
      <c r="D706" s="28" t="s">
        <v>6059</v>
      </c>
      <c r="E706" s="28" t="s">
        <v>1826</v>
      </c>
      <c r="F706" s="28" t="s">
        <v>220</v>
      </c>
      <c r="G706" s="103">
        <v>27470000</v>
      </c>
      <c r="H706" s="28" t="s">
        <v>6060</v>
      </c>
      <c r="I706" s="29">
        <v>39462</v>
      </c>
      <c r="J706" s="99"/>
    </row>
    <row r="707" spans="1:10" ht="15.5" x14ac:dyDescent="0.35">
      <c r="A707" s="128">
        <f t="shared" si="10"/>
        <v>699</v>
      </c>
      <c r="B707" s="118" t="s">
        <v>165</v>
      </c>
      <c r="C707" s="18" t="s">
        <v>4000</v>
      </c>
      <c r="D707" s="18" t="s">
        <v>4001</v>
      </c>
      <c r="E707" s="18" t="s">
        <v>2785</v>
      </c>
      <c r="F707" s="18" t="s">
        <v>220</v>
      </c>
      <c r="G707" s="102">
        <v>27190000</v>
      </c>
      <c r="H707" s="18" t="s">
        <v>4002</v>
      </c>
      <c r="I707" s="20">
        <v>37361</v>
      </c>
      <c r="J707" s="99"/>
    </row>
    <row r="708" spans="1:10" ht="15.5" x14ac:dyDescent="0.35">
      <c r="A708" s="128">
        <f t="shared" si="10"/>
        <v>700</v>
      </c>
      <c r="B708" s="118" t="s">
        <v>165</v>
      </c>
      <c r="C708" s="18" t="s">
        <v>11250</v>
      </c>
      <c r="D708" s="18" t="s">
        <v>11251</v>
      </c>
      <c r="E708" s="18" t="s">
        <v>11252</v>
      </c>
      <c r="F708" s="18" t="s">
        <v>220</v>
      </c>
      <c r="G708" s="102">
        <v>23670000</v>
      </c>
      <c r="H708" s="18" t="s">
        <v>11253</v>
      </c>
      <c r="I708" s="20">
        <v>43740</v>
      </c>
      <c r="J708" s="99"/>
    </row>
    <row r="709" spans="1:10" ht="15.5" x14ac:dyDescent="0.35">
      <c r="A709" s="128">
        <f t="shared" si="10"/>
        <v>701</v>
      </c>
      <c r="B709" s="118" t="s">
        <v>165</v>
      </c>
      <c r="C709" s="18" t="s">
        <v>3653</v>
      </c>
      <c r="D709" s="18" t="s">
        <v>3654</v>
      </c>
      <c r="E709" s="18" t="s">
        <v>1835</v>
      </c>
      <c r="F709" s="18" t="s">
        <v>220</v>
      </c>
      <c r="G709" s="102">
        <v>19690000</v>
      </c>
      <c r="H709" s="18" t="s">
        <v>3655</v>
      </c>
      <c r="I709" s="20">
        <v>36945</v>
      </c>
      <c r="J709" s="99"/>
    </row>
    <row r="710" spans="1:10" ht="15.5" x14ac:dyDescent="0.35">
      <c r="A710" s="128">
        <f t="shared" si="10"/>
        <v>702</v>
      </c>
      <c r="B710" s="118" t="s">
        <v>165</v>
      </c>
      <c r="C710" s="28" t="s">
        <v>8004</v>
      </c>
      <c r="D710" s="28" t="s">
        <v>8005</v>
      </c>
      <c r="E710" s="28" t="s">
        <v>3110</v>
      </c>
      <c r="F710" s="28" t="s">
        <v>220</v>
      </c>
      <c r="G710" s="103">
        <v>23640000</v>
      </c>
      <c r="H710" s="28" t="s">
        <v>8006</v>
      </c>
      <c r="I710" s="29">
        <v>41365</v>
      </c>
      <c r="J710" s="99"/>
    </row>
    <row r="711" spans="1:10" ht="15.5" x14ac:dyDescent="0.35">
      <c r="A711" s="128">
        <f t="shared" si="10"/>
        <v>703</v>
      </c>
      <c r="B711" s="118" t="s">
        <v>165</v>
      </c>
      <c r="C711" s="28" t="s">
        <v>12193</v>
      </c>
      <c r="D711" s="28" t="s">
        <v>12194</v>
      </c>
      <c r="E711" s="28" t="s">
        <v>3430</v>
      </c>
      <c r="F711" s="28" t="s">
        <v>220</v>
      </c>
      <c r="G711" s="103">
        <v>26420000</v>
      </c>
      <c r="H711" s="28" t="s">
        <v>12195</v>
      </c>
      <c r="I711" s="29">
        <v>44317</v>
      </c>
      <c r="J711" s="99"/>
    </row>
    <row r="712" spans="1:10" ht="15.5" x14ac:dyDescent="0.35">
      <c r="A712" s="128">
        <f t="shared" si="10"/>
        <v>704</v>
      </c>
      <c r="B712" s="118" t="s">
        <v>165</v>
      </c>
      <c r="C712" s="18" t="s">
        <v>18521</v>
      </c>
      <c r="D712" s="18" t="s">
        <v>18522</v>
      </c>
      <c r="E712" s="18" t="s">
        <v>8253</v>
      </c>
      <c r="F712" s="18" t="s">
        <v>220</v>
      </c>
      <c r="G712" s="102">
        <v>15690000</v>
      </c>
      <c r="H712" s="18" t="s">
        <v>18523</v>
      </c>
      <c r="I712" s="20">
        <v>45386</v>
      </c>
      <c r="J712" s="99"/>
    </row>
    <row r="713" spans="1:10" ht="15.5" x14ac:dyDescent="0.35">
      <c r="A713" s="128">
        <f t="shared" si="10"/>
        <v>705</v>
      </c>
      <c r="B713" s="118" t="s">
        <v>165</v>
      </c>
      <c r="C713" s="28" t="s">
        <v>10580</v>
      </c>
      <c r="D713" s="28" t="s">
        <v>10581</v>
      </c>
      <c r="E713" s="28" t="s">
        <v>1879</v>
      </c>
      <c r="F713" s="28" t="s">
        <v>220</v>
      </c>
      <c r="G713" s="103">
        <v>19230000</v>
      </c>
      <c r="H713" s="28" t="s">
        <v>10582</v>
      </c>
      <c r="I713" s="29">
        <v>43362</v>
      </c>
      <c r="J713" s="99"/>
    </row>
    <row r="714" spans="1:10" ht="15.5" x14ac:dyDescent="0.35">
      <c r="A714" s="128">
        <f t="shared" si="10"/>
        <v>706</v>
      </c>
      <c r="B714" s="118" t="s">
        <v>165</v>
      </c>
      <c r="C714" s="18" t="s">
        <v>5072</v>
      </c>
      <c r="D714" s="18" t="s">
        <v>3064</v>
      </c>
      <c r="E714" s="18" t="s">
        <v>3500</v>
      </c>
      <c r="F714" s="18" t="s">
        <v>220</v>
      </c>
      <c r="G714" s="102">
        <v>12672613</v>
      </c>
      <c r="H714" s="18" t="s">
        <v>5073</v>
      </c>
      <c r="I714" s="20">
        <v>38768</v>
      </c>
      <c r="J714" s="99"/>
    </row>
    <row r="715" spans="1:10" ht="15.5" x14ac:dyDescent="0.35">
      <c r="A715" s="128">
        <f t="shared" ref="A715:A778" si="11">+A714+1</f>
        <v>707</v>
      </c>
      <c r="B715" s="118" t="s">
        <v>165</v>
      </c>
      <c r="C715" s="18" t="s">
        <v>7610</v>
      </c>
      <c r="D715" s="18" t="s">
        <v>7611</v>
      </c>
      <c r="E715" s="18" t="s">
        <v>2022</v>
      </c>
      <c r="F715" s="18" t="s">
        <v>220</v>
      </c>
      <c r="G715" s="102">
        <v>18010000</v>
      </c>
      <c r="H715" s="18" t="s">
        <v>7612</v>
      </c>
      <c r="I715" s="20">
        <v>41034</v>
      </c>
      <c r="J715" s="99"/>
    </row>
    <row r="716" spans="1:10" ht="15.5" x14ac:dyDescent="0.35">
      <c r="A716" s="128">
        <f t="shared" si="11"/>
        <v>708</v>
      </c>
      <c r="B716" s="118" t="s">
        <v>165</v>
      </c>
      <c r="C716" s="28" t="s">
        <v>8363</v>
      </c>
      <c r="D716" s="28" t="s">
        <v>8364</v>
      </c>
      <c r="E716" s="28" t="s">
        <v>1849</v>
      </c>
      <c r="F716" s="28" t="s">
        <v>220</v>
      </c>
      <c r="G716" s="103">
        <v>21080000</v>
      </c>
      <c r="H716" s="28" t="s">
        <v>8365</v>
      </c>
      <c r="I716" s="29">
        <v>41730</v>
      </c>
      <c r="J716" s="99"/>
    </row>
    <row r="717" spans="1:10" ht="15.5" x14ac:dyDescent="0.35">
      <c r="A717" s="128">
        <f t="shared" si="11"/>
        <v>709</v>
      </c>
      <c r="B717" s="118" t="s">
        <v>165</v>
      </c>
      <c r="C717" s="28" t="s">
        <v>5011</v>
      </c>
      <c r="D717" s="28" t="s">
        <v>5012</v>
      </c>
      <c r="E717" s="28" t="s">
        <v>1983</v>
      </c>
      <c r="F717" s="28" t="s">
        <v>220</v>
      </c>
      <c r="G717" s="103">
        <v>18510000</v>
      </c>
      <c r="H717" s="28" t="s">
        <v>5013</v>
      </c>
      <c r="I717" s="29">
        <v>38705</v>
      </c>
      <c r="J717" s="99"/>
    </row>
    <row r="718" spans="1:10" ht="15.5" x14ac:dyDescent="0.35">
      <c r="A718" s="128">
        <f t="shared" si="11"/>
        <v>710</v>
      </c>
      <c r="B718" s="118" t="s">
        <v>165</v>
      </c>
      <c r="C718" s="28" t="s">
        <v>7613</v>
      </c>
      <c r="D718" s="28" t="s">
        <v>7611</v>
      </c>
      <c r="E718" s="28" t="s">
        <v>2022</v>
      </c>
      <c r="F718" s="28" t="s">
        <v>220</v>
      </c>
      <c r="G718" s="103">
        <v>18010000</v>
      </c>
      <c r="H718" s="28" t="s">
        <v>7614</v>
      </c>
      <c r="I718" s="29">
        <v>41034</v>
      </c>
      <c r="J718" s="99"/>
    </row>
    <row r="719" spans="1:10" ht="15.5" x14ac:dyDescent="0.35">
      <c r="A719" s="128">
        <f t="shared" si="11"/>
        <v>711</v>
      </c>
      <c r="B719" s="118" t="s">
        <v>165</v>
      </c>
      <c r="C719" s="28" t="s">
        <v>2897</v>
      </c>
      <c r="D719" s="28" t="s">
        <v>2898</v>
      </c>
      <c r="E719" s="28" t="s">
        <v>2381</v>
      </c>
      <c r="F719" s="28" t="s">
        <v>220</v>
      </c>
      <c r="G719" s="103">
        <v>21490000</v>
      </c>
      <c r="H719" s="28" t="s">
        <v>2899</v>
      </c>
      <c r="I719" s="29">
        <v>34833</v>
      </c>
      <c r="J719" s="99"/>
    </row>
    <row r="720" spans="1:10" ht="15.5" x14ac:dyDescent="0.35">
      <c r="A720" s="128">
        <f t="shared" si="11"/>
        <v>712</v>
      </c>
      <c r="B720" s="118" t="s">
        <v>165</v>
      </c>
      <c r="C720" s="18" t="s">
        <v>9966</v>
      </c>
      <c r="D720" s="18" t="s">
        <v>9967</v>
      </c>
      <c r="E720" s="18" t="s">
        <v>1779</v>
      </c>
      <c r="F720" s="18" t="s">
        <v>220</v>
      </c>
      <c r="G720" s="102">
        <v>18350000</v>
      </c>
      <c r="H720" s="18" t="s">
        <v>9968</v>
      </c>
      <c r="I720" s="20">
        <v>43055</v>
      </c>
      <c r="J720" s="99"/>
    </row>
    <row r="721" spans="1:10" ht="15.5" x14ac:dyDescent="0.35">
      <c r="A721" s="128">
        <f t="shared" si="11"/>
        <v>713</v>
      </c>
      <c r="B721" s="118" t="s">
        <v>165</v>
      </c>
      <c r="C721" s="28" t="s">
        <v>17441</v>
      </c>
      <c r="D721" s="28" t="s">
        <v>12254</v>
      </c>
      <c r="E721" s="28" t="s">
        <v>6646</v>
      </c>
      <c r="F721" s="28" t="s">
        <v>220</v>
      </c>
      <c r="G721" s="103">
        <v>23300000</v>
      </c>
      <c r="H721" s="28" t="s">
        <v>17442</v>
      </c>
      <c r="I721" s="29">
        <v>45220</v>
      </c>
      <c r="J721" s="99"/>
    </row>
    <row r="722" spans="1:10" ht="15.5" x14ac:dyDescent="0.35">
      <c r="A722" s="128">
        <f t="shared" si="11"/>
        <v>714</v>
      </c>
      <c r="B722" s="118" t="s">
        <v>165</v>
      </c>
      <c r="C722" s="28" t="s">
        <v>2565</v>
      </c>
      <c r="D722" s="28" t="s">
        <v>2566</v>
      </c>
      <c r="E722" s="28" t="s">
        <v>2462</v>
      </c>
      <c r="F722" s="28" t="s">
        <v>220</v>
      </c>
      <c r="G722" s="103">
        <v>25710000</v>
      </c>
      <c r="H722" s="28" t="s">
        <v>2567</v>
      </c>
      <c r="I722" s="29">
        <v>44995</v>
      </c>
      <c r="J722" s="99"/>
    </row>
    <row r="723" spans="1:10" ht="15.5" x14ac:dyDescent="0.35">
      <c r="A723" s="128">
        <f t="shared" si="11"/>
        <v>715</v>
      </c>
      <c r="B723" s="118" t="s">
        <v>165</v>
      </c>
      <c r="C723" s="18" t="s">
        <v>6780</v>
      </c>
      <c r="D723" s="18" t="s">
        <v>6781</v>
      </c>
      <c r="E723" s="18" t="s">
        <v>1849</v>
      </c>
      <c r="F723" s="18" t="s">
        <v>220</v>
      </c>
      <c r="G723" s="102">
        <v>21182767</v>
      </c>
      <c r="H723" s="18" t="s">
        <v>6782</v>
      </c>
      <c r="I723" s="20">
        <v>40210</v>
      </c>
      <c r="J723" s="99"/>
    </row>
    <row r="724" spans="1:10" ht="15.5" x14ac:dyDescent="0.35">
      <c r="A724" s="128">
        <f t="shared" si="11"/>
        <v>716</v>
      </c>
      <c r="B724" s="118" t="s">
        <v>165</v>
      </c>
      <c r="C724" s="28" t="s">
        <v>5158</v>
      </c>
      <c r="D724" s="28" t="s">
        <v>5159</v>
      </c>
      <c r="E724" s="28" t="s">
        <v>3700</v>
      </c>
      <c r="F724" s="28" t="s">
        <v>220</v>
      </c>
      <c r="G724" s="103">
        <v>19060000</v>
      </c>
      <c r="H724" s="28" t="s">
        <v>5160</v>
      </c>
      <c r="I724" s="29">
        <v>38838</v>
      </c>
      <c r="J724" s="99"/>
    </row>
    <row r="725" spans="1:10" ht="15.5" x14ac:dyDescent="0.35">
      <c r="A725" s="128">
        <f t="shared" si="11"/>
        <v>717</v>
      </c>
      <c r="B725" s="118" t="s">
        <v>165</v>
      </c>
      <c r="C725" s="18" t="s">
        <v>12934</v>
      </c>
      <c r="D725" s="18" t="s">
        <v>12935</v>
      </c>
      <c r="E725" s="18" t="s">
        <v>2760</v>
      </c>
      <c r="F725" s="18" t="s">
        <v>220</v>
      </c>
      <c r="G725" s="102">
        <v>17600000</v>
      </c>
      <c r="H725" s="18" t="s">
        <v>12936</v>
      </c>
      <c r="I725" s="20">
        <v>44774</v>
      </c>
      <c r="J725" s="99"/>
    </row>
    <row r="726" spans="1:10" ht="15.5" x14ac:dyDescent="0.35">
      <c r="A726" s="128">
        <f t="shared" si="11"/>
        <v>718</v>
      </c>
      <c r="B726" s="118" t="s">
        <v>165</v>
      </c>
      <c r="C726" s="18" t="s">
        <v>10880</v>
      </c>
      <c r="D726" s="18" t="s">
        <v>10881</v>
      </c>
      <c r="E726" s="18" t="s">
        <v>2065</v>
      </c>
      <c r="F726" s="18" t="s">
        <v>220</v>
      </c>
      <c r="G726" s="102">
        <v>27470000</v>
      </c>
      <c r="H726" s="18" t="s">
        <v>10882</v>
      </c>
      <c r="I726" s="20">
        <v>43554</v>
      </c>
      <c r="J726" s="99"/>
    </row>
    <row r="727" spans="1:10" ht="15.5" x14ac:dyDescent="0.35">
      <c r="A727" s="128">
        <f t="shared" si="11"/>
        <v>719</v>
      </c>
      <c r="B727" s="118" t="s">
        <v>165</v>
      </c>
      <c r="C727" s="18" t="s">
        <v>9381</v>
      </c>
      <c r="D727" s="18" t="s">
        <v>9382</v>
      </c>
      <c r="E727" s="18" t="s">
        <v>1849</v>
      </c>
      <c r="F727" s="18" t="s">
        <v>220</v>
      </c>
      <c r="G727" s="102">
        <v>22150000</v>
      </c>
      <c r="H727" s="18" t="s">
        <v>9383</v>
      </c>
      <c r="I727" s="20">
        <v>42660</v>
      </c>
      <c r="J727" s="99"/>
    </row>
    <row r="728" spans="1:10" ht="15.5" x14ac:dyDescent="0.35">
      <c r="A728" s="128">
        <f t="shared" si="11"/>
        <v>720</v>
      </c>
      <c r="B728" s="118" t="s">
        <v>165</v>
      </c>
      <c r="C728" s="28" t="s">
        <v>9381</v>
      </c>
      <c r="D728" s="28" t="s">
        <v>9384</v>
      </c>
      <c r="E728" s="28" t="s">
        <v>2096</v>
      </c>
      <c r="F728" s="28" t="s">
        <v>220</v>
      </c>
      <c r="G728" s="103">
        <v>20500000</v>
      </c>
      <c r="H728" s="28" t="s">
        <v>9385</v>
      </c>
      <c r="I728" s="29">
        <v>42660</v>
      </c>
      <c r="J728" s="99"/>
    </row>
    <row r="729" spans="1:10" ht="15.5" x14ac:dyDescent="0.35">
      <c r="A729" s="128">
        <f t="shared" si="11"/>
        <v>721</v>
      </c>
      <c r="B729" s="118" t="s">
        <v>165</v>
      </c>
      <c r="C729" s="28" t="s">
        <v>7694</v>
      </c>
      <c r="D729" s="28" t="s">
        <v>7695</v>
      </c>
      <c r="E729" s="28" t="s">
        <v>3211</v>
      </c>
      <c r="F729" s="28" t="s">
        <v>220</v>
      </c>
      <c r="G729" s="103">
        <v>23240000</v>
      </c>
      <c r="H729" s="28" t="s">
        <v>7696</v>
      </c>
      <c r="I729" s="29">
        <v>41141</v>
      </c>
      <c r="J729" s="99"/>
    </row>
    <row r="730" spans="1:10" ht="15.5" x14ac:dyDescent="0.35">
      <c r="A730" s="128">
        <f t="shared" si="11"/>
        <v>722</v>
      </c>
      <c r="B730" s="118" t="s">
        <v>165</v>
      </c>
      <c r="C730" s="28" t="s">
        <v>11012</v>
      </c>
      <c r="D730" s="28" t="s">
        <v>11013</v>
      </c>
      <c r="E730" s="28" t="s">
        <v>2148</v>
      </c>
      <c r="F730" s="28" t="s">
        <v>220</v>
      </c>
      <c r="G730" s="103">
        <v>20620000</v>
      </c>
      <c r="H730" s="28" t="s">
        <v>11014</v>
      </c>
      <c r="I730" s="29">
        <v>43617</v>
      </c>
      <c r="J730" s="99"/>
    </row>
    <row r="731" spans="1:10" ht="15.5" x14ac:dyDescent="0.35">
      <c r="A731" s="128">
        <f t="shared" si="11"/>
        <v>723</v>
      </c>
      <c r="B731" s="118" t="s">
        <v>165</v>
      </c>
      <c r="C731" s="28" t="s">
        <v>12352</v>
      </c>
      <c r="D731" s="28" t="s">
        <v>12353</v>
      </c>
      <c r="E731" s="28" t="s">
        <v>1849</v>
      </c>
      <c r="F731" s="28" t="s">
        <v>220</v>
      </c>
      <c r="G731" s="103">
        <v>21270000</v>
      </c>
      <c r="H731" s="28" t="s">
        <v>12354</v>
      </c>
      <c r="I731" s="29">
        <v>44440</v>
      </c>
      <c r="J731" s="99"/>
    </row>
    <row r="732" spans="1:10" ht="15.5" x14ac:dyDescent="0.35">
      <c r="A732" s="128">
        <f t="shared" si="11"/>
        <v>724</v>
      </c>
      <c r="B732" s="118" t="s">
        <v>165</v>
      </c>
      <c r="C732" s="28" t="s">
        <v>12652</v>
      </c>
      <c r="D732" s="28" t="s">
        <v>12653</v>
      </c>
      <c r="E732" s="28" t="s">
        <v>2248</v>
      </c>
      <c r="F732" s="28" t="s">
        <v>220</v>
      </c>
      <c r="G732" s="103">
        <v>19300000</v>
      </c>
      <c r="H732" s="28" t="s">
        <v>12654</v>
      </c>
      <c r="I732" s="29">
        <v>44622</v>
      </c>
      <c r="J732" s="99"/>
    </row>
    <row r="733" spans="1:10" ht="15.5" x14ac:dyDescent="0.35">
      <c r="A733" s="128">
        <f t="shared" si="11"/>
        <v>725</v>
      </c>
      <c r="B733" s="118" t="s">
        <v>165</v>
      </c>
      <c r="C733" s="28" t="s">
        <v>17520</v>
      </c>
      <c r="D733" s="28" t="s">
        <v>17521</v>
      </c>
      <c r="E733" s="28" t="s">
        <v>2851</v>
      </c>
      <c r="F733" s="28" t="s">
        <v>220</v>
      </c>
      <c r="G733" s="103">
        <v>21350000</v>
      </c>
      <c r="H733" s="28" t="s">
        <v>17522</v>
      </c>
      <c r="I733" s="29">
        <v>45244</v>
      </c>
      <c r="J733" s="99"/>
    </row>
    <row r="734" spans="1:10" ht="15.5" x14ac:dyDescent="0.35">
      <c r="A734" s="128">
        <f t="shared" si="11"/>
        <v>726</v>
      </c>
      <c r="B734" s="118" t="s">
        <v>165</v>
      </c>
      <c r="C734" s="18" t="s">
        <v>5690</v>
      </c>
      <c r="D734" s="18" t="s">
        <v>5691</v>
      </c>
      <c r="E734" s="18" t="s">
        <v>5692</v>
      </c>
      <c r="F734" s="18" t="s">
        <v>220</v>
      </c>
      <c r="G734" s="102">
        <v>26460000</v>
      </c>
      <c r="H734" s="18" t="s">
        <v>5693</v>
      </c>
      <c r="I734" s="20">
        <v>39180</v>
      </c>
      <c r="J734" s="99"/>
    </row>
    <row r="735" spans="1:10" ht="15.5" x14ac:dyDescent="0.35">
      <c r="A735" s="128">
        <f t="shared" si="11"/>
        <v>727</v>
      </c>
      <c r="B735" s="118" t="s">
        <v>165</v>
      </c>
      <c r="C735" s="28" t="s">
        <v>13531</v>
      </c>
      <c r="D735" s="28" t="s">
        <v>13532</v>
      </c>
      <c r="E735" s="28" t="s">
        <v>1983</v>
      </c>
      <c r="F735" s="28" t="s">
        <v>220</v>
      </c>
      <c r="G735" s="103">
        <v>18520000</v>
      </c>
      <c r="H735" s="28" t="s">
        <v>13533</v>
      </c>
      <c r="I735" s="29">
        <v>45026</v>
      </c>
      <c r="J735" s="99"/>
    </row>
    <row r="736" spans="1:10" ht="15.5" x14ac:dyDescent="0.35">
      <c r="A736" s="128">
        <f t="shared" si="11"/>
        <v>728</v>
      </c>
      <c r="B736" s="118" t="s">
        <v>165</v>
      </c>
      <c r="C736" s="18" t="s">
        <v>13598</v>
      </c>
      <c r="D736" s="18" t="s">
        <v>13599</v>
      </c>
      <c r="E736" s="18" t="s">
        <v>1849</v>
      </c>
      <c r="F736" s="18" t="s">
        <v>220</v>
      </c>
      <c r="G736" s="102">
        <v>21100000</v>
      </c>
      <c r="H736" s="18" t="s">
        <v>13600</v>
      </c>
      <c r="I736" s="20">
        <v>45049</v>
      </c>
      <c r="J736" s="99"/>
    </row>
    <row r="737" spans="1:10" ht="15.5" x14ac:dyDescent="0.35">
      <c r="A737" s="128">
        <f t="shared" si="11"/>
        <v>729</v>
      </c>
      <c r="B737" s="118" t="s">
        <v>165</v>
      </c>
      <c r="C737" s="28" t="s">
        <v>16854</v>
      </c>
      <c r="D737" s="28" t="s">
        <v>8834</v>
      </c>
      <c r="E737" s="28" t="s">
        <v>3472</v>
      </c>
      <c r="F737" s="28" t="s">
        <v>220</v>
      </c>
      <c r="G737" s="103">
        <v>18670000</v>
      </c>
      <c r="H737" s="28" t="s">
        <v>8835</v>
      </c>
      <c r="I737" s="29">
        <v>42155</v>
      </c>
      <c r="J737" s="99"/>
    </row>
    <row r="738" spans="1:10" ht="15.5" x14ac:dyDescent="0.35">
      <c r="A738" s="128">
        <f t="shared" si="11"/>
        <v>730</v>
      </c>
      <c r="B738" s="118" t="s">
        <v>165</v>
      </c>
      <c r="C738" s="28" t="s">
        <v>4827</v>
      </c>
      <c r="D738" s="28" t="s">
        <v>2812</v>
      </c>
      <c r="E738" s="28" t="s">
        <v>2123</v>
      </c>
      <c r="F738" s="28" t="s">
        <v>220</v>
      </c>
      <c r="G738" s="103">
        <v>20380000</v>
      </c>
      <c r="H738" s="28" t="s">
        <v>4828</v>
      </c>
      <c r="I738" s="29">
        <v>38343</v>
      </c>
      <c r="J738" s="99"/>
    </row>
    <row r="739" spans="1:10" ht="15.5" x14ac:dyDescent="0.35">
      <c r="A739" s="128">
        <f t="shared" si="11"/>
        <v>731</v>
      </c>
      <c r="B739" s="118" t="s">
        <v>165</v>
      </c>
      <c r="C739" s="28" t="s">
        <v>9034</v>
      </c>
      <c r="D739" s="28" t="s">
        <v>13538</v>
      </c>
      <c r="E739" s="28" t="s">
        <v>1934</v>
      </c>
      <c r="F739" s="28" t="s">
        <v>220</v>
      </c>
      <c r="G739" s="103">
        <v>10600000</v>
      </c>
      <c r="H739" s="28" t="s">
        <v>13539</v>
      </c>
      <c r="I739" s="29">
        <v>45028</v>
      </c>
      <c r="J739" s="99"/>
    </row>
    <row r="740" spans="1:10" ht="15.5" x14ac:dyDescent="0.35">
      <c r="A740" s="128">
        <f t="shared" si="11"/>
        <v>732</v>
      </c>
      <c r="B740" s="118" t="s">
        <v>165</v>
      </c>
      <c r="C740" s="18" t="s">
        <v>12085</v>
      </c>
      <c r="D740" s="18" t="s">
        <v>12086</v>
      </c>
      <c r="E740" s="18" t="s">
        <v>1826</v>
      </c>
      <c r="F740" s="18" t="s">
        <v>220</v>
      </c>
      <c r="G740" s="102">
        <v>27470000</v>
      </c>
      <c r="H740" s="18" t="s">
        <v>12087</v>
      </c>
      <c r="I740" s="20">
        <v>44226</v>
      </c>
      <c r="J740" s="99"/>
    </row>
    <row r="741" spans="1:10" ht="15.5" x14ac:dyDescent="0.35">
      <c r="A741" s="128">
        <f t="shared" si="11"/>
        <v>733</v>
      </c>
      <c r="B741" s="118" t="s">
        <v>165</v>
      </c>
      <c r="C741" s="28" t="s">
        <v>2991</v>
      </c>
      <c r="D741" s="28" t="s">
        <v>2992</v>
      </c>
      <c r="E741" s="28" t="s">
        <v>2514</v>
      </c>
      <c r="F741" s="28" t="s">
        <v>220</v>
      </c>
      <c r="G741" s="103">
        <v>23600000</v>
      </c>
      <c r="H741" s="28" t="s">
        <v>2993</v>
      </c>
      <c r="I741" s="29">
        <v>35050</v>
      </c>
      <c r="J741" s="99"/>
    </row>
    <row r="742" spans="1:10" ht="15.5" x14ac:dyDescent="0.35">
      <c r="A742" s="128">
        <f t="shared" si="11"/>
        <v>734</v>
      </c>
      <c r="B742" s="118" t="s">
        <v>165</v>
      </c>
      <c r="C742" s="18" t="s">
        <v>8524</v>
      </c>
      <c r="D742" s="18" t="s">
        <v>8525</v>
      </c>
      <c r="E742" s="18" t="s">
        <v>6302</v>
      </c>
      <c r="F742" s="18" t="s">
        <v>220</v>
      </c>
      <c r="G742" s="102">
        <v>21800000</v>
      </c>
      <c r="H742" s="18" t="s">
        <v>8526</v>
      </c>
      <c r="I742" s="20">
        <v>41866</v>
      </c>
      <c r="J742" s="99"/>
    </row>
    <row r="743" spans="1:10" ht="15.5" x14ac:dyDescent="0.35">
      <c r="A743" s="128">
        <f t="shared" si="11"/>
        <v>735</v>
      </c>
      <c r="B743" s="118" t="s">
        <v>165</v>
      </c>
      <c r="C743" s="28" t="s">
        <v>12985</v>
      </c>
      <c r="D743" s="28" t="s">
        <v>12986</v>
      </c>
      <c r="E743" s="28" t="s">
        <v>12987</v>
      </c>
      <c r="F743" s="28" t="s">
        <v>220</v>
      </c>
      <c r="G743" s="103">
        <v>15430000</v>
      </c>
      <c r="H743" s="28" t="s">
        <v>12988</v>
      </c>
      <c r="I743" s="29">
        <v>44805</v>
      </c>
      <c r="J743" s="99"/>
    </row>
    <row r="744" spans="1:10" ht="15.5" x14ac:dyDescent="0.35">
      <c r="A744" s="128">
        <f t="shared" si="11"/>
        <v>736</v>
      </c>
      <c r="B744" s="118" t="s">
        <v>165</v>
      </c>
      <c r="C744" s="28" t="s">
        <v>6734</v>
      </c>
      <c r="D744" s="28" t="s">
        <v>6735</v>
      </c>
      <c r="E744" s="28" t="s">
        <v>2960</v>
      </c>
      <c r="F744" s="28" t="s">
        <v>220</v>
      </c>
      <c r="G744" s="103">
        <v>26010000</v>
      </c>
      <c r="H744" s="28" t="s">
        <v>6736</v>
      </c>
      <c r="I744" s="29">
        <v>40179</v>
      </c>
      <c r="J744" s="99"/>
    </row>
    <row r="745" spans="1:10" ht="15.5" x14ac:dyDescent="0.35">
      <c r="A745" s="128">
        <f t="shared" si="11"/>
        <v>737</v>
      </c>
      <c r="B745" s="118" t="s">
        <v>165</v>
      </c>
      <c r="C745" s="28" t="s">
        <v>17605</v>
      </c>
      <c r="D745" s="28" t="s">
        <v>6948</v>
      </c>
      <c r="E745" s="28" t="s">
        <v>2009</v>
      </c>
      <c r="F745" s="28" t="s">
        <v>220</v>
      </c>
      <c r="G745" s="103">
        <v>19150000</v>
      </c>
      <c r="H745" s="28" t="s">
        <v>6949</v>
      </c>
      <c r="I745" s="29">
        <v>40324</v>
      </c>
      <c r="J745" s="99"/>
    </row>
    <row r="746" spans="1:10" ht="15.5" x14ac:dyDescent="0.35">
      <c r="A746" s="128">
        <f t="shared" si="11"/>
        <v>738</v>
      </c>
      <c r="B746" s="118" t="s">
        <v>165</v>
      </c>
      <c r="C746" s="18" t="s">
        <v>11931</v>
      </c>
      <c r="D746" s="18" t="s">
        <v>11932</v>
      </c>
      <c r="E746" s="18" t="s">
        <v>1787</v>
      </c>
      <c r="F746" s="18" t="s">
        <v>220</v>
      </c>
      <c r="G746" s="102">
        <v>16030000</v>
      </c>
      <c r="H746" s="18" t="s">
        <v>11933</v>
      </c>
      <c r="I746" s="20">
        <v>44136</v>
      </c>
      <c r="J746" s="99"/>
    </row>
    <row r="747" spans="1:10" ht="15.5" x14ac:dyDescent="0.35">
      <c r="A747" s="128">
        <f t="shared" si="11"/>
        <v>739</v>
      </c>
      <c r="B747" s="118" t="s">
        <v>165</v>
      </c>
      <c r="C747" s="28" t="s">
        <v>8730</v>
      </c>
      <c r="D747" s="28" t="s">
        <v>8731</v>
      </c>
      <c r="E747" s="28" t="s">
        <v>3133</v>
      </c>
      <c r="F747" s="28" t="s">
        <v>220</v>
      </c>
      <c r="G747" s="103">
        <v>17010000</v>
      </c>
      <c r="H747" s="28" t="s">
        <v>8732</v>
      </c>
      <c r="I747" s="29">
        <v>42093</v>
      </c>
      <c r="J747" s="99"/>
    </row>
    <row r="748" spans="1:10" ht="15.5" x14ac:dyDescent="0.35">
      <c r="A748" s="128">
        <f t="shared" si="11"/>
        <v>740</v>
      </c>
      <c r="B748" s="118" t="s">
        <v>165</v>
      </c>
      <c r="C748" s="18" t="s">
        <v>6203</v>
      </c>
      <c r="D748" s="18" t="s">
        <v>6204</v>
      </c>
      <c r="E748" s="18" t="s">
        <v>6205</v>
      </c>
      <c r="F748" s="18" t="s">
        <v>220</v>
      </c>
      <c r="G748" s="102">
        <v>21710000</v>
      </c>
      <c r="H748" s="18" t="s">
        <v>6206</v>
      </c>
      <c r="I748" s="20">
        <v>39607</v>
      </c>
      <c r="J748" s="99"/>
    </row>
    <row r="749" spans="1:10" ht="15.5" x14ac:dyDescent="0.35">
      <c r="A749" s="128">
        <f t="shared" si="11"/>
        <v>741</v>
      </c>
      <c r="B749" s="118" t="s">
        <v>165</v>
      </c>
      <c r="C749" s="18" t="s">
        <v>12417</v>
      </c>
      <c r="D749" s="18" t="s">
        <v>12418</v>
      </c>
      <c r="E749" s="18" t="s">
        <v>5048</v>
      </c>
      <c r="F749" s="18" t="s">
        <v>220</v>
      </c>
      <c r="G749" s="102">
        <v>14320000</v>
      </c>
      <c r="H749" s="18" t="s">
        <v>12419</v>
      </c>
      <c r="I749" s="20">
        <v>44476</v>
      </c>
      <c r="J749" s="99"/>
    </row>
    <row r="750" spans="1:10" ht="15.5" x14ac:dyDescent="0.35">
      <c r="A750" s="128">
        <f t="shared" si="11"/>
        <v>742</v>
      </c>
      <c r="B750" s="118" t="s">
        <v>165</v>
      </c>
      <c r="C750" s="18" t="s">
        <v>9236</v>
      </c>
      <c r="D750" s="18" t="s">
        <v>9237</v>
      </c>
      <c r="E750" s="18" t="s">
        <v>5172</v>
      </c>
      <c r="F750" s="18" t="s">
        <v>220</v>
      </c>
      <c r="G750" s="102">
        <v>17460000</v>
      </c>
      <c r="H750" s="18" t="s">
        <v>9238</v>
      </c>
      <c r="I750" s="20">
        <v>42537</v>
      </c>
      <c r="J750" s="99"/>
    </row>
    <row r="751" spans="1:10" ht="15.5" x14ac:dyDescent="0.35">
      <c r="A751" s="128">
        <f t="shared" si="11"/>
        <v>743</v>
      </c>
      <c r="B751" s="118" t="s">
        <v>165</v>
      </c>
      <c r="C751" s="18" t="s">
        <v>6476</v>
      </c>
      <c r="D751" s="18" t="s">
        <v>6477</v>
      </c>
      <c r="E751" s="18" t="s">
        <v>4586</v>
      </c>
      <c r="F751" s="18" t="s">
        <v>220</v>
      </c>
      <c r="G751" s="102">
        <v>24670000</v>
      </c>
      <c r="H751" s="18" t="s">
        <v>6478</v>
      </c>
      <c r="I751" s="20">
        <v>39878</v>
      </c>
      <c r="J751" s="99"/>
    </row>
    <row r="752" spans="1:10" ht="15.5" x14ac:dyDescent="0.35">
      <c r="A752" s="128">
        <f t="shared" si="11"/>
        <v>744</v>
      </c>
      <c r="B752" s="118" t="s">
        <v>165</v>
      </c>
      <c r="C752" s="18" t="s">
        <v>3632</v>
      </c>
      <c r="D752" s="18" t="s">
        <v>3633</v>
      </c>
      <c r="E752" s="18" t="s">
        <v>2844</v>
      </c>
      <c r="F752" s="18" t="s">
        <v>220</v>
      </c>
      <c r="G752" s="102">
        <v>24580000</v>
      </c>
      <c r="H752" s="18" t="s">
        <v>3634</v>
      </c>
      <c r="I752" s="20">
        <v>36894</v>
      </c>
      <c r="J752" s="99"/>
    </row>
    <row r="753" spans="1:10" ht="15.5" x14ac:dyDescent="0.35">
      <c r="A753" s="128">
        <f t="shared" si="11"/>
        <v>745</v>
      </c>
      <c r="B753" s="118" t="s">
        <v>165</v>
      </c>
      <c r="C753" s="18" t="s">
        <v>6278</v>
      </c>
      <c r="D753" s="18" t="s">
        <v>6279</v>
      </c>
      <c r="E753" s="18" t="s">
        <v>1787</v>
      </c>
      <c r="F753" s="18" t="s">
        <v>220</v>
      </c>
      <c r="G753" s="102">
        <v>16060000</v>
      </c>
      <c r="H753" s="18" t="s">
        <v>6280</v>
      </c>
      <c r="I753" s="20">
        <v>39668</v>
      </c>
      <c r="J753" s="99"/>
    </row>
    <row r="754" spans="1:10" ht="15.5" x14ac:dyDescent="0.35">
      <c r="A754" s="128">
        <f t="shared" si="11"/>
        <v>746</v>
      </c>
      <c r="B754" s="118" t="s">
        <v>165</v>
      </c>
      <c r="C754" s="28" t="s">
        <v>12713</v>
      </c>
      <c r="D754" s="28" t="s">
        <v>12714</v>
      </c>
      <c r="E754" s="28" t="s">
        <v>2321</v>
      </c>
      <c r="F754" s="28" t="s">
        <v>220</v>
      </c>
      <c r="G754" s="103">
        <v>20930000</v>
      </c>
      <c r="H754" s="28" t="s">
        <v>12715</v>
      </c>
      <c r="I754" s="29">
        <v>44656</v>
      </c>
      <c r="J754" s="99"/>
    </row>
    <row r="755" spans="1:10" ht="15.5" x14ac:dyDescent="0.35">
      <c r="A755" s="128">
        <f t="shared" si="11"/>
        <v>747</v>
      </c>
      <c r="B755" s="118" t="s">
        <v>165</v>
      </c>
      <c r="C755" s="28" t="s">
        <v>10239</v>
      </c>
      <c r="D755" s="28" t="s">
        <v>10240</v>
      </c>
      <c r="E755" s="28" t="s">
        <v>3394</v>
      </c>
      <c r="F755" s="28" t="s">
        <v>220</v>
      </c>
      <c r="G755" s="103">
        <v>21360000</v>
      </c>
      <c r="H755" s="28" t="s">
        <v>10241</v>
      </c>
      <c r="I755" s="29">
        <v>43161</v>
      </c>
      <c r="J755" s="99"/>
    </row>
    <row r="756" spans="1:10" ht="15.5" x14ac:dyDescent="0.35">
      <c r="A756" s="128">
        <f t="shared" si="11"/>
        <v>748</v>
      </c>
      <c r="B756" s="118" t="s">
        <v>165</v>
      </c>
      <c r="C756" s="18" t="s">
        <v>16994</v>
      </c>
      <c r="D756" s="18" t="s">
        <v>9998</v>
      </c>
      <c r="E756" s="18" t="s">
        <v>5358</v>
      </c>
      <c r="F756" s="18" t="s">
        <v>220</v>
      </c>
      <c r="G756" s="102">
        <v>17480000</v>
      </c>
      <c r="H756" s="18" t="s">
        <v>16995</v>
      </c>
      <c r="I756" s="20">
        <v>45170</v>
      </c>
      <c r="J756" s="99"/>
    </row>
    <row r="757" spans="1:10" ht="15.5" x14ac:dyDescent="0.35">
      <c r="A757" s="128">
        <f t="shared" si="11"/>
        <v>749</v>
      </c>
      <c r="B757" s="118" t="s">
        <v>165</v>
      </c>
      <c r="C757" s="28" t="s">
        <v>16900</v>
      </c>
      <c r="D757" s="28" t="s">
        <v>16901</v>
      </c>
      <c r="E757" s="28" t="s">
        <v>3211</v>
      </c>
      <c r="F757" s="28" t="s">
        <v>220</v>
      </c>
      <c r="G757" s="103">
        <v>23240000</v>
      </c>
      <c r="H757" s="28" t="s">
        <v>16902</v>
      </c>
      <c r="I757" s="29">
        <v>45119</v>
      </c>
      <c r="J757" s="99"/>
    </row>
    <row r="758" spans="1:10" ht="15.5" x14ac:dyDescent="0.35">
      <c r="A758" s="128">
        <f t="shared" si="11"/>
        <v>750</v>
      </c>
      <c r="B758" s="118" t="s">
        <v>165</v>
      </c>
      <c r="C758" s="18" t="s">
        <v>10571</v>
      </c>
      <c r="D758" s="18" t="s">
        <v>10572</v>
      </c>
      <c r="E758" s="18" t="s">
        <v>2073</v>
      </c>
      <c r="F758" s="18" t="s">
        <v>220</v>
      </c>
      <c r="G758" s="102">
        <v>21390000</v>
      </c>
      <c r="H758" s="18" t="s">
        <v>10573</v>
      </c>
      <c r="I758" s="20">
        <v>43358</v>
      </c>
      <c r="J758" s="99"/>
    </row>
    <row r="759" spans="1:10" ht="15.5" x14ac:dyDescent="0.35">
      <c r="A759" s="128">
        <f t="shared" si="11"/>
        <v>751</v>
      </c>
      <c r="B759" s="118" t="s">
        <v>165</v>
      </c>
      <c r="C759" s="28" t="s">
        <v>11334</v>
      </c>
      <c r="D759" s="28" t="s">
        <v>11335</v>
      </c>
      <c r="E759" s="28" t="s">
        <v>1849</v>
      </c>
      <c r="F759" s="28" t="s">
        <v>220</v>
      </c>
      <c r="G759" s="103">
        <v>21100000</v>
      </c>
      <c r="H759" s="28" t="s">
        <v>11336</v>
      </c>
      <c r="I759" s="29">
        <v>43783</v>
      </c>
      <c r="J759" s="99"/>
    </row>
    <row r="760" spans="1:10" ht="15.5" x14ac:dyDescent="0.35">
      <c r="A760" s="128">
        <f t="shared" si="11"/>
        <v>752</v>
      </c>
      <c r="B760" s="118" t="s">
        <v>165</v>
      </c>
      <c r="C760" s="18" t="s">
        <v>13221</v>
      </c>
      <c r="D760" s="18" t="s">
        <v>13222</v>
      </c>
      <c r="E760" s="18" t="s">
        <v>1949</v>
      </c>
      <c r="F760" s="18" t="s">
        <v>220</v>
      </c>
      <c r="G760" s="102">
        <v>20260000</v>
      </c>
      <c r="H760" s="18" t="s">
        <v>13223</v>
      </c>
      <c r="I760" s="20">
        <v>44924</v>
      </c>
      <c r="J760" s="99"/>
    </row>
    <row r="761" spans="1:10" ht="15.5" x14ac:dyDescent="0.35">
      <c r="A761" s="128">
        <f t="shared" si="11"/>
        <v>753</v>
      </c>
      <c r="B761" s="118" t="s">
        <v>165</v>
      </c>
      <c r="C761" s="18" t="s">
        <v>5905</v>
      </c>
      <c r="D761" s="18" t="s">
        <v>5906</v>
      </c>
      <c r="E761" s="18" t="s">
        <v>2103</v>
      </c>
      <c r="F761" s="18" t="s">
        <v>220</v>
      </c>
      <c r="G761" s="102">
        <v>19600000</v>
      </c>
      <c r="H761" s="18" t="s">
        <v>5907</v>
      </c>
      <c r="I761" s="20">
        <v>39323</v>
      </c>
      <c r="J761" s="99"/>
    </row>
    <row r="762" spans="1:10" ht="15.5" x14ac:dyDescent="0.35">
      <c r="A762" s="128">
        <f t="shared" si="11"/>
        <v>754</v>
      </c>
      <c r="B762" s="118" t="s">
        <v>165</v>
      </c>
      <c r="C762" s="28" t="s">
        <v>10353</v>
      </c>
      <c r="D762" s="28" t="s">
        <v>10354</v>
      </c>
      <c r="E762" s="28" t="s">
        <v>3700</v>
      </c>
      <c r="F762" s="28" t="s">
        <v>220</v>
      </c>
      <c r="G762" s="103">
        <v>19060000</v>
      </c>
      <c r="H762" s="28" t="s">
        <v>10355</v>
      </c>
      <c r="I762" s="29">
        <v>43221</v>
      </c>
      <c r="J762" s="99"/>
    </row>
    <row r="763" spans="1:10" ht="15.5" x14ac:dyDescent="0.35">
      <c r="A763" s="128">
        <f t="shared" si="11"/>
        <v>755</v>
      </c>
      <c r="B763" s="118" t="s">
        <v>165</v>
      </c>
      <c r="C763" s="18" t="s">
        <v>6423</v>
      </c>
      <c r="D763" s="18" t="s">
        <v>6424</v>
      </c>
      <c r="E763" s="18" t="s">
        <v>1787</v>
      </c>
      <c r="F763" s="18" t="s">
        <v>220</v>
      </c>
      <c r="G763" s="102">
        <v>16060000</v>
      </c>
      <c r="H763" s="18" t="s">
        <v>6425</v>
      </c>
      <c r="I763" s="20">
        <v>39822</v>
      </c>
      <c r="J763" s="99"/>
    </row>
    <row r="764" spans="1:10" ht="15.5" x14ac:dyDescent="0.35">
      <c r="A764" s="128">
        <f t="shared" si="11"/>
        <v>756</v>
      </c>
      <c r="B764" s="118" t="s">
        <v>165</v>
      </c>
      <c r="C764" s="18" t="s">
        <v>5014</v>
      </c>
      <c r="D764" s="18" t="s">
        <v>5015</v>
      </c>
      <c r="E764" s="18" t="s">
        <v>2548</v>
      </c>
      <c r="F764" s="18" t="s">
        <v>220</v>
      </c>
      <c r="G764" s="102">
        <v>21880000</v>
      </c>
      <c r="H764" s="18" t="s">
        <v>5016</v>
      </c>
      <c r="I764" s="20">
        <v>38708</v>
      </c>
      <c r="J764" s="99"/>
    </row>
    <row r="765" spans="1:10" ht="15.5" x14ac:dyDescent="0.35">
      <c r="A765" s="128">
        <f t="shared" si="11"/>
        <v>757</v>
      </c>
      <c r="B765" s="118" t="s">
        <v>165</v>
      </c>
      <c r="C765" s="18" t="s">
        <v>13326</v>
      </c>
      <c r="D765" s="18" t="s">
        <v>13327</v>
      </c>
      <c r="E765" s="18" t="s">
        <v>1849</v>
      </c>
      <c r="F765" s="18" t="s">
        <v>220</v>
      </c>
      <c r="G765" s="102">
        <v>21180000</v>
      </c>
      <c r="H765" s="18" t="s">
        <v>13328</v>
      </c>
      <c r="I765" s="20">
        <v>44938</v>
      </c>
      <c r="J765" s="99"/>
    </row>
    <row r="766" spans="1:10" ht="15.5" x14ac:dyDescent="0.35">
      <c r="A766" s="128">
        <f t="shared" si="11"/>
        <v>758</v>
      </c>
      <c r="B766" s="118" t="s">
        <v>165</v>
      </c>
      <c r="C766" s="28" t="s">
        <v>6052</v>
      </c>
      <c r="D766" s="28" t="s">
        <v>6053</v>
      </c>
      <c r="E766" s="28" t="s">
        <v>2049</v>
      </c>
      <c r="F766" s="28" t="s">
        <v>220</v>
      </c>
      <c r="G766" s="103">
        <v>27800000</v>
      </c>
      <c r="H766" s="28" t="s">
        <v>6054</v>
      </c>
      <c r="I766" s="29">
        <v>39455</v>
      </c>
      <c r="J766" s="99"/>
    </row>
    <row r="767" spans="1:10" ht="15.5" x14ac:dyDescent="0.35">
      <c r="A767" s="128">
        <f t="shared" si="11"/>
        <v>759</v>
      </c>
      <c r="B767" s="118" t="s">
        <v>165</v>
      </c>
      <c r="C767" s="18" t="s">
        <v>10024</v>
      </c>
      <c r="D767" s="18" t="s">
        <v>10025</v>
      </c>
      <c r="E767" s="18" t="s">
        <v>1953</v>
      </c>
      <c r="F767" s="18" t="s">
        <v>220</v>
      </c>
      <c r="G767" s="102">
        <v>19050000</v>
      </c>
      <c r="H767" s="18" t="s">
        <v>10026</v>
      </c>
      <c r="I767" s="20">
        <v>43100</v>
      </c>
      <c r="J767" s="99"/>
    </row>
    <row r="768" spans="1:10" ht="15.5" x14ac:dyDescent="0.35">
      <c r="A768" s="128">
        <f t="shared" si="11"/>
        <v>760</v>
      </c>
      <c r="B768" s="118" t="s">
        <v>165</v>
      </c>
      <c r="C768" s="28" t="s">
        <v>4733</v>
      </c>
      <c r="D768" s="28" t="s">
        <v>4734</v>
      </c>
      <c r="E768" s="28" t="s">
        <v>2025</v>
      </c>
      <c r="F768" s="28" t="s">
        <v>220</v>
      </c>
      <c r="G768" s="103">
        <v>21280000</v>
      </c>
      <c r="H768" s="28" t="s">
        <v>4735</v>
      </c>
      <c r="I768" s="29">
        <v>38169</v>
      </c>
      <c r="J768" s="99"/>
    </row>
    <row r="769" spans="1:10" ht="15.5" x14ac:dyDescent="0.35">
      <c r="A769" s="128">
        <f t="shared" si="11"/>
        <v>761</v>
      </c>
      <c r="B769" s="118" t="s">
        <v>165</v>
      </c>
      <c r="C769" s="28" t="s">
        <v>2587</v>
      </c>
      <c r="D769" s="28" t="s">
        <v>2588</v>
      </c>
      <c r="E769" s="28" t="s">
        <v>2589</v>
      </c>
      <c r="F769" s="28" t="s">
        <v>220</v>
      </c>
      <c r="G769" s="103">
        <v>10750000</v>
      </c>
      <c r="H769" s="28" t="s">
        <v>2590</v>
      </c>
      <c r="I769" s="29">
        <v>33359</v>
      </c>
      <c r="J769" s="99"/>
    </row>
    <row r="770" spans="1:10" ht="15.5" x14ac:dyDescent="0.35">
      <c r="A770" s="128">
        <f t="shared" si="11"/>
        <v>762</v>
      </c>
      <c r="B770" s="118" t="s">
        <v>165</v>
      </c>
      <c r="C770" s="18" t="s">
        <v>5852</v>
      </c>
      <c r="D770" s="18" t="s">
        <v>5853</v>
      </c>
      <c r="E770" s="18" t="s">
        <v>5854</v>
      </c>
      <c r="F770" s="18" t="s">
        <v>220</v>
      </c>
      <c r="G770" s="102">
        <v>25740000</v>
      </c>
      <c r="H770" s="18" t="s">
        <v>5855</v>
      </c>
      <c r="I770" s="20">
        <v>39295</v>
      </c>
      <c r="J770" s="99"/>
    </row>
    <row r="771" spans="1:10" ht="15.5" x14ac:dyDescent="0.35">
      <c r="A771" s="128">
        <f t="shared" si="11"/>
        <v>763</v>
      </c>
      <c r="B771" s="118" t="s">
        <v>165</v>
      </c>
      <c r="C771" s="18" t="s">
        <v>10171</v>
      </c>
      <c r="D771" s="18" t="s">
        <v>10172</v>
      </c>
      <c r="E771" s="18" t="s">
        <v>2061</v>
      </c>
      <c r="F771" s="18" t="s">
        <v>220</v>
      </c>
      <c r="G771" s="102">
        <v>18242703</v>
      </c>
      <c r="H771" s="18" t="s">
        <v>10173</v>
      </c>
      <c r="I771" s="20">
        <v>43119</v>
      </c>
      <c r="J771" s="99"/>
    </row>
    <row r="772" spans="1:10" ht="15.5" x14ac:dyDescent="0.35">
      <c r="A772" s="128">
        <f t="shared" si="11"/>
        <v>764</v>
      </c>
      <c r="B772" s="118" t="s">
        <v>165</v>
      </c>
      <c r="C772" s="18" t="s">
        <v>6792</v>
      </c>
      <c r="D772" s="18" t="s">
        <v>6793</v>
      </c>
      <c r="E772" s="18" t="s">
        <v>2906</v>
      </c>
      <c r="F772" s="18" t="s">
        <v>220</v>
      </c>
      <c r="G772" s="102">
        <v>15660000</v>
      </c>
      <c r="H772" s="18" t="s">
        <v>6794</v>
      </c>
      <c r="I772" s="20">
        <v>40214</v>
      </c>
      <c r="J772" s="99"/>
    </row>
    <row r="773" spans="1:10" ht="15.5" x14ac:dyDescent="0.35">
      <c r="A773" s="128">
        <f t="shared" si="11"/>
        <v>765</v>
      </c>
      <c r="B773" s="118" t="s">
        <v>165</v>
      </c>
      <c r="C773" s="28" t="s">
        <v>3702</v>
      </c>
      <c r="D773" s="28" t="s">
        <v>3703</v>
      </c>
      <c r="E773" s="28" t="s">
        <v>2039</v>
      </c>
      <c r="F773" s="28" t="s">
        <v>220</v>
      </c>
      <c r="G773" s="103">
        <v>21480000</v>
      </c>
      <c r="H773" s="28" t="s">
        <v>3704</v>
      </c>
      <c r="I773" s="29">
        <v>37073</v>
      </c>
      <c r="J773" s="99"/>
    </row>
    <row r="774" spans="1:10" ht="15.5" x14ac:dyDescent="0.35">
      <c r="A774" s="128">
        <f t="shared" si="11"/>
        <v>766</v>
      </c>
      <c r="B774" s="118" t="s">
        <v>165</v>
      </c>
      <c r="C774" s="28" t="s">
        <v>4727</v>
      </c>
      <c r="D774" s="28" t="s">
        <v>4728</v>
      </c>
      <c r="E774" s="28" t="s">
        <v>1849</v>
      </c>
      <c r="F774" s="28" t="s">
        <v>220</v>
      </c>
      <c r="G774" s="103">
        <v>21140000</v>
      </c>
      <c r="H774" s="28" t="s">
        <v>4729</v>
      </c>
      <c r="I774" s="29">
        <v>38168</v>
      </c>
      <c r="J774" s="99"/>
    </row>
    <row r="775" spans="1:10" ht="15.5" x14ac:dyDescent="0.35">
      <c r="A775" s="128">
        <f t="shared" si="11"/>
        <v>767</v>
      </c>
      <c r="B775" s="118" t="s">
        <v>165</v>
      </c>
      <c r="C775" s="28" t="s">
        <v>12677</v>
      </c>
      <c r="D775" s="28" t="s">
        <v>9444</v>
      </c>
      <c r="E775" s="28" t="s">
        <v>3065</v>
      </c>
      <c r="F775" s="28" t="s">
        <v>220</v>
      </c>
      <c r="G775" s="103">
        <v>18800000</v>
      </c>
      <c r="H775" s="28" t="s">
        <v>12678</v>
      </c>
      <c r="I775" s="29">
        <v>44645</v>
      </c>
      <c r="J775" s="99"/>
    </row>
    <row r="776" spans="1:10" ht="15.5" x14ac:dyDescent="0.35">
      <c r="A776" s="128">
        <f t="shared" si="11"/>
        <v>768</v>
      </c>
      <c r="B776" s="118" t="s">
        <v>165</v>
      </c>
      <c r="C776" s="18" t="s">
        <v>4499</v>
      </c>
      <c r="D776" s="18" t="s">
        <v>4500</v>
      </c>
      <c r="E776" s="18" t="s">
        <v>3982</v>
      </c>
      <c r="F776" s="18" t="s">
        <v>220</v>
      </c>
      <c r="G776" s="102">
        <v>27640000</v>
      </c>
      <c r="H776" s="18" t="s">
        <v>4501</v>
      </c>
      <c r="I776" s="20">
        <v>37921</v>
      </c>
      <c r="J776" s="99"/>
    </row>
    <row r="777" spans="1:10" ht="15.5" x14ac:dyDescent="0.35">
      <c r="A777" s="128">
        <f t="shared" si="11"/>
        <v>769</v>
      </c>
      <c r="B777" s="118" t="s">
        <v>165</v>
      </c>
      <c r="C777" s="18" t="s">
        <v>11893</v>
      </c>
      <c r="D777" s="18" t="s">
        <v>11894</v>
      </c>
      <c r="E777" s="18" t="s">
        <v>3982</v>
      </c>
      <c r="F777" s="18" t="s">
        <v>220</v>
      </c>
      <c r="G777" s="102">
        <v>27690000</v>
      </c>
      <c r="H777" s="18" t="s">
        <v>11895</v>
      </c>
      <c r="I777" s="20">
        <v>44102</v>
      </c>
      <c r="J777" s="99"/>
    </row>
    <row r="778" spans="1:10" ht="15.5" x14ac:dyDescent="0.35">
      <c r="A778" s="128">
        <f t="shared" si="11"/>
        <v>770</v>
      </c>
      <c r="B778" s="118" t="s">
        <v>165</v>
      </c>
      <c r="C778" s="28" t="s">
        <v>12358</v>
      </c>
      <c r="D778" s="28" t="s">
        <v>12359</v>
      </c>
      <c r="E778" s="28" t="s">
        <v>1787</v>
      </c>
      <c r="F778" s="28" t="s">
        <v>220</v>
      </c>
      <c r="G778" s="103">
        <v>16080000</v>
      </c>
      <c r="H778" s="28" t="s">
        <v>12360</v>
      </c>
      <c r="I778" s="29">
        <v>44442</v>
      </c>
      <c r="J778" s="99"/>
    </row>
    <row r="779" spans="1:10" ht="15.5" x14ac:dyDescent="0.35">
      <c r="A779" s="128">
        <f t="shared" ref="A779:A842" si="12">+A778+1</f>
        <v>771</v>
      </c>
      <c r="B779" s="118" t="s">
        <v>165</v>
      </c>
      <c r="C779" s="18" t="s">
        <v>3159</v>
      </c>
      <c r="D779" s="18" t="s">
        <v>3160</v>
      </c>
      <c r="E779" s="18" t="s">
        <v>2593</v>
      </c>
      <c r="F779" s="18" t="s">
        <v>220</v>
      </c>
      <c r="G779" s="102">
        <v>26330000</v>
      </c>
      <c r="H779" s="18" t="s">
        <v>3161</v>
      </c>
      <c r="I779" s="20">
        <v>35280</v>
      </c>
      <c r="J779" s="99"/>
    </row>
    <row r="780" spans="1:10" ht="15.5" x14ac:dyDescent="0.35">
      <c r="A780" s="128">
        <f t="shared" si="12"/>
        <v>772</v>
      </c>
      <c r="B780" s="118" t="s">
        <v>165</v>
      </c>
      <c r="C780" s="28" t="s">
        <v>10414</v>
      </c>
      <c r="D780" s="28" t="s">
        <v>10415</v>
      </c>
      <c r="E780" s="28" t="s">
        <v>2593</v>
      </c>
      <c r="F780" s="28" t="s">
        <v>220</v>
      </c>
      <c r="G780" s="103">
        <v>26330000</v>
      </c>
      <c r="H780" s="28" t="s">
        <v>10416</v>
      </c>
      <c r="I780" s="29">
        <v>43238</v>
      </c>
      <c r="J780" s="99"/>
    </row>
    <row r="781" spans="1:10" ht="15.5" x14ac:dyDescent="0.35">
      <c r="A781" s="128">
        <f t="shared" si="12"/>
        <v>773</v>
      </c>
      <c r="B781" s="118" t="s">
        <v>165</v>
      </c>
      <c r="C781" s="18" t="s">
        <v>2591</v>
      </c>
      <c r="D781" s="18" t="s">
        <v>2592</v>
      </c>
      <c r="E781" s="18" t="s">
        <v>2593</v>
      </c>
      <c r="F781" s="18" t="s">
        <v>220</v>
      </c>
      <c r="G781" s="102">
        <v>26330000</v>
      </c>
      <c r="H781" s="18" t="s">
        <v>2594</v>
      </c>
      <c r="I781" s="20">
        <v>33359</v>
      </c>
      <c r="J781" s="99"/>
    </row>
    <row r="782" spans="1:10" ht="15.5" x14ac:dyDescent="0.35">
      <c r="A782" s="128">
        <f t="shared" si="12"/>
        <v>774</v>
      </c>
      <c r="B782" s="118" t="s">
        <v>165</v>
      </c>
      <c r="C782" s="28" t="s">
        <v>13329</v>
      </c>
      <c r="D782" s="28" t="s">
        <v>13330</v>
      </c>
      <c r="E782" s="28" t="s">
        <v>5884</v>
      </c>
      <c r="F782" s="28" t="s">
        <v>220</v>
      </c>
      <c r="G782" s="103">
        <v>26590000</v>
      </c>
      <c r="H782" s="28" t="s">
        <v>13331</v>
      </c>
      <c r="I782" s="29">
        <v>44939</v>
      </c>
      <c r="J782" s="99"/>
    </row>
    <row r="783" spans="1:10" ht="15.5" x14ac:dyDescent="0.35">
      <c r="A783" s="128">
        <f t="shared" si="12"/>
        <v>775</v>
      </c>
      <c r="B783" s="118" t="s">
        <v>165</v>
      </c>
      <c r="C783" s="18" t="s">
        <v>9224</v>
      </c>
      <c r="D783" s="18" t="s">
        <v>9225</v>
      </c>
      <c r="E783" s="18" t="s">
        <v>2593</v>
      </c>
      <c r="F783" s="18" t="s">
        <v>220</v>
      </c>
      <c r="G783" s="102">
        <v>26330000</v>
      </c>
      <c r="H783" s="18" t="s">
        <v>9226</v>
      </c>
      <c r="I783" s="20">
        <v>42530</v>
      </c>
      <c r="J783" s="99"/>
    </row>
    <row r="784" spans="1:10" ht="15.5" x14ac:dyDescent="0.35">
      <c r="A784" s="128">
        <f t="shared" si="12"/>
        <v>776</v>
      </c>
      <c r="B784" s="118" t="s">
        <v>165</v>
      </c>
      <c r="C784" s="28" t="s">
        <v>11661</v>
      </c>
      <c r="D784" s="28" t="s">
        <v>11662</v>
      </c>
      <c r="E784" s="28" t="s">
        <v>2593</v>
      </c>
      <c r="F784" s="28" t="s">
        <v>220</v>
      </c>
      <c r="G784" s="103">
        <v>26330000</v>
      </c>
      <c r="H784" s="28" t="s">
        <v>11663</v>
      </c>
      <c r="I784" s="29">
        <v>43915</v>
      </c>
      <c r="J784" s="99"/>
    </row>
    <row r="785" spans="1:10" ht="15.5" x14ac:dyDescent="0.35">
      <c r="A785" s="128">
        <f t="shared" si="12"/>
        <v>777</v>
      </c>
      <c r="B785" s="118" t="s">
        <v>165</v>
      </c>
      <c r="C785" s="18" t="s">
        <v>5882</v>
      </c>
      <c r="D785" s="18" t="s">
        <v>5883</v>
      </c>
      <c r="E785" s="18" t="s">
        <v>5884</v>
      </c>
      <c r="F785" s="18" t="s">
        <v>220</v>
      </c>
      <c r="G785" s="102">
        <v>26330000</v>
      </c>
      <c r="H785" s="18" t="s">
        <v>5885</v>
      </c>
      <c r="I785" s="20">
        <v>39306</v>
      </c>
      <c r="J785" s="99"/>
    </row>
    <row r="786" spans="1:10" ht="15.5" x14ac:dyDescent="0.35">
      <c r="A786" s="128">
        <f t="shared" si="12"/>
        <v>778</v>
      </c>
      <c r="B786" s="118" t="s">
        <v>165</v>
      </c>
      <c r="C786" s="28" t="s">
        <v>4408</v>
      </c>
      <c r="D786" s="28" t="s">
        <v>4409</v>
      </c>
      <c r="E786" s="28" t="s">
        <v>2593</v>
      </c>
      <c r="F786" s="28" t="s">
        <v>220</v>
      </c>
      <c r="G786" s="103">
        <v>26450000</v>
      </c>
      <c r="H786" s="28" t="s">
        <v>4410</v>
      </c>
      <c r="I786" s="29">
        <v>37779</v>
      </c>
      <c r="J786" s="99"/>
    </row>
    <row r="787" spans="1:10" ht="15.5" x14ac:dyDescent="0.35">
      <c r="A787" s="128">
        <f t="shared" si="12"/>
        <v>779</v>
      </c>
      <c r="B787" s="118" t="s">
        <v>165</v>
      </c>
      <c r="C787" s="28" t="s">
        <v>9122</v>
      </c>
      <c r="D787" s="28" t="s">
        <v>9123</v>
      </c>
      <c r="E787" s="28" t="s">
        <v>2155</v>
      </c>
      <c r="F787" s="28" t="s">
        <v>220</v>
      </c>
      <c r="G787" s="103">
        <v>19290000</v>
      </c>
      <c r="H787" s="28" t="s">
        <v>9124</v>
      </c>
      <c r="I787" s="29">
        <v>42380</v>
      </c>
      <c r="J787" s="99"/>
    </row>
    <row r="788" spans="1:10" ht="15.5" x14ac:dyDescent="0.35">
      <c r="A788" s="128">
        <f t="shared" si="12"/>
        <v>780</v>
      </c>
      <c r="B788" s="118" t="s">
        <v>165</v>
      </c>
      <c r="C788" s="18" t="s">
        <v>6118</v>
      </c>
      <c r="D788" s="18" t="s">
        <v>6119</v>
      </c>
      <c r="E788" s="18" t="s">
        <v>4127</v>
      </c>
      <c r="F788" s="18" t="s">
        <v>220</v>
      </c>
      <c r="G788" s="102">
        <v>17490000</v>
      </c>
      <c r="H788" s="18" t="s">
        <v>6120</v>
      </c>
      <c r="I788" s="20">
        <v>39522</v>
      </c>
      <c r="J788" s="99"/>
    </row>
    <row r="789" spans="1:10" ht="15.5" x14ac:dyDescent="0.35">
      <c r="A789" s="128">
        <f t="shared" si="12"/>
        <v>781</v>
      </c>
      <c r="B789" s="118" t="s">
        <v>165</v>
      </c>
      <c r="C789" s="28" t="s">
        <v>6896</v>
      </c>
      <c r="D789" s="28" t="s">
        <v>6897</v>
      </c>
      <c r="E789" s="28" t="s">
        <v>2285</v>
      </c>
      <c r="F789" s="28" t="s">
        <v>220</v>
      </c>
      <c r="G789" s="103">
        <v>17210000</v>
      </c>
      <c r="H789" s="28" t="s">
        <v>6898</v>
      </c>
      <c r="I789" s="29">
        <v>40296</v>
      </c>
      <c r="J789" s="99"/>
    </row>
    <row r="790" spans="1:10" ht="15.5" x14ac:dyDescent="0.35">
      <c r="A790" s="128">
        <f t="shared" si="12"/>
        <v>782</v>
      </c>
      <c r="B790" s="118" t="s">
        <v>165</v>
      </c>
      <c r="C790" s="28" t="s">
        <v>4048</v>
      </c>
      <c r="D790" s="28" t="s">
        <v>4049</v>
      </c>
      <c r="E790" s="28" t="s">
        <v>4050</v>
      </c>
      <c r="F790" s="28" t="s">
        <v>220</v>
      </c>
      <c r="G790" s="103">
        <v>15190000</v>
      </c>
      <c r="H790" s="28" t="s">
        <v>4051</v>
      </c>
      <c r="I790" s="29">
        <v>37407</v>
      </c>
      <c r="J790" s="99"/>
    </row>
    <row r="791" spans="1:10" ht="15.5" x14ac:dyDescent="0.35">
      <c r="A791" s="128">
        <f t="shared" si="12"/>
        <v>783</v>
      </c>
      <c r="B791" s="118" t="s">
        <v>165</v>
      </c>
      <c r="C791" s="28" t="s">
        <v>4048</v>
      </c>
      <c r="D791" s="28" t="s">
        <v>11460</v>
      </c>
      <c r="E791" s="28" t="s">
        <v>1960</v>
      </c>
      <c r="F791" s="28" t="s">
        <v>220</v>
      </c>
      <c r="G791" s="103">
        <v>24210000</v>
      </c>
      <c r="H791" s="28" t="s">
        <v>11461</v>
      </c>
      <c r="I791" s="29">
        <v>43831</v>
      </c>
      <c r="J791" s="99"/>
    </row>
    <row r="792" spans="1:10" ht="15.5" x14ac:dyDescent="0.35">
      <c r="A792" s="128">
        <f t="shared" si="12"/>
        <v>784</v>
      </c>
      <c r="B792" s="118" t="s">
        <v>165</v>
      </c>
      <c r="C792" s="18" t="s">
        <v>4048</v>
      </c>
      <c r="D792" s="18" t="s">
        <v>11462</v>
      </c>
      <c r="E792" s="18" t="s">
        <v>2073</v>
      </c>
      <c r="F792" s="18" t="s">
        <v>220</v>
      </c>
      <c r="G792" s="102">
        <v>21400000</v>
      </c>
      <c r="H792" s="18" t="s">
        <v>11463</v>
      </c>
      <c r="I792" s="20">
        <v>43831</v>
      </c>
      <c r="J792" s="99"/>
    </row>
    <row r="793" spans="1:10" ht="15.5" x14ac:dyDescent="0.35">
      <c r="A793" s="128">
        <f t="shared" si="12"/>
        <v>785</v>
      </c>
      <c r="B793" s="118" t="s">
        <v>165</v>
      </c>
      <c r="C793" s="18" t="s">
        <v>3007</v>
      </c>
      <c r="D793" s="18" t="s">
        <v>3008</v>
      </c>
      <c r="E793" s="18" t="s">
        <v>2305</v>
      </c>
      <c r="F793" s="18" t="s">
        <v>220</v>
      </c>
      <c r="G793" s="102">
        <v>18790000</v>
      </c>
      <c r="H793" s="18" t="s">
        <v>3009</v>
      </c>
      <c r="I793" s="20">
        <v>35065</v>
      </c>
      <c r="J793" s="99"/>
    </row>
    <row r="794" spans="1:10" ht="15.5" x14ac:dyDescent="0.35">
      <c r="A794" s="128">
        <f t="shared" si="12"/>
        <v>786</v>
      </c>
      <c r="B794" s="118" t="s">
        <v>165</v>
      </c>
      <c r="C794" s="18" t="s">
        <v>12746</v>
      </c>
      <c r="D794" s="18" t="s">
        <v>12747</v>
      </c>
      <c r="E794" s="18" t="s">
        <v>2061</v>
      </c>
      <c r="F794" s="18" t="s">
        <v>220</v>
      </c>
      <c r="G794" s="102">
        <v>18240000</v>
      </c>
      <c r="H794" s="18" t="s">
        <v>12748</v>
      </c>
      <c r="I794" s="20">
        <v>44673</v>
      </c>
      <c r="J794" s="99"/>
    </row>
    <row r="795" spans="1:10" ht="15.5" x14ac:dyDescent="0.35">
      <c r="A795" s="128">
        <f t="shared" si="12"/>
        <v>787</v>
      </c>
      <c r="B795" s="118" t="s">
        <v>165</v>
      </c>
      <c r="C795" s="18" t="s">
        <v>6465</v>
      </c>
      <c r="D795" s="18" t="s">
        <v>6466</v>
      </c>
      <c r="E795" s="18" t="s">
        <v>1983</v>
      </c>
      <c r="F795" s="18" t="s">
        <v>220</v>
      </c>
      <c r="G795" s="102">
        <v>18510000</v>
      </c>
      <c r="H795" s="18" t="s">
        <v>6467</v>
      </c>
      <c r="I795" s="20">
        <v>39869</v>
      </c>
      <c r="J795" s="99"/>
    </row>
    <row r="796" spans="1:10" ht="15.5" x14ac:dyDescent="0.35">
      <c r="A796" s="128">
        <f t="shared" si="12"/>
        <v>788</v>
      </c>
      <c r="B796" s="118" t="s">
        <v>165</v>
      </c>
      <c r="C796" s="18" t="s">
        <v>8795</v>
      </c>
      <c r="D796" s="18" t="s">
        <v>8796</v>
      </c>
      <c r="E796" s="18" t="s">
        <v>2061</v>
      </c>
      <c r="F796" s="18" t="s">
        <v>220</v>
      </c>
      <c r="G796" s="102">
        <v>18240000</v>
      </c>
      <c r="H796" s="18" t="s">
        <v>8797</v>
      </c>
      <c r="I796" s="20">
        <v>42136</v>
      </c>
      <c r="J796" s="99"/>
    </row>
    <row r="797" spans="1:10" ht="15.5" x14ac:dyDescent="0.35">
      <c r="A797" s="128">
        <f t="shared" si="12"/>
        <v>789</v>
      </c>
      <c r="B797" s="118" t="s">
        <v>165</v>
      </c>
      <c r="C797" s="18" t="s">
        <v>3776</v>
      </c>
      <c r="D797" s="18" t="s">
        <v>3777</v>
      </c>
      <c r="E797" s="18" t="s">
        <v>2176</v>
      </c>
      <c r="F797" s="18" t="s">
        <v>220</v>
      </c>
      <c r="G797" s="102">
        <v>21500000</v>
      </c>
      <c r="H797" s="18" t="s">
        <v>3778</v>
      </c>
      <c r="I797" s="20">
        <v>37165</v>
      </c>
      <c r="J797" s="99"/>
    </row>
    <row r="798" spans="1:10" ht="15.5" x14ac:dyDescent="0.35">
      <c r="A798" s="128">
        <f t="shared" si="12"/>
        <v>790</v>
      </c>
      <c r="B798" s="118" t="s">
        <v>165</v>
      </c>
      <c r="C798" s="28" t="s">
        <v>9864</v>
      </c>
      <c r="D798" s="28" t="s">
        <v>9865</v>
      </c>
      <c r="E798" s="28" t="s">
        <v>2295</v>
      </c>
      <c r="F798" s="28" t="s">
        <v>220</v>
      </c>
      <c r="G798" s="103">
        <v>19380000</v>
      </c>
      <c r="H798" s="28" t="s">
        <v>9866</v>
      </c>
      <c r="I798" s="29">
        <v>42950</v>
      </c>
      <c r="J798" s="99"/>
    </row>
    <row r="799" spans="1:10" ht="15.5" x14ac:dyDescent="0.35">
      <c r="A799" s="128">
        <f t="shared" si="12"/>
        <v>791</v>
      </c>
      <c r="B799" s="118" t="s">
        <v>165</v>
      </c>
      <c r="C799" s="28" t="s">
        <v>17370</v>
      </c>
      <c r="D799" s="28" t="s">
        <v>17371</v>
      </c>
      <c r="E799" s="28" t="s">
        <v>2115</v>
      </c>
      <c r="F799" s="28" t="s">
        <v>220</v>
      </c>
      <c r="G799" s="103">
        <v>10220000</v>
      </c>
      <c r="H799" s="28" t="s">
        <v>17372</v>
      </c>
      <c r="I799" s="29">
        <v>45200</v>
      </c>
      <c r="J799" s="99"/>
    </row>
    <row r="800" spans="1:10" ht="15.5" x14ac:dyDescent="0.35">
      <c r="A800" s="128">
        <f t="shared" si="12"/>
        <v>792</v>
      </c>
      <c r="B800" s="118" t="s">
        <v>165</v>
      </c>
      <c r="C800" s="18" t="s">
        <v>10828</v>
      </c>
      <c r="D800" s="18" t="s">
        <v>10829</v>
      </c>
      <c r="E800" s="18" t="s">
        <v>2377</v>
      </c>
      <c r="F800" s="18" t="s">
        <v>220</v>
      </c>
      <c r="G800" s="102">
        <v>13010000</v>
      </c>
      <c r="H800" s="18" t="s">
        <v>10830</v>
      </c>
      <c r="I800" s="20">
        <v>43515</v>
      </c>
      <c r="J800" s="99"/>
    </row>
    <row r="801" spans="1:10" ht="15.5" x14ac:dyDescent="0.35">
      <c r="A801" s="128">
        <f t="shared" si="12"/>
        <v>793</v>
      </c>
      <c r="B801" s="118" t="s">
        <v>165</v>
      </c>
      <c r="C801" s="28" t="s">
        <v>2920</v>
      </c>
      <c r="D801" s="28" t="s">
        <v>2921</v>
      </c>
      <c r="E801" s="28" t="s">
        <v>1879</v>
      </c>
      <c r="F801" s="28" t="s">
        <v>220</v>
      </c>
      <c r="G801" s="103">
        <v>19230000</v>
      </c>
      <c r="H801" s="28" t="s">
        <v>2922</v>
      </c>
      <c r="I801" s="29">
        <v>34865</v>
      </c>
      <c r="J801" s="99"/>
    </row>
    <row r="802" spans="1:10" ht="15.5" x14ac:dyDescent="0.35">
      <c r="A802" s="128">
        <f t="shared" si="12"/>
        <v>794</v>
      </c>
      <c r="B802" s="118" t="s">
        <v>165</v>
      </c>
      <c r="C802" s="18" t="s">
        <v>9426</v>
      </c>
      <c r="D802" s="18" t="s">
        <v>9427</v>
      </c>
      <c r="E802" s="18" t="s">
        <v>2844</v>
      </c>
      <c r="F802" s="18" t="s">
        <v>220</v>
      </c>
      <c r="G802" s="102">
        <v>24650000</v>
      </c>
      <c r="H802" s="18" t="s">
        <v>9428</v>
      </c>
      <c r="I802" s="20">
        <v>42708</v>
      </c>
      <c r="J802" s="99"/>
    </row>
    <row r="803" spans="1:10" ht="15.5" x14ac:dyDescent="0.35">
      <c r="A803" s="128">
        <f t="shared" si="12"/>
        <v>795</v>
      </c>
      <c r="B803" s="118" t="s">
        <v>165</v>
      </c>
      <c r="C803" s="28" t="s">
        <v>6558</v>
      </c>
      <c r="D803" s="28" t="s">
        <v>6559</v>
      </c>
      <c r="E803" s="28" t="s">
        <v>4586</v>
      </c>
      <c r="F803" s="28" t="s">
        <v>220</v>
      </c>
      <c r="G803" s="103">
        <v>24670000</v>
      </c>
      <c r="H803" s="28" t="s">
        <v>6560</v>
      </c>
      <c r="I803" s="29">
        <v>39965</v>
      </c>
      <c r="J803" s="99"/>
    </row>
    <row r="804" spans="1:10" ht="15.5" x14ac:dyDescent="0.35">
      <c r="A804" s="128">
        <f t="shared" si="12"/>
        <v>796</v>
      </c>
      <c r="B804" s="118" t="s">
        <v>165</v>
      </c>
      <c r="C804" s="28" t="s">
        <v>10456</v>
      </c>
      <c r="D804" s="28" t="s">
        <v>10457</v>
      </c>
      <c r="E804" s="28" t="s">
        <v>1849</v>
      </c>
      <c r="F804" s="28" t="s">
        <v>220</v>
      </c>
      <c r="G804" s="103">
        <v>22100000</v>
      </c>
      <c r="H804" s="28" t="s">
        <v>10458</v>
      </c>
      <c r="I804" s="29">
        <v>43272</v>
      </c>
      <c r="J804" s="99"/>
    </row>
    <row r="805" spans="1:10" ht="15.5" x14ac:dyDescent="0.35">
      <c r="A805" s="128">
        <f t="shared" si="12"/>
        <v>797</v>
      </c>
      <c r="B805" s="118" t="s">
        <v>165</v>
      </c>
      <c r="C805" s="18" t="s">
        <v>10651</v>
      </c>
      <c r="D805" s="18" t="s">
        <v>10652</v>
      </c>
      <c r="E805" s="18" t="s">
        <v>2458</v>
      </c>
      <c r="F805" s="18" t="s">
        <v>220</v>
      </c>
      <c r="G805" s="102">
        <v>15010000</v>
      </c>
      <c r="H805" s="18" t="s">
        <v>10653</v>
      </c>
      <c r="I805" s="20">
        <v>43419</v>
      </c>
      <c r="J805" s="99"/>
    </row>
    <row r="806" spans="1:10" ht="15.5" x14ac:dyDescent="0.35">
      <c r="A806" s="128">
        <f t="shared" si="12"/>
        <v>798</v>
      </c>
      <c r="B806" s="118" t="s">
        <v>165</v>
      </c>
      <c r="C806" s="28" t="s">
        <v>9199</v>
      </c>
      <c r="D806" s="28" t="s">
        <v>9200</v>
      </c>
      <c r="E806" s="28" t="s">
        <v>3713</v>
      </c>
      <c r="F806" s="28" t="s">
        <v>220</v>
      </c>
      <c r="G806" s="103">
        <v>17520000</v>
      </c>
      <c r="H806" s="28" t="s">
        <v>9201</v>
      </c>
      <c r="I806" s="29">
        <v>42475</v>
      </c>
      <c r="J806" s="99"/>
    </row>
    <row r="807" spans="1:10" ht="15.5" x14ac:dyDescent="0.35">
      <c r="A807" s="128">
        <f t="shared" si="12"/>
        <v>799</v>
      </c>
      <c r="B807" s="118" t="s">
        <v>165</v>
      </c>
      <c r="C807" s="28" t="s">
        <v>8221</v>
      </c>
      <c r="D807" s="28" t="s">
        <v>8222</v>
      </c>
      <c r="E807" s="28" t="s">
        <v>2334</v>
      </c>
      <c r="F807" s="28" t="s">
        <v>220</v>
      </c>
      <c r="G807" s="103">
        <v>19500000</v>
      </c>
      <c r="H807" s="28" t="s">
        <v>8223</v>
      </c>
      <c r="I807" s="29">
        <v>41584</v>
      </c>
      <c r="J807" s="99"/>
    </row>
    <row r="808" spans="1:10" ht="15.5" x14ac:dyDescent="0.35">
      <c r="A808" s="128">
        <f t="shared" si="12"/>
        <v>800</v>
      </c>
      <c r="B808" s="118" t="s">
        <v>165</v>
      </c>
      <c r="C808" s="28" t="s">
        <v>9616</v>
      </c>
      <c r="D808" s="28" t="s">
        <v>17622</v>
      </c>
      <c r="E808" s="28" t="s">
        <v>3361</v>
      </c>
      <c r="F808" s="28" t="s">
        <v>220</v>
      </c>
      <c r="G808" s="103">
        <v>17780000</v>
      </c>
      <c r="H808" s="28" t="s">
        <v>9617</v>
      </c>
      <c r="I808" s="29">
        <v>42826</v>
      </c>
      <c r="J808" s="99"/>
    </row>
    <row r="809" spans="1:10" ht="15.5" x14ac:dyDescent="0.35">
      <c r="A809" s="128">
        <f t="shared" si="12"/>
        <v>801</v>
      </c>
      <c r="B809" s="118" t="s">
        <v>165</v>
      </c>
      <c r="C809" s="28" t="s">
        <v>3797</v>
      </c>
      <c r="D809" s="28" t="s">
        <v>3798</v>
      </c>
      <c r="E809" s="28" t="s">
        <v>1849</v>
      </c>
      <c r="F809" s="28" t="s">
        <v>220</v>
      </c>
      <c r="G809" s="103">
        <v>21150000</v>
      </c>
      <c r="H809" s="28" t="s">
        <v>3799</v>
      </c>
      <c r="I809" s="29">
        <v>37189</v>
      </c>
      <c r="J809" s="99"/>
    </row>
    <row r="810" spans="1:10" ht="15.5" x14ac:dyDescent="0.35">
      <c r="A810" s="128">
        <f t="shared" si="12"/>
        <v>802</v>
      </c>
      <c r="B810" s="118" t="s">
        <v>165</v>
      </c>
      <c r="C810" s="28" t="s">
        <v>8822</v>
      </c>
      <c r="D810" s="28" t="s">
        <v>8823</v>
      </c>
      <c r="E810" s="28" t="s">
        <v>1986</v>
      </c>
      <c r="F810" s="28" t="s">
        <v>220</v>
      </c>
      <c r="G810" s="103">
        <v>11090000</v>
      </c>
      <c r="H810" s="28" t="s">
        <v>8824</v>
      </c>
      <c r="I810" s="29">
        <v>42153</v>
      </c>
      <c r="J810" s="99"/>
    </row>
    <row r="811" spans="1:10" ht="15.5" x14ac:dyDescent="0.35">
      <c r="A811" s="128">
        <f t="shared" si="12"/>
        <v>803</v>
      </c>
      <c r="B811" s="118" t="s">
        <v>165</v>
      </c>
      <c r="C811" s="28" t="s">
        <v>3608</v>
      </c>
      <c r="D811" s="28" t="s">
        <v>3609</v>
      </c>
      <c r="E811" s="28" t="s">
        <v>2009</v>
      </c>
      <c r="F811" s="28" t="s">
        <v>220</v>
      </c>
      <c r="G811" s="103">
        <v>19150000</v>
      </c>
      <c r="H811" s="28" t="s">
        <v>3610</v>
      </c>
      <c r="I811" s="29">
        <v>36853</v>
      </c>
      <c r="J811" s="99"/>
    </row>
    <row r="812" spans="1:10" ht="15.5" x14ac:dyDescent="0.35">
      <c r="A812" s="128">
        <f t="shared" si="12"/>
        <v>804</v>
      </c>
      <c r="B812" s="118" t="s">
        <v>165</v>
      </c>
      <c r="C812" s="28" t="s">
        <v>9066</v>
      </c>
      <c r="D812" s="28" t="s">
        <v>9067</v>
      </c>
      <c r="E812" s="28" t="s">
        <v>2103</v>
      </c>
      <c r="F812" s="28" t="s">
        <v>220</v>
      </c>
      <c r="G812" s="103">
        <v>19610000</v>
      </c>
      <c r="H812" s="28" t="s">
        <v>9068</v>
      </c>
      <c r="I812" s="29">
        <v>42370</v>
      </c>
      <c r="J812" s="99"/>
    </row>
    <row r="813" spans="1:10" ht="15.5" x14ac:dyDescent="0.35">
      <c r="A813" s="128">
        <f t="shared" si="12"/>
        <v>805</v>
      </c>
      <c r="B813" s="118" t="s">
        <v>165</v>
      </c>
      <c r="C813" s="18" t="s">
        <v>6846</v>
      </c>
      <c r="D813" s="18" t="s">
        <v>6847</v>
      </c>
      <c r="E813" s="18" t="s">
        <v>6848</v>
      </c>
      <c r="F813" s="18" t="s">
        <v>220</v>
      </c>
      <c r="G813" s="102">
        <v>23580000</v>
      </c>
      <c r="H813" s="18" t="s">
        <v>6849</v>
      </c>
      <c r="I813" s="20">
        <v>40269</v>
      </c>
      <c r="J813" s="99"/>
    </row>
    <row r="814" spans="1:10" ht="15.5" x14ac:dyDescent="0.35">
      <c r="A814" s="128">
        <f t="shared" si="12"/>
        <v>806</v>
      </c>
      <c r="B814" s="118" t="s">
        <v>165</v>
      </c>
      <c r="C814" s="18" t="s">
        <v>6055</v>
      </c>
      <c r="D814" s="18" t="s">
        <v>6056</v>
      </c>
      <c r="E814" s="18" t="s">
        <v>2646</v>
      </c>
      <c r="F814" s="18" t="s">
        <v>220</v>
      </c>
      <c r="G814" s="102">
        <v>25540000</v>
      </c>
      <c r="H814" s="18" t="s">
        <v>6057</v>
      </c>
      <c r="I814" s="20">
        <v>39456</v>
      </c>
      <c r="J814" s="99"/>
    </row>
    <row r="815" spans="1:10" ht="15.5" x14ac:dyDescent="0.35">
      <c r="A815" s="128">
        <f t="shared" si="12"/>
        <v>807</v>
      </c>
      <c r="B815" s="118" t="s">
        <v>165</v>
      </c>
      <c r="C815" s="28" t="s">
        <v>7482</v>
      </c>
      <c r="D815" s="28" t="s">
        <v>7483</v>
      </c>
      <c r="E815" s="28" t="s">
        <v>1986</v>
      </c>
      <c r="F815" s="28" t="s">
        <v>220</v>
      </c>
      <c r="G815" s="103">
        <v>11070000</v>
      </c>
      <c r="H815" s="28" t="s">
        <v>7484</v>
      </c>
      <c r="I815" s="29">
        <v>40908</v>
      </c>
      <c r="J815" s="99"/>
    </row>
    <row r="816" spans="1:10" ht="15.5" x14ac:dyDescent="0.35">
      <c r="A816" s="128">
        <f t="shared" si="12"/>
        <v>808</v>
      </c>
      <c r="B816" s="118" t="s">
        <v>165</v>
      </c>
      <c r="C816" s="18" t="s">
        <v>9310</v>
      </c>
      <c r="D816" s="18" t="s">
        <v>9311</v>
      </c>
      <c r="E816" s="18" t="s">
        <v>3472</v>
      </c>
      <c r="F816" s="18" t="s">
        <v>220</v>
      </c>
      <c r="G816" s="102">
        <v>18670000</v>
      </c>
      <c r="H816" s="18" t="s">
        <v>9312</v>
      </c>
      <c r="I816" s="20">
        <v>42598</v>
      </c>
      <c r="J816" s="99"/>
    </row>
    <row r="817" spans="1:10" ht="15.5" x14ac:dyDescent="0.35">
      <c r="A817" s="128">
        <f t="shared" si="12"/>
        <v>809</v>
      </c>
      <c r="B817" s="118" t="s">
        <v>165</v>
      </c>
      <c r="C817" s="28" t="s">
        <v>10568</v>
      </c>
      <c r="D817" s="28" t="s">
        <v>10569</v>
      </c>
      <c r="E817" s="28" t="s">
        <v>1986</v>
      </c>
      <c r="F817" s="28" t="s">
        <v>220</v>
      </c>
      <c r="G817" s="103">
        <v>11280000</v>
      </c>
      <c r="H817" s="28" t="s">
        <v>10570</v>
      </c>
      <c r="I817" s="29">
        <v>43357</v>
      </c>
      <c r="J817" s="99"/>
    </row>
    <row r="818" spans="1:10" ht="15.5" x14ac:dyDescent="0.35">
      <c r="A818" s="128">
        <f t="shared" si="12"/>
        <v>810</v>
      </c>
      <c r="B818" s="118" t="s">
        <v>165</v>
      </c>
      <c r="C818" s="28" t="s">
        <v>17668</v>
      </c>
      <c r="D818" s="28" t="s">
        <v>17669</v>
      </c>
      <c r="E818" s="28" t="s">
        <v>1849</v>
      </c>
      <c r="F818" s="28" t="s">
        <v>220</v>
      </c>
      <c r="G818" s="103">
        <v>21220000</v>
      </c>
      <c r="H818" s="28" t="s">
        <v>17670</v>
      </c>
      <c r="I818" s="29">
        <v>45292</v>
      </c>
      <c r="J818" s="99"/>
    </row>
    <row r="819" spans="1:10" ht="15.5" x14ac:dyDescent="0.35">
      <c r="A819" s="128">
        <f t="shared" si="12"/>
        <v>811</v>
      </c>
      <c r="B819" s="118" t="s">
        <v>165</v>
      </c>
      <c r="C819" s="18" t="s">
        <v>12150</v>
      </c>
      <c r="D819" s="18" t="s">
        <v>12151</v>
      </c>
      <c r="E819" s="18" t="s">
        <v>1953</v>
      </c>
      <c r="F819" s="18" t="s">
        <v>220</v>
      </c>
      <c r="G819" s="102">
        <v>18800000</v>
      </c>
      <c r="H819" s="18" t="s">
        <v>12152</v>
      </c>
      <c r="I819" s="20">
        <v>44284</v>
      </c>
      <c r="J819" s="99"/>
    </row>
    <row r="820" spans="1:10" ht="15.5" x14ac:dyDescent="0.35">
      <c r="A820" s="128">
        <f t="shared" si="12"/>
        <v>812</v>
      </c>
      <c r="B820" s="118" t="s">
        <v>165</v>
      </c>
      <c r="C820" s="28" t="s">
        <v>13049</v>
      </c>
      <c r="D820" s="28" t="s">
        <v>13050</v>
      </c>
      <c r="E820" s="28" t="s">
        <v>3256</v>
      </c>
      <c r="F820" s="28" t="s">
        <v>220</v>
      </c>
      <c r="G820" s="103">
        <v>14200000</v>
      </c>
      <c r="H820" s="28" t="s">
        <v>13051</v>
      </c>
      <c r="I820" s="29">
        <v>44835</v>
      </c>
      <c r="J820" s="99"/>
    </row>
    <row r="821" spans="1:10" ht="15.5" x14ac:dyDescent="0.35">
      <c r="A821" s="128">
        <f t="shared" si="12"/>
        <v>813</v>
      </c>
      <c r="B821" s="118" t="s">
        <v>165</v>
      </c>
      <c r="C821" s="28" t="s">
        <v>10312</v>
      </c>
      <c r="D821" s="28" t="s">
        <v>10313</v>
      </c>
      <c r="E821" s="28" t="s">
        <v>10314</v>
      </c>
      <c r="F821" s="28" t="s">
        <v>220</v>
      </c>
      <c r="G821" s="103">
        <v>18800000</v>
      </c>
      <c r="H821" s="28" t="s">
        <v>10315</v>
      </c>
      <c r="I821" s="29">
        <v>43193</v>
      </c>
      <c r="J821" s="99"/>
    </row>
    <row r="822" spans="1:10" ht="15.5" x14ac:dyDescent="0.35">
      <c r="A822" s="128">
        <f t="shared" si="12"/>
        <v>814</v>
      </c>
      <c r="B822" s="118" t="s">
        <v>165</v>
      </c>
      <c r="C822" s="28" t="s">
        <v>5270</v>
      </c>
      <c r="D822" s="28" t="s">
        <v>5271</v>
      </c>
      <c r="E822" s="28" t="s">
        <v>1775</v>
      </c>
      <c r="F822" s="28" t="s">
        <v>220</v>
      </c>
      <c r="G822" s="103">
        <v>27440000</v>
      </c>
      <c r="H822" s="28" t="s">
        <v>5272</v>
      </c>
      <c r="I822" s="29">
        <v>38911</v>
      </c>
      <c r="J822" s="99"/>
    </row>
    <row r="823" spans="1:10" ht="15.5" x14ac:dyDescent="0.35">
      <c r="A823" s="128">
        <f t="shared" si="12"/>
        <v>815</v>
      </c>
      <c r="B823" s="118" t="s">
        <v>165</v>
      </c>
      <c r="C823" s="28" t="s">
        <v>10607</v>
      </c>
      <c r="D823" s="28" t="s">
        <v>10608</v>
      </c>
      <c r="E823" s="28" t="s">
        <v>2392</v>
      </c>
      <c r="F823" s="28" t="s">
        <v>220</v>
      </c>
      <c r="G823" s="103">
        <v>19130000</v>
      </c>
      <c r="H823" s="28" t="s">
        <v>10609</v>
      </c>
      <c r="I823" s="29">
        <v>43374</v>
      </c>
      <c r="J823" s="99"/>
    </row>
    <row r="824" spans="1:10" ht="15.5" x14ac:dyDescent="0.35">
      <c r="A824" s="128">
        <f t="shared" si="12"/>
        <v>816</v>
      </c>
      <c r="B824" s="118" t="s">
        <v>165</v>
      </c>
      <c r="C824" s="18" t="s">
        <v>7749</v>
      </c>
      <c r="D824" s="18" t="s">
        <v>7750</v>
      </c>
      <c r="E824" s="18" t="s">
        <v>2123</v>
      </c>
      <c r="F824" s="18" t="s">
        <v>220</v>
      </c>
      <c r="G824" s="102">
        <v>20380000</v>
      </c>
      <c r="H824" s="18" t="s">
        <v>7751</v>
      </c>
      <c r="I824" s="20">
        <v>41179</v>
      </c>
      <c r="J824" s="99"/>
    </row>
    <row r="825" spans="1:10" ht="15.5" x14ac:dyDescent="0.35">
      <c r="A825" s="128">
        <f t="shared" si="12"/>
        <v>817</v>
      </c>
      <c r="B825" s="118" t="s">
        <v>165</v>
      </c>
      <c r="C825" s="18" t="s">
        <v>7749</v>
      </c>
      <c r="D825" s="18" t="s">
        <v>9125</v>
      </c>
      <c r="E825" s="18" t="s">
        <v>2851</v>
      </c>
      <c r="F825" s="18" t="s">
        <v>220</v>
      </c>
      <c r="G825" s="102">
        <v>21350000</v>
      </c>
      <c r="H825" s="18" t="s">
        <v>9126</v>
      </c>
      <c r="I825" s="20">
        <v>42384</v>
      </c>
      <c r="J825" s="99"/>
    </row>
    <row r="826" spans="1:10" ht="15.5" x14ac:dyDescent="0.35">
      <c r="A826" s="128">
        <f t="shared" si="12"/>
        <v>818</v>
      </c>
      <c r="B826" s="118" t="s">
        <v>165</v>
      </c>
      <c r="C826" s="28" t="s">
        <v>12147</v>
      </c>
      <c r="D826" s="28" t="s">
        <v>12148</v>
      </c>
      <c r="E826" s="28" t="s">
        <v>2674</v>
      </c>
      <c r="F826" s="28" t="s">
        <v>220</v>
      </c>
      <c r="G826" s="103">
        <v>17200000</v>
      </c>
      <c r="H826" s="28" t="s">
        <v>12149</v>
      </c>
      <c r="I826" s="29">
        <v>44279</v>
      </c>
      <c r="J826" s="99"/>
    </row>
    <row r="827" spans="1:10" ht="15.5" x14ac:dyDescent="0.35">
      <c r="A827" s="128">
        <f t="shared" si="12"/>
        <v>819</v>
      </c>
      <c r="B827" s="118" t="s">
        <v>165</v>
      </c>
      <c r="C827" s="18" t="s">
        <v>10356</v>
      </c>
      <c r="D827" s="18" t="s">
        <v>10357</v>
      </c>
      <c r="E827" s="18" t="s">
        <v>2646</v>
      </c>
      <c r="F827" s="18" t="s">
        <v>220</v>
      </c>
      <c r="G827" s="102">
        <v>25540000</v>
      </c>
      <c r="H827" s="18" t="s">
        <v>10358</v>
      </c>
      <c r="I827" s="20">
        <v>43221</v>
      </c>
      <c r="J827" s="99"/>
    </row>
    <row r="828" spans="1:10" ht="15.5" x14ac:dyDescent="0.35">
      <c r="A828" s="128">
        <f t="shared" si="12"/>
        <v>820</v>
      </c>
      <c r="B828" s="118" t="s">
        <v>165</v>
      </c>
      <c r="C828" s="28" t="s">
        <v>13629</v>
      </c>
      <c r="D828" s="28" t="s">
        <v>13630</v>
      </c>
      <c r="E828" s="28" t="s">
        <v>1775</v>
      </c>
      <c r="F828" s="28" t="s">
        <v>220</v>
      </c>
      <c r="G828" s="103">
        <v>27440000</v>
      </c>
      <c r="H828" s="28" t="s">
        <v>13631</v>
      </c>
      <c r="I828" s="29">
        <v>45072</v>
      </c>
      <c r="J828" s="99"/>
    </row>
    <row r="829" spans="1:10" ht="15.5" x14ac:dyDescent="0.35">
      <c r="A829" s="128">
        <f t="shared" si="12"/>
        <v>821</v>
      </c>
      <c r="B829" s="118" t="s">
        <v>165</v>
      </c>
      <c r="C829" s="18" t="s">
        <v>8169</v>
      </c>
      <c r="D829" s="18" t="s">
        <v>8170</v>
      </c>
      <c r="E829" s="18" t="s">
        <v>1787</v>
      </c>
      <c r="F829" s="18" t="s">
        <v>220</v>
      </c>
      <c r="G829" s="102">
        <v>16030000</v>
      </c>
      <c r="H829" s="18" t="s">
        <v>8171</v>
      </c>
      <c r="I829" s="20">
        <v>41527</v>
      </c>
      <c r="J829" s="99"/>
    </row>
    <row r="830" spans="1:10" ht="15.5" x14ac:dyDescent="0.35">
      <c r="A830" s="128">
        <f t="shared" si="12"/>
        <v>822</v>
      </c>
      <c r="B830" s="118" t="s">
        <v>165</v>
      </c>
      <c r="C830" s="28" t="s">
        <v>4273</v>
      </c>
      <c r="D830" s="28" t="s">
        <v>4274</v>
      </c>
      <c r="E830" s="28" t="s">
        <v>1986</v>
      </c>
      <c r="F830" s="28" t="s">
        <v>220</v>
      </c>
      <c r="G830" s="103">
        <v>11090000</v>
      </c>
      <c r="H830" s="28" t="s">
        <v>4275</v>
      </c>
      <c r="I830" s="29">
        <v>37622</v>
      </c>
      <c r="J830" s="99"/>
    </row>
    <row r="831" spans="1:10" ht="15.5" x14ac:dyDescent="0.35">
      <c r="A831" s="128">
        <f t="shared" si="12"/>
        <v>823</v>
      </c>
      <c r="B831" s="118" t="s">
        <v>165</v>
      </c>
      <c r="C831" s="18" t="s">
        <v>6957</v>
      </c>
      <c r="D831" s="18" t="s">
        <v>6958</v>
      </c>
      <c r="E831" s="18" t="s">
        <v>2528</v>
      </c>
      <c r="F831" s="18" t="s">
        <v>220</v>
      </c>
      <c r="G831" s="102">
        <v>21300000</v>
      </c>
      <c r="H831" s="18" t="s">
        <v>6959</v>
      </c>
      <c r="I831" s="20">
        <v>40330</v>
      </c>
      <c r="J831" s="99"/>
    </row>
    <row r="832" spans="1:10" ht="15.5" x14ac:dyDescent="0.35">
      <c r="A832" s="128">
        <f t="shared" si="12"/>
        <v>824</v>
      </c>
      <c r="B832" s="118" t="s">
        <v>165</v>
      </c>
      <c r="C832" s="18" t="s">
        <v>13603</v>
      </c>
      <c r="D832" s="18" t="s">
        <v>13604</v>
      </c>
      <c r="E832" s="18" t="s">
        <v>2176</v>
      </c>
      <c r="F832" s="18" t="s">
        <v>220</v>
      </c>
      <c r="G832" s="102">
        <v>21500000</v>
      </c>
      <c r="H832" s="18" t="s">
        <v>13605</v>
      </c>
      <c r="I832" s="20">
        <v>45053</v>
      </c>
      <c r="J832" s="99"/>
    </row>
    <row r="833" spans="1:10" ht="15.5" x14ac:dyDescent="0.35">
      <c r="A833" s="128">
        <f t="shared" si="12"/>
        <v>825</v>
      </c>
      <c r="B833" s="118" t="s">
        <v>165</v>
      </c>
      <c r="C833" s="28" t="s">
        <v>3495</v>
      </c>
      <c r="D833" s="28" t="s">
        <v>3496</v>
      </c>
      <c r="E833" s="28" t="s">
        <v>2356</v>
      </c>
      <c r="F833" s="28" t="s">
        <v>220</v>
      </c>
      <c r="G833" s="103">
        <v>10280000</v>
      </c>
      <c r="H833" s="28" t="s">
        <v>3497</v>
      </c>
      <c r="I833" s="29">
        <v>35773</v>
      </c>
      <c r="J833" s="99"/>
    </row>
    <row r="834" spans="1:10" ht="15.5" x14ac:dyDescent="0.35">
      <c r="A834" s="128">
        <f t="shared" si="12"/>
        <v>826</v>
      </c>
      <c r="B834" s="118" t="s">
        <v>165</v>
      </c>
      <c r="C834" s="28" t="s">
        <v>5332</v>
      </c>
      <c r="D834" s="28" t="s">
        <v>5333</v>
      </c>
      <c r="E834" s="28" t="s">
        <v>2193</v>
      </c>
      <c r="F834" s="28" t="s">
        <v>220</v>
      </c>
      <c r="G834" s="103">
        <v>14530000</v>
      </c>
      <c r="H834" s="28" t="s">
        <v>5334</v>
      </c>
      <c r="I834" s="29">
        <v>38945</v>
      </c>
      <c r="J834" s="99"/>
    </row>
    <row r="835" spans="1:10" ht="15.5" x14ac:dyDescent="0.35">
      <c r="A835" s="128">
        <f t="shared" si="12"/>
        <v>827</v>
      </c>
      <c r="B835" s="118" t="s">
        <v>165</v>
      </c>
      <c r="C835" s="18" t="s">
        <v>3686</v>
      </c>
      <c r="D835" s="18" t="s">
        <v>3687</v>
      </c>
      <c r="E835" s="18" t="s">
        <v>2659</v>
      </c>
      <c r="F835" s="18" t="s">
        <v>220</v>
      </c>
      <c r="G835" s="102">
        <v>21430000</v>
      </c>
      <c r="H835" s="18" t="s">
        <v>3688</v>
      </c>
      <c r="I835" s="20">
        <v>37043</v>
      </c>
      <c r="J835" s="99"/>
    </row>
    <row r="836" spans="1:10" ht="15.5" x14ac:dyDescent="0.35">
      <c r="A836" s="128">
        <f t="shared" si="12"/>
        <v>828</v>
      </c>
      <c r="B836" s="118" t="s">
        <v>165</v>
      </c>
      <c r="C836" s="28" t="s">
        <v>9331</v>
      </c>
      <c r="D836" s="28" t="s">
        <v>9332</v>
      </c>
      <c r="E836" s="28" t="s">
        <v>5172</v>
      </c>
      <c r="F836" s="28" t="s">
        <v>220</v>
      </c>
      <c r="G836" s="103">
        <v>17460000</v>
      </c>
      <c r="H836" s="28" t="s">
        <v>9333</v>
      </c>
      <c r="I836" s="29">
        <v>42623</v>
      </c>
      <c r="J836" s="99"/>
    </row>
    <row r="837" spans="1:10" ht="15.5" x14ac:dyDescent="0.35">
      <c r="A837" s="128">
        <f t="shared" si="12"/>
        <v>829</v>
      </c>
      <c r="B837" s="118" t="s">
        <v>165</v>
      </c>
      <c r="C837" s="18" t="s">
        <v>11992</v>
      </c>
      <c r="D837" s="18" t="s">
        <v>11993</v>
      </c>
      <c r="E837" s="18" t="s">
        <v>6695</v>
      </c>
      <c r="F837" s="18" t="s">
        <v>220</v>
      </c>
      <c r="G837" s="102">
        <v>27030000</v>
      </c>
      <c r="H837" s="18" t="s">
        <v>11994</v>
      </c>
      <c r="I837" s="20">
        <v>44197</v>
      </c>
      <c r="J837" s="99"/>
    </row>
    <row r="838" spans="1:10" ht="15.5" x14ac:dyDescent="0.35">
      <c r="A838" s="128">
        <f t="shared" si="12"/>
        <v>830</v>
      </c>
      <c r="B838" s="118" t="s">
        <v>165</v>
      </c>
      <c r="C838" s="18" t="s">
        <v>4258</v>
      </c>
      <c r="D838" s="18" t="s">
        <v>4259</v>
      </c>
      <c r="E838" s="18" t="s">
        <v>2033</v>
      </c>
      <c r="F838" s="18" t="s">
        <v>220</v>
      </c>
      <c r="G838" s="102">
        <v>27600000</v>
      </c>
      <c r="H838" s="18" t="s">
        <v>4260</v>
      </c>
      <c r="I838" s="20">
        <v>37607</v>
      </c>
      <c r="J838" s="99"/>
    </row>
    <row r="839" spans="1:10" ht="15.5" x14ac:dyDescent="0.35">
      <c r="A839" s="128">
        <f t="shared" si="12"/>
        <v>831</v>
      </c>
      <c r="B839" s="118" t="s">
        <v>165</v>
      </c>
      <c r="C839" s="18" t="s">
        <v>6353</v>
      </c>
      <c r="D839" s="18" t="s">
        <v>6354</v>
      </c>
      <c r="E839" s="18" t="s">
        <v>2851</v>
      </c>
      <c r="F839" s="18" t="s">
        <v>220</v>
      </c>
      <c r="G839" s="102">
        <v>21350000</v>
      </c>
      <c r="H839" s="18" t="s">
        <v>6355</v>
      </c>
      <c r="I839" s="20">
        <v>39762</v>
      </c>
      <c r="J839" s="99"/>
    </row>
    <row r="840" spans="1:10" ht="15.5" x14ac:dyDescent="0.35">
      <c r="A840" s="128">
        <f t="shared" si="12"/>
        <v>832</v>
      </c>
      <c r="B840" s="118" t="s">
        <v>165</v>
      </c>
      <c r="C840" s="28" t="s">
        <v>13260</v>
      </c>
      <c r="D840" s="28" t="s">
        <v>13261</v>
      </c>
      <c r="E840" s="28" t="s">
        <v>2659</v>
      </c>
      <c r="F840" s="28" t="s">
        <v>220</v>
      </c>
      <c r="G840" s="103">
        <v>21450000</v>
      </c>
      <c r="H840" s="28" t="s">
        <v>13262</v>
      </c>
      <c r="I840" s="29">
        <v>44927</v>
      </c>
      <c r="J840" s="99"/>
    </row>
    <row r="841" spans="1:10" ht="15.5" x14ac:dyDescent="0.35">
      <c r="A841" s="128">
        <f t="shared" si="12"/>
        <v>833</v>
      </c>
      <c r="B841" s="118" t="s">
        <v>165</v>
      </c>
      <c r="C841" s="18" t="s">
        <v>2853</v>
      </c>
      <c r="D841" s="18" t="s">
        <v>2854</v>
      </c>
      <c r="E841" s="18" t="s">
        <v>2057</v>
      </c>
      <c r="F841" s="18" t="s">
        <v>220</v>
      </c>
      <c r="G841" s="102">
        <v>19490000</v>
      </c>
      <c r="H841" s="18" t="s">
        <v>2855</v>
      </c>
      <c r="I841" s="20">
        <v>34766</v>
      </c>
      <c r="J841" s="99"/>
    </row>
    <row r="842" spans="1:10" ht="15.5" x14ac:dyDescent="0.35">
      <c r="A842" s="128">
        <f t="shared" si="12"/>
        <v>834</v>
      </c>
      <c r="B842" s="118" t="s">
        <v>165</v>
      </c>
      <c r="C842" s="28" t="s">
        <v>9447</v>
      </c>
      <c r="D842" s="28" t="s">
        <v>9448</v>
      </c>
      <c r="E842" s="28" t="s">
        <v>3822</v>
      </c>
      <c r="F842" s="28" t="s">
        <v>220</v>
      </c>
      <c r="G842" s="103">
        <v>25630000</v>
      </c>
      <c r="H842" s="28" t="s">
        <v>9449</v>
      </c>
      <c r="I842" s="29">
        <v>42736</v>
      </c>
      <c r="J842" s="99"/>
    </row>
    <row r="843" spans="1:10" ht="15.5" x14ac:dyDescent="0.35">
      <c r="A843" s="128">
        <f t="shared" ref="A843:A906" si="13">+A842+1</f>
        <v>835</v>
      </c>
      <c r="B843" s="118" t="s">
        <v>165</v>
      </c>
      <c r="C843" s="18" t="s">
        <v>17357</v>
      </c>
      <c r="D843" s="18" t="s">
        <v>17358</v>
      </c>
      <c r="E843" s="18" t="s">
        <v>3256</v>
      </c>
      <c r="F843" s="18" t="s">
        <v>220</v>
      </c>
      <c r="G843" s="102">
        <v>14200000</v>
      </c>
      <c r="H843" s="18" t="s">
        <v>17359</v>
      </c>
      <c r="I843" s="20">
        <v>44868</v>
      </c>
      <c r="J843" s="99"/>
    </row>
    <row r="844" spans="1:10" ht="15.5" x14ac:dyDescent="0.35">
      <c r="A844" s="128">
        <f t="shared" si="13"/>
        <v>836</v>
      </c>
      <c r="B844" s="118" t="s">
        <v>165</v>
      </c>
      <c r="C844" s="28" t="s">
        <v>6611</v>
      </c>
      <c r="D844" s="28" t="s">
        <v>6612</v>
      </c>
      <c r="E844" s="28" t="s">
        <v>1972</v>
      </c>
      <c r="F844" s="28" t="s">
        <v>220</v>
      </c>
      <c r="G844" s="103">
        <v>10890000</v>
      </c>
      <c r="H844" s="28" t="s">
        <v>6613</v>
      </c>
      <c r="I844" s="29">
        <v>40028</v>
      </c>
      <c r="J844" s="99"/>
    </row>
    <row r="845" spans="1:10" ht="15.5" x14ac:dyDescent="0.35">
      <c r="A845" s="128">
        <f t="shared" si="13"/>
        <v>837</v>
      </c>
      <c r="B845" s="118" t="s">
        <v>165</v>
      </c>
      <c r="C845" s="18" t="s">
        <v>5981</v>
      </c>
      <c r="D845" s="18" t="s">
        <v>5982</v>
      </c>
      <c r="E845" s="18" t="s">
        <v>3275</v>
      </c>
      <c r="F845" s="18" t="s">
        <v>220</v>
      </c>
      <c r="G845" s="102">
        <v>24460000</v>
      </c>
      <c r="H845" s="18" t="s">
        <v>5983</v>
      </c>
      <c r="I845" s="20">
        <v>39400</v>
      </c>
      <c r="J845" s="99"/>
    </row>
    <row r="846" spans="1:10" ht="15.5" x14ac:dyDescent="0.35">
      <c r="A846" s="128">
        <f t="shared" si="13"/>
        <v>838</v>
      </c>
      <c r="B846" s="118" t="s">
        <v>165</v>
      </c>
      <c r="C846" s="28" t="s">
        <v>17572</v>
      </c>
      <c r="D846" s="28" t="s">
        <v>17573</v>
      </c>
      <c r="E846" s="28" t="s">
        <v>2237</v>
      </c>
      <c r="F846" s="28" t="s">
        <v>220</v>
      </c>
      <c r="G846" s="103">
        <v>21550000</v>
      </c>
      <c r="H846" s="28" t="s">
        <v>17574</v>
      </c>
      <c r="I846" s="29">
        <v>45281</v>
      </c>
      <c r="J846" s="99"/>
    </row>
    <row r="847" spans="1:10" ht="15.5" x14ac:dyDescent="0.35">
      <c r="A847" s="128">
        <f t="shared" si="13"/>
        <v>839</v>
      </c>
      <c r="B847" s="118" t="s">
        <v>165</v>
      </c>
      <c r="C847" s="18" t="s">
        <v>13555</v>
      </c>
      <c r="D847" s="18" t="s">
        <v>13556</v>
      </c>
      <c r="E847" s="18" t="s">
        <v>2022</v>
      </c>
      <c r="F847" s="18" t="s">
        <v>220</v>
      </c>
      <c r="G847" s="102">
        <v>18010000</v>
      </c>
      <c r="H847" s="18" t="s">
        <v>13557</v>
      </c>
      <c r="I847" s="20">
        <v>45035</v>
      </c>
      <c r="J847" s="99"/>
    </row>
    <row r="848" spans="1:10" ht="15.5" x14ac:dyDescent="0.35">
      <c r="A848" s="128">
        <f t="shared" si="13"/>
        <v>840</v>
      </c>
      <c r="B848" s="118" t="s">
        <v>165</v>
      </c>
      <c r="C848" s="18" t="s">
        <v>5077</v>
      </c>
      <c r="D848" s="18" t="s">
        <v>5078</v>
      </c>
      <c r="E848" s="18" t="s">
        <v>2037</v>
      </c>
      <c r="F848" s="18" t="s">
        <v>220</v>
      </c>
      <c r="G848" s="102">
        <v>15450000</v>
      </c>
      <c r="H848" s="18" t="s">
        <v>5079</v>
      </c>
      <c r="I848" s="20">
        <v>38783</v>
      </c>
      <c r="J848" s="99"/>
    </row>
    <row r="849" spans="1:10" ht="15.5" x14ac:dyDescent="0.35">
      <c r="A849" s="128">
        <f t="shared" si="13"/>
        <v>841</v>
      </c>
      <c r="B849" s="118" t="s">
        <v>165</v>
      </c>
      <c r="C849" s="18" t="s">
        <v>9184</v>
      </c>
      <c r="D849" s="18" t="s">
        <v>9185</v>
      </c>
      <c r="E849" s="18" t="s">
        <v>5231</v>
      </c>
      <c r="F849" s="18" t="s">
        <v>220</v>
      </c>
      <c r="G849" s="102">
        <v>26700000</v>
      </c>
      <c r="H849" s="18" t="s">
        <v>9186</v>
      </c>
      <c r="I849" s="20">
        <v>42461</v>
      </c>
      <c r="J849" s="99"/>
    </row>
    <row r="850" spans="1:10" ht="15.5" x14ac:dyDescent="0.35">
      <c r="A850" s="128">
        <f t="shared" si="13"/>
        <v>842</v>
      </c>
      <c r="B850" s="118" t="s">
        <v>165</v>
      </c>
      <c r="C850" s="18" t="s">
        <v>10638</v>
      </c>
      <c r="D850" s="18" t="s">
        <v>10639</v>
      </c>
      <c r="E850" s="18" t="s">
        <v>3275</v>
      </c>
      <c r="F850" s="18" t="s">
        <v>220</v>
      </c>
      <c r="G850" s="102">
        <v>24460000</v>
      </c>
      <c r="H850" s="18" t="s">
        <v>10640</v>
      </c>
      <c r="I850" s="20">
        <v>43405</v>
      </c>
      <c r="J850" s="99"/>
    </row>
    <row r="851" spans="1:10" ht="15.5" x14ac:dyDescent="0.35">
      <c r="A851" s="128">
        <f t="shared" si="13"/>
        <v>843</v>
      </c>
      <c r="B851" s="118" t="s">
        <v>165</v>
      </c>
      <c r="C851" s="18" t="s">
        <v>17815</v>
      </c>
      <c r="D851" s="18" t="s">
        <v>17816</v>
      </c>
      <c r="E851" s="18" t="s">
        <v>3215</v>
      </c>
      <c r="F851" s="18" t="s">
        <v>220</v>
      </c>
      <c r="G851" s="102">
        <v>12470000</v>
      </c>
      <c r="H851" s="18" t="s">
        <v>17817</v>
      </c>
      <c r="I851" s="20">
        <v>45349</v>
      </c>
      <c r="J851" s="99"/>
    </row>
    <row r="852" spans="1:10" ht="15.5" x14ac:dyDescent="0.35">
      <c r="A852" s="128">
        <f t="shared" si="13"/>
        <v>844</v>
      </c>
      <c r="B852" s="118" t="s">
        <v>165</v>
      </c>
      <c r="C852" s="28" t="s">
        <v>11969</v>
      </c>
      <c r="D852" s="28" t="s">
        <v>11970</v>
      </c>
      <c r="E852" s="28" t="s">
        <v>2374</v>
      </c>
      <c r="F852" s="28" t="s">
        <v>220</v>
      </c>
      <c r="G852" s="103">
        <v>24940000</v>
      </c>
      <c r="H852" s="28" t="s">
        <v>11971</v>
      </c>
      <c r="I852" s="29">
        <v>44177</v>
      </c>
      <c r="J852" s="99"/>
    </row>
    <row r="853" spans="1:10" ht="15.5" x14ac:dyDescent="0.35">
      <c r="A853" s="128">
        <f t="shared" si="13"/>
        <v>845</v>
      </c>
      <c r="B853" s="118" t="s">
        <v>165</v>
      </c>
      <c r="C853" s="28" t="s">
        <v>10260</v>
      </c>
      <c r="D853" s="28" t="s">
        <v>10261</v>
      </c>
      <c r="E853" s="28" t="s">
        <v>8983</v>
      </c>
      <c r="F853" s="28" t="s">
        <v>220</v>
      </c>
      <c r="G853" s="103">
        <v>23450000</v>
      </c>
      <c r="H853" s="28" t="s">
        <v>10262</v>
      </c>
      <c r="I853" s="29">
        <v>43175</v>
      </c>
      <c r="J853" s="99"/>
    </row>
    <row r="854" spans="1:10" ht="15.5" x14ac:dyDescent="0.35">
      <c r="A854" s="128">
        <f t="shared" si="13"/>
        <v>846</v>
      </c>
      <c r="B854" s="118" t="s">
        <v>165</v>
      </c>
      <c r="C854" s="28" t="s">
        <v>11995</v>
      </c>
      <c r="D854" s="28" t="s">
        <v>11996</v>
      </c>
      <c r="E854" s="28" t="s">
        <v>1849</v>
      </c>
      <c r="F854" s="28" t="s">
        <v>220</v>
      </c>
      <c r="G854" s="103">
        <v>21160000</v>
      </c>
      <c r="H854" s="28" t="s">
        <v>11997</v>
      </c>
      <c r="I854" s="29">
        <v>44197</v>
      </c>
      <c r="J854" s="99"/>
    </row>
    <row r="855" spans="1:10" ht="15.5" x14ac:dyDescent="0.35">
      <c r="A855" s="128">
        <f t="shared" si="13"/>
        <v>847</v>
      </c>
      <c r="B855" s="118" t="s">
        <v>165</v>
      </c>
      <c r="C855" s="18" t="s">
        <v>10583</v>
      </c>
      <c r="D855" s="18" t="s">
        <v>10584</v>
      </c>
      <c r="E855" s="18" t="s">
        <v>1771</v>
      </c>
      <c r="F855" s="18" t="s">
        <v>220</v>
      </c>
      <c r="G855" s="102">
        <v>17420000</v>
      </c>
      <c r="H855" s="18" t="s">
        <v>10585</v>
      </c>
      <c r="I855" s="20">
        <v>43362</v>
      </c>
      <c r="J855" s="99"/>
    </row>
    <row r="856" spans="1:10" ht="15.5" x14ac:dyDescent="0.35">
      <c r="A856" s="128">
        <f t="shared" si="13"/>
        <v>848</v>
      </c>
      <c r="B856" s="118" t="s">
        <v>165</v>
      </c>
      <c r="C856" s="28" t="s">
        <v>13491</v>
      </c>
      <c r="D856" s="28" t="s">
        <v>13492</v>
      </c>
      <c r="E856" s="28" t="s">
        <v>1986</v>
      </c>
      <c r="F856" s="28" t="s">
        <v>220</v>
      </c>
      <c r="G856" s="103">
        <v>11180000</v>
      </c>
      <c r="H856" s="28" t="s">
        <v>13493</v>
      </c>
      <c r="I856" s="29">
        <v>45017</v>
      </c>
      <c r="J856" s="99"/>
    </row>
    <row r="857" spans="1:10" ht="15.5" x14ac:dyDescent="0.35">
      <c r="A857" s="128">
        <f t="shared" si="13"/>
        <v>849</v>
      </c>
      <c r="B857" s="118" t="s">
        <v>165</v>
      </c>
      <c r="C857" s="18" t="s">
        <v>12263</v>
      </c>
      <c r="D857" s="18" t="s">
        <v>12264</v>
      </c>
      <c r="E857" s="18" t="s">
        <v>2392</v>
      </c>
      <c r="F857" s="18" t="s">
        <v>220</v>
      </c>
      <c r="G857" s="102">
        <v>19130000</v>
      </c>
      <c r="H857" s="18" t="s">
        <v>12265</v>
      </c>
      <c r="I857" s="20">
        <v>44378</v>
      </c>
      <c r="J857" s="99"/>
    </row>
    <row r="858" spans="1:10" ht="15.5" x14ac:dyDescent="0.35">
      <c r="A858" s="128">
        <f t="shared" si="13"/>
        <v>850</v>
      </c>
      <c r="B858" s="118" t="s">
        <v>165</v>
      </c>
      <c r="C858" s="28" t="s">
        <v>10641</v>
      </c>
      <c r="D858" s="28" t="s">
        <v>10642</v>
      </c>
      <c r="E858" s="28" t="s">
        <v>2103</v>
      </c>
      <c r="F858" s="28" t="s">
        <v>220</v>
      </c>
      <c r="G858" s="103">
        <v>19600000</v>
      </c>
      <c r="H858" s="28" t="s">
        <v>10643</v>
      </c>
      <c r="I858" s="29">
        <v>43405</v>
      </c>
      <c r="J858" s="99"/>
    </row>
    <row r="859" spans="1:10" ht="15.5" x14ac:dyDescent="0.35">
      <c r="A859" s="128">
        <f t="shared" si="13"/>
        <v>851</v>
      </c>
      <c r="B859" s="118" t="s">
        <v>165</v>
      </c>
      <c r="C859" s="18" t="s">
        <v>13263</v>
      </c>
      <c r="D859" s="18" t="s">
        <v>13264</v>
      </c>
      <c r="E859" s="18" t="s">
        <v>2462</v>
      </c>
      <c r="F859" s="18" t="s">
        <v>220</v>
      </c>
      <c r="G859" s="102">
        <v>25710000</v>
      </c>
      <c r="H859" s="18" t="s">
        <v>13265</v>
      </c>
      <c r="I859" s="20">
        <v>44927</v>
      </c>
      <c r="J859" s="99"/>
    </row>
    <row r="860" spans="1:10" ht="15.5" x14ac:dyDescent="0.35">
      <c r="A860" s="128">
        <f t="shared" si="13"/>
        <v>852</v>
      </c>
      <c r="B860" s="118" t="s">
        <v>165</v>
      </c>
      <c r="C860" s="28" t="s">
        <v>13623</v>
      </c>
      <c r="D860" s="28" t="s">
        <v>13624</v>
      </c>
      <c r="E860" s="28" t="s">
        <v>4938</v>
      </c>
      <c r="F860" s="28" t="s">
        <v>220</v>
      </c>
      <c r="G860" s="103">
        <v>27900000</v>
      </c>
      <c r="H860" s="28" t="s">
        <v>13625</v>
      </c>
      <c r="I860" s="29">
        <v>45064</v>
      </c>
      <c r="J860" s="99"/>
    </row>
    <row r="861" spans="1:10" ht="15.5" x14ac:dyDescent="0.35">
      <c r="A861" s="128">
        <f t="shared" si="13"/>
        <v>853</v>
      </c>
      <c r="B861" s="118" t="s">
        <v>165</v>
      </c>
      <c r="C861" s="18" t="s">
        <v>10165</v>
      </c>
      <c r="D861" s="18" t="s">
        <v>10166</v>
      </c>
      <c r="E861" s="18" t="s">
        <v>3441</v>
      </c>
      <c r="F861" s="18" t="s">
        <v>220</v>
      </c>
      <c r="G861" s="102">
        <v>20810000</v>
      </c>
      <c r="H861" s="18" t="s">
        <v>10167</v>
      </c>
      <c r="I861" s="20">
        <v>43115</v>
      </c>
      <c r="J861" s="99"/>
    </row>
    <row r="862" spans="1:10" ht="15.5" x14ac:dyDescent="0.35">
      <c r="A862" s="128">
        <f t="shared" si="13"/>
        <v>854</v>
      </c>
      <c r="B862" s="118" t="s">
        <v>165</v>
      </c>
      <c r="C862" s="18" t="s">
        <v>10048</v>
      </c>
      <c r="D862" s="18" t="s">
        <v>10049</v>
      </c>
      <c r="E862" s="18" t="s">
        <v>1983</v>
      </c>
      <c r="F862" s="18" t="s">
        <v>220</v>
      </c>
      <c r="G862" s="102">
        <v>18520000</v>
      </c>
      <c r="H862" s="18" t="s">
        <v>10050</v>
      </c>
      <c r="I862" s="20">
        <v>43101</v>
      </c>
      <c r="J862" s="99"/>
    </row>
    <row r="863" spans="1:10" ht="15.5" x14ac:dyDescent="0.35">
      <c r="A863" s="128">
        <f t="shared" si="13"/>
        <v>855</v>
      </c>
      <c r="B863" s="118" t="s">
        <v>165</v>
      </c>
      <c r="C863" s="28" t="s">
        <v>6350</v>
      </c>
      <c r="D863" s="28" t="s">
        <v>6351</v>
      </c>
      <c r="E863" s="28" t="s">
        <v>2548</v>
      </c>
      <c r="F863" s="28" t="s">
        <v>220</v>
      </c>
      <c r="G863" s="103">
        <v>21910000</v>
      </c>
      <c r="H863" s="28" t="s">
        <v>6352</v>
      </c>
      <c r="I863" s="29">
        <v>39756</v>
      </c>
      <c r="J863" s="99"/>
    </row>
    <row r="864" spans="1:10" ht="15.5" x14ac:dyDescent="0.35">
      <c r="A864" s="128">
        <f t="shared" si="13"/>
        <v>856</v>
      </c>
      <c r="B864" s="118" t="s">
        <v>165</v>
      </c>
      <c r="C864" s="18" t="s">
        <v>17628</v>
      </c>
      <c r="D864" s="18" t="s">
        <v>17629</v>
      </c>
      <c r="E864" s="18" t="s">
        <v>1767</v>
      </c>
      <c r="F864" s="18" t="s">
        <v>220</v>
      </c>
      <c r="G864" s="102">
        <v>18430000</v>
      </c>
      <c r="H864" s="18" t="s">
        <v>17630</v>
      </c>
      <c r="I864" s="20">
        <v>43466</v>
      </c>
      <c r="J864" s="99"/>
    </row>
    <row r="865" spans="1:10" ht="15.5" x14ac:dyDescent="0.35">
      <c r="A865" s="128">
        <f t="shared" si="13"/>
        <v>857</v>
      </c>
      <c r="B865" s="118" t="s">
        <v>165</v>
      </c>
      <c r="C865" s="18" t="s">
        <v>3202</v>
      </c>
      <c r="D865" s="18" t="s">
        <v>3203</v>
      </c>
      <c r="E865" s="18" t="s">
        <v>2869</v>
      </c>
      <c r="F865" s="18" t="s">
        <v>220</v>
      </c>
      <c r="G865" s="102">
        <v>25400000</v>
      </c>
      <c r="H865" s="18" t="s">
        <v>3204</v>
      </c>
      <c r="I865" s="20">
        <v>35388</v>
      </c>
      <c r="J865" s="99"/>
    </row>
    <row r="866" spans="1:10" ht="15.5" x14ac:dyDescent="0.35">
      <c r="A866" s="128">
        <f t="shared" si="13"/>
        <v>858</v>
      </c>
      <c r="B866" s="118" t="s">
        <v>165</v>
      </c>
      <c r="C866" s="28" t="s">
        <v>10698</v>
      </c>
      <c r="D866" s="28" t="s">
        <v>10699</v>
      </c>
      <c r="E866" s="28" t="s">
        <v>1849</v>
      </c>
      <c r="F866" s="28" t="s">
        <v>220</v>
      </c>
      <c r="G866" s="103">
        <v>21101225</v>
      </c>
      <c r="H866" s="28" t="s">
        <v>10700</v>
      </c>
      <c r="I866" s="29">
        <v>43466</v>
      </c>
      <c r="J866" s="99"/>
    </row>
    <row r="867" spans="1:10" ht="15.5" x14ac:dyDescent="0.35">
      <c r="A867" s="128">
        <f t="shared" si="13"/>
        <v>859</v>
      </c>
      <c r="B867" s="118" t="s">
        <v>165</v>
      </c>
      <c r="C867" s="28" t="s">
        <v>7173</v>
      </c>
      <c r="D867" s="28" t="s">
        <v>6670</v>
      </c>
      <c r="E867" s="28" t="s">
        <v>7174</v>
      </c>
      <c r="F867" s="28" t="s">
        <v>220</v>
      </c>
      <c r="G867" s="103">
        <v>13390000</v>
      </c>
      <c r="H867" s="28" t="s">
        <v>7175</v>
      </c>
      <c r="I867" s="29">
        <v>40586</v>
      </c>
      <c r="J867" s="99"/>
    </row>
    <row r="868" spans="1:10" ht="15.5" x14ac:dyDescent="0.35">
      <c r="A868" s="128">
        <f t="shared" si="13"/>
        <v>860</v>
      </c>
      <c r="B868" s="118" t="s">
        <v>165</v>
      </c>
      <c r="C868" s="28" t="s">
        <v>4865</v>
      </c>
      <c r="D868" s="28" t="s">
        <v>4866</v>
      </c>
      <c r="E868" s="28" t="s">
        <v>4867</v>
      </c>
      <c r="F868" s="28" t="s">
        <v>220</v>
      </c>
      <c r="G868" s="103">
        <v>10620000</v>
      </c>
      <c r="H868" s="28" t="s">
        <v>4868</v>
      </c>
      <c r="I868" s="29">
        <v>38407</v>
      </c>
      <c r="J868" s="99"/>
    </row>
    <row r="869" spans="1:10" ht="15.5" x14ac:dyDescent="0.35">
      <c r="A869" s="128">
        <f t="shared" si="13"/>
        <v>861</v>
      </c>
      <c r="B869" s="118" t="s">
        <v>165</v>
      </c>
      <c r="C869" s="18" t="s">
        <v>8366</v>
      </c>
      <c r="D869" s="18" t="s">
        <v>8367</v>
      </c>
      <c r="E869" s="18" t="s">
        <v>3154</v>
      </c>
      <c r="F869" s="18" t="s">
        <v>220</v>
      </c>
      <c r="G869" s="102">
        <v>14400000</v>
      </c>
      <c r="H869" s="18" t="s">
        <v>8368</v>
      </c>
      <c r="I869" s="20">
        <v>41730</v>
      </c>
      <c r="J869" s="99"/>
    </row>
    <row r="870" spans="1:10" ht="15.5" x14ac:dyDescent="0.35">
      <c r="A870" s="128">
        <f t="shared" si="13"/>
        <v>862</v>
      </c>
      <c r="B870" s="118" t="s">
        <v>165</v>
      </c>
      <c r="C870" s="18" t="s">
        <v>8224</v>
      </c>
      <c r="D870" s="18" t="s">
        <v>8225</v>
      </c>
      <c r="E870" s="18" t="s">
        <v>2208</v>
      </c>
      <c r="F870" s="18" t="s">
        <v>220</v>
      </c>
      <c r="G870" s="102">
        <v>23680000</v>
      </c>
      <c r="H870" s="18" t="s">
        <v>8226</v>
      </c>
      <c r="I870" s="20">
        <v>41586</v>
      </c>
      <c r="J870" s="99"/>
    </row>
    <row r="871" spans="1:10" ht="15.5" x14ac:dyDescent="0.35">
      <c r="A871" s="128">
        <f t="shared" si="13"/>
        <v>863</v>
      </c>
      <c r="B871" s="118" t="s">
        <v>165</v>
      </c>
      <c r="C871" s="18" t="s">
        <v>3376</v>
      </c>
      <c r="D871" s="18" t="s">
        <v>3377</v>
      </c>
      <c r="E871" s="18" t="s">
        <v>2674</v>
      </c>
      <c r="F871" s="18" t="s">
        <v>220</v>
      </c>
      <c r="G871" s="102">
        <v>17200000</v>
      </c>
      <c r="H871" s="18" t="s">
        <v>3378</v>
      </c>
      <c r="I871" s="20">
        <v>35583</v>
      </c>
      <c r="J871" s="99"/>
    </row>
    <row r="872" spans="1:10" ht="15.5" x14ac:dyDescent="0.35">
      <c r="A872" s="128">
        <f t="shared" si="13"/>
        <v>864</v>
      </c>
      <c r="B872" s="118" t="s">
        <v>165</v>
      </c>
      <c r="C872" s="28" t="s">
        <v>3816</v>
      </c>
      <c r="D872" s="28" t="s">
        <v>3817</v>
      </c>
      <c r="E872" s="28" t="s">
        <v>3818</v>
      </c>
      <c r="F872" s="28" t="s">
        <v>220</v>
      </c>
      <c r="G872" s="103">
        <v>17750000</v>
      </c>
      <c r="H872" s="28" t="s">
        <v>3819</v>
      </c>
      <c r="I872" s="29">
        <v>37211</v>
      </c>
      <c r="J872" s="99"/>
    </row>
    <row r="873" spans="1:10" ht="15.5" x14ac:dyDescent="0.35">
      <c r="A873" s="128">
        <f t="shared" si="13"/>
        <v>865</v>
      </c>
      <c r="B873" s="118" t="s">
        <v>165</v>
      </c>
      <c r="C873" s="18" t="s">
        <v>7320</v>
      </c>
      <c r="D873" s="18" t="s">
        <v>7321</v>
      </c>
      <c r="E873" s="18" t="s">
        <v>2458</v>
      </c>
      <c r="F873" s="18" t="s">
        <v>220</v>
      </c>
      <c r="G873" s="102">
        <v>15010000</v>
      </c>
      <c r="H873" s="18" t="s">
        <v>7322</v>
      </c>
      <c r="I873" s="20">
        <v>40739</v>
      </c>
      <c r="J873" s="99"/>
    </row>
    <row r="874" spans="1:10" ht="15.5" x14ac:dyDescent="0.35">
      <c r="A874" s="128">
        <f t="shared" si="13"/>
        <v>866</v>
      </c>
      <c r="B874" s="118" t="s">
        <v>165</v>
      </c>
      <c r="C874" s="28" t="s">
        <v>12375</v>
      </c>
      <c r="D874" s="28" t="s">
        <v>12376</v>
      </c>
      <c r="E874" s="28" t="s">
        <v>2193</v>
      </c>
      <c r="F874" s="28" t="s">
        <v>220</v>
      </c>
      <c r="G874" s="103">
        <v>14530000</v>
      </c>
      <c r="H874" s="28" t="s">
        <v>12377</v>
      </c>
      <c r="I874" s="29">
        <v>44455</v>
      </c>
      <c r="J874" s="99"/>
    </row>
    <row r="875" spans="1:10" ht="15.5" x14ac:dyDescent="0.35">
      <c r="A875" s="128">
        <f t="shared" si="13"/>
        <v>867</v>
      </c>
      <c r="B875" s="118" t="s">
        <v>165</v>
      </c>
      <c r="C875" s="18" t="s">
        <v>17490</v>
      </c>
      <c r="D875" s="18" t="s">
        <v>17491</v>
      </c>
      <c r="E875" s="18" t="s">
        <v>3275</v>
      </c>
      <c r="F875" s="18" t="s">
        <v>220</v>
      </c>
      <c r="G875" s="102">
        <v>22150000</v>
      </c>
      <c r="H875" s="18" t="s">
        <v>17492</v>
      </c>
      <c r="I875" s="20">
        <v>45236</v>
      </c>
      <c r="J875" s="99"/>
    </row>
    <row r="876" spans="1:10" ht="15.5" x14ac:dyDescent="0.35">
      <c r="A876" s="128">
        <f t="shared" si="13"/>
        <v>868</v>
      </c>
      <c r="B876" s="118" t="s">
        <v>165</v>
      </c>
      <c r="C876" s="28" t="s">
        <v>11922</v>
      </c>
      <c r="D876" s="28" t="s">
        <v>11923</v>
      </c>
      <c r="E876" s="28" t="s">
        <v>5994</v>
      </c>
      <c r="F876" s="28" t="s">
        <v>220</v>
      </c>
      <c r="G876" s="103">
        <v>20540000</v>
      </c>
      <c r="H876" s="28" t="s">
        <v>11924</v>
      </c>
      <c r="I876" s="29">
        <v>44130</v>
      </c>
      <c r="J876" s="99"/>
    </row>
    <row r="877" spans="1:10" ht="15.5" x14ac:dyDescent="0.35">
      <c r="A877" s="128">
        <f t="shared" si="13"/>
        <v>869</v>
      </c>
      <c r="B877" s="118" t="s">
        <v>165</v>
      </c>
      <c r="C877" s="28" t="s">
        <v>3514</v>
      </c>
      <c r="D877" s="28" t="s">
        <v>3515</v>
      </c>
      <c r="E877" s="28" t="s">
        <v>3516</v>
      </c>
      <c r="F877" s="28" t="s">
        <v>220</v>
      </c>
      <c r="G877" s="103">
        <v>22100000</v>
      </c>
      <c r="H877" s="28" t="s">
        <v>3517</v>
      </c>
      <c r="I877" s="29">
        <v>35820</v>
      </c>
      <c r="J877" s="99"/>
    </row>
    <row r="878" spans="1:10" ht="15.5" x14ac:dyDescent="0.35">
      <c r="A878" s="128">
        <f t="shared" si="13"/>
        <v>870</v>
      </c>
      <c r="B878" s="118" t="s">
        <v>165</v>
      </c>
      <c r="C878" s="18" t="s">
        <v>12763</v>
      </c>
      <c r="D878" s="18" t="s">
        <v>12764</v>
      </c>
      <c r="E878" s="18" t="s">
        <v>3030</v>
      </c>
      <c r="F878" s="18" t="s">
        <v>220</v>
      </c>
      <c r="G878" s="102">
        <v>18030000</v>
      </c>
      <c r="H878" s="18" t="s">
        <v>12765</v>
      </c>
      <c r="I878" s="20">
        <v>44682</v>
      </c>
      <c r="J878" s="99"/>
    </row>
    <row r="879" spans="1:10" ht="15.5" x14ac:dyDescent="0.35">
      <c r="A879" s="128">
        <f t="shared" si="13"/>
        <v>871</v>
      </c>
      <c r="B879" s="118" t="s">
        <v>165</v>
      </c>
      <c r="C879" s="28" t="s">
        <v>4391</v>
      </c>
      <c r="D879" s="28" t="s">
        <v>4392</v>
      </c>
      <c r="E879" s="28" t="s">
        <v>1849</v>
      </c>
      <c r="F879" s="28" t="s">
        <v>220</v>
      </c>
      <c r="G879" s="103">
        <v>21090000</v>
      </c>
      <c r="H879" s="28" t="s">
        <v>4393</v>
      </c>
      <c r="I879" s="29">
        <v>37764</v>
      </c>
      <c r="J879" s="99"/>
    </row>
    <row r="880" spans="1:10" ht="15.5" x14ac:dyDescent="0.35">
      <c r="A880" s="128">
        <f t="shared" si="13"/>
        <v>872</v>
      </c>
      <c r="B880" s="118" t="s">
        <v>165</v>
      </c>
      <c r="C880" s="28" t="s">
        <v>5412</v>
      </c>
      <c r="D880" s="28" t="s">
        <v>5413</v>
      </c>
      <c r="E880" s="28" t="s">
        <v>5414</v>
      </c>
      <c r="F880" s="28" t="s">
        <v>220</v>
      </c>
      <c r="G880" s="103">
        <v>19820000</v>
      </c>
      <c r="H880" s="28" t="s">
        <v>5415</v>
      </c>
      <c r="I880" s="29">
        <v>39036</v>
      </c>
      <c r="J880" s="99"/>
    </row>
    <row r="881" spans="1:10" ht="15.5" x14ac:dyDescent="0.35">
      <c r="A881" s="128">
        <f t="shared" si="13"/>
        <v>873</v>
      </c>
      <c r="B881" s="118" t="s">
        <v>165</v>
      </c>
      <c r="C881" s="28" t="s">
        <v>9634</v>
      </c>
      <c r="D881" s="28" t="s">
        <v>9635</v>
      </c>
      <c r="E881" s="28" t="s">
        <v>2646</v>
      </c>
      <c r="F881" s="28" t="s">
        <v>220</v>
      </c>
      <c r="G881" s="103">
        <v>25540000</v>
      </c>
      <c r="H881" s="28" t="s">
        <v>9636</v>
      </c>
      <c r="I881" s="29">
        <v>42828</v>
      </c>
      <c r="J881" s="99"/>
    </row>
    <row r="882" spans="1:10" ht="15.5" x14ac:dyDescent="0.35">
      <c r="A882" s="128">
        <f t="shared" si="13"/>
        <v>874</v>
      </c>
      <c r="B882" s="118" t="s">
        <v>165</v>
      </c>
      <c r="C882" s="28" t="s">
        <v>8415</v>
      </c>
      <c r="D882" s="28" t="s">
        <v>8416</v>
      </c>
      <c r="E882" s="28" t="s">
        <v>1787</v>
      </c>
      <c r="F882" s="28" t="s">
        <v>220</v>
      </c>
      <c r="G882" s="103">
        <v>16100000</v>
      </c>
      <c r="H882" s="28" t="s">
        <v>8417</v>
      </c>
      <c r="I882" s="29">
        <v>41753</v>
      </c>
      <c r="J882" s="99"/>
    </row>
    <row r="883" spans="1:10" ht="15.5" x14ac:dyDescent="0.35">
      <c r="A883" s="128">
        <f t="shared" si="13"/>
        <v>875</v>
      </c>
      <c r="B883" s="118" t="s">
        <v>165</v>
      </c>
      <c r="C883" s="18" t="s">
        <v>4402</v>
      </c>
      <c r="D883" s="18" t="s">
        <v>4403</v>
      </c>
      <c r="E883" s="18" t="s">
        <v>2176</v>
      </c>
      <c r="F883" s="18" t="s">
        <v>220</v>
      </c>
      <c r="G883" s="102">
        <v>21500000</v>
      </c>
      <c r="H883" s="18" t="s">
        <v>4404</v>
      </c>
      <c r="I883" s="20">
        <v>37775</v>
      </c>
      <c r="J883" s="99"/>
    </row>
    <row r="884" spans="1:10" ht="15.5" x14ac:dyDescent="0.35">
      <c r="A884" s="128">
        <f t="shared" si="13"/>
        <v>876</v>
      </c>
      <c r="B884" s="118" t="s">
        <v>165</v>
      </c>
      <c r="C884" s="18" t="s">
        <v>4905</v>
      </c>
      <c r="D884" s="18" t="s">
        <v>4906</v>
      </c>
      <c r="E884" s="18" t="s">
        <v>1953</v>
      </c>
      <c r="F884" s="18" t="s">
        <v>220</v>
      </c>
      <c r="G884" s="102">
        <v>19020000</v>
      </c>
      <c r="H884" s="18" t="s">
        <v>4907</v>
      </c>
      <c r="I884" s="20">
        <v>38492</v>
      </c>
      <c r="J884" s="99"/>
    </row>
    <row r="885" spans="1:10" ht="15.5" x14ac:dyDescent="0.35">
      <c r="A885" s="128">
        <f t="shared" si="13"/>
        <v>877</v>
      </c>
      <c r="B885" s="118" t="s">
        <v>165</v>
      </c>
      <c r="C885" s="28" t="s">
        <v>7720</v>
      </c>
      <c r="D885" s="28" t="s">
        <v>7721</v>
      </c>
      <c r="E885" s="28" t="s">
        <v>7722</v>
      </c>
      <c r="F885" s="28" t="s">
        <v>220</v>
      </c>
      <c r="G885" s="103">
        <v>10890000</v>
      </c>
      <c r="H885" s="28" t="s">
        <v>7723</v>
      </c>
      <c r="I885" s="29">
        <v>41165</v>
      </c>
      <c r="J885" s="99"/>
    </row>
    <row r="886" spans="1:10" ht="15.5" x14ac:dyDescent="0.35">
      <c r="A886" s="128">
        <f t="shared" si="13"/>
        <v>878</v>
      </c>
      <c r="B886" s="118" t="s">
        <v>165</v>
      </c>
      <c r="C886" s="18" t="s">
        <v>10701</v>
      </c>
      <c r="D886" s="18" t="s">
        <v>10702</v>
      </c>
      <c r="E886" s="18" t="s">
        <v>1771</v>
      </c>
      <c r="F886" s="18" t="s">
        <v>220</v>
      </c>
      <c r="G886" s="102">
        <v>17420000</v>
      </c>
      <c r="H886" s="18" t="s">
        <v>10703</v>
      </c>
      <c r="I886" s="20">
        <v>43466</v>
      </c>
      <c r="J886" s="99"/>
    </row>
    <row r="887" spans="1:10" ht="15.5" x14ac:dyDescent="0.35">
      <c r="A887" s="128">
        <f t="shared" si="13"/>
        <v>879</v>
      </c>
      <c r="B887" s="118" t="s">
        <v>165</v>
      </c>
      <c r="C887" s="28" t="s">
        <v>12525</v>
      </c>
      <c r="D887" s="28" t="s">
        <v>12526</v>
      </c>
      <c r="E887" s="28" t="s">
        <v>1771</v>
      </c>
      <c r="F887" s="28" t="s">
        <v>220</v>
      </c>
      <c r="G887" s="103">
        <v>17420000</v>
      </c>
      <c r="H887" s="28" t="s">
        <v>12527</v>
      </c>
      <c r="I887" s="29">
        <v>44562</v>
      </c>
      <c r="J887" s="99"/>
    </row>
    <row r="888" spans="1:10" ht="15.5" x14ac:dyDescent="0.35">
      <c r="A888" s="128">
        <f t="shared" si="13"/>
        <v>880</v>
      </c>
      <c r="B888" s="118" t="s">
        <v>165</v>
      </c>
      <c r="C888" s="28" t="s">
        <v>18621</v>
      </c>
      <c r="D888" s="28" t="s">
        <v>5771</v>
      </c>
      <c r="E888" s="28" t="s">
        <v>1771</v>
      </c>
      <c r="F888" s="28" t="s">
        <v>220</v>
      </c>
      <c r="G888" s="103">
        <v>17420000</v>
      </c>
      <c r="H888" s="28" t="s">
        <v>18622</v>
      </c>
      <c r="I888" s="29">
        <v>45443</v>
      </c>
      <c r="J888" s="99"/>
    </row>
    <row r="889" spans="1:10" ht="15.5" x14ac:dyDescent="0.35">
      <c r="A889" s="128">
        <f t="shared" si="13"/>
        <v>881</v>
      </c>
      <c r="B889" s="118" t="s">
        <v>165</v>
      </c>
      <c r="C889" s="28" t="s">
        <v>5050</v>
      </c>
      <c r="D889" s="28" t="s">
        <v>5051</v>
      </c>
      <c r="E889" s="28" t="s">
        <v>3866</v>
      </c>
      <c r="F889" s="28" t="s">
        <v>220</v>
      </c>
      <c r="G889" s="103">
        <v>20350000</v>
      </c>
      <c r="H889" s="28" t="s">
        <v>5052</v>
      </c>
      <c r="I889" s="29">
        <v>38727</v>
      </c>
      <c r="J889" s="99"/>
    </row>
    <row r="890" spans="1:10" ht="15.5" x14ac:dyDescent="0.35">
      <c r="A890" s="128">
        <f t="shared" si="13"/>
        <v>882</v>
      </c>
      <c r="B890" s="118" t="s">
        <v>165</v>
      </c>
      <c r="C890" s="18" t="s">
        <v>3025</v>
      </c>
      <c r="D890" s="18" t="s">
        <v>3026</v>
      </c>
      <c r="E890" s="18" t="s">
        <v>2295</v>
      </c>
      <c r="F890" s="18" t="s">
        <v>220</v>
      </c>
      <c r="G890" s="102">
        <v>19380000</v>
      </c>
      <c r="H890" s="18" t="s">
        <v>3027</v>
      </c>
      <c r="I890" s="20">
        <v>35096</v>
      </c>
      <c r="J890" s="99"/>
    </row>
    <row r="891" spans="1:10" ht="15.5" x14ac:dyDescent="0.35">
      <c r="A891" s="128">
        <f t="shared" si="13"/>
        <v>883</v>
      </c>
      <c r="B891" s="118" t="s">
        <v>165</v>
      </c>
      <c r="C891" s="18" t="s">
        <v>3356</v>
      </c>
      <c r="D891" s="18" t="s">
        <v>3357</v>
      </c>
      <c r="E891" s="18" t="s">
        <v>2338</v>
      </c>
      <c r="F891" s="18" t="s">
        <v>220</v>
      </c>
      <c r="G891" s="102">
        <v>18440000</v>
      </c>
      <c r="H891" s="18" t="s">
        <v>3358</v>
      </c>
      <c r="I891" s="20">
        <v>35564</v>
      </c>
      <c r="J891" s="99"/>
    </row>
    <row r="892" spans="1:10" ht="15.5" x14ac:dyDescent="0.35">
      <c r="A892" s="128">
        <f t="shared" si="13"/>
        <v>884</v>
      </c>
      <c r="B892" s="118" t="s">
        <v>165</v>
      </c>
      <c r="C892" s="28" t="s">
        <v>7707</v>
      </c>
      <c r="D892" s="28" t="s">
        <v>7708</v>
      </c>
      <c r="E892" s="28" t="s">
        <v>1767</v>
      </c>
      <c r="F892" s="28" t="s">
        <v>220</v>
      </c>
      <c r="G892" s="103">
        <v>18430000</v>
      </c>
      <c r="H892" s="28" t="s">
        <v>7709</v>
      </c>
      <c r="I892" s="29">
        <v>41151</v>
      </c>
      <c r="J892" s="99"/>
    </row>
    <row r="893" spans="1:10" ht="15.5" x14ac:dyDescent="0.35">
      <c r="A893" s="128">
        <f t="shared" si="13"/>
        <v>885</v>
      </c>
      <c r="B893" s="118" t="s">
        <v>165</v>
      </c>
      <c r="C893" s="18" t="s">
        <v>13435</v>
      </c>
      <c r="D893" s="18" t="s">
        <v>13436</v>
      </c>
      <c r="E893" s="18" t="s">
        <v>1879</v>
      </c>
      <c r="F893" s="18" t="s">
        <v>220</v>
      </c>
      <c r="G893" s="102">
        <v>19230000</v>
      </c>
      <c r="H893" s="18" t="s">
        <v>13437</v>
      </c>
      <c r="I893" s="20">
        <v>44996</v>
      </c>
      <c r="J893" s="99"/>
    </row>
    <row r="894" spans="1:10" ht="15.5" x14ac:dyDescent="0.35">
      <c r="A894" s="128">
        <f t="shared" si="13"/>
        <v>886</v>
      </c>
      <c r="B894" s="118" t="s">
        <v>165</v>
      </c>
      <c r="C894" s="28" t="s">
        <v>13438</v>
      </c>
      <c r="D894" s="28" t="s">
        <v>13436</v>
      </c>
      <c r="E894" s="28" t="s">
        <v>1879</v>
      </c>
      <c r="F894" s="28" t="s">
        <v>220</v>
      </c>
      <c r="G894" s="103">
        <v>19230000</v>
      </c>
      <c r="H894" s="28" t="s">
        <v>13439</v>
      </c>
      <c r="I894" s="29">
        <v>44996</v>
      </c>
      <c r="J894" s="99"/>
    </row>
    <row r="895" spans="1:10" ht="15.5" x14ac:dyDescent="0.35">
      <c r="A895" s="128">
        <f t="shared" si="13"/>
        <v>887</v>
      </c>
      <c r="B895" s="118" t="s">
        <v>165</v>
      </c>
      <c r="C895" s="28" t="s">
        <v>11464</v>
      </c>
      <c r="D895" s="28" t="s">
        <v>11465</v>
      </c>
      <c r="E895" s="28" t="s">
        <v>3866</v>
      </c>
      <c r="F895" s="28" t="s">
        <v>220</v>
      </c>
      <c r="G895" s="103">
        <v>20350000</v>
      </c>
      <c r="H895" s="28" t="s">
        <v>11466</v>
      </c>
      <c r="I895" s="29">
        <v>43831</v>
      </c>
      <c r="J895" s="99"/>
    </row>
    <row r="896" spans="1:10" ht="15.5" x14ac:dyDescent="0.35">
      <c r="A896" s="128">
        <f t="shared" si="13"/>
        <v>888</v>
      </c>
      <c r="B896" s="118" t="s">
        <v>165</v>
      </c>
      <c r="C896" s="18" t="s">
        <v>11467</v>
      </c>
      <c r="D896" s="18" t="s">
        <v>11468</v>
      </c>
      <c r="E896" s="18" t="s">
        <v>2148</v>
      </c>
      <c r="F896" s="18" t="s">
        <v>220</v>
      </c>
      <c r="G896" s="102">
        <v>20620000</v>
      </c>
      <c r="H896" s="18" t="s">
        <v>11469</v>
      </c>
      <c r="I896" s="20">
        <v>43831</v>
      </c>
      <c r="J896" s="99"/>
    </row>
    <row r="897" spans="1:10" ht="15.5" x14ac:dyDescent="0.35">
      <c r="A897" s="128">
        <f t="shared" si="13"/>
        <v>889</v>
      </c>
      <c r="B897" s="118" t="s">
        <v>165</v>
      </c>
      <c r="C897" s="28" t="s">
        <v>11470</v>
      </c>
      <c r="D897" s="28" t="s">
        <v>11471</v>
      </c>
      <c r="E897" s="28" t="s">
        <v>3441</v>
      </c>
      <c r="F897" s="28" t="s">
        <v>220</v>
      </c>
      <c r="G897" s="103">
        <v>20810000</v>
      </c>
      <c r="H897" s="28" t="s">
        <v>11472</v>
      </c>
      <c r="I897" s="29">
        <v>43831</v>
      </c>
      <c r="J897" s="99"/>
    </row>
    <row r="898" spans="1:10" ht="15.5" x14ac:dyDescent="0.35">
      <c r="A898" s="128">
        <f t="shared" si="13"/>
        <v>890</v>
      </c>
      <c r="B898" s="118" t="s">
        <v>165</v>
      </c>
      <c r="C898" s="18" t="s">
        <v>6249</v>
      </c>
      <c r="D898" s="18" t="s">
        <v>17305</v>
      </c>
      <c r="E898" s="18" t="s">
        <v>4691</v>
      </c>
      <c r="F898" s="18" t="s">
        <v>220</v>
      </c>
      <c r="G898" s="102">
        <v>27710000</v>
      </c>
      <c r="H898" s="18" t="s">
        <v>6250</v>
      </c>
      <c r="I898" s="20">
        <v>39645</v>
      </c>
      <c r="J898" s="99"/>
    </row>
    <row r="899" spans="1:10" ht="15.5" x14ac:dyDescent="0.35">
      <c r="A899" s="128">
        <f t="shared" si="13"/>
        <v>891</v>
      </c>
      <c r="B899" s="118" t="s">
        <v>165</v>
      </c>
      <c r="C899" s="18" t="s">
        <v>4777</v>
      </c>
      <c r="D899" s="18" t="s">
        <v>4778</v>
      </c>
      <c r="E899" s="18" t="s">
        <v>3700</v>
      </c>
      <c r="F899" s="18" t="s">
        <v>220</v>
      </c>
      <c r="G899" s="102">
        <v>19060000</v>
      </c>
      <c r="H899" s="18" t="s">
        <v>4779</v>
      </c>
      <c r="I899" s="20">
        <v>38200</v>
      </c>
      <c r="J899" s="99"/>
    </row>
    <row r="900" spans="1:10" ht="15.5" x14ac:dyDescent="0.35">
      <c r="A900" s="128">
        <f t="shared" si="13"/>
        <v>892</v>
      </c>
      <c r="B900" s="118" t="s">
        <v>165</v>
      </c>
      <c r="C900" s="28" t="s">
        <v>17795</v>
      </c>
      <c r="D900" s="28" t="s">
        <v>17796</v>
      </c>
      <c r="E900" s="28" t="s">
        <v>2148</v>
      </c>
      <c r="F900" s="28" t="s">
        <v>220</v>
      </c>
      <c r="G900" s="103">
        <v>20620000</v>
      </c>
      <c r="H900" s="28" t="s">
        <v>17797</v>
      </c>
      <c r="I900" s="29">
        <v>45341</v>
      </c>
      <c r="J900" s="99"/>
    </row>
    <row r="901" spans="1:10" ht="15.5" x14ac:dyDescent="0.35">
      <c r="A901" s="128">
        <f t="shared" si="13"/>
        <v>893</v>
      </c>
      <c r="B901" s="118" t="s">
        <v>165</v>
      </c>
      <c r="C901" s="18" t="s">
        <v>11337</v>
      </c>
      <c r="D901" s="18" t="s">
        <v>11338</v>
      </c>
      <c r="E901" s="18" t="s">
        <v>1849</v>
      </c>
      <c r="F901" s="18" t="s">
        <v>220</v>
      </c>
      <c r="G901" s="102">
        <v>21100000</v>
      </c>
      <c r="H901" s="18" t="s">
        <v>11339</v>
      </c>
      <c r="I901" s="20">
        <v>43783</v>
      </c>
      <c r="J901" s="99"/>
    </row>
    <row r="902" spans="1:10" ht="15.5" x14ac:dyDescent="0.35">
      <c r="A902" s="128">
        <f t="shared" si="13"/>
        <v>894</v>
      </c>
      <c r="B902" s="118" t="s">
        <v>165</v>
      </c>
      <c r="C902" s="28" t="s">
        <v>13147</v>
      </c>
      <c r="D902" s="28" t="s">
        <v>13148</v>
      </c>
      <c r="E902" s="28" t="s">
        <v>2374</v>
      </c>
      <c r="F902" s="28" t="s">
        <v>220</v>
      </c>
      <c r="G902" s="103">
        <v>24920000</v>
      </c>
      <c r="H902" s="28" t="s">
        <v>13149</v>
      </c>
      <c r="I902" s="29">
        <v>44880</v>
      </c>
      <c r="J902" s="99"/>
    </row>
    <row r="903" spans="1:10" ht="15.5" x14ac:dyDescent="0.35">
      <c r="A903" s="128">
        <f t="shared" si="13"/>
        <v>895</v>
      </c>
      <c r="B903" s="118" t="s">
        <v>165</v>
      </c>
      <c r="C903" s="28" t="s">
        <v>4112</v>
      </c>
      <c r="D903" s="28" t="s">
        <v>4113</v>
      </c>
      <c r="E903" s="28" t="s">
        <v>2574</v>
      </c>
      <c r="F903" s="28" t="s">
        <v>220</v>
      </c>
      <c r="G903" s="103">
        <v>26490000</v>
      </c>
      <c r="H903" s="28" t="s">
        <v>4114</v>
      </c>
      <c r="I903" s="29">
        <v>37469</v>
      </c>
      <c r="J903" s="99"/>
    </row>
    <row r="904" spans="1:10" ht="15.5" x14ac:dyDescent="0.35">
      <c r="A904" s="128">
        <f t="shared" si="13"/>
        <v>896</v>
      </c>
      <c r="B904" s="118" t="s">
        <v>165</v>
      </c>
      <c r="C904" s="18" t="s">
        <v>13106</v>
      </c>
      <c r="D904" s="18" t="s">
        <v>13107</v>
      </c>
      <c r="E904" s="18" t="s">
        <v>1787</v>
      </c>
      <c r="F904" s="18" t="s">
        <v>220</v>
      </c>
      <c r="G904" s="102">
        <v>16030000</v>
      </c>
      <c r="H904" s="18" t="s">
        <v>13108</v>
      </c>
      <c r="I904" s="20">
        <v>44866</v>
      </c>
      <c r="J904" s="99"/>
    </row>
    <row r="905" spans="1:10" ht="15.5" x14ac:dyDescent="0.35">
      <c r="A905" s="128">
        <f t="shared" si="13"/>
        <v>897</v>
      </c>
      <c r="B905" s="118" t="s">
        <v>165</v>
      </c>
      <c r="C905" s="18" t="s">
        <v>11473</v>
      </c>
      <c r="D905" s="18" t="s">
        <v>11474</v>
      </c>
      <c r="E905" s="18" t="s">
        <v>2392</v>
      </c>
      <c r="F905" s="18" t="s">
        <v>220</v>
      </c>
      <c r="G905" s="102">
        <v>19130000</v>
      </c>
      <c r="H905" s="18" t="s">
        <v>11475</v>
      </c>
      <c r="I905" s="20">
        <v>43831</v>
      </c>
      <c r="J905" s="99"/>
    </row>
    <row r="906" spans="1:10" ht="15.5" x14ac:dyDescent="0.35">
      <c r="A906" s="128">
        <f t="shared" si="13"/>
        <v>898</v>
      </c>
      <c r="B906" s="118" t="s">
        <v>165</v>
      </c>
      <c r="C906" s="18" t="s">
        <v>6669</v>
      </c>
      <c r="D906" s="18" t="s">
        <v>6670</v>
      </c>
      <c r="E906" s="18" t="s">
        <v>4867</v>
      </c>
      <c r="F906" s="18" t="s">
        <v>220</v>
      </c>
      <c r="G906" s="102">
        <v>10620000</v>
      </c>
      <c r="H906" s="18" t="s">
        <v>6671</v>
      </c>
      <c r="I906" s="20">
        <v>40118</v>
      </c>
      <c r="J906" s="99"/>
    </row>
    <row r="907" spans="1:10" ht="15.5" x14ac:dyDescent="0.35">
      <c r="A907" s="128">
        <f t="shared" ref="A907:A970" si="14">+A906+1</f>
        <v>899</v>
      </c>
      <c r="B907" s="118" t="s">
        <v>165</v>
      </c>
      <c r="C907" s="18" t="s">
        <v>6737</v>
      </c>
      <c r="D907" s="18" t="s">
        <v>6738</v>
      </c>
      <c r="E907" s="18" t="s">
        <v>2176</v>
      </c>
      <c r="F907" s="18" t="s">
        <v>220</v>
      </c>
      <c r="G907" s="102">
        <v>21500000</v>
      </c>
      <c r="H907" s="18" t="s">
        <v>6739</v>
      </c>
      <c r="I907" s="20">
        <v>40179</v>
      </c>
      <c r="J907" s="99"/>
    </row>
    <row r="908" spans="1:10" ht="15.5" x14ac:dyDescent="0.35">
      <c r="A908" s="128">
        <f t="shared" si="14"/>
        <v>900</v>
      </c>
      <c r="B908" s="118" t="s">
        <v>165</v>
      </c>
      <c r="C908" s="28" t="s">
        <v>4196</v>
      </c>
      <c r="D908" s="28" t="s">
        <v>4197</v>
      </c>
      <c r="E908" s="28" t="s">
        <v>3420</v>
      </c>
      <c r="F908" s="28" t="s">
        <v>220</v>
      </c>
      <c r="G908" s="103">
        <v>21690000</v>
      </c>
      <c r="H908" s="28" t="s">
        <v>4198</v>
      </c>
      <c r="I908" s="29">
        <v>37490</v>
      </c>
      <c r="J908" s="99"/>
    </row>
    <row r="909" spans="1:10" ht="15.5" x14ac:dyDescent="0.35">
      <c r="A909" s="128">
        <f t="shared" si="14"/>
        <v>901</v>
      </c>
      <c r="B909" s="118" t="s">
        <v>165</v>
      </c>
      <c r="C909" s="18" t="s">
        <v>12447</v>
      </c>
      <c r="D909" s="18" t="s">
        <v>12448</v>
      </c>
      <c r="E909" s="18" t="s">
        <v>1849</v>
      </c>
      <c r="F909" s="18" t="s">
        <v>220</v>
      </c>
      <c r="G909" s="102">
        <v>21180000</v>
      </c>
      <c r="H909" s="18" t="s">
        <v>12449</v>
      </c>
      <c r="I909" s="20">
        <v>44497</v>
      </c>
      <c r="J909" s="99"/>
    </row>
    <row r="910" spans="1:10" ht="15.5" x14ac:dyDescent="0.35">
      <c r="A910" s="128">
        <f t="shared" si="14"/>
        <v>902</v>
      </c>
      <c r="B910" s="118" t="s">
        <v>165</v>
      </c>
      <c r="C910" s="28" t="s">
        <v>12318</v>
      </c>
      <c r="D910" s="28" t="s">
        <v>12319</v>
      </c>
      <c r="E910" s="28" t="s">
        <v>1849</v>
      </c>
      <c r="F910" s="28" t="s">
        <v>220</v>
      </c>
      <c r="G910" s="103">
        <v>22101225</v>
      </c>
      <c r="H910" s="28" t="s">
        <v>12320</v>
      </c>
      <c r="I910" s="29">
        <v>44399</v>
      </c>
      <c r="J910" s="99"/>
    </row>
    <row r="911" spans="1:10" ht="15.5" x14ac:dyDescent="0.35">
      <c r="A911" s="128">
        <f t="shared" si="14"/>
        <v>903</v>
      </c>
      <c r="B911" s="118" t="s">
        <v>165</v>
      </c>
      <c r="C911" s="28" t="s">
        <v>3487</v>
      </c>
      <c r="D911" s="28" t="s">
        <v>3488</v>
      </c>
      <c r="E911" s="28" t="s">
        <v>3489</v>
      </c>
      <c r="F911" s="28" t="s">
        <v>220</v>
      </c>
      <c r="G911" s="103">
        <v>15620000</v>
      </c>
      <c r="H911" s="28" t="s">
        <v>3490</v>
      </c>
      <c r="I911" s="29">
        <v>35757</v>
      </c>
      <c r="J911" s="99"/>
    </row>
    <row r="912" spans="1:10" ht="15.5" x14ac:dyDescent="0.35">
      <c r="A912" s="128">
        <f t="shared" si="14"/>
        <v>904</v>
      </c>
      <c r="B912" s="118" t="s">
        <v>165</v>
      </c>
      <c r="C912" s="28" t="s">
        <v>2595</v>
      </c>
      <c r="D912" s="28" t="s">
        <v>2596</v>
      </c>
      <c r="E912" s="28" t="s">
        <v>2402</v>
      </c>
      <c r="F912" s="28" t="s">
        <v>220</v>
      </c>
      <c r="G912" s="103">
        <v>15500000</v>
      </c>
      <c r="H912" s="28" t="s">
        <v>2597</v>
      </c>
      <c r="I912" s="29">
        <v>33359</v>
      </c>
      <c r="J912" s="99"/>
    </row>
    <row r="913" spans="1:10" ht="15.5" x14ac:dyDescent="0.35">
      <c r="A913" s="128">
        <f t="shared" si="14"/>
        <v>905</v>
      </c>
      <c r="B913" s="118" t="s">
        <v>165</v>
      </c>
      <c r="C913" s="18" t="s">
        <v>4213</v>
      </c>
      <c r="D913" s="18" t="s">
        <v>4214</v>
      </c>
      <c r="E913" s="18" t="s">
        <v>1922</v>
      </c>
      <c r="F913" s="18" t="s">
        <v>220</v>
      </c>
      <c r="G913" s="102">
        <v>25570000</v>
      </c>
      <c r="H913" s="18" t="s">
        <v>4215</v>
      </c>
      <c r="I913" s="20">
        <v>37530</v>
      </c>
      <c r="J913" s="99"/>
    </row>
    <row r="914" spans="1:10" ht="15.5" x14ac:dyDescent="0.35">
      <c r="A914" s="128">
        <f t="shared" si="14"/>
        <v>906</v>
      </c>
      <c r="B914" s="118" t="s">
        <v>165</v>
      </c>
      <c r="C914" s="18" t="s">
        <v>10867</v>
      </c>
      <c r="D914" s="18" t="s">
        <v>10868</v>
      </c>
      <c r="E914" s="18" t="s">
        <v>1934</v>
      </c>
      <c r="F914" s="18" t="s">
        <v>220</v>
      </c>
      <c r="G914" s="102">
        <v>10600000</v>
      </c>
      <c r="H914" s="18" t="s">
        <v>10869</v>
      </c>
      <c r="I914" s="20">
        <v>43542</v>
      </c>
      <c r="J914" s="99"/>
    </row>
    <row r="915" spans="1:10" ht="15.5" x14ac:dyDescent="0.35">
      <c r="A915" s="128">
        <f t="shared" si="14"/>
        <v>907</v>
      </c>
      <c r="B915" s="118" t="s">
        <v>165</v>
      </c>
      <c r="C915" s="18" t="s">
        <v>11865</v>
      </c>
      <c r="D915" s="18" t="s">
        <v>11866</v>
      </c>
      <c r="E915" s="18" t="s">
        <v>2711</v>
      </c>
      <c r="F915" s="18" t="s">
        <v>220</v>
      </c>
      <c r="G915" s="102">
        <v>21320000</v>
      </c>
      <c r="H915" s="18" t="s">
        <v>11867</v>
      </c>
      <c r="I915" s="20">
        <v>44072</v>
      </c>
      <c r="J915" s="99"/>
    </row>
    <row r="916" spans="1:10" ht="15.5" x14ac:dyDescent="0.35">
      <c r="A916" s="128">
        <f t="shared" si="14"/>
        <v>908</v>
      </c>
      <c r="B916" s="118" t="s">
        <v>165</v>
      </c>
      <c r="C916" s="18" t="s">
        <v>11865</v>
      </c>
      <c r="D916" s="18" t="s">
        <v>11888</v>
      </c>
      <c r="E916" s="18" t="s">
        <v>2851</v>
      </c>
      <c r="F916" s="18" t="s">
        <v>220</v>
      </c>
      <c r="G916" s="102">
        <v>21350000</v>
      </c>
      <c r="H916" s="18" t="s">
        <v>11889</v>
      </c>
      <c r="I916" s="20">
        <v>44089</v>
      </c>
      <c r="J916" s="99"/>
    </row>
    <row r="917" spans="1:10" ht="15.5" x14ac:dyDescent="0.35">
      <c r="A917" s="128">
        <f t="shared" si="14"/>
        <v>909</v>
      </c>
      <c r="B917" s="118" t="s">
        <v>165</v>
      </c>
      <c r="C917" s="18" t="s">
        <v>8083</v>
      </c>
      <c r="D917" s="18" t="s">
        <v>8084</v>
      </c>
      <c r="E917" s="18" t="s">
        <v>1926</v>
      </c>
      <c r="F917" s="18" t="s">
        <v>220</v>
      </c>
      <c r="G917" s="102">
        <v>12010000</v>
      </c>
      <c r="H917" s="18" t="s">
        <v>8085</v>
      </c>
      <c r="I917" s="20">
        <v>41412</v>
      </c>
      <c r="J917" s="99"/>
    </row>
    <row r="918" spans="1:10" ht="15.5" x14ac:dyDescent="0.35">
      <c r="A918" s="128">
        <f t="shared" si="14"/>
        <v>910</v>
      </c>
      <c r="B918" s="118" t="s">
        <v>165</v>
      </c>
      <c r="C918" s="18" t="s">
        <v>10975</v>
      </c>
      <c r="D918" s="18" t="s">
        <v>10976</v>
      </c>
      <c r="E918" s="18" t="s">
        <v>1983</v>
      </c>
      <c r="F918" s="18" t="s">
        <v>220</v>
      </c>
      <c r="G918" s="102">
        <v>18540000</v>
      </c>
      <c r="H918" s="18" t="s">
        <v>10977</v>
      </c>
      <c r="I918" s="20">
        <v>43596</v>
      </c>
      <c r="J918" s="99"/>
    </row>
    <row r="919" spans="1:10" ht="15.5" x14ac:dyDescent="0.35">
      <c r="A919" s="128">
        <f t="shared" si="14"/>
        <v>911</v>
      </c>
      <c r="B919" s="118" t="s">
        <v>165</v>
      </c>
      <c r="C919" s="28" t="s">
        <v>4940</v>
      </c>
      <c r="D919" s="28" t="s">
        <v>4941</v>
      </c>
      <c r="E919" s="28" t="s">
        <v>1902</v>
      </c>
      <c r="F919" s="28" t="s">
        <v>220</v>
      </c>
      <c r="G919" s="103">
        <v>20430000</v>
      </c>
      <c r="H919" s="28" t="s">
        <v>4942</v>
      </c>
      <c r="I919" s="29">
        <v>38565</v>
      </c>
      <c r="J919" s="99"/>
    </row>
    <row r="920" spans="1:10" ht="15.5" x14ac:dyDescent="0.35">
      <c r="A920" s="128">
        <f t="shared" si="14"/>
        <v>912</v>
      </c>
      <c r="B920" s="118" t="s">
        <v>165</v>
      </c>
      <c r="C920" s="28" t="s">
        <v>3435</v>
      </c>
      <c r="D920" s="28" t="s">
        <v>3436</v>
      </c>
      <c r="E920" s="28" t="s">
        <v>3437</v>
      </c>
      <c r="F920" s="28" t="s">
        <v>220</v>
      </c>
      <c r="G920" s="103">
        <v>26480000</v>
      </c>
      <c r="H920" s="28" t="s">
        <v>3438</v>
      </c>
      <c r="I920" s="29">
        <v>35670</v>
      </c>
      <c r="J920" s="99"/>
    </row>
    <row r="921" spans="1:10" ht="15.5" x14ac:dyDescent="0.35">
      <c r="A921" s="128">
        <f t="shared" si="14"/>
        <v>913</v>
      </c>
      <c r="B921" s="118" t="s">
        <v>165</v>
      </c>
      <c r="C921" s="28" t="s">
        <v>11476</v>
      </c>
      <c r="D921" s="28" t="s">
        <v>11477</v>
      </c>
      <c r="E921" s="28" t="s">
        <v>6553</v>
      </c>
      <c r="F921" s="28" t="s">
        <v>220</v>
      </c>
      <c r="G921" s="103">
        <v>15350000</v>
      </c>
      <c r="H921" s="28" t="s">
        <v>11478</v>
      </c>
      <c r="I921" s="29">
        <v>43831</v>
      </c>
      <c r="J921" s="99"/>
    </row>
    <row r="922" spans="1:10" ht="15.5" x14ac:dyDescent="0.35">
      <c r="A922" s="128">
        <f t="shared" si="14"/>
        <v>914</v>
      </c>
      <c r="B922" s="118" t="s">
        <v>165</v>
      </c>
      <c r="C922" s="18" t="s">
        <v>12435</v>
      </c>
      <c r="D922" s="18" t="s">
        <v>12436</v>
      </c>
      <c r="E922" s="18" t="s">
        <v>9016</v>
      </c>
      <c r="F922" s="18" t="s">
        <v>220</v>
      </c>
      <c r="G922" s="102">
        <v>15680000</v>
      </c>
      <c r="H922" s="18" t="s">
        <v>12437</v>
      </c>
      <c r="I922" s="20">
        <v>44484</v>
      </c>
      <c r="J922" s="99"/>
    </row>
    <row r="923" spans="1:10" ht="15.5" x14ac:dyDescent="0.35">
      <c r="A923" s="128">
        <f t="shared" si="14"/>
        <v>915</v>
      </c>
      <c r="B923" s="118" t="s">
        <v>165</v>
      </c>
      <c r="C923" s="18" t="s">
        <v>5598</v>
      </c>
      <c r="D923" s="18" t="s">
        <v>5599</v>
      </c>
      <c r="E923" s="18" t="s">
        <v>5600</v>
      </c>
      <c r="F923" s="18" t="s">
        <v>220</v>
      </c>
      <c r="G923" s="102">
        <v>23330000</v>
      </c>
      <c r="H923" s="18" t="s">
        <v>5601</v>
      </c>
      <c r="I923" s="20">
        <v>39141</v>
      </c>
      <c r="J923" s="99"/>
    </row>
    <row r="924" spans="1:10" ht="15.5" x14ac:dyDescent="0.35">
      <c r="A924" s="128">
        <f t="shared" si="14"/>
        <v>916</v>
      </c>
      <c r="B924" s="118" t="s">
        <v>165</v>
      </c>
      <c r="C924" s="28" t="s">
        <v>7000</v>
      </c>
      <c r="D924" s="28" t="s">
        <v>7001</v>
      </c>
      <c r="E924" s="28" t="s">
        <v>2869</v>
      </c>
      <c r="F924" s="28" t="s">
        <v>220</v>
      </c>
      <c r="G924" s="103">
        <v>25400000</v>
      </c>
      <c r="H924" s="28" t="s">
        <v>7002</v>
      </c>
      <c r="I924" s="29">
        <v>40391</v>
      </c>
      <c r="J924" s="99"/>
    </row>
    <row r="925" spans="1:10" ht="15.5" x14ac:dyDescent="0.35">
      <c r="A925" s="128">
        <f t="shared" si="14"/>
        <v>917</v>
      </c>
      <c r="B925" s="118" t="s">
        <v>165</v>
      </c>
      <c r="C925" s="28" t="s">
        <v>4902</v>
      </c>
      <c r="D925" s="28" t="s">
        <v>4903</v>
      </c>
      <c r="E925" s="28" t="s">
        <v>4535</v>
      </c>
      <c r="F925" s="28" t="s">
        <v>220</v>
      </c>
      <c r="G925" s="103">
        <v>14500000</v>
      </c>
      <c r="H925" s="28" t="s">
        <v>4904</v>
      </c>
      <c r="I925" s="29">
        <v>38473</v>
      </c>
      <c r="J925" s="99"/>
    </row>
    <row r="926" spans="1:10" ht="15.5" x14ac:dyDescent="0.35">
      <c r="A926" s="128">
        <f t="shared" si="14"/>
        <v>918</v>
      </c>
      <c r="B926" s="118" t="s">
        <v>165</v>
      </c>
      <c r="C926" s="18" t="s">
        <v>3592</v>
      </c>
      <c r="D926" s="18" t="s">
        <v>3593</v>
      </c>
      <c r="E926" s="18" t="s">
        <v>3106</v>
      </c>
      <c r="F926" s="18" t="s">
        <v>220</v>
      </c>
      <c r="G926" s="102">
        <v>15700000</v>
      </c>
      <c r="H926" s="18" t="s">
        <v>3594</v>
      </c>
      <c r="I926" s="20">
        <v>36800</v>
      </c>
      <c r="J926" s="99"/>
    </row>
    <row r="927" spans="1:10" ht="15.5" x14ac:dyDescent="0.35">
      <c r="A927" s="128">
        <f t="shared" si="14"/>
        <v>919</v>
      </c>
      <c r="B927" s="118" t="s">
        <v>165</v>
      </c>
      <c r="C927" s="28" t="s">
        <v>3592</v>
      </c>
      <c r="D927" s="28" t="s">
        <v>5694</v>
      </c>
      <c r="E927" s="28" t="s">
        <v>1983</v>
      </c>
      <c r="F927" s="28" t="s">
        <v>220</v>
      </c>
      <c r="G927" s="103">
        <v>18500000</v>
      </c>
      <c r="H927" s="28" t="s">
        <v>5695</v>
      </c>
      <c r="I927" s="29">
        <v>39181</v>
      </c>
      <c r="J927" s="99"/>
    </row>
    <row r="928" spans="1:10" ht="15.5" x14ac:dyDescent="0.35">
      <c r="A928" s="128">
        <f t="shared" si="14"/>
        <v>920</v>
      </c>
      <c r="B928" s="118" t="s">
        <v>165</v>
      </c>
      <c r="C928" s="28" t="s">
        <v>3592</v>
      </c>
      <c r="D928" s="28" t="s">
        <v>9166</v>
      </c>
      <c r="E928" s="28" t="s">
        <v>1879</v>
      </c>
      <c r="F928" s="28" t="s">
        <v>220</v>
      </c>
      <c r="G928" s="103">
        <v>19230000</v>
      </c>
      <c r="H928" s="28" t="s">
        <v>9167</v>
      </c>
      <c r="I928" s="29">
        <v>42448</v>
      </c>
      <c r="J928" s="99"/>
    </row>
    <row r="929" spans="1:10" ht="15.5" x14ac:dyDescent="0.35">
      <c r="A929" s="128">
        <f t="shared" si="14"/>
        <v>921</v>
      </c>
      <c r="B929" s="118" t="s">
        <v>165</v>
      </c>
      <c r="C929" s="28" t="s">
        <v>3592</v>
      </c>
      <c r="D929" s="28" t="s">
        <v>10222</v>
      </c>
      <c r="E929" s="28" t="s">
        <v>4103</v>
      </c>
      <c r="F929" s="28" t="s">
        <v>220</v>
      </c>
      <c r="G929" s="103">
        <v>25590000</v>
      </c>
      <c r="H929" s="28" t="s">
        <v>10223</v>
      </c>
      <c r="I929" s="29">
        <v>43152</v>
      </c>
      <c r="J929" s="99"/>
    </row>
    <row r="930" spans="1:10" ht="15.5" x14ac:dyDescent="0.35">
      <c r="A930" s="128">
        <f t="shared" si="14"/>
        <v>922</v>
      </c>
      <c r="B930" s="118" t="s">
        <v>165</v>
      </c>
      <c r="C930" s="18" t="s">
        <v>3592</v>
      </c>
      <c r="D930" s="18" t="s">
        <v>11875</v>
      </c>
      <c r="E930" s="18" t="s">
        <v>3464</v>
      </c>
      <c r="F930" s="18" t="s">
        <v>220</v>
      </c>
      <c r="G930" s="102">
        <v>19830000</v>
      </c>
      <c r="H930" s="18" t="s">
        <v>12256</v>
      </c>
      <c r="I930" s="20">
        <v>44364</v>
      </c>
      <c r="J930" s="99"/>
    </row>
    <row r="931" spans="1:10" ht="15.5" x14ac:dyDescent="0.35">
      <c r="A931" s="128">
        <f t="shared" si="14"/>
        <v>923</v>
      </c>
      <c r="B931" s="118" t="s">
        <v>165</v>
      </c>
      <c r="C931" s="18" t="s">
        <v>4115</v>
      </c>
      <c r="D931" s="18" t="s">
        <v>4116</v>
      </c>
      <c r="E931" s="18" t="s">
        <v>3441</v>
      </c>
      <c r="F931" s="18" t="s">
        <v>220</v>
      </c>
      <c r="G931" s="102">
        <v>20810000</v>
      </c>
      <c r="H931" s="18" t="s">
        <v>4117</v>
      </c>
      <c r="I931" s="20">
        <v>37469</v>
      </c>
      <c r="J931" s="99"/>
    </row>
    <row r="932" spans="1:10" ht="15.5" x14ac:dyDescent="0.35">
      <c r="A932" s="128">
        <f t="shared" si="14"/>
        <v>924</v>
      </c>
      <c r="B932" s="118" t="s">
        <v>165</v>
      </c>
      <c r="C932" s="28" t="s">
        <v>10925</v>
      </c>
      <c r="D932" s="28" t="s">
        <v>10926</v>
      </c>
      <c r="E932" s="28" t="s">
        <v>5994</v>
      </c>
      <c r="F932" s="28" t="s">
        <v>220</v>
      </c>
      <c r="G932" s="103">
        <v>20540000</v>
      </c>
      <c r="H932" s="28" t="s">
        <v>10927</v>
      </c>
      <c r="I932" s="29">
        <v>43566</v>
      </c>
      <c r="J932" s="99"/>
    </row>
    <row r="933" spans="1:10" ht="15.5" x14ac:dyDescent="0.35">
      <c r="A933" s="128">
        <f t="shared" si="14"/>
        <v>925</v>
      </c>
      <c r="B933" s="118" t="s">
        <v>165</v>
      </c>
      <c r="C933" s="28" t="s">
        <v>6850</v>
      </c>
      <c r="D933" s="28" t="s">
        <v>6851</v>
      </c>
      <c r="E933" s="28" t="s">
        <v>3464</v>
      </c>
      <c r="F933" s="28" t="s">
        <v>220</v>
      </c>
      <c r="G933" s="103">
        <v>19830000</v>
      </c>
      <c r="H933" s="28" t="s">
        <v>6852</v>
      </c>
      <c r="I933" s="29">
        <v>40269</v>
      </c>
      <c r="J933" s="99"/>
    </row>
    <row r="934" spans="1:10" ht="15.5" x14ac:dyDescent="0.35">
      <c r="A934" s="128">
        <f t="shared" si="14"/>
        <v>926</v>
      </c>
      <c r="B934" s="118" t="s">
        <v>165</v>
      </c>
      <c r="C934" s="18" t="s">
        <v>2943</v>
      </c>
      <c r="D934" s="18" t="s">
        <v>2944</v>
      </c>
      <c r="E934" s="18" t="s">
        <v>2222</v>
      </c>
      <c r="F934" s="18" t="s">
        <v>220</v>
      </c>
      <c r="G934" s="102">
        <v>10010000</v>
      </c>
      <c r="H934" s="18" t="s">
        <v>2945</v>
      </c>
      <c r="I934" s="20">
        <v>34959</v>
      </c>
      <c r="J934" s="99"/>
    </row>
    <row r="935" spans="1:10" ht="15.5" x14ac:dyDescent="0.35">
      <c r="A935" s="128">
        <f t="shared" si="14"/>
        <v>927</v>
      </c>
      <c r="B935" s="118" t="s">
        <v>165</v>
      </c>
      <c r="C935" s="18" t="s">
        <v>10792</v>
      </c>
      <c r="D935" s="18" t="s">
        <v>10793</v>
      </c>
      <c r="E935" s="18" t="s">
        <v>2115</v>
      </c>
      <c r="F935" s="18" t="s">
        <v>220</v>
      </c>
      <c r="G935" s="102">
        <v>10200000</v>
      </c>
      <c r="H935" s="18" t="s">
        <v>10794</v>
      </c>
      <c r="I935" s="20">
        <v>43497</v>
      </c>
      <c r="J935" s="99"/>
    </row>
    <row r="936" spans="1:10" ht="15.5" x14ac:dyDescent="0.35">
      <c r="A936" s="128">
        <f t="shared" si="14"/>
        <v>928</v>
      </c>
      <c r="B936" s="118" t="s">
        <v>165</v>
      </c>
      <c r="C936" s="28" t="s">
        <v>11038</v>
      </c>
      <c r="D936" s="28" t="s">
        <v>11039</v>
      </c>
      <c r="E936" s="28" t="s">
        <v>6695</v>
      </c>
      <c r="F936" s="28" t="s">
        <v>220</v>
      </c>
      <c r="G936" s="103">
        <v>27030000</v>
      </c>
      <c r="H936" s="28" t="s">
        <v>11040</v>
      </c>
      <c r="I936" s="29">
        <v>43619</v>
      </c>
      <c r="J936" s="99"/>
    </row>
    <row r="937" spans="1:10" ht="15.5" x14ac:dyDescent="0.35">
      <c r="A937" s="128">
        <f t="shared" si="14"/>
        <v>929</v>
      </c>
      <c r="B937" s="118" t="s">
        <v>165</v>
      </c>
      <c r="C937" s="28" t="s">
        <v>9419</v>
      </c>
      <c r="D937" s="28" t="s">
        <v>9420</v>
      </c>
      <c r="E937" s="28" t="s">
        <v>2514</v>
      </c>
      <c r="F937" s="28" t="s">
        <v>220</v>
      </c>
      <c r="G937" s="103">
        <v>23600000</v>
      </c>
      <c r="H937" s="28" t="s">
        <v>9421</v>
      </c>
      <c r="I937" s="29">
        <v>42703</v>
      </c>
      <c r="J937" s="99"/>
    </row>
    <row r="938" spans="1:10" ht="15.5" x14ac:dyDescent="0.35">
      <c r="A938" s="128">
        <f t="shared" si="14"/>
        <v>930</v>
      </c>
      <c r="B938" s="118" t="s">
        <v>165</v>
      </c>
      <c r="C938" s="28" t="s">
        <v>5369</v>
      </c>
      <c r="D938" s="28" t="s">
        <v>5370</v>
      </c>
      <c r="E938" s="28" t="s">
        <v>5371</v>
      </c>
      <c r="F938" s="28" t="s">
        <v>220</v>
      </c>
      <c r="G938" s="103">
        <v>25340000</v>
      </c>
      <c r="H938" s="28" t="s">
        <v>5372</v>
      </c>
      <c r="I938" s="29">
        <v>38978</v>
      </c>
      <c r="J938" s="99"/>
    </row>
    <row r="939" spans="1:10" ht="15.5" x14ac:dyDescent="0.35">
      <c r="A939" s="128">
        <f t="shared" si="14"/>
        <v>931</v>
      </c>
      <c r="B939" s="118" t="s">
        <v>165</v>
      </c>
      <c r="C939" s="18" t="s">
        <v>9328</v>
      </c>
      <c r="D939" s="18" t="s">
        <v>9329</v>
      </c>
      <c r="E939" s="18" t="s">
        <v>5172</v>
      </c>
      <c r="F939" s="18" t="s">
        <v>220</v>
      </c>
      <c r="G939" s="102">
        <v>17460000</v>
      </c>
      <c r="H939" s="18" t="s">
        <v>9330</v>
      </c>
      <c r="I939" s="20">
        <v>42621</v>
      </c>
      <c r="J939" s="99"/>
    </row>
    <row r="940" spans="1:10" ht="15.5" x14ac:dyDescent="0.35">
      <c r="A940" s="128">
        <f t="shared" si="14"/>
        <v>932</v>
      </c>
      <c r="B940" s="118" t="s">
        <v>165</v>
      </c>
      <c r="C940" s="18" t="s">
        <v>13720</v>
      </c>
      <c r="D940" s="18" t="s">
        <v>13721</v>
      </c>
      <c r="E940" s="18" t="s">
        <v>2983</v>
      </c>
      <c r="F940" s="18" t="s">
        <v>220</v>
      </c>
      <c r="G940" s="102">
        <v>21520000</v>
      </c>
      <c r="H940" s="18" t="s">
        <v>13722</v>
      </c>
      <c r="I940" s="20">
        <v>40885</v>
      </c>
      <c r="J940" s="99"/>
    </row>
    <row r="941" spans="1:10" ht="15.5" x14ac:dyDescent="0.35">
      <c r="A941" s="128">
        <f t="shared" si="14"/>
        <v>933</v>
      </c>
      <c r="B941" s="118" t="s">
        <v>165</v>
      </c>
      <c r="C941" s="28" t="s">
        <v>12260</v>
      </c>
      <c r="D941" s="28" t="s">
        <v>12261</v>
      </c>
      <c r="E941" s="28" t="s">
        <v>5692</v>
      </c>
      <c r="F941" s="28" t="s">
        <v>220</v>
      </c>
      <c r="G941" s="103">
        <v>26460000</v>
      </c>
      <c r="H941" s="28" t="s">
        <v>12262</v>
      </c>
      <c r="I941" s="29">
        <v>44376</v>
      </c>
      <c r="J941" s="99"/>
    </row>
    <row r="942" spans="1:10" ht="15.5" x14ac:dyDescent="0.35">
      <c r="A942" s="128">
        <f t="shared" si="14"/>
        <v>934</v>
      </c>
      <c r="B942" s="118" t="s">
        <v>165</v>
      </c>
      <c r="C942" s="18" t="s">
        <v>7421</v>
      </c>
      <c r="D942" s="18" t="s">
        <v>7422</v>
      </c>
      <c r="E942" s="18" t="s">
        <v>3476</v>
      </c>
      <c r="F942" s="18" t="s">
        <v>220</v>
      </c>
      <c r="G942" s="102">
        <v>20190000</v>
      </c>
      <c r="H942" s="18" t="s">
        <v>7423</v>
      </c>
      <c r="I942" s="20">
        <v>40843</v>
      </c>
      <c r="J942" s="99"/>
    </row>
    <row r="943" spans="1:10" ht="15.5" x14ac:dyDescent="0.35">
      <c r="A943" s="128">
        <f t="shared" si="14"/>
        <v>935</v>
      </c>
      <c r="B943" s="118" t="s">
        <v>165</v>
      </c>
      <c r="C943" s="18" t="s">
        <v>12499</v>
      </c>
      <c r="D943" s="18" t="s">
        <v>17636</v>
      </c>
      <c r="E943" s="18" t="s">
        <v>5156</v>
      </c>
      <c r="F943" s="18" t="s">
        <v>220</v>
      </c>
      <c r="G943" s="102">
        <v>10570000</v>
      </c>
      <c r="H943" s="18" t="s">
        <v>12500</v>
      </c>
      <c r="I943" s="20">
        <v>44532</v>
      </c>
      <c r="J943" s="99"/>
    </row>
    <row r="944" spans="1:10" ht="15.5" x14ac:dyDescent="0.35">
      <c r="A944" s="128">
        <f t="shared" si="14"/>
        <v>936</v>
      </c>
      <c r="B944" s="118" t="s">
        <v>165</v>
      </c>
      <c r="C944" s="28" t="s">
        <v>3379</v>
      </c>
      <c r="D944" s="28" t="s">
        <v>3380</v>
      </c>
      <c r="E944" s="28" t="s">
        <v>1986</v>
      </c>
      <c r="F944" s="28" t="s">
        <v>220</v>
      </c>
      <c r="G944" s="103">
        <v>11290000</v>
      </c>
      <c r="H944" s="28" t="s">
        <v>3381</v>
      </c>
      <c r="I944" s="29">
        <v>35586</v>
      </c>
      <c r="J944" s="99"/>
    </row>
    <row r="945" spans="1:10" ht="15.5" x14ac:dyDescent="0.35">
      <c r="A945" s="128">
        <f t="shared" si="14"/>
        <v>937</v>
      </c>
      <c r="B945" s="118" t="s">
        <v>165</v>
      </c>
      <c r="C945" s="18" t="s">
        <v>9450</v>
      </c>
      <c r="D945" s="18" t="s">
        <v>9451</v>
      </c>
      <c r="E945" s="18" t="s">
        <v>3140</v>
      </c>
      <c r="F945" s="18" t="s">
        <v>220</v>
      </c>
      <c r="G945" s="102">
        <v>12300000</v>
      </c>
      <c r="H945" s="18" t="s">
        <v>9452</v>
      </c>
      <c r="I945" s="20">
        <v>42736</v>
      </c>
      <c r="J945" s="99"/>
    </row>
    <row r="946" spans="1:10" ht="15.5" x14ac:dyDescent="0.35">
      <c r="A946" s="128">
        <f t="shared" si="14"/>
        <v>938</v>
      </c>
      <c r="B946" s="118" t="s">
        <v>165</v>
      </c>
      <c r="C946" s="28" t="s">
        <v>6642</v>
      </c>
      <c r="D946" s="28" t="s">
        <v>6640</v>
      </c>
      <c r="E946" s="28" t="s">
        <v>2369</v>
      </c>
      <c r="F946" s="28" t="s">
        <v>220</v>
      </c>
      <c r="G946" s="103">
        <v>23590000</v>
      </c>
      <c r="H946" s="28" t="s">
        <v>6643</v>
      </c>
      <c r="I946" s="29">
        <v>40075</v>
      </c>
      <c r="J946" s="99"/>
    </row>
    <row r="947" spans="1:10" ht="15.5" x14ac:dyDescent="0.35">
      <c r="A947" s="128">
        <f t="shared" si="14"/>
        <v>939</v>
      </c>
      <c r="B947" s="118" t="s">
        <v>165</v>
      </c>
      <c r="C947" s="18" t="s">
        <v>7015</v>
      </c>
      <c r="D947" s="18" t="s">
        <v>7016</v>
      </c>
      <c r="E947" s="18" t="s">
        <v>2073</v>
      </c>
      <c r="F947" s="18" t="s">
        <v>220</v>
      </c>
      <c r="G947" s="102">
        <v>21380000</v>
      </c>
      <c r="H947" s="18" t="s">
        <v>7017</v>
      </c>
      <c r="I947" s="20">
        <v>40404</v>
      </c>
      <c r="J947" s="99"/>
    </row>
    <row r="948" spans="1:10" ht="15.5" x14ac:dyDescent="0.35">
      <c r="A948" s="128">
        <f t="shared" si="14"/>
        <v>940</v>
      </c>
      <c r="B948" s="118" t="s">
        <v>165</v>
      </c>
      <c r="C948" s="28" t="s">
        <v>4372</v>
      </c>
      <c r="D948" s="28" t="s">
        <v>4373</v>
      </c>
      <c r="E948" s="28" t="s">
        <v>4374</v>
      </c>
      <c r="F948" s="28" t="s">
        <v>220</v>
      </c>
      <c r="G948" s="103">
        <v>26310000</v>
      </c>
      <c r="H948" s="28" t="s">
        <v>4375</v>
      </c>
      <c r="I948" s="29">
        <v>37742</v>
      </c>
      <c r="J948" s="99"/>
    </row>
    <row r="949" spans="1:10" ht="15.5" x14ac:dyDescent="0.35">
      <c r="A949" s="128">
        <f t="shared" si="14"/>
        <v>941</v>
      </c>
      <c r="B949" s="118" t="s">
        <v>165</v>
      </c>
      <c r="C949" s="18" t="s">
        <v>11015</v>
      </c>
      <c r="D949" s="18" t="s">
        <v>11016</v>
      </c>
      <c r="E949" s="18" t="s">
        <v>2081</v>
      </c>
      <c r="F949" s="18" t="s">
        <v>220</v>
      </c>
      <c r="G949" s="102">
        <v>10270000</v>
      </c>
      <c r="H949" s="18" t="s">
        <v>11017</v>
      </c>
      <c r="I949" s="20">
        <v>43617</v>
      </c>
      <c r="J949" s="99"/>
    </row>
    <row r="950" spans="1:10" ht="15.5" x14ac:dyDescent="0.35">
      <c r="A950" s="128">
        <f t="shared" si="14"/>
        <v>942</v>
      </c>
      <c r="B950" s="118" t="s">
        <v>165</v>
      </c>
      <c r="C950" s="18" t="s">
        <v>2713</v>
      </c>
      <c r="D950" s="18" t="s">
        <v>2714</v>
      </c>
      <c r="E950" s="18" t="s">
        <v>2715</v>
      </c>
      <c r="F950" s="18" t="s">
        <v>220</v>
      </c>
      <c r="G950" s="102">
        <v>19700000</v>
      </c>
      <c r="H950" s="18" t="s">
        <v>2716</v>
      </c>
      <c r="I950" s="20">
        <v>34001</v>
      </c>
      <c r="J950" s="99"/>
    </row>
    <row r="951" spans="1:10" ht="15.5" x14ac:dyDescent="0.35">
      <c r="A951" s="128">
        <f t="shared" si="14"/>
        <v>943</v>
      </c>
      <c r="B951" s="118" t="s">
        <v>165</v>
      </c>
      <c r="C951" s="18" t="s">
        <v>4850</v>
      </c>
      <c r="D951" s="18" t="s">
        <v>4851</v>
      </c>
      <c r="E951" s="18" t="s">
        <v>4346</v>
      </c>
      <c r="F951" s="18" t="s">
        <v>220</v>
      </c>
      <c r="G951" s="102">
        <v>27670000</v>
      </c>
      <c r="H951" s="18" t="s">
        <v>4852</v>
      </c>
      <c r="I951" s="20">
        <v>38395</v>
      </c>
      <c r="J951" s="99"/>
    </row>
    <row r="952" spans="1:10" ht="15.5" x14ac:dyDescent="0.35">
      <c r="A952" s="128">
        <f t="shared" si="14"/>
        <v>944</v>
      </c>
      <c r="B952" s="118" t="s">
        <v>165</v>
      </c>
      <c r="C952" s="18" t="s">
        <v>11199</v>
      </c>
      <c r="D952" s="18" t="s">
        <v>11200</v>
      </c>
      <c r="E952" s="18" t="s">
        <v>2482</v>
      </c>
      <c r="F952" s="18" t="s">
        <v>220</v>
      </c>
      <c r="G952" s="102">
        <v>21840000</v>
      </c>
      <c r="H952" s="18" t="s">
        <v>11201</v>
      </c>
      <c r="I952" s="20">
        <v>43717</v>
      </c>
      <c r="J952" s="99"/>
    </row>
    <row r="953" spans="1:10" ht="15.5" x14ac:dyDescent="0.35">
      <c r="A953" s="128">
        <f t="shared" si="14"/>
        <v>945</v>
      </c>
      <c r="B953" s="118" t="s">
        <v>165</v>
      </c>
      <c r="C953" s="28" t="s">
        <v>6942</v>
      </c>
      <c r="D953" s="28" t="s">
        <v>6943</v>
      </c>
      <c r="E953" s="28" t="s">
        <v>1787</v>
      </c>
      <c r="F953" s="28" t="s">
        <v>220</v>
      </c>
      <c r="G953" s="103">
        <v>16020000</v>
      </c>
      <c r="H953" s="28" t="s">
        <v>6944</v>
      </c>
      <c r="I953" s="29">
        <v>40318</v>
      </c>
      <c r="J953" s="99"/>
    </row>
    <row r="954" spans="1:10" ht="15.5" x14ac:dyDescent="0.35">
      <c r="A954" s="128">
        <f t="shared" si="14"/>
        <v>946</v>
      </c>
      <c r="B954" s="118" t="s">
        <v>165</v>
      </c>
      <c r="C954" s="18" t="s">
        <v>13667</v>
      </c>
      <c r="D954" s="18" t="s">
        <v>13668</v>
      </c>
      <c r="E954" s="18" t="s">
        <v>2265</v>
      </c>
      <c r="F954" s="18" t="s">
        <v>220</v>
      </c>
      <c r="G954" s="102">
        <v>23390000</v>
      </c>
      <c r="H954" s="18" t="s">
        <v>13669</v>
      </c>
      <c r="I954" s="20">
        <v>45086</v>
      </c>
      <c r="J954" s="99"/>
    </row>
    <row r="955" spans="1:10" ht="15.5" x14ac:dyDescent="0.35">
      <c r="A955" s="128">
        <f t="shared" si="14"/>
        <v>947</v>
      </c>
      <c r="B955" s="118" t="s">
        <v>165</v>
      </c>
      <c r="C955" s="28" t="s">
        <v>13617</v>
      </c>
      <c r="D955" s="28" t="s">
        <v>13618</v>
      </c>
      <c r="E955" s="28" t="s">
        <v>6695</v>
      </c>
      <c r="F955" s="28" t="s">
        <v>220</v>
      </c>
      <c r="G955" s="103">
        <v>27030000</v>
      </c>
      <c r="H955" s="28" t="s">
        <v>13619</v>
      </c>
      <c r="I955" s="29">
        <v>45061</v>
      </c>
      <c r="J955" s="99"/>
    </row>
    <row r="956" spans="1:10" ht="15.5" x14ac:dyDescent="0.35">
      <c r="A956" s="128">
        <f t="shared" si="14"/>
        <v>948</v>
      </c>
      <c r="B956" s="118" t="s">
        <v>165</v>
      </c>
      <c r="C956" s="28" t="s">
        <v>16933</v>
      </c>
      <c r="D956" s="28" t="s">
        <v>16934</v>
      </c>
      <c r="E956" s="28" t="s">
        <v>2065</v>
      </c>
      <c r="F956" s="28" t="s">
        <v>220</v>
      </c>
      <c r="G956" s="103">
        <v>27470000</v>
      </c>
      <c r="H956" s="28" t="s">
        <v>16935</v>
      </c>
      <c r="I956" s="29">
        <v>45134</v>
      </c>
      <c r="J956" s="99"/>
    </row>
    <row r="957" spans="1:10" ht="15.5" x14ac:dyDescent="0.35">
      <c r="A957" s="128">
        <f t="shared" si="14"/>
        <v>949</v>
      </c>
      <c r="B957" s="118" t="s">
        <v>165</v>
      </c>
      <c r="C957" s="28" t="s">
        <v>4366</v>
      </c>
      <c r="D957" s="28" t="s">
        <v>4367</v>
      </c>
      <c r="E957" s="28" t="s">
        <v>3256</v>
      </c>
      <c r="F957" s="28" t="s">
        <v>220</v>
      </c>
      <c r="G957" s="103">
        <v>14200000</v>
      </c>
      <c r="H957" s="28" t="s">
        <v>4368</v>
      </c>
      <c r="I957" s="29">
        <v>37741</v>
      </c>
      <c r="J957" s="99"/>
    </row>
    <row r="958" spans="1:10" ht="15.5" x14ac:dyDescent="0.35">
      <c r="A958" s="128">
        <f t="shared" si="14"/>
        <v>950</v>
      </c>
      <c r="B958" s="118" t="s">
        <v>165</v>
      </c>
      <c r="C958" s="18" t="s">
        <v>3641</v>
      </c>
      <c r="D958" s="18" t="s">
        <v>3642</v>
      </c>
      <c r="E958" s="18" t="s">
        <v>3140</v>
      </c>
      <c r="F958" s="18" t="s">
        <v>220</v>
      </c>
      <c r="G958" s="102">
        <v>12300000</v>
      </c>
      <c r="H958" s="18" t="s">
        <v>3643</v>
      </c>
      <c r="I958" s="20">
        <v>36913</v>
      </c>
      <c r="J958" s="99"/>
    </row>
    <row r="959" spans="1:10" ht="15.5" x14ac:dyDescent="0.35">
      <c r="A959" s="128">
        <f t="shared" si="14"/>
        <v>951</v>
      </c>
      <c r="B959" s="118" t="s">
        <v>165</v>
      </c>
      <c r="C959" s="18" t="s">
        <v>3224</v>
      </c>
      <c r="D959" s="18" t="s">
        <v>3225</v>
      </c>
      <c r="E959" s="18" t="s">
        <v>2037</v>
      </c>
      <c r="F959" s="18" t="s">
        <v>220</v>
      </c>
      <c r="G959" s="102">
        <v>15450000</v>
      </c>
      <c r="H959" s="18" t="s">
        <v>3226</v>
      </c>
      <c r="I959" s="20">
        <v>35431</v>
      </c>
      <c r="J959" s="99"/>
    </row>
    <row r="960" spans="1:10" ht="15.5" x14ac:dyDescent="0.35">
      <c r="A960" s="128">
        <f t="shared" si="14"/>
        <v>952</v>
      </c>
      <c r="B960" s="118" t="s">
        <v>165</v>
      </c>
      <c r="C960" s="18" t="s">
        <v>6811</v>
      </c>
      <c r="D960" s="18" t="s">
        <v>6812</v>
      </c>
      <c r="E960" s="18" t="s">
        <v>1794</v>
      </c>
      <c r="F960" s="18" t="s">
        <v>220</v>
      </c>
      <c r="G960" s="102">
        <v>20210000</v>
      </c>
      <c r="H960" s="18" t="s">
        <v>6813</v>
      </c>
      <c r="I960" s="20">
        <v>40238</v>
      </c>
      <c r="J960" s="99"/>
    </row>
    <row r="961" spans="1:10" ht="15.5" x14ac:dyDescent="0.35">
      <c r="A961" s="128">
        <f t="shared" si="14"/>
        <v>953</v>
      </c>
      <c r="B961" s="118" t="s">
        <v>165</v>
      </c>
      <c r="C961" s="18" t="s">
        <v>11479</v>
      </c>
      <c r="D961" s="18" t="s">
        <v>11480</v>
      </c>
      <c r="E961" s="18" t="s">
        <v>1787</v>
      </c>
      <c r="F961" s="18" t="s">
        <v>220</v>
      </c>
      <c r="G961" s="102">
        <v>16090000</v>
      </c>
      <c r="H961" s="18" t="s">
        <v>11481</v>
      </c>
      <c r="I961" s="20">
        <v>43831</v>
      </c>
      <c r="J961" s="99"/>
    </row>
    <row r="962" spans="1:10" ht="15.5" x14ac:dyDescent="0.35">
      <c r="A962" s="128">
        <f t="shared" si="14"/>
        <v>954</v>
      </c>
      <c r="B962" s="118" t="s">
        <v>165</v>
      </c>
      <c r="C962" s="18" t="s">
        <v>4037</v>
      </c>
      <c r="D962" s="18" t="s">
        <v>4038</v>
      </c>
      <c r="E962" s="18" t="s">
        <v>4039</v>
      </c>
      <c r="F962" s="18" t="s">
        <v>220</v>
      </c>
      <c r="G962" s="102">
        <v>10260000</v>
      </c>
      <c r="H962" s="18" t="s">
        <v>4040</v>
      </c>
      <c r="I962" s="20">
        <v>37406</v>
      </c>
      <c r="J962" s="99"/>
    </row>
    <row r="963" spans="1:10" ht="15.5" x14ac:dyDescent="0.35">
      <c r="A963" s="128">
        <f t="shared" si="14"/>
        <v>955</v>
      </c>
      <c r="B963" s="118" t="s">
        <v>165</v>
      </c>
      <c r="C963" s="18" t="s">
        <v>4181</v>
      </c>
      <c r="D963" s="18" t="s">
        <v>4182</v>
      </c>
      <c r="E963" s="18" t="s">
        <v>2248</v>
      </c>
      <c r="F963" s="18" t="s">
        <v>220</v>
      </c>
      <c r="G963" s="102">
        <v>19300000</v>
      </c>
      <c r="H963" s="18" t="s">
        <v>4183</v>
      </c>
      <c r="I963" s="20">
        <v>37472</v>
      </c>
      <c r="J963" s="99"/>
    </row>
    <row r="964" spans="1:10" ht="15.5" x14ac:dyDescent="0.35">
      <c r="A964" s="128">
        <f t="shared" si="14"/>
        <v>956</v>
      </c>
      <c r="B964" s="118" t="s">
        <v>165</v>
      </c>
      <c r="C964" s="28" t="s">
        <v>11696</v>
      </c>
      <c r="D964" s="28" t="s">
        <v>11697</v>
      </c>
      <c r="E964" s="28" t="s">
        <v>2176</v>
      </c>
      <c r="F964" s="28" t="s">
        <v>220</v>
      </c>
      <c r="G964" s="103">
        <v>21500000</v>
      </c>
      <c r="H964" s="28" t="s">
        <v>11698</v>
      </c>
      <c r="I964" s="29">
        <v>43952</v>
      </c>
      <c r="J964" s="99"/>
    </row>
    <row r="965" spans="1:10" ht="15.5" x14ac:dyDescent="0.35">
      <c r="A965" s="128">
        <f t="shared" si="14"/>
        <v>957</v>
      </c>
      <c r="B965" s="118" t="s">
        <v>165</v>
      </c>
      <c r="C965" s="18" t="s">
        <v>11343</v>
      </c>
      <c r="D965" s="18" t="s">
        <v>11344</v>
      </c>
      <c r="E965" s="18" t="s">
        <v>2073</v>
      </c>
      <c r="F965" s="18" t="s">
        <v>220</v>
      </c>
      <c r="G965" s="102">
        <v>21400000</v>
      </c>
      <c r="H965" s="18" t="s">
        <v>11345</v>
      </c>
      <c r="I965" s="20">
        <v>43784</v>
      </c>
      <c r="J965" s="99"/>
    </row>
    <row r="966" spans="1:10" ht="15.5" x14ac:dyDescent="0.35">
      <c r="A966" s="128">
        <f t="shared" si="14"/>
        <v>958</v>
      </c>
      <c r="B966" s="118" t="s">
        <v>165</v>
      </c>
      <c r="C966" s="18" t="s">
        <v>5480</v>
      </c>
      <c r="D966" s="18" t="s">
        <v>5481</v>
      </c>
      <c r="E966" s="18" t="s">
        <v>1879</v>
      </c>
      <c r="F966" s="18" t="s">
        <v>220</v>
      </c>
      <c r="G966" s="102">
        <v>19230000</v>
      </c>
      <c r="H966" s="18" t="s">
        <v>5482</v>
      </c>
      <c r="I966" s="20">
        <v>39083</v>
      </c>
      <c r="J966" s="99"/>
    </row>
    <row r="967" spans="1:10" ht="15.5" x14ac:dyDescent="0.35">
      <c r="A967" s="128">
        <f t="shared" si="14"/>
        <v>959</v>
      </c>
      <c r="B967" s="118" t="s">
        <v>165</v>
      </c>
      <c r="C967" s="28" t="s">
        <v>10662</v>
      </c>
      <c r="D967" s="28" t="s">
        <v>10663</v>
      </c>
      <c r="E967" s="28" t="s">
        <v>2548</v>
      </c>
      <c r="F967" s="28" t="s">
        <v>220</v>
      </c>
      <c r="G967" s="103">
        <v>21900000</v>
      </c>
      <c r="H967" s="28" t="s">
        <v>10664</v>
      </c>
      <c r="I967" s="29">
        <v>43431</v>
      </c>
      <c r="J967" s="99"/>
    </row>
    <row r="968" spans="1:10" ht="15.5" x14ac:dyDescent="0.35">
      <c r="A968" s="128">
        <f t="shared" si="14"/>
        <v>960</v>
      </c>
      <c r="B968" s="118" t="s">
        <v>165</v>
      </c>
      <c r="C968" s="28" t="s">
        <v>10662</v>
      </c>
      <c r="D968" s="28" t="s">
        <v>11852</v>
      </c>
      <c r="E968" s="28" t="s">
        <v>3420</v>
      </c>
      <c r="F968" s="28" t="s">
        <v>220</v>
      </c>
      <c r="G968" s="103">
        <v>21690000</v>
      </c>
      <c r="H968" s="28" t="s">
        <v>11853</v>
      </c>
      <c r="I968" s="29">
        <v>44064</v>
      </c>
      <c r="J968" s="99"/>
    </row>
    <row r="969" spans="1:10" ht="15.5" x14ac:dyDescent="0.35">
      <c r="A969" s="128">
        <f t="shared" si="14"/>
        <v>961</v>
      </c>
      <c r="B969" s="118" t="s">
        <v>165</v>
      </c>
      <c r="C969" s="28" t="s">
        <v>11482</v>
      </c>
      <c r="D969" s="28" t="s">
        <v>11483</v>
      </c>
      <c r="E969" s="28" t="s">
        <v>1849</v>
      </c>
      <c r="F969" s="28" t="s">
        <v>220</v>
      </c>
      <c r="G969" s="103">
        <v>21140000</v>
      </c>
      <c r="H969" s="28" t="s">
        <v>11484</v>
      </c>
      <c r="I969" s="29">
        <v>43831</v>
      </c>
      <c r="J969" s="99"/>
    </row>
    <row r="970" spans="1:10" ht="15.5" x14ac:dyDescent="0.35">
      <c r="A970" s="128">
        <f t="shared" si="14"/>
        <v>962</v>
      </c>
      <c r="B970" s="118" t="s">
        <v>165</v>
      </c>
      <c r="C970" s="18" t="s">
        <v>11910</v>
      </c>
      <c r="D970" s="18" t="s">
        <v>11911</v>
      </c>
      <c r="E970" s="18" t="s">
        <v>1972</v>
      </c>
      <c r="F970" s="18" t="s">
        <v>220</v>
      </c>
      <c r="G970" s="102">
        <v>10890000</v>
      </c>
      <c r="H970" s="18" t="s">
        <v>11912</v>
      </c>
      <c r="I970" s="20">
        <v>44122</v>
      </c>
      <c r="J970" s="99"/>
    </row>
    <row r="971" spans="1:10" ht="15.5" x14ac:dyDescent="0.35">
      <c r="A971" s="128">
        <f t="shared" ref="A971:A1034" si="15">+A970+1</f>
        <v>963</v>
      </c>
      <c r="B971" s="118" t="s">
        <v>165</v>
      </c>
      <c r="C971" s="18" t="s">
        <v>2988</v>
      </c>
      <c r="D971" s="18" t="s">
        <v>2989</v>
      </c>
      <c r="E971" s="18" t="s">
        <v>2261</v>
      </c>
      <c r="F971" s="18" t="s">
        <v>220</v>
      </c>
      <c r="G971" s="102">
        <v>23700000</v>
      </c>
      <c r="H971" s="18" t="s">
        <v>2990</v>
      </c>
      <c r="I971" s="20">
        <v>35019</v>
      </c>
      <c r="J971" s="99"/>
    </row>
    <row r="972" spans="1:10" ht="15.5" x14ac:dyDescent="0.35">
      <c r="A972" s="128">
        <f t="shared" si="15"/>
        <v>964</v>
      </c>
      <c r="B972" s="118" t="s">
        <v>165</v>
      </c>
      <c r="C972" s="28" t="s">
        <v>8909</v>
      </c>
      <c r="D972" s="28" t="s">
        <v>8910</v>
      </c>
      <c r="E972" s="28" t="s">
        <v>2193</v>
      </c>
      <c r="F972" s="28" t="s">
        <v>220</v>
      </c>
      <c r="G972" s="103">
        <v>14530000</v>
      </c>
      <c r="H972" s="28" t="s">
        <v>8911</v>
      </c>
      <c r="I972" s="29">
        <v>42213</v>
      </c>
      <c r="J972" s="99"/>
    </row>
    <row r="973" spans="1:10" ht="15.5" x14ac:dyDescent="0.35">
      <c r="A973" s="128">
        <f t="shared" si="15"/>
        <v>965</v>
      </c>
      <c r="B973" s="118" t="s">
        <v>165</v>
      </c>
      <c r="C973" s="28" t="s">
        <v>4311</v>
      </c>
      <c r="D973" s="28" t="s">
        <v>4312</v>
      </c>
      <c r="E973" s="28" t="s">
        <v>2176</v>
      </c>
      <c r="F973" s="28" t="s">
        <v>220</v>
      </c>
      <c r="G973" s="103">
        <v>21500000</v>
      </c>
      <c r="H973" s="28" t="s">
        <v>4313</v>
      </c>
      <c r="I973" s="29">
        <v>37681</v>
      </c>
      <c r="J973" s="99"/>
    </row>
    <row r="974" spans="1:10" ht="15.5" x14ac:dyDescent="0.35">
      <c r="A974" s="128">
        <f t="shared" si="15"/>
        <v>966</v>
      </c>
      <c r="B974" s="118" t="s">
        <v>165</v>
      </c>
      <c r="C974" s="28" t="s">
        <v>6740</v>
      </c>
      <c r="D974" s="28" t="s">
        <v>6741</v>
      </c>
      <c r="E974" s="28" t="s">
        <v>3275</v>
      </c>
      <c r="F974" s="28" t="s">
        <v>220</v>
      </c>
      <c r="G974" s="103">
        <v>24450000</v>
      </c>
      <c r="H974" s="28" t="s">
        <v>6742</v>
      </c>
      <c r="I974" s="29">
        <v>40179</v>
      </c>
      <c r="J974" s="99"/>
    </row>
    <row r="975" spans="1:10" ht="15.5" x14ac:dyDescent="0.35">
      <c r="A975" s="128">
        <f t="shared" si="15"/>
        <v>967</v>
      </c>
      <c r="B975" s="118" t="s">
        <v>165</v>
      </c>
      <c r="C975" s="28" t="s">
        <v>6438</v>
      </c>
      <c r="D975" s="28" t="s">
        <v>6439</v>
      </c>
      <c r="E975" s="28" t="s">
        <v>1972</v>
      </c>
      <c r="F975" s="28" t="s">
        <v>220</v>
      </c>
      <c r="G975" s="103">
        <v>10890000</v>
      </c>
      <c r="H975" s="28" t="s">
        <v>6440</v>
      </c>
      <c r="I975" s="29">
        <v>39841</v>
      </c>
      <c r="J975" s="99"/>
    </row>
    <row r="976" spans="1:10" ht="15.5" x14ac:dyDescent="0.35">
      <c r="A976" s="128">
        <f t="shared" si="15"/>
        <v>968</v>
      </c>
      <c r="B976" s="118" t="s">
        <v>165</v>
      </c>
      <c r="C976" s="28" t="s">
        <v>12833</v>
      </c>
      <c r="D976" s="28" t="s">
        <v>12834</v>
      </c>
      <c r="E976" s="28" t="s">
        <v>1783</v>
      </c>
      <c r="F976" s="28" t="s">
        <v>220</v>
      </c>
      <c r="G976" s="103">
        <v>24530000</v>
      </c>
      <c r="H976" s="28" t="s">
        <v>12835</v>
      </c>
      <c r="I976" s="29">
        <v>44713</v>
      </c>
      <c r="J976" s="99"/>
    </row>
    <row r="977" spans="1:10" ht="15.5" x14ac:dyDescent="0.35">
      <c r="A977" s="128">
        <f t="shared" si="15"/>
        <v>969</v>
      </c>
      <c r="B977" s="118" t="s">
        <v>165</v>
      </c>
      <c r="C977" s="28" t="s">
        <v>8215</v>
      </c>
      <c r="D977" s="28" t="s">
        <v>8216</v>
      </c>
      <c r="E977" s="28" t="s">
        <v>1849</v>
      </c>
      <c r="F977" s="28" t="s">
        <v>220</v>
      </c>
      <c r="G977" s="103">
        <v>21180000</v>
      </c>
      <c r="H977" s="28" t="s">
        <v>8217</v>
      </c>
      <c r="I977" s="29">
        <v>41579</v>
      </c>
      <c r="J977" s="99"/>
    </row>
    <row r="978" spans="1:10" ht="15.5" x14ac:dyDescent="0.35">
      <c r="A978" s="128">
        <f t="shared" si="15"/>
        <v>970</v>
      </c>
      <c r="B978" s="118" t="s">
        <v>165</v>
      </c>
      <c r="C978" s="18" t="s">
        <v>9168</v>
      </c>
      <c r="D978" s="18" t="s">
        <v>9169</v>
      </c>
      <c r="E978" s="18" t="s">
        <v>2103</v>
      </c>
      <c r="F978" s="18" t="s">
        <v>220</v>
      </c>
      <c r="G978" s="102">
        <v>19600000</v>
      </c>
      <c r="H978" s="18" t="s">
        <v>9170</v>
      </c>
      <c r="I978" s="20">
        <v>42448</v>
      </c>
      <c r="J978" s="99"/>
    </row>
    <row r="979" spans="1:10" ht="15.5" x14ac:dyDescent="0.35">
      <c r="A979" s="128">
        <f t="shared" si="15"/>
        <v>971</v>
      </c>
      <c r="B979" s="118" t="s">
        <v>165</v>
      </c>
      <c r="C979" s="18" t="s">
        <v>11485</v>
      </c>
      <c r="D979" s="18" t="s">
        <v>11486</v>
      </c>
      <c r="E979" s="18" t="s">
        <v>2123</v>
      </c>
      <c r="F979" s="18" t="s">
        <v>220</v>
      </c>
      <c r="G979" s="102">
        <v>20380000</v>
      </c>
      <c r="H979" s="18" t="s">
        <v>11487</v>
      </c>
      <c r="I979" s="20">
        <v>43831</v>
      </c>
      <c r="J979" s="99"/>
    </row>
    <row r="980" spans="1:10" ht="15.5" x14ac:dyDescent="0.35">
      <c r="A980" s="128">
        <f t="shared" si="15"/>
        <v>972</v>
      </c>
      <c r="B980" s="118" t="s">
        <v>165</v>
      </c>
      <c r="C980" s="18" t="s">
        <v>7036</v>
      </c>
      <c r="D980" s="18" t="s">
        <v>7037</v>
      </c>
      <c r="E980" s="18" t="s">
        <v>2123</v>
      </c>
      <c r="F980" s="18" t="s">
        <v>220</v>
      </c>
      <c r="G980" s="102">
        <v>20380000</v>
      </c>
      <c r="H980" s="18" t="s">
        <v>7038</v>
      </c>
      <c r="I980" s="20">
        <v>40432</v>
      </c>
      <c r="J980" s="99"/>
    </row>
    <row r="981" spans="1:10" ht="15.5" x14ac:dyDescent="0.35">
      <c r="A981" s="128">
        <f t="shared" si="15"/>
        <v>973</v>
      </c>
      <c r="B981" s="118" t="s">
        <v>165</v>
      </c>
      <c r="C981" s="28" t="s">
        <v>8404</v>
      </c>
      <c r="D981" s="28" t="s">
        <v>8405</v>
      </c>
      <c r="E981" s="28" t="s">
        <v>2073</v>
      </c>
      <c r="F981" s="28" t="s">
        <v>220</v>
      </c>
      <c r="G981" s="103">
        <v>21380000</v>
      </c>
      <c r="H981" s="28" t="s">
        <v>8406</v>
      </c>
      <c r="I981" s="29">
        <v>41736</v>
      </c>
      <c r="J981" s="99"/>
    </row>
    <row r="982" spans="1:10" ht="15.5" x14ac:dyDescent="0.35">
      <c r="A982" s="128">
        <f t="shared" si="15"/>
        <v>974</v>
      </c>
      <c r="B982" s="118" t="s">
        <v>165</v>
      </c>
      <c r="C982" s="28" t="s">
        <v>4118</v>
      </c>
      <c r="D982" s="28" t="s">
        <v>4119</v>
      </c>
      <c r="E982" s="28" t="s">
        <v>1810</v>
      </c>
      <c r="F982" s="28" t="s">
        <v>220</v>
      </c>
      <c r="G982" s="103">
        <v>17570000</v>
      </c>
      <c r="H982" s="28" t="s">
        <v>4120</v>
      </c>
      <c r="I982" s="29">
        <v>37469</v>
      </c>
      <c r="J982" s="99"/>
    </row>
    <row r="983" spans="1:10" ht="15.5" x14ac:dyDescent="0.35">
      <c r="A983" s="128">
        <f t="shared" si="15"/>
        <v>975</v>
      </c>
      <c r="B983" s="118" t="s">
        <v>165</v>
      </c>
      <c r="C983" s="18" t="s">
        <v>4118</v>
      </c>
      <c r="D983" s="18" t="s">
        <v>4900</v>
      </c>
      <c r="E983" s="18" t="s">
        <v>2548</v>
      </c>
      <c r="F983" s="18" t="s">
        <v>220</v>
      </c>
      <c r="G983" s="102">
        <v>21880000</v>
      </c>
      <c r="H983" s="18" t="s">
        <v>4901</v>
      </c>
      <c r="I983" s="20">
        <v>38470</v>
      </c>
      <c r="J983" s="99"/>
    </row>
    <row r="984" spans="1:10" ht="15.5" x14ac:dyDescent="0.35">
      <c r="A984" s="128">
        <f t="shared" si="15"/>
        <v>976</v>
      </c>
      <c r="B984" s="118" t="s">
        <v>165</v>
      </c>
      <c r="C984" s="28" t="s">
        <v>4118</v>
      </c>
      <c r="D984" s="28" t="s">
        <v>5856</v>
      </c>
      <c r="E984" s="28" t="s">
        <v>3489</v>
      </c>
      <c r="F984" s="28" t="s">
        <v>220</v>
      </c>
      <c r="G984" s="103">
        <v>15620000</v>
      </c>
      <c r="H984" s="28" t="s">
        <v>5857</v>
      </c>
      <c r="I984" s="29">
        <v>39295</v>
      </c>
      <c r="J984" s="99"/>
    </row>
    <row r="985" spans="1:10" ht="15.5" x14ac:dyDescent="0.35">
      <c r="A985" s="128">
        <f t="shared" si="15"/>
        <v>977</v>
      </c>
      <c r="B985" s="118" t="s">
        <v>165</v>
      </c>
      <c r="C985" s="18" t="s">
        <v>4118</v>
      </c>
      <c r="D985" s="18" t="s">
        <v>7834</v>
      </c>
      <c r="E985" s="18" t="s">
        <v>7686</v>
      </c>
      <c r="F985" s="18" t="s">
        <v>220</v>
      </c>
      <c r="G985" s="102">
        <v>15830000</v>
      </c>
      <c r="H985" s="18" t="s">
        <v>7835</v>
      </c>
      <c r="I985" s="20">
        <v>41253</v>
      </c>
      <c r="J985" s="99"/>
    </row>
    <row r="986" spans="1:10" ht="15.5" x14ac:dyDescent="0.35">
      <c r="A986" s="128">
        <f t="shared" si="15"/>
        <v>978</v>
      </c>
      <c r="B986" s="118" t="s">
        <v>165</v>
      </c>
      <c r="C986" s="18" t="s">
        <v>4118</v>
      </c>
      <c r="D986" s="18" t="s">
        <v>11410</v>
      </c>
      <c r="E986" s="18" t="s">
        <v>2265</v>
      </c>
      <c r="F986" s="18" t="s">
        <v>220</v>
      </c>
      <c r="G986" s="102">
        <v>23390000</v>
      </c>
      <c r="H986" s="18" t="s">
        <v>11411</v>
      </c>
      <c r="I986" s="20">
        <v>43805</v>
      </c>
      <c r="J986" s="99"/>
    </row>
    <row r="987" spans="1:10" ht="15.5" x14ac:dyDescent="0.35">
      <c r="A987" s="128">
        <f t="shared" si="15"/>
        <v>979</v>
      </c>
      <c r="B987" s="118" t="s">
        <v>165</v>
      </c>
      <c r="C987" s="18" t="s">
        <v>8441</v>
      </c>
      <c r="D987" s="18" t="s">
        <v>8442</v>
      </c>
      <c r="E987" s="18" t="s">
        <v>2285</v>
      </c>
      <c r="F987" s="18" t="s">
        <v>220</v>
      </c>
      <c r="G987" s="102">
        <v>17210000</v>
      </c>
      <c r="H987" s="18" t="s">
        <v>8443</v>
      </c>
      <c r="I987" s="20">
        <v>41771</v>
      </c>
      <c r="J987" s="99"/>
    </row>
    <row r="988" spans="1:10" ht="15.5" x14ac:dyDescent="0.35">
      <c r="A988" s="128">
        <f t="shared" si="15"/>
        <v>980</v>
      </c>
      <c r="B988" s="118" t="s">
        <v>165</v>
      </c>
      <c r="C988" s="18" t="s">
        <v>5846</v>
      </c>
      <c r="D988" s="18" t="s">
        <v>5847</v>
      </c>
      <c r="E988" s="18" t="s">
        <v>5500</v>
      </c>
      <c r="F988" s="18" t="s">
        <v>220</v>
      </c>
      <c r="G988" s="102">
        <v>20560000</v>
      </c>
      <c r="H988" s="18" t="s">
        <v>5848</v>
      </c>
      <c r="I988" s="20">
        <v>39289</v>
      </c>
      <c r="J988" s="99"/>
    </row>
    <row r="989" spans="1:10" ht="15.5" x14ac:dyDescent="0.35">
      <c r="A989" s="128">
        <f t="shared" si="15"/>
        <v>981</v>
      </c>
      <c r="B989" s="118" t="s">
        <v>165</v>
      </c>
      <c r="C989" s="28" t="s">
        <v>11323</v>
      </c>
      <c r="D989" s="28" t="s">
        <v>11324</v>
      </c>
      <c r="E989" s="28" t="s">
        <v>2069</v>
      </c>
      <c r="F989" s="28" t="s">
        <v>220</v>
      </c>
      <c r="G989" s="103">
        <v>12260000</v>
      </c>
      <c r="H989" s="28" t="s">
        <v>11325</v>
      </c>
      <c r="I989" s="29">
        <v>43777</v>
      </c>
      <c r="J989" s="99"/>
    </row>
    <row r="990" spans="1:10" ht="15.5" x14ac:dyDescent="0.35">
      <c r="A990" s="128">
        <f t="shared" si="15"/>
        <v>982</v>
      </c>
      <c r="B990" s="118" t="s">
        <v>165</v>
      </c>
      <c r="C990" s="18" t="s">
        <v>5935</v>
      </c>
      <c r="D990" s="18" t="s">
        <v>5936</v>
      </c>
      <c r="E990" s="18" t="s">
        <v>1849</v>
      </c>
      <c r="F990" s="18" t="s">
        <v>220</v>
      </c>
      <c r="G990" s="102">
        <v>21180000</v>
      </c>
      <c r="H990" s="18" t="s">
        <v>5937</v>
      </c>
      <c r="I990" s="20">
        <v>39356</v>
      </c>
      <c r="J990" s="99"/>
    </row>
    <row r="991" spans="1:10" ht="15.5" x14ac:dyDescent="0.35">
      <c r="A991" s="128">
        <f t="shared" si="15"/>
        <v>983</v>
      </c>
      <c r="B991" s="118" t="s">
        <v>165</v>
      </c>
      <c r="C991" s="28" t="s">
        <v>5651</v>
      </c>
      <c r="D991" s="28" t="s">
        <v>5652</v>
      </c>
      <c r="E991" s="28" t="s">
        <v>2728</v>
      </c>
      <c r="F991" s="28" t="s">
        <v>220</v>
      </c>
      <c r="G991" s="103">
        <v>23410000</v>
      </c>
      <c r="H991" s="28" t="s">
        <v>5653</v>
      </c>
      <c r="I991" s="29">
        <v>39173</v>
      </c>
      <c r="J991" s="99"/>
    </row>
    <row r="992" spans="1:10" ht="15.5" x14ac:dyDescent="0.35">
      <c r="A992" s="128">
        <f t="shared" si="15"/>
        <v>984</v>
      </c>
      <c r="B992" s="118" t="s">
        <v>165</v>
      </c>
      <c r="C992" s="28" t="s">
        <v>4853</v>
      </c>
      <c r="D992" s="28" t="s">
        <v>4854</v>
      </c>
      <c r="E992" s="28" t="s">
        <v>2193</v>
      </c>
      <c r="F992" s="28" t="s">
        <v>220</v>
      </c>
      <c r="G992" s="103">
        <v>14530000</v>
      </c>
      <c r="H992" s="28" t="s">
        <v>4855</v>
      </c>
      <c r="I992" s="29">
        <v>38396</v>
      </c>
      <c r="J992" s="99"/>
    </row>
    <row r="993" spans="1:10" ht="15.5" x14ac:dyDescent="0.35">
      <c r="A993" s="128">
        <f t="shared" si="15"/>
        <v>985</v>
      </c>
      <c r="B993" s="118" t="s">
        <v>165</v>
      </c>
      <c r="C993" s="18" t="s">
        <v>7352</v>
      </c>
      <c r="D993" s="18" t="s">
        <v>7353</v>
      </c>
      <c r="E993" s="18" t="s">
        <v>3215</v>
      </c>
      <c r="F993" s="18" t="s">
        <v>220</v>
      </c>
      <c r="G993" s="102">
        <v>12470000</v>
      </c>
      <c r="H993" s="18" t="s">
        <v>7354</v>
      </c>
      <c r="I993" s="20">
        <v>40770</v>
      </c>
      <c r="J993" s="99"/>
    </row>
    <row r="994" spans="1:10" ht="15.5" x14ac:dyDescent="0.35">
      <c r="A994" s="128">
        <f t="shared" si="15"/>
        <v>986</v>
      </c>
      <c r="B994" s="118" t="s">
        <v>165</v>
      </c>
      <c r="C994" s="28" t="s">
        <v>13582</v>
      </c>
      <c r="D994" s="28" t="s">
        <v>4707</v>
      </c>
      <c r="E994" s="28" t="s">
        <v>2057</v>
      </c>
      <c r="F994" s="28" t="s">
        <v>220</v>
      </c>
      <c r="G994" s="103">
        <v>19490000</v>
      </c>
      <c r="H994" s="28" t="s">
        <v>13583</v>
      </c>
      <c r="I994" s="29">
        <v>45047</v>
      </c>
      <c r="J994" s="99"/>
    </row>
    <row r="995" spans="1:10" ht="15.5" x14ac:dyDescent="0.35">
      <c r="A995" s="128">
        <f t="shared" si="15"/>
        <v>987</v>
      </c>
      <c r="B995" s="118" t="s">
        <v>165</v>
      </c>
      <c r="C995" s="28" t="s">
        <v>11073</v>
      </c>
      <c r="D995" s="28" t="s">
        <v>11074</v>
      </c>
      <c r="E995" s="28" t="s">
        <v>3256</v>
      </c>
      <c r="F995" s="28" t="s">
        <v>220</v>
      </c>
      <c r="G995" s="103">
        <v>14200000</v>
      </c>
      <c r="H995" s="28" t="s">
        <v>11075</v>
      </c>
      <c r="I995" s="29">
        <v>43633</v>
      </c>
      <c r="J995" s="99"/>
    </row>
    <row r="996" spans="1:10" ht="15.5" x14ac:dyDescent="0.35">
      <c r="A996" s="128">
        <f t="shared" si="15"/>
        <v>988</v>
      </c>
      <c r="B996" s="118" t="s">
        <v>165</v>
      </c>
      <c r="C996" s="18" t="s">
        <v>6310</v>
      </c>
      <c r="D996" s="18" t="s">
        <v>6311</v>
      </c>
      <c r="E996" s="18" t="s">
        <v>3562</v>
      </c>
      <c r="F996" s="18" t="s">
        <v>220</v>
      </c>
      <c r="G996" s="102">
        <v>24720000</v>
      </c>
      <c r="H996" s="18" t="s">
        <v>6312</v>
      </c>
      <c r="I996" s="20">
        <v>39705</v>
      </c>
      <c r="J996" s="99"/>
    </row>
    <row r="997" spans="1:10" ht="15.5" x14ac:dyDescent="0.35">
      <c r="A997" s="128">
        <f t="shared" si="15"/>
        <v>989</v>
      </c>
      <c r="B997" s="118" t="s">
        <v>165</v>
      </c>
      <c r="C997" s="18" t="s">
        <v>5605</v>
      </c>
      <c r="D997" s="18" t="s">
        <v>5606</v>
      </c>
      <c r="E997" s="18" t="s">
        <v>5607</v>
      </c>
      <c r="F997" s="18" t="s">
        <v>220</v>
      </c>
      <c r="G997" s="102">
        <v>18210000</v>
      </c>
      <c r="H997" s="18" t="s">
        <v>5608</v>
      </c>
      <c r="I997" s="20">
        <v>39142</v>
      </c>
      <c r="J997" s="99"/>
    </row>
    <row r="998" spans="1:10" ht="15.5" x14ac:dyDescent="0.35">
      <c r="A998" s="128">
        <f t="shared" si="15"/>
        <v>990</v>
      </c>
      <c r="B998" s="118" t="s">
        <v>165</v>
      </c>
      <c r="C998" s="28" t="s">
        <v>11890</v>
      </c>
      <c r="D998" s="28" t="s">
        <v>11891</v>
      </c>
      <c r="E998" s="28" t="s">
        <v>1879</v>
      </c>
      <c r="F998" s="28" t="s">
        <v>220</v>
      </c>
      <c r="G998" s="103">
        <v>19230000</v>
      </c>
      <c r="H998" s="28" t="s">
        <v>11892</v>
      </c>
      <c r="I998" s="29">
        <v>44095</v>
      </c>
      <c r="J998" s="99"/>
    </row>
    <row r="999" spans="1:10" ht="15.5" x14ac:dyDescent="0.35">
      <c r="A999" s="128">
        <f t="shared" si="15"/>
        <v>991</v>
      </c>
      <c r="B999" s="118" t="s">
        <v>165</v>
      </c>
      <c r="C999" s="28" t="s">
        <v>3169</v>
      </c>
      <c r="D999" s="28" t="s">
        <v>3170</v>
      </c>
      <c r="E999" s="28" t="s">
        <v>1879</v>
      </c>
      <c r="F999" s="28" t="s">
        <v>220</v>
      </c>
      <c r="G999" s="103">
        <v>19231242</v>
      </c>
      <c r="H999" s="28" t="s">
        <v>3171</v>
      </c>
      <c r="I999" s="29">
        <v>35309</v>
      </c>
      <c r="J999" s="99"/>
    </row>
    <row r="1000" spans="1:10" ht="15.5" x14ac:dyDescent="0.35">
      <c r="A1000" s="128">
        <f t="shared" si="15"/>
        <v>992</v>
      </c>
      <c r="B1000" s="118" t="s">
        <v>165</v>
      </c>
      <c r="C1000" s="28" t="s">
        <v>6479</v>
      </c>
      <c r="D1000" s="28" t="s">
        <v>6480</v>
      </c>
      <c r="E1000" s="28" t="s">
        <v>1879</v>
      </c>
      <c r="F1000" s="28" t="s">
        <v>220</v>
      </c>
      <c r="G1000" s="103">
        <v>19230000</v>
      </c>
      <c r="H1000" s="28" t="s">
        <v>6481</v>
      </c>
      <c r="I1000" s="29">
        <v>39891</v>
      </c>
      <c r="J1000" s="99"/>
    </row>
    <row r="1001" spans="1:10" ht="15.5" x14ac:dyDescent="0.35">
      <c r="A1001" s="128">
        <f t="shared" si="15"/>
        <v>993</v>
      </c>
      <c r="B1001" s="118" t="s">
        <v>165</v>
      </c>
      <c r="C1001" s="18" t="s">
        <v>12504</v>
      </c>
      <c r="D1001" s="18" t="s">
        <v>12505</v>
      </c>
      <c r="E1001" s="18" t="s">
        <v>1879</v>
      </c>
      <c r="F1001" s="18" t="s">
        <v>220</v>
      </c>
      <c r="G1001" s="102">
        <v>19230000</v>
      </c>
      <c r="H1001" s="18" t="s">
        <v>12506</v>
      </c>
      <c r="I1001" s="20">
        <v>44538</v>
      </c>
      <c r="J1001" s="99"/>
    </row>
    <row r="1002" spans="1:10" ht="15.5" x14ac:dyDescent="0.35">
      <c r="A1002" s="128">
        <f t="shared" si="15"/>
        <v>994</v>
      </c>
      <c r="B1002" s="118" t="s">
        <v>165</v>
      </c>
      <c r="C1002" s="18" t="s">
        <v>17411</v>
      </c>
      <c r="D1002" s="18" t="s">
        <v>9423</v>
      </c>
      <c r="E1002" s="18" t="s">
        <v>1879</v>
      </c>
      <c r="F1002" s="18" t="s">
        <v>220</v>
      </c>
      <c r="G1002" s="102">
        <v>19230000</v>
      </c>
      <c r="H1002" s="18" t="s">
        <v>17412</v>
      </c>
      <c r="I1002" s="20">
        <v>45211</v>
      </c>
      <c r="J1002" s="99"/>
    </row>
    <row r="1003" spans="1:10" ht="15.5" x14ac:dyDescent="0.35">
      <c r="A1003" s="128">
        <f t="shared" si="15"/>
        <v>995</v>
      </c>
      <c r="B1003" s="118" t="s">
        <v>165</v>
      </c>
      <c r="C1003" s="28" t="s">
        <v>6024</v>
      </c>
      <c r="D1003" s="28" t="s">
        <v>3859</v>
      </c>
      <c r="E1003" s="28" t="s">
        <v>1879</v>
      </c>
      <c r="F1003" s="28" t="s">
        <v>220</v>
      </c>
      <c r="G1003" s="103">
        <v>19230000</v>
      </c>
      <c r="H1003" s="28" t="s">
        <v>6025</v>
      </c>
      <c r="I1003" s="29">
        <v>39448</v>
      </c>
      <c r="J1003" s="99"/>
    </row>
    <row r="1004" spans="1:10" ht="15.5" x14ac:dyDescent="0.35">
      <c r="A1004" s="128">
        <f t="shared" si="15"/>
        <v>996</v>
      </c>
      <c r="B1004" s="118" t="s">
        <v>165</v>
      </c>
      <c r="C1004" s="18" t="s">
        <v>3858</v>
      </c>
      <c r="D1004" s="18" t="s">
        <v>3859</v>
      </c>
      <c r="E1004" s="18" t="s">
        <v>1879</v>
      </c>
      <c r="F1004" s="18" t="s">
        <v>220</v>
      </c>
      <c r="G1004" s="102">
        <v>19230000</v>
      </c>
      <c r="H1004" s="18" t="s">
        <v>3860</v>
      </c>
      <c r="I1004" s="20">
        <v>37257</v>
      </c>
      <c r="J1004" s="99"/>
    </row>
    <row r="1005" spans="1:10" ht="15.5" x14ac:dyDescent="0.35">
      <c r="A1005" s="128">
        <f t="shared" si="15"/>
        <v>997</v>
      </c>
      <c r="B1005" s="118" t="s">
        <v>165</v>
      </c>
      <c r="C1005" s="18" t="s">
        <v>5279</v>
      </c>
      <c r="D1005" s="18" t="s">
        <v>5280</v>
      </c>
      <c r="E1005" s="18" t="s">
        <v>2176</v>
      </c>
      <c r="F1005" s="18" t="s">
        <v>220</v>
      </c>
      <c r="G1005" s="102">
        <v>21500000</v>
      </c>
      <c r="H1005" s="18" t="s">
        <v>5281</v>
      </c>
      <c r="I1005" s="20">
        <v>38915</v>
      </c>
      <c r="J1005" s="99"/>
    </row>
    <row r="1006" spans="1:10" ht="15.5" x14ac:dyDescent="0.35">
      <c r="A1006" s="128">
        <f t="shared" si="15"/>
        <v>998</v>
      </c>
      <c r="B1006" s="118" t="s">
        <v>165</v>
      </c>
      <c r="C1006" s="28" t="s">
        <v>6194</v>
      </c>
      <c r="D1006" s="28" t="s">
        <v>6195</v>
      </c>
      <c r="E1006" s="28" t="s">
        <v>1858</v>
      </c>
      <c r="F1006" s="28" t="s">
        <v>220</v>
      </c>
      <c r="G1006" s="103">
        <v>27480000</v>
      </c>
      <c r="H1006" s="28" t="s">
        <v>6196</v>
      </c>
      <c r="I1006" s="29">
        <v>39600</v>
      </c>
      <c r="J1006" s="99"/>
    </row>
    <row r="1007" spans="1:10" ht="15.5" x14ac:dyDescent="0.35">
      <c r="A1007" s="128">
        <f t="shared" si="15"/>
        <v>999</v>
      </c>
      <c r="B1007" s="118" t="s">
        <v>165</v>
      </c>
      <c r="C1007" s="28" t="s">
        <v>7727</v>
      </c>
      <c r="D1007" s="28" t="s">
        <v>7728</v>
      </c>
      <c r="E1007" s="28" t="s">
        <v>7729</v>
      </c>
      <c r="F1007" s="28" t="s">
        <v>220</v>
      </c>
      <c r="G1007" s="103">
        <v>27470000</v>
      </c>
      <c r="H1007" s="28" t="s">
        <v>7730</v>
      </c>
      <c r="I1007" s="29">
        <v>41171</v>
      </c>
      <c r="J1007" s="99"/>
    </row>
    <row r="1008" spans="1:10" ht="15.5" x14ac:dyDescent="0.35">
      <c r="A1008" s="128">
        <f t="shared" si="15"/>
        <v>1000</v>
      </c>
      <c r="B1008" s="118" t="s">
        <v>165</v>
      </c>
      <c r="C1008" s="18" t="s">
        <v>4549</v>
      </c>
      <c r="D1008" s="18" t="s">
        <v>4550</v>
      </c>
      <c r="E1008" s="18" t="s">
        <v>1826</v>
      </c>
      <c r="F1008" s="18" t="s">
        <v>220</v>
      </c>
      <c r="G1008" s="102">
        <v>27470000</v>
      </c>
      <c r="H1008" s="18" t="s">
        <v>4551</v>
      </c>
      <c r="I1008" s="20">
        <v>37987</v>
      </c>
      <c r="J1008" s="99"/>
    </row>
    <row r="1009" spans="1:10" ht="15.5" x14ac:dyDescent="0.35">
      <c r="A1009" s="128">
        <f t="shared" si="15"/>
        <v>1001</v>
      </c>
      <c r="B1009" s="118" t="s">
        <v>165</v>
      </c>
      <c r="C1009" s="28" t="s">
        <v>11488</v>
      </c>
      <c r="D1009" s="28" t="s">
        <v>11489</v>
      </c>
      <c r="E1009" s="28" t="s">
        <v>1775</v>
      </c>
      <c r="F1009" s="28" t="s">
        <v>220</v>
      </c>
      <c r="G1009" s="103">
        <v>27400000</v>
      </c>
      <c r="H1009" s="28" t="s">
        <v>11490</v>
      </c>
      <c r="I1009" s="29">
        <v>43831</v>
      </c>
      <c r="J1009" s="99"/>
    </row>
    <row r="1010" spans="1:10" ht="15.5" x14ac:dyDescent="0.35">
      <c r="A1010" s="128">
        <f t="shared" si="15"/>
        <v>1002</v>
      </c>
      <c r="B1010" s="118" t="s">
        <v>165</v>
      </c>
      <c r="C1010" s="28" t="s">
        <v>4515</v>
      </c>
      <c r="D1010" s="28" t="s">
        <v>4516</v>
      </c>
      <c r="E1010" s="28" t="s">
        <v>4517</v>
      </c>
      <c r="F1010" s="28" t="s">
        <v>220</v>
      </c>
      <c r="G1010" s="103">
        <v>15060000</v>
      </c>
      <c r="H1010" s="28" t="s">
        <v>4518</v>
      </c>
      <c r="I1010" s="29">
        <v>37939</v>
      </c>
      <c r="J1010" s="99"/>
    </row>
    <row r="1011" spans="1:10" ht="15.5" x14ac:dyDescent="0.35">
      <c r="A1011" s="128">
        <f t="shared" si="15"/>
        <v>1003</v>
      </c>
      <c r="B1011" s="118" t="s">
        <v>165</v>
      </c>
      <c r="C1011" s="28" t="s">
        <v>4552</v>
      </c>
      <c r="D1011" s="28" t="s">
        <v>4553</v>
      </c>
      <c r="E1011" s="28" t="s">
        <v>2606</v>
      </c>
      <c r="F1011" s="28" t="s">
        <v>220</v>
      </c>
      <c r="G1011" s="103">
        <v>23460000</v>
      </c>
      <c r="H1011" s="28" t="s">
        <v>4554</v>
      </c>
      <c r="I1011" s="29">
        <v>37987</v>
      </c>
      <c r="J1011" s="99"/>
    </row>
    <row r="1012" spans="1:10" ht="15.5" x14ac:dyDescent="0.35">
      <c r="A1012" s="128">
        <f t="shared" si="15"/>
        <v>1004</v>
      </c>
      <c r="B1012" s="118" t="s">
        <v>165</v>
      </c>
      <c r="C1012" s="28" t="s">
        <v>4838</v>
      </c>
      <c r="D1012" s="28" t="s">
        <v>4839</v>
      </c>
      <c r="E1012" s="28" t="s">
        <v>2659</v>
      </c>
      <c r="F1012" s="28" t="s">
        <v>220</v>
      </c>
      <c r="G1012" s="103">
        <v>21440000</v>
      </c>
      <c r="H1012" s="28" t="s">
        <v>4840</v>
      </c>
      <c r="I1012" s="29">
        <v>38353</v>
      </c>
      <c r="J1012" s="99"/>
    </row>
    <row r="1013" spans="1:10" ht="15.5" x14ac:dyDescent="0.35">
      <c r="A1013" s="128">
        <f t="shared" si="15"/>
        <v>1005</v>
      </c>
      <c r="B1013" s="118" t="s">
        <v>165</v>
      </c>
      <c r="C1013" s="28" t="s">
        <v>3016</v>
      </c>
      <c r="D1013" s="28" t="s">
        <v>3017</v>
      </c>
      <c r="E1013" s="28" t="s">
        <v>2162</v>
      </c>
      <c r="F1013" s="28" t="s">
        <v>220</v>
      </c>
      <c r="G1013" s="103">
        <v>19520000</v>
      </c>
      <c r="H1013" s="28" t="s">
        <v>3018</v>
      </c>
      <c r="I1013" s="29">
        <v>35066</v>
      </c>
      <c r="J1013" s="99"/>
    </row>
    <row r="1014" spans="1:10" ht="15.5" x14ac:dyDescent="0.35">
      <c r="A1014" s="128">
        <f t="shared" si="15"/>
        <v>1006</v>
      </c>
      <c r="B1014" s="118" t="s">
        <v>165</v>
      </c>
      <c r="C1014" s="18" t="s">
        <v>11998</v>
      </c>
      <c r="D1014" s="18" t="s">
        <v>11999</v>
      </c>
      <c r="E1014" s="18" t="s">
        <v>4081</v>
      </c>
      <c r="F1014" s="18" t="s">
        <v>220</v>
      </c>
      <c r="G1014" s="102">
        <v>15240000</v>
      </c>
      <c r="H1014" s="18" t="s">
        <v>12000</v>
      </c>
      <c r="I1014" s="20">
        <v>44197</v>
      </c>
      <c r="J1014" s="99"/>
    </row>
    <row r="1015" spans="1:10" ht="15.5" x14ac:dyDescent="0.35">
      <c r="A1015" s="128">
        <f t="shared" si="15"/>
        <v>1007</v>
      </c>
      <c r="B1015" s="118" t="s">
        <v>165</v>
      </c>
      <c r="C1015" s="18" t="s">
        <v>18582</v>
      </c>
      <c r="D1015" s="18" t="s">
        <v>18583</v>
      </c>
      <c r="E1015" s="18" t="s">
        <v>18584</v>
      </c>
      <c r="F1015" s="18" t="s">
        <v>220</v>
      </c>
      <c r="G1015" s="102">
        <v>21550000</v>
      </c>
      <c r="H1015" s="18" t="s">
        <v>18585</v>
      </c>
      <c r="I1015" s="20">
        <v>45417</v>
      </c>
      <c r="J1015" s="99"/>
    </row>
    <row r="1016" spans="1:10" ht="15.5" x14ac:dyDescent="0.35">
      <c r="A1016" s="128">
        <f t="shared" si="15"/>
        <v>1008</v>
      </c>
      <c r="B1016" s="118" t="s">
        <v>165</v>
      </c>
      <c r="C1016" s="18" t="s">
        <v>3172</v>
      </c>
      <c r="D1016" s="18" t="s">
        <v>3173</v>
      </c>
      <c r="E1016" s="18" t="s">
        <v>1794</v>
      </c>
      <c r="F1016" s="18" t="s">
        <v>220</v>
      </c>
      <c r="G1016" s="102">
        <v>20210000</v>
      </c>
      <c r="H1016" s="18" t="s">
        <v>3174</v>
      </c>
      <c r="I1016" s="20">
        <v>35309</v>
      </c>
      <c r="J1016" s="99"/>
    </row>
    <row r="1017" spans="1:10" ht="15.5" x14ac:dyDescent="0.35">
      <c r="A1017" s="128">
        <f t="shared" si="15"/>
        <v>1009</v>
      </c>
      <c r="B1017" s="118" t="s">
        <v>165</v>
      </c>
      <c r="C1017" s="28" t="s">
        <v>6182</v>
      </c>
      <c r="D1017" s="28" t="s">
        <v>3932</v>
      </c>
      <c r="E1017" s="28" t="s">
        <v>6183</v>
      </c>
      <c r="F1017" s="28" t="s">
        <v>220</v>
      </c>
      <c r="G1017" s="103">
        <v>14510000</v>
      </c>
      <c r="H1017" s="28" t="s">
        <v>6184</v>
      </c>
      <c r="I1017" s="29">
        <v>39584</v>
      </c>
      <c r="J1017" s="99"/>
    </row>
    <row r="1018" spans="1:10" ht="15.5" x14ac:dyDescent="0.35">
      <c r="A1018" s="128">
        <f t="shared" si="15"/>
        <v>1010</v>
      </c>
      <c r="B1018" s="118" t="s">
        <v>165</v>
      </c>
      <c r="C1018" s="18" t="s">
        <v>9960</v>
      </c>
      <c r="D1018" s="18" t="s">
        <v>9961</v>
      </c>
      <c r="E1018" s="18" t="s">
        <v>4938</v>
      </c>
      <c r="F1018" s="18" t="s">
        <v>220</v>
      </c>
      <c r="G1018" s="102">
        <v>27900000</v>
      </c>
      <c r="H1018" s="18" t="s">
        <v>9962</v>
      </c>
      <c r="I1018" s="20">
        <v>43054</v>
      </c>
      <c r="J1018" s="99"/>
    </row>
    <row r="1019" spans="1:10" ht="15.5" x14ac:dyDescent="0.35">
      <c r="A1019" s="128">
        <f t="shared" si="15"/>
        <v>1011</v>
      </c>
      <c r="B1019" s="118" t="s">
        <v>165</v>
      </c>
      <c r="C1019" s="18" t="s">
        <v>6991</v>
      </c>
      <c r="D1019" s="18" t="s">
        <v>6992</v>
      </c>
      <c r="E1019" s="18" t="s">
        <v>2049</v>
      </c>
      <c r="F1019" s="18" t="s">
        <v>220</v>
      </c>
      <c r="G1019" s="102">
        <v>27800000</v>
      </c>
      <c r="H1019" s="18" t="s">
        <v>6993</v>
      </c>
      <c r="I1019" s="20">
        <v>40378</v>
      </c>
      <c r="J1019" s="99"/>
    </row>
    <row r="1020" spans="1:10" ht="15.5" x14ac:dyDescent="0.35">
      <c r="A1020" s="128">
        <f t="shared" si="15"/>
        <v>1012</v>
      </c>
      <c r="B1020" s="118" t="s">
        <v>165</v>
      </c>
      <c r="C1020" s="28" t="s">
        <v>11958</v>
      </c>
      <c r="D1020" s="28" t="s">
        <v>11959</v>
      </c>
      <c r="E1020" s="28" t="s">
        <v>2715</v>
      </c>
      <c r="F1020" s="28" t="s">
        <v>220</v>
      </c>
      <c r="G1020" s="103">
        <v>19700000</v>
      </c>
      <c r="H1020" s="28" t="s">
        <v>11960</v>
      </c>
      <c r="I1020" s="29">
        <v>44166</v>
      </c>
      <c r="J1020" s="99"/>
    </row>
    <row r="1021" spans="1:10" ht="15.5" x14ac:dyDescent="0.35">
      <c r="A1021" s="128">
        <f t="shared" si="15"/>
        <v>1013</v>
      </c>
      <c r="B1021" s="118" t="s">
        <v>165</v>
      </c>
      <c r="C1021" s="28" t="s">
        <v>5400</v>
      </c>
      <c r="D1021" s="28" t="s">
        <v>5401</v>
      </c>
      <c r="E1021" s="28" t="s">
        <v>1934</v>
      </c>
      <c r="F1021" s="28" t="s">
        <v>220</v>
      </c>
      <c r="G1021" s="103">
        <v>10600000</v>
      </c>
      <c r="H1021" s="28" t="s">
        <v>5402</v>
      </c>
      <c r="I1021" s="29">
        <v>39031</v>
      </c>
      <c r="J1021" s="99"/>
    </row>
    <row r="1022" spans="1:10" ht="15.5" x14ac:dyDescent="0.35">
      <c r="A1022" s="128">
        <f t="shared" si="15"/>
        <v>1014</v>
      </c>
      <c r="B1022" s="118" t="s">
        <v>165</v>
      </c>
      <c r="C1022" s="18" t="s">
        <v>6386</v>
      </c>
      <c r="D1022" s="18" t="s">
        <v>6387</v>
      </c>
      <c r="E1022" s="18" t="s">
        <v>2502</v>
      </c>
      <c r="F1022" s="18" t="s">
        <v>220</v>
      </c>
      <c r="G1022" s="102">
        <v>15850000</v>
      </c>
      <c r="H1022" s="18" t="s">
        <v>6388</v>
      </c>
      <c r="I1022" s="20">
        <v>39814</v>
      </c>
      <c r="J1022" s="99"/>
    </row>
    <row r="1023" spans="1:10" ht="15.5" x14ac:dyDescent="0.35">
      <c r="A1023" s="128">
        <f t="shared" si="15"/>
        <v>1015</v>
      </c>
      <c r="B1023" s="118" t="s">
        <v>165</v>
      </c>
      <c r="C1023" s="28" t="s">
        <v>6224</v>
      </c>
      <c r="D1023" s="28" t="s">
        <v>6225</v>
      </c>
      <c r="E1023" s="28" t="s">
        <v>6226</v>
      </c>
      <c r="F1023" s="28" t="s">
        <v>220</v>
      </c>
      <c r="G1023" s="103">
        <v>13640000</v>
      </c>
      <c r="H1023" s="28" t="s">
        <v>6227</v>
      </c>
      <c r="I1023" s="29">
        <v>39620</v>
      </c>
      <c r="J1023" s="99"/>
    </row>
    <row r="1024" spans="1:10" ht="15.5" x14ac:dyDescent="0.35">
      <c r="A1024" s="128">
        <f t="shared" si="15"/>
        <v>1016</v>
      </c>
      <c r="B1024" s="118" t="s">
        <v>165</v>
      </c>
      <c r="C1024" s="18" t="s">
        <v>2771</v>
      </c>
      <c r="D1024" s="18" t="s">
        <v>2772</v>
      </c>
      <c r="E1024" s="18" t="s">
        <v>1771</v>
      </c>
      <c r="F1024" s="18" t="s">
        <v>220</v>
      </c>
      <c r="G1024" s="102">
        <v>17420000</v>
      </c>
      <c r="H1024" s="18" t="s">
        <v>2773</v>
      </c>
      <c r="I1024" s="20">
        <v>34425</v>
      </c>
      <c r="J1024" s="99"/>
    </row>
    <row r="1025" spans="1:10" ht="15.5" x14ac:dyDescent="0.35">
      <c r="A1025" s="128">
        <f t="shared" si="15"/>
        <v>1017</v>
      </c>
      <c r="B1025" s="118" t="s">
        <v>165</v>
      </c>
      <c r="C1025" s="28" t="s">
        <v>9319</v>
      </c>
      <c r="D1025" s="28" t="s">
        <v>9320</v>
      </c>
      <c r="E1025" s="28" t="s">
        <v>4346</v>
      </c>
      <c r="F1025" s="28" t="s">
        <v>220</v>
      </c>
      <c r="G1025" s="103">
        <v>27670000</v>
      </c>
      <c r="H1025" s="28" t="s">
        <v>9321</v>
      </c>
      <c r="I1025" s="29">
        <v>42611</v>
      </c>
      <c r="J1025" s="99"/>
    </row>
    <row r="1026" spans="1:10" ht="15.5" x14ac:dyDescent="0.35">
      <c r="A1026" s="128">
        <f t="shared" si="15"/>
        <v>1018</v>
      </c>
      <c r="B1026" s="118" t="s">
        <v>165</v>
      </c>
      <c r="C1026" s="28" t="s">
        <v>5602</v>
      </c>
      <c r="D1026" s="28" t="s">
        <v>5603</v>
      </c>
      <c r="E1026" s="28" t="s">
        <v>2711</v>
      </c>
      <c r="F1026" s="28" t="s">
        <v>220</v>
      </c>
      <c r="G1026" s="103">
        <v>21320000</v>
      </c>
      <c r="H1026" s="28" t="s">
        <v>5604</v>
      </c>
      <c r="I1026" s="29">
        <v>39141</v>
      </c>
      <c r="J1026" s="99"/>
    </row>
    <row r="1027" spans="1:10" ht="15.5" x14ac:dyDescent="0.35">
      <c r="A1027" s="128">
        <f t="shared" si="15"/>
        <v>1019</v>
      </c>
      <c r="B1027" s="118" t="s">
        <v>165</v>
      </c>
      <c r="C1027" s="18" t="s">
        <v>9069</v>
      </c>
      <c r="D1027" s="18" t="s">
        <v>9070</v>
      </c>
      <c r="E1027" s="18" t="s">
        <v>2711</v>
      </c>
      <c r="F1027" s="18" t="s">
        <v>220</v>
      </c>
      <c r="G1027" s="102">
        <v>21320000</v>
      </c>
      <c r="H1027" s="18" t="s">
        <v>9071</v>
      </c>
      <c r="I1027" s="20">
        <v>42370</v>
      </c>
      <c r="J1027" s="99"/>
    </row>
    <row r="1028" spans="1:10" ht="15.5" x14ac:dyDescent="0.35">
      <c r="A1028" s="128">
        <f t="shared" si="15"/>
        <v>1020</v>
      </c>
      <c r="B1028" s="118" t="s">
        <v>165</v>
      </c>
      <c r="C1028" s="28" t="s">
        <v>13025</v>
      </c>
      <c r="D1028" s="28" t="s">
        <v>13026</v>
      </c>
      <c r="E1028" s="28" t="s">
        <v>1783</v>
      </c>
      <c r="F1028" s="28" t="s">
        <v>220</v>
      </c>
      <c r="G1028" s="103">
        <v>24530000</v>
      </c>
      <c r="H1028" s="28" t="s">
        <v>13027</v>
      </c>
      <c r="I1028" s="29">
        <v>44830</v>
      </c>
      <c r="J1028" s="99"/>
    </row>
    <row r="1029" spans="1:10" ht="15.5" x14ac:dyDescent="0.35">
      <c r="A1029" s="128">
        <f t="shared" si="15"/>
        <v>1021</v>
      </c>
      <c r="B1029" s="118" t="s">
        <v>165</v>
      </c>
      <c r="C1029" s="28" t="s">
        <v>8810</v>
      </c>
      <c r="D1029" s="28" t="s">
        <v>8811</v>
      </c>
      <c r="E1029" s="28" t="s">
        <v>8812</v>
      </c>
      <c r="F1029" s="28" t="s">
        <v>220</v>
      </c>
      <c r="G1029" s="103">
        <v>13730000</v>
      </c>
      <c r="H1029" s="28" t="s">
        <v>8813</v>
      </c>
      <c r="I1029" s="29">
        <v>42152</v>
      </c>
      <c r="J1029" s="99"/>
    </row>
    <row r="1030" spans="1:10" ht="15.5" x14ac:dyDescent="0.35">
      <c r="A1030" s="128">
        <f t="shared" si="15"/>
        <v>1022</v>
      </c>
      <c r="B1030" s="118" t="s">
        <v>165</v>
      </c>
      <c r="C1030" s="28" t="s">
        <v>13206</v>
      </c>
      <c r="D1030" s="28" t="s">
        <v>13207</v>
      </c>
      <c r="E1030" s="28" t="s">
        <v>1986</v>
      </c>
      <c r="F1030" s="28" t="s">
        <v>220</v>
      </c>
      <c r="G1030" s="103">
        <v>11030000</v>
      </c>
      <c r="H1030" s="28" t="s">
        <v>13208</v>
      </c>
      <c r="I1030" s="29">
        <v>44917</v>
      </c>
      <c r="J1030" s="99"/>
    </row>
    <row r="1031" spans="1:10" ht="15.5" x14ac:dyDescent="0.35">
      <c r="A1031" s="128">
        <f t="shared" si="15"/>
        <v>1023</v>
      </c>
      <c r="B1031" s="118" t="s">
        <v>165</v>
      </c>
      <c r="C1031" s="28" t="s">
        <v>11755</v>
      </c>
      <c r="D1031" s="28" t="s">
        <v>11756</v>
      </c>
      <c r="E1031" s="28" t="s">
        <v>1802</v>
      </c>
      <c r="F1031" s="28" t="s">
        <v>220</v>
      </c>
      <c r="G1031" s="103">
        <v>21510000</v>
      </c>
      <c r="H1031" s="28" t="s">
        <v>11757</v>
      </c>
      <c r="I1031" s="29">
        <v>44001</v>
      </c>
      <c r="J1031" s="99"/>
    </row>
    <row r="1032" spans="1:10" ht="15.5" x14ac:dyDescent="0.35">
      <c r="A1032" s="128">
        <f t="shared" si="15"/>
        <v>1024</v>
      </c>
      <c r="B1032" s="118" t="s">
        <v>165</v>
      </c>
      <c r="C1032" s="18" t="s">
        <v>3705</v>
      </c>
      <c r="D1032" s="18" t="s">
        <v>3706</v>
      </c>
      <c r="E1032" s="18" t="s">
        <v>2103</v>
      </c>
      <c r="F1032" s="18" t="s">
        <v>220</v>
      </c>
      <c r="G1032" s="102">
        <v>19600000</v>
      </c>
      <c r="H1032" s="18" t="s">
        <v>3707</v>
      </c>
      <c r="I1032" s="20">
        <v>37080</v>
      </c>
      <c r="J1032" s="99"/>
    </row>
    <row r="1033" spans="1:10" ht="15.5" x14ac:dyDescent="0.35">
      <c r="A1033" s="128">
        <f t="shared" si="15"/>
        <v>1025</v>
      </c>
      <c r="B1033" s="118" t="s">
        <v>165</v>
      </c>
      <c r="C1033" s="18" t="s">
        <v>8230</v>
      </c>
      <c r="D1033" s="18" t="s">
        <v>8231</v>
      </c>
      <c r="E1033" s="18" t="s">
        <v>3493</v>
      </c>
      <c r="F1033" s="18" t="s">
        <v>220</v>
      </c>
      <c r="G1033" s="102">
        <v>17560000</v>
      </c>
      <c r="H1033" s="18" t="s">
        <v>8232</v>
      </c>
      <c r="I1033" s="20">
        <v>41596</v>
      </c>
      <c r="J1033" s="99"/>
    </row>
    <row r="1034" spans="1:10" ht="15.5" x14ac:dyDescent="0.35">
      <c r="A1034" s="128">
        <f t="shared" si="15"/>
        <v>1026</v>
      </c>
      <c r="B1034" s="118" t="s">
        <v>165</v>
      </c>
      <c r="C1034" s="18" t="s">
        <v>12378</v>
      </c>
      <c r="D1034" s="18" t="s">
        <v>12379</v>
      </c>
      <c r="E1034" s="18" t="s">
        <v>1775</v>
      </c>
      <c r="F1034" s="18" t="s">
        <v>220</v>
      </c>
      <c r="G1034" s="102">
        <v>27440000</v>
      </c>
      <c r="H1034" s="18" t="s">
        <v>12380</v>
      </c>
      <c r="I1034" s="20">
        <v>44456</v>
      </c>
      <c r="J1034" s="99"/>
    </row>
    <row r="1035" spans="1:10" ht="15.5" x14ac:dyDescent="0.35">
      <c r="A1035" s="128">
        <f t="shared" ref="A1035:A1098" si="16">+A1034+1</f>
        <v>1027</v>
      </c>
      <c r="B1035" s="118" t="s">
        <v>165</v>
      </c>
      <c r="C1035" s="18" t="s">
        <v>17671</v>
      </c>
      <c r="D1035" s="18" t="s">
        <v>17672</v>
      </c>
      <c r="E1035" s="18" t="s">
        <v>3562</v>
      </c>
      <c r="F1035" s="18" t="s">
        <v>220</v>
      </c>
      <c r="G1035" s="102">
        <v>24720000</v>
      </c>
      <c r="H1035" s="18" t="s">
        <v>17673</v>
      </c>
      <c r="I1035" s="20">
        <v>45292</v>
      </c>
      <c r="J1035" s="99"/>
    </row>
    <row r="1036" spans="1:10" ht="15.5" x14ac:dyDescent="0.35">
      <c r="A1036" s="128">
        <f t="shared" si="16"/>
        <v>1028</v>
      </c>
      <c r="B1036" s="118" t="s">
        <v>165</v>
      </c>
      <c r="C1036" s="18" t="s">
        <v>6871</v>
      </c>
      <c r="D1036" s="18" t="s">
        <v>6872</v>
      </c>
      <c r="E1036" s="18" t="s">
        <v>6873</v>
      </c>
      <c r="F1036" s="18" t="s">
        <v>220</v>
      </c>
      <c r="G1036" s="102">
        <v>26600000</v>
      </c>
      <c r="H1036" s="18" t="s">
        <v>6874</v>
      </c>
      <c r="I1036" s="20">
        <v>40272</v>
      </c>
      <c r="J1036" s="99"/>
    </row>
    <row r="1037" spans="1:10" ht="15.5" x14ac:dyDescent="0.35">
      <c r="A1037" s="128">
        <f t="shared" si="16"/>
        <v>1029</v>
      </c>
      <c r="B1037" s="118" t="s">
        <v>165</v>
      </c>
      <c r="C1037" s="28" t="s">
        <v>13356</v>
      </c>
      <c r="D1037" s="28" t="s">
        <v>2683</v>
      </c>
      <c r="E1037" s="28" t="s">
        <v>4468</v>
      </c>
      <c r="F1037" s="28" t="s">
        <v>220</v>
      </c>
      <c r="G1037" s="103">
        <v>26380000</v>
      </c>
      <c r="H1037" s="28" t="s">
        <v>13357</v>
      </c>
      <c r="I1037" s="29">
        <v>44958</v>
      </c>
      <c r="J1037" s="99"/>
    </row>
    <row r="1038" spans="1:10" ht="15.5" x14ac:dyDescent="0.35">
      <c r="A1038" s="128">
        <f t="shared" si="16"/>
        <v>1030</v>
      </c>
      <c r="B1038" s="118" t="s">
        <v>165</v>
      </c>
      <c r="C1038" s="18" t="s">
        <v>2736</v>
      </c>
      <c r="D1038" s="18" t="s">
        <v>2737</v>
      </c>
      <c r="E1038" s="18" t="s">
        <v>2738</v>
      </c>
      <c r="F1038" s="18" t="s">
        <v>220</v>
      </c>
      <c r="G1038" s="102">
        <v>14730000</v>
      </c>
      <c r="H1038" s="18" t="s">
        <v>2739</v>
      </c>
      <c r="I1038" s="20">
        <v>34099</v>
      </c>
      <c r="J1038" s="99"/>
    </row>
    <row r="1039" spans="1:10" ht="15.5" x14ac:dyDescent="0.35">
      <c r="A1039" s="128">
        <f t="shared" si="16"/>
        <v>1031</v>
      </c>
      <c r="B1039" s="118" t="s">
        <v>165</v>
      </c>
      <c r="C1039" s="28" t="s">
        <v>9887</v>
      </c>
      <c r="D1039" s="28" t="s">
        <v>9888</v>
      </c>
      <c r="E1039" s="28" t="s">
        <v>3075</v>
      </c>
      <c r="F1039" s="28" t="s">
        <v>220</v>
      </c>
      <c r="G1039" s="103">
        <v>18100000</v>
      </c>
      <c r="H1039" s="28" t="s">
        <v>9889</v>
      </c>
      <c r="I1039" s="29">
        <v>42975</v>
      </c>
      <c r="J1039" s="99"/>
    </row>
    <row r="1040" spans="1:10" ht="15.5" x14ac:dyDescent="0.35">
      <c r="A1040" s="128">
        <f t="shared" si="16"/>
        <v>1032</v>
      </c>
      <c r="B1040" s="118" t="s">
        <v>165</v>
      </c>
      <c r="C1040" s="28" t="s">
        <v>7082</v>
      </c>
      <c r="D1040" s="28" t="s">
        <v>7083</v>
      </c>
      <c r="E1040" s="28" t="s">
        <v>2009</v>
      </c>
      <c r="F1040" s="28" t="s">
        <v>220</v>
      </c>
      <c r="G1040" s="103">
        <v>19150000</v>
      </c>
      <c r="H1040" s="28" t="s">
        <v>7084</v>
      </c>
      <c r="I1040" s="29">
        <v>40487</v>
      </c>
      <c r="J1040" s="99"/>
    </row>
    <row r="1041" spans="1:10" ht="15.5" x14ac:dyDescent="0.35">
      <c r="A1041" s="128">
        <f t="shared" si="16"/>
        <v>1033</v>
      </c>
      <c r="B1041" s="118" t="s">
        <v>165</v>
      </c>
      <c r="C1041" s="18" t="s">
        <v>2751</v>
      </c>
      <c r="D1041" s="18" t="s">
        <v>2752</v>
      </c>
      <c r="E1041" s="18" t="s">
        <v>1849</v>
      </c>
      <c r="F1041" s="18" t="s">
        <v>220</v>
      </c>
      <c r="G1041" s="102">
        <v>21080000</v>
      </c>
      <c r="H1041" s="18" t="s">
        <v>2753</v>
      </c>
      <c r="I1041" s="20">
        <v>34243</v>
      </c>
      <c r="J1041" s="99"/>
    </row>
    <row r="1042" spans="1:10" ht="15.5" x14ac:dyDescent="0.35">
      <c r="A1042" s="128">
        <f t="shared" si="16"/>
        <v>1034</v>
      </c>
      <c r="B1042" s="118" t="s">
        <v>165</v>
      </c>
      <c r="C1042" s="28" t="s">
        <v>9801</v>
      </c>
      <c r="D1042" s="28" t="s">
        <v>9802</v>
      </c>
      <c r="E1042" s="28" t="s">
        <v>4538</v>
      </c>
      <c r="F1042" s="28" t="s">
        <v>220</v>
      </c>
      <c r="G1042" s="103">
        <v>20900000</v>
      </c>
      <c r="H1042" s="28" t="s">
        <v>9803</v>
      </c>
      <c r="I1042" s="29">
        <v>42923</v>
      </c>
      <c r="J1042" s="99"/>
    </row>
    <row r="1043" spans="1:10" ht="15.5" x14ac:dyDescent="0.35">
      <c r="A1043" s="128">
        <f t="shared" si="16"/>
        <v>1035</v>
      </c>
      <c r="B1043" s="118" t="s">
        <v>165</v>
      </c>
      <c r="C1043" s="18" t="s">
        <v>12740</v>
      </c>
      <c r="D1043" s="18" t="s">
        <v>12741</v>
      </c>
      <c r="E1043" s="18" t="s">
        <v>4170</v>
      </c>
      <c r="F1043" s="18" t="s">
        <v>220</v>
      </c>
      <c r="G1043" s="102">
        <v>12580000</v>
      </c>
      <c r="H1043" s="18" t="s">
        <v>12742</v>
      </c>
      <c r="I1043" s="20">
        <v>44671</v>
      </c>
      <c r="J1043" s="99"/>
    </row>
    <row r="1044" spans="1:10" ht="15.5" x14ac:dyDescent="0.35">
      <c r="A1044" s="128">
        <f t="shared" si="16"/>
        <v>1036</v>
      </c>
      <c r="B1044" s="118" t="s">
        <v>165</v>
      </c>
      <c r="C1044" s="28" t="s">
        <v>10347</v>
      </c>
      <c r="D1044" s="28" t="s">
        <v>10348</v>
      </c>
      <c r="E1044" s="28" t="s">
        <v>5116</v>
      </c>
      <c r="F1044" s="28" t="s">
        <v>220</v>
      </c>
      <c r="G1044" s="103">
        <v>12380000</v>
      </c>
      <c r="H1044" s="28" t="s">
        <v>10349</v>
      </c>
      <c r="I1044" s="29">
        <v>43220</v>
      </c>
      <c r="J1044" s="99"/>
    </row>
    <row r="1045" spans="1:10" ht="15.5" x14ac:dyDescent="0.35">
      <c r="A1045" s="128">
        <f t="shared" si="16"/>
        <v>1037</v>
      </c>
      <c r="B1045" s="118" t="s">
        <v>165</v>
      </c>
      <c r="C1045" s="18" t="s">
        <v>6743</v>
      </c>
      <c r="D1045" s="18" t="s">
        <v>6744</v>
      </c>
      <c r="E1045" s="18" t="s">
        <v>1849</v>
      </c>
      <c r="F1045" s="18" t="s">
        <v>220</v>
      </c>
      <c r="G1045" s="102">
        <v>21140000</v>
      </c>
      <c r="H1045" s="18" t="s">
        <v>6745</v>
      </c>
      <c r="I1045" s="20">
        <v>40179</v>
      </c>
      <c r="J1045" s="99"/>
    </row>
    <row r="1046" spans="1:10" ht="15.5" x14ac:dyDescent="0.35">
      <c r="A1046" s="128">
        <f t="shared" si="16"/>
        <v>1038</v>
      </c>
      <c r="B1046" s="118" t="s">
        <v>165</v>
      </c>
      <c r="C1046" s="18" t="s">
        <v>5273</v>
      </c>
      <c r="D1046" s="18" t="s">
        <v>5274</v>
      </c>
      <c r="E1046" s="18" t="s">
        <v>2009</v>
      </c>
      <c r="F1046" s="18" t="s">
        <v>220</v>
      </c>
      <c r="G1046" s="102">
        <v>19153209</v>
      </c>
      <c r="H1046" s="18" t="s">
        <v>5275</v>
      </c>
      <c r="I1046" s="20">
        <v>38911</v>
      </c>
      <c r="J1046" s="99"/>
    </row>
    <row r="1047" spans="1:10" ht="15.5" x14ac:dyDescent="0.35">
      <c r="A1047" s="128">
        <f t="shared" si="16"/>
        <v>1039</v>
      </c>
      <c r="B1047" s="118" t="s">
        <v>165</v>
      </c>
      <c r="C1047" s="18" t="s">
        <v>13138</v>
      </c>
      <c r="D1047" s="18" t="s">
        <v>13139</v>
      </c>
      <c r="E1047" s="18" t="s">
        <v>4497</v>
      </c>
      <c r="F1047" s="18" t="s">
        <v>220</v>
      </c>
      <c r="G1047" s="102">
        <v>14620000</v>
      </c>
      <c r="H1047" s="18" t="s">
        <v>13140</v>
      </c>
      <c r="I1047" s="20">
        <v>44878</v>
      </c>
      <c r="J1047" s="99"/>
    </row>
    <row r="1048" spans="1:10" ht="15.5" x14ac:dyDescent="0.35">
      <c r="A1048" s="128">
        <f t="shared" si="16"/>
        <v>1040</v>
      </c>
      <c r="B1048" s="118" t="s">
        <v>165</v>
      </c>
      <c r="C1048" s="18" t="s">
        <v>4736</v>
      </c>
      <c r="D1048" s="18" t="s">
        <v>4737</v>
      </c>
      <c r="E1048" s="18" t="s">
        <v>2265</v>
      </c>
      <c r="F1048" s="18" t="s">
        <v>220</v>
      </c>
      <c r="G1048" s="102">
        <v>23390000</v>
      </c>
      <c r="H1048" s="18" t="s">
        <v>4738</v>
      </c>
      <c r="I1048" s="20">
        <v>38169</v>
      </c>
      <c r="J1048" s="99"/>
    </row>
    <row r="1049" spans="1:10" ht="15.5" x14ac:dyDescent="0.35">
      <c r="A1049" s="128">
        <f t="shared" si="16"/>
        <v>1041</v>
      </c>
      <c r="B1049" s="118" t="s">
        <v>165</v>
      </c>
      <c r="C1049" s="28" t="s">
        <v>12001</v>
      </c>
      <c r="D1049" s="28" t="s">
        <v>12002</v>
      </c>
      <c r="E1049" s="28" t="s">
        <v>1849</v>
      </c>
      <c r="F1049" s="28" t="s">
        <v>220</v>
      </c>
      <c r="G1049" s="103">
        <v>21150000</v>
      </c>
      <c r="H1049" s="28" t="s">
        <v>12003</v>
      </c>
      <c r="I1049" s="29">
        <v>44197</v>
      </c>
      <c r="J1049" s="99"/>
    </row>
    <row r="1050" spans="1:10" ht="15.5" x14ac:dyDescent="0.35">
      <c r="A1050" s="128">
        <f t="shared" si="16"/>
        <v>1042</v>
      </c>
      <c r="B1050" s="118" t="s">
        <v>165</v>
      </c>
      <c r="C1050" s="28" t="s">
        <v>5099</v>
      </c>
      <c r="D1050" s="28" t="s">
        <v>5100</v>
      </c>
      <c r="E1050" s="28" t="s">
        <v>2241</v>
      </c>
      <c r="F1050" s="28" t="s">
        <v>220</v>
      </c>
      <c r="G1050" s="103">
        <v>10400000</v>
      </c>
      <c r="H1050" s="28" t="s">
        <v>5101</v>
      </c>
      <c r="I1050" s="29">
        <v>38808</v>
      </c>
      <c r="J1050" s="99"/>
    </row>
    <row r="1051" spans="1:10" ht="15.5" x14ac:dyDescent="0.35">
      <c r="A1051" s="128">
        <f t="shared" si="16"/>
        <v>1043</v>
      </c>
      <c r="B1051" s="118" t="s">
        <v>165</v>
      </c>
      <c r="C1051" s="28" t="s">
        <v>12237</v>
      </c>
      <c r="D1051" s="28" t="s">
        <v>12238</v>
      </c>
      <c r="E1051" s="28" t="s">
        <v>2844</v>
      </c>
      <c r="F1051" s="28" t="s">
        <v>220</v>
      </c>
      <c r="G1051" s="103">
        <v>24460000</v>
      </c>
      <c r="H1051" s="28" t="s">
        <v>12239</v>
      </c>
      <c r="I1051" s="29">
        <v>44348</v>
      </c>
      <c r="J1051" s="99"/>
    </row>
    <row r="1052" spans="1:10" ht="15.5" x14ac:dyDescent="0.35">
      <c r="A1052" s="128">
        <f t="shared" si="16"/>
        <v>1044</v>
      </c>
      <c r="B1052" s="118" t="s">
        <v>165</v>
      </c>
      <c r="C1052" s="28" t="s">
        <v>12827</v>
      </c>
      <c r="D1052" s="28" t="s">
        <v>12828</v>
      </c>
      <c r="E1052" s="28" t="s">
        <v>1783</v>
      </c>
      <c r="F1052" s="28" t="s">
        <v>220</v>
      </c>
      <c r="G1052" s="103">
        <v>24520000</v>
      </c>
      <c r="H1052" s="28" t="s">
        <v>12829</v>
      </c>
      <c r="I1052" s="29">
        <v>44713</v>
      </c>
      <c r="J1052" s="99"/>
    </row>
    <row r="1053" spans="1:10" ht="15.5" x14ac:dyDescent="0.35">
      <c r="A1053" s="128">
        <f t="shared" si="16"/>
        <v>1045</v>
      </c>
      <c r="B1053" s="118" t="s">
        <v>165</v>
      </c>
      <c r="C1053" s="18" t="s">
        <v>12830</v>
      </c>
      <c r="D1053" s="18" t="s">
        <v>12831</v>
      </c>
      <c r="E1053" s="18" t="s">
        <v>2844</v>
      </c>
      <c r="F1053" s="18" t="s">
        <v>220</v>
      </c>
      <c r="G1053" s="102">
        <v>24580000</v>
      </c>
      <c r="H1053" s="18" t="s">
        <v>12832</v>
      </c>
      <c r="I1053" s="20">
        <v>44713</v>
      </c>
      <c r="J1053" s="99"/>
    </row>
    <row r="1054" spans="1:10" ht="15.5" x14ac:dyDescent="0.35">
      <c r="A1054" s="128">
        <f t="shared" si="16"/>
        <v>1046</v>
      </c>
      <c r="B1054" s="118" t="s">
        <v>165</v>
      </c>
      <c r="C1054" s="18" t="s">
        <v>7777</v>
      </c>
      <c r="D1054" s="18" t="s">
        <v>7778</v>
      </c>
      <c r="E1054" s="18" t="s">
        <v>2369</v>
      </c>
      <c r="F1054" s="18" t="s">
        <v>220</v>
      </c>
      <c r="G1054" s="102">
        <v>23590667</v>
      </c>
      <c r="H1054" s="18" t="s">
        <v>7779</v>
      </c>
      <c r="I1054" s="20">
        <v>41206</v>
      </c>
      <c r="J1054" s="99"/>
    </row>
    <row r="1055" spans="1:10" ht="15.5" x14ac:dyDescent="0.35">
      <c r="A1055" s="128">
        <f t="shared" si="16"/>
        <v>1047</v>
      </c>
      <c r="B1055" s="118" t="s">
        <v>165</v>
      </c>
      <c r="C1055" s="28" t="s">
        <v>4762</v>
      </c>
      <c r="D1055" s="28" t="s">
        <v>4763</v>
      </c>
      <c r="E1055" s="28" t="s">
        <v>1972</v>
      </c>
      <c r="F1055" s="28" t="s">
        <v>220</v>
      </c>
      <c r="G1055" s="103">
        <v>10890000</v>
      </c>
      <c r="H1055" s="28" t="s">
        <v>4764</v>
      </c>
      <c r="I1055" s="29">
        <v>38181</v>
      </c>
      <c r="J1055" s="99"/>
    </row>
    <row r="1056" spans="1:10" ht="15.5" x14ac:dyDescent="0.35">
      <c r="A1056" s="128">
        <f t="shared" si="16"/>
        <v>1048</v>
      </c>
      <c r="B1056" s="118" t="s">
        <v>165</v>
      </c>
      <c r="C1056" s="18" t="s">
        <v>13586</v>
      </c>
      <c r="D1056" s="18" t="s">
        <v>13587</v>
      </c>
      <c r="E1056" s="18" t="s">
        <v>2844</v>
      </c>
      <c r="F1056" s="18" t="s">
        <v>220</v>
      </c>
      <c r="G1056" s="102">
        <v>24640000</v>
      </c>
      <c r="H1056" s="18" t="s">
        <v>13588</v>
      </c>
      <c r="I1056" s="20">
        <v>45047</v>
      </c>
      <c r="J1056" s="99"/>
    </row>
    <row r="1057" spans="1:10" ht="15.5" x14ac:dyDescent="0.35">
      <c r="A1057" s="128">
        <f t="shared" si="16"/>
        <v>1049</v>
      </c>
      <c r="B1057" s="118" t="s">
        <v>165</v>
      </c>
      <c r="C1057" s="28" t="s">
        <v>3366</v>
      </c>
      <c r="D1057" s="28" t="s">
        <v>3367</v>
      </c>
      <c r="E1057" s="28" t="s">
        <v>2514</v>
      </c>
      <c r="F1057" s="28" t="s">
        <v>220</v>
      </c>
      <c r="G1057" s="103">
        <v>23600000</v>
      </c>
      <c r="H1057" s="28" t="s">
        <v>3368</v>
      </c>
      <c r="I1057" s="29">
        <v>35580</v>
      </c>
      <c r="J1057" s="99"/>
    </row>
    <row r="1058" spans="1:10" ht="15.5" x14ac:dyDescent="0.35">
      <c r="A1058" s="128">
        <f t="shared" si="16"/>
        <v>1050</v>
      </c>
      <c r="B1058" s="118" t="s">
        <v>165</v>
      </c>
      <c r="C1058" s="18" t="s">
        <v>17005</v>
      </c>
      <c r="D1058" s="18" t="s">
        <v>17006</v>
      </c>
      <c r="E1058" s="18" t="s">
        <v>1802</v>
      </c>
      <c r="F1058" s="18" t="s">
        <v>220</v>
      </c>
      <c r="G1058" s="102">
        <v>21510000</v>
      </c>
      <c r="H1058" s="18" t="s">
        <v>17007</v>
      </c>
      <c r="I1058" s="20">
        <v>45173</v>
      </c>
      <c r="J1058" s="99"/>
    </row>
    <row r="1059" spans="1:10" ht="15.5" x14ac:dyDescent="0.35">
      <c r="A1059" s="128">
        <f t="shared" si="16"/>
        <v>1051</v>
      </c>
      <c r="B1059" s="118" t="s">
        <v>165</v>
      </c>
      <c r="C1059" s="28" t="s">
        <v>13543</v>
      </c>
      <c r="D1059" s="28" t="s">
        <v>13544</v>
      </c>
      <c r="E1059" s="28" t="s">
        <v>2504</v>
      </c>
      <c r="F1059" s="28" t="s">
        <v>220</v>
      </c>
      <c r="G1059" s="103">
        <v>19070000</v>
      </c>
      <c r="H1059" s="28" t="s">
        <v>13545</v>
      </c>
      <c r="I1059" s="29">
        <v>45031</v>
      </c>
      <c r="J1059" s="99"/>
    </row>
    <row r="1060" spans="1:10" ht="15.5" x14ac:dyDescent="0.35">
      <c r="A1060" s="128">
        <f t="shared" si="16"/>
        <v>1052</v>
      </c>
      <c r="B1060" s="118" t="s">
        <v>165</v>
      </c>
      <c r="C1060" s="18" t="s">
        <v>8854</v>
      </c>
      <c r="D1060" s="18" t="s">
        <v>8855</v>
      </c>
      <c r="E1060" s="18" t="s">
        <v>6695</v>
      </c>
      <c r="F1060" s="18" t="s">
        <v>220</v>
      </c>
      <c r="G1060" s="102">
        <v>27030000</v>
      </c>
      <c r="H1060" s="18" t="s">
        <v>8856</v>
      </c>
      <c r="I1060" s="20">
        <v>42172</v>
      </c>
      <c r="J1060" s="99"/>
    </row>
    <row r="1061" spans="1:10" ht="15.5" x14ac:dyDescent="0.35">
      <c r="A1061" s="128">
        <f t="shared" si="16"/>
        <v>1053</v>
      </c>
      <c r="B1061" s="118" t="s">
        <v>165</v>
      </c>
      <c r="C1061" s="18" t="s">
        <v>13418</v>
      </c>
      <c r="D1061" s="18" t="s">
        <v>13419</v>
      </c>
      <c r="E1061" s="18" t="s">
        <v>1787</v>
      </c>
      <c r="F1061" s="18" t="s">
        <v>220</v>
      </c>
      <c r="G1061" s="102">
        <v>16080000</v>
      </c>
      <c r="H1061" s="18" t="s">
        <v>13420</v>
      </c>
      <c r="I1061" s="20">
        <v>44988</v>
      </c>
      <c r="J1061" s="99"/>
    </row>
    <row r="1062" spans="1:10" ht="15.5" x14ac:dyDescent="0.35">
      <c r="A1062" s="128">
        <f t="shared" si="16"/>
        <v>1054</v>
      </c>
      <c r="B1062" s="118" t="s">
        <v>165</v>
      </c>
      <c r="C1062" s="28" t="s">
        <v>18460</v>
      </c>
      <c r="D1062" s="28" t="s">
        <v>10058</v>
      </c>
      <c r="E1062" s="28" t="s">
        <v>1849</v>
      </c>
      <c r="F1062" s="28" t="s">
        <v>220</v>
      </c>
      <c r="G1062" s="103">
        <v>21110000</v>
      </c>
      <c r="H1062" s="28" t="s">
        <v>10059</v>
      </c>
      <c r="I1062" s="29">
        <v>43101</v>
      </c>
      <c r="J1062" s="99"/>
    </row>
    <row r="1063" spans="1:10" ht="15.5" x14ac:dyDescent="0.35">
      <c r="A1063" s="128">
        <f t="shared" si="16"/>
        <v>1055</v>
      </c>
      <c r="B1063" s="118" t="s">
        <v>165</v>
      </c>
      <c r="C1063" s="28" t="s">
        <v>3997</v>
      </c>
      <c r="D1063" s="28" t="s">
        <v>3998</v>
      </c>
      <c r="E1063" s="28" t="s">
        <v>3140</v>
      </c>
      <c r="F1063" s="28" t="s">
        <v>220</v>
      </c>
      <c r="G1063" s="103">
        <v>12300000</v>
      </c>
      <c r="H1063" s="28" t="s">
        <v>3999</v>
      </c>
      <c r="I1063" s="29">
        <v>37357</v>
      </c>
      <c r="J1063" s="99"/>
    </row>
    <row r="1064" spans="1:10" ht="15.5" x14ac:dyDescent="0.35">
      <c r="A1064" s="128">
        <f t="shared" si="16"/>
        <v>1056</v>
      </c>
      <c r="B1064" s="118" t="s">
        <v>165</v>
      </c>
      <c r="C1064" s="28" t="s">
        <v>4662</v>
      </c>
      <c r="D1064" s="28" t="s">
        <v>4663</v>
      </c>
      <c r="E1064" s="28" t="s">
        <v>2039</v>
      </c>
      <c r="F1064" s="28" t="s">
        <v>220</v>
      </c>
      <c r="G1064" s="103">
        <v>21480000</v>
      </c>
      <c r="H1064" s="28" t="s">
        <v>4664</v>
      </c>
      <c r="I1064" s="29">
        <v>38056</v>
      </c>
      <c r="J1064" s="99"/>
    </row>
    <row r="1065" spans="1:10" ht="15.5" x14ac:dyDescent="0.35">
      <c r="A1065" s="128">
        <f t="shared" si="16"/>
        <v>1057</v>
      </c>
      <c r="B1065" s="118" t="s">
        <v>165</v>
      </c>
      <c r="C1065" s="18" t="s">
        <v>4338</v>
      </c>
      <c r="D1065" s="18" t="s">
        <v>4339</v>
      </c>
      <c r="E1065" s="18" t="s">
        <v>3167</v>
      </c>
      <c r="F1065" s="18" t="s">
        <v>220</v>
      </c>
      <c r="G1065" s="102">
        <v>14600000</v>
      </c>
      <c r="H1065" s="18" t="s">
        <v>4340</v>
      </c>
      <c r="I1065" s="20">
        <v>37712</v>
      </c>
      <c r="J1065" s="99"/>
    </row>
    <row r="1066" spans="1:10" ht="15.5" x14ac:dyDescent="0.35">
      <c r="A1066" s="128">
        <f t="shared" si="16"/>
        <v>1058</v>
      </c>
      <c r="B1066" s="118" t="s">
        <v>165</v>
      </c>
      <c r="C1066" s="18" t="s">
        <v>4555</v>
      </c>
      <c r="D1066" s="18" t="s">
        <v>4166</v>
      </c>
      <c r="E1066" s="18" t="s">
        <v>2377</v>
      </c>
      <c r="F1066" s="18" t="s">
        <v>220</v>
      </c>
      <c r="G1066" s="102">
        <v>10310000</v>
      </c>
      <c r="H1066" s="18" t="s">
        <v>4556</v>
      </c>
      <c r="I1066" s="20">
        <v>37987</v>
      </c>
      <c r="J1066" s="99"/>
    </row>
    <row r="1067" spans="1:10" ht="15.5" x14ac:dyDescent="0.35">
      <c r="A1067" s="128">
        <f t="shared" si="16"/>
        <v>1059</v>
      </c>
      <c r="B1067" s="118" t="s">
        <v>165</v>
      </c>
      <c r="C1067" s="28" t="s">
        <v>8955</v>
      </c>
      <c r="D1067" s="28" t="s">
        <v>8956</v>
      </c>
      <c r="E1067" s="28" t="s">
        <v>1986</v>
      </c>
      <c r="F1067" s="28" t="s">
        <v>220</v>
      </c>
      <c r="G1067" s="103">
        <v>11290000</v>
      </c>
      <c r="H1067" s="28" t="s">
        <v>8957</v>
      </c>
      <c r="I1067" s="29">
        <v>42268</v>
      </c>
      <c r="J1067" s="99"/>
    </row>
    <row r="1068" spans="1:10" ht="15.5" x14ac:dyDescent="0.35">
      <c r="A1068" s="128">
        <f t="shared" si="16"/>
        <v>1060</v>
      </c>
      <c r="B1068" s="118" t="s">
        <v>165</v>
      </c>
      <c r="C1068" s="28" t="s">
        <v>5950</v>
      </c>
      <c r="D1068" s="28" t="s">
        <v>5951</v>
      </c>
      <c r="E1068" s="28" t="s">
        <v>3534</v>
      </c>
      <c r="F1068" s="28" t="s">
        <v>220</v>
      </c>
      <c r="G1068" s="103">
        <v>10070000</v>
      </c>
      <c r="H1068" s="28" t="s">
        <v>5952</v>
      </c>
      <c r="I1068" s="29">
        <v>39364</v>
      </c>
      <c r="J1068" s="99"/>
    </row>
    <row r="1069" spans="1:10" ht="15.5" x14ac:dyDescent="0.35">
      <c r="A1069" s="128">
        <f t="shared" si="16"/>
        <v>1061</v>
      </c>
      <c r="B1069" s="118" t="s">
        <v>165</v>
      </c>
      <c r="C1069" s="18" t="s">
        <v>4089</v>
      </c>
      <c r="D1069" s="18" t="s">
        <v>4090</v>
      </c>
      <c r="E1069" s="18" t="s">
        <v>1972</v>
      </c>
      <c r="F1069" s="18" t="s">
        <v>220</v>
      </c>
      <c r="G1069" s="102">
        <v>10890000</v>
      </c>
      <c r="H1069" s="18" t="s">
        <v>4091</v>
      </c>
      <c r="I1069" s="20">
        <v>37421</v>
      </c>
      <c r="J1069" s="99"/>
    </row>
    <row r="1070" spans="1:10" ht="15.5" x14ac:dyDescent="0.35">
      <c r="A1070" s="128">
        <f t="shared" si="16"/>
        <v>1062</v>
      </c>
      <c r="B1070" s="118" t="s">
        <v>165</v>
      </c>
      <c r="C1070" s="28" t="s">
        <v>10563</v>
      </c>
      <c r="D1070" s="28" t="s">
        <v>6670</v>
      </c>
      <c r="E1070" s="28" t="s">
        <v>3805</v>
      </c>
      <c r="F1070" s="28" t="s">
        <v>220</v>
      </c>
      <c r="G1070" s="103">
        <v>26390000</v>
      </c>
      <c r="H1070" s="28" t="s">
        <v>10564</v>
      </c>
      <c r="I1070" s="29">
        <v>43356</v>
      </c>
      <c r="J1070" s="99"/>
    </row>
    <row r="1071" spans="1:10" ht="15.5" x14ac:dyDescent="0.35">
      <c r="A1071" s="128">
        <f t="shared" si="16"/>
        <v>1063</v>
      </c>
      <c r="B1071" s="118" t="s">
        <v>165</v>
      </c>
      <c r="C1071" s="28" t="s">
        <v>9581</v>
      </c>
      <c r="D1071" s="28" t="s">
        <v>9582</v>
      </c>
      <c r="E1071" s="28" t="s">
        <v>1806</v>
      </c>
      <c r="F1071" s="28" t="s">
        <v>220</v>
      </c>
      <c r="G1071" s="103">
        <v>21250000</v>
      </c>
      <c r="H1071" s="28" t="s">
        <v>9583</v>
      </c>
      <c r="I1071" s="29">
        <v>42802</v>
      </c>
      <c r="J1071" s="99"/>
    </row>
    <row r="1072" spans="1:10" ht="15.5" x14ac:dyDescent="0.35">
      <c r="A1072" s="128">
        <f t="shared" si="16"/>
        <v>1064</v>
      </c>
      <c r="B1072" s="118" t="s">
        <v>165</v>
      </c>
      <c r="C1072" s="28" t="s">
        <v>10557</v>
      </c>
      <c r="D1072" s="28" t="s">
        <v>10558</v>
      </c>
      <c r="E1072" s="28" t="s">
        <v>1806</v>
      </c>
      <c r="F1072" s="28" t="s">
        <v>220</v>
      </c>
      <c r="G1072" s="103">
        <v>21240000</v>
      </c>
      <c r="H1072" s="28" t="s">
        <v>10559</v>
      </c>
      <c r="I1072" s="29">
        <v>43350</v>
      </c>
      <c r="J1072" s="99"/>
    </row>
    <row r="1073" spans="1:10" ht="15.5" x14ac:dyDescent="0.35">
      <c r="A1073" s="128">
        <f t="shared" si="16"/>
        <v>1065</v>
      </c>
      <c r="B1073" s="118" t="s">
        <v>165</v>
      </c>
      <c r="C1073" s="28" t="s">
        <v>2829</v>
      </c>
      <c r="D1073" s="28" t="s">
        <v>2830</v>
      </c>
      <c r="E1073" s="28" t="s">
        <v>1806</v>
      </c>
      <c r="F1073" s="28" t="s">
        <v>220</v>
      </c>
      <c r="G1073" s="103">
        <v>21240000</v>
      </c>
      <c r="H1073" s="28" t="s">
        <v>2831</v>
      </c>
      <c r="I1073" s="29">
        <v>34740</v>
      </c>
      <c r="J1073" s="99"/>
    </row>
    <row r="1074" spans="1:10" ht="15.5" x14ac:dyDescent="0.35">
      <c r="A1074" s="128">
        <f t="shared" si="16"/>
        <v>1066</v>
      </c>
      <c r="B1074" s="118" t="s">
        <v>165</v>
      </c>
      <c r="C1074" s="28" t="s">
        <v>6207</v>
      </c>
      <c r="D1074" s="28" t="s">
        <v>6208</v>
      </c>
      <c r="E1074" s="28" t="s">
        <v>2636</v>
      </c>
      <c r="F1074" s="28" t="s">
        <v>220</v>
      </c>
      <c r="G1074" s="103">
        <v>21760000</v>
      </c>
      <c r="H1074" s="28" t="s">
        <v>6209</v>
      </c>
      <c r="I1074" s="29">
        <v>39609</v>
      </c>
      <c r="J1074" s="99"/>
    </row>
    <row r="1075" spans="1:10" ht="15.5" x14ac:dyDescent="0.35">
      <c r="A1075" s="128">
        <f t="shared" si="16"/>
        <v>1067</v>
      </c>
      <c r="B1075" s="118" t="s">
        <v>165</v>
      </c>
      <c r="C1075" s="28" t="s">
        <v>5381</v>
      </c>
      <c r="D1075" s="28" t="s">
        <v>5382</v>
      </c>
      <c r="E1075" s="28" t="s">
        <v>2851</v>
      </c>
      <c r="F1075" s="28" t="s">
        <v>220</v>
      </c>
      <c r="G1075" s="103">
        <v>21350000</v>
      </c>
      <c r="H1075" s="28" t="s">
        <v>5383</v>
      </c>
      <c r="I1075" s="29">
        <v>39016</v>
      </c>
      <c r="J1075" s="99"/>
    </row>
    <row r="1076" spans="1:10" ht="15.5" x14ac:dyDescent="0.35">
      <c r="A1076" s="128">
        <f t="shared" si="16"/>
        <v>1068</v>
      </c>
      <c r="B1076" s="118" t="s">
        <v>165</v>
      </c>
      <c r="C1076" s="28" t="s">
        <v>11606</v>
      </c>
      <c r="D1076" s="28" t="s">
        <v>11607</v>
      </c>
      <c r="E1076" s="28" t="s">
        <v>2715</v>
      </c>
      <c r="F1076" s="28" t="s">
        <v>220</v>
      </c>
      <c r="G1076" s="103">
        <v>19700000</v>
      </c>
      <c r="H1076" s="28" t="s">
        <v>11608</v>
      </c>
      <c r="I1076" s="29">
        <v>43882</v>
      </c>
      <c r="J1076" s="99"/>
    </row>
    <row r="1077" spans="1:10" ht="15.5" x14ac:dyDescent="0.35">
      <c r="A1077" s="128">
        <f t="shared" si="16"/>
        <v>1069</v>
      </c>
      <c r="B1077" s="118" t="s">
        <v>165</v>
      </c>
      <c r="C1077" s="18" t="s">
        <v>13197</v>
      </c>
      <c r="D1077" s="18" t="s">
        <v>13198</v>
      </c>
      <c r="E1077" s="18" t="s">
        <v>3279</v>
      </c>
      <c r="F1077" s="18" t="s">
        <v>220</v>
      </c>
      <c r="G1077" s="102">
        <v>26530000</v>
      </c>
      <c r="H1077" s="18" t="s">
        <v>13199</v>
      </c>
      <c r="I1077" s="20">
        <v>44912</v>
      </c>
      <c r="J1077" s="99"/>
    </row>
    <row r="1078" spans="1:10" ht="15.5" x14ac:dyDescent="0.35">
      <c r="A1078" s="128">
        <f t="shared" si="16"/>
        <v>1070</v>
      </c>
      <c r="B1078" s="118" t="s">
        <v>165</v>
      </c>
      <c r="C1078" s="18" t="s">
        <v>6291</v>
      </c>
      <c r="D1078" s="18" t="s">
        <v>6292</v>
      </c>
      <c r="E1078" s="18" t="s">
        <v>2033</v>
      </c>
      <c r="F1078" s="18" t="s">
        <v>220</v>
      </c>
      <c r="G1078" s="102">
        <v>27600000</v>
      </c>
      <c r="H1078" s="18" t="s">
        <v>6293</v>
      </c>
      <c r="I1078" s="20">
        <v>39680</v>
      </c>
      <c r="J1078" s="99"/>
    </row>
    <row r="1079" spans="1:10" ht="15.5" x14ac:dyDescent="0.35">
      <c r="A1079" s="128">
        <f t="shared" si="16"/>
        <v>1071</v>
      </c>
      <c r="B1079" s="118" t="s">
        <v>165</v>
      </c>
      <c r="C1079" s="28" t="s">
        <v>4703</v>
      </c>
      <c r="D1079" s="28" t="s">
        <v>4704</v>
      </c>
      <c r="E1079" s="28" t="s">
        <v>1879</v>
      </c>
      <c r="F1079" s="28" t="s">
        <v>220</v>
      </c>
      <c r="G1079" s="103">
        <v>19230000</v>
      </c>
      <c r="H1079" s="28" t="s">
        <v>4705</v>
      </c>
      <c r="I1079" s="29">
        <v>38122</v>
      </c>
      <c r="J1079" s="99"/>
    </row>
    <row r="1080" spans="1:10" ht="15.5" x14ac:dyDescent="0.35">
      <c r="A1080" s="128">
        <f t="shared" si="16"/>
        <v>1072</v>
      </c>
      <c r="B1080" s="118" t="s">
        <v>165</v>
      </c>
      <c r="C1080" s="18" t="s">
        <v>5025</v>
      </c>
      <c r="D1080" s="18" t="s">
        <v>5026</v>
      </c>
      <c r="E1080" s="18" t="s">
        <v>2699</v>
      </c>
      <c r="F1080" s="18" t="s">
        <v>220</v>
      </c>
      <c r="G1080" s="102">
        <v>20300000</v>
      </c>
      <c r="H1080" s="18" t="s">
        <v>5027</v>
      </c>
      <c r="I1080" s="20">
        <v>38718</v>
      </c>
      <c r="J1080" s="99"/>
    </row>
    <row r="1081" spans="1:10" ht="15.5" x14ac:dyDescent="0.35">
      <c r="A1081" s="128">
        <f t="shared" si="16"/>
        <v>1073</v>
      </c>
      <c r="B1081" s="118" t="s">
        <v>165</v>
      </c>
      <c r="C1081" s="28" t="s">
        <v>13266</v>
      </c>
      <c r="D1081" s="28" t="s">
        <v>13267</v>
      </c>
      <c r="E1081" s="28" t="s">
        <v>4046</v>
      </c>
      <c r="F1081" s="28" t="s">
        <v>220</v>
      </c>
      <c r="G1081" s="103">
        <v>25680000</v>
      </c>
      <c r="H1081" s="28" t="s">
        <v>13268</v>
      </c>
      <c r="I1081" s="29">
        <v>44927</v>
      </c>
      <c r="J1081" s="99"/>
    </row>
    <row r="1082" spans="1:10" ht="15.5" x14ac:dyDescent="0.35">
      <c r="A1082" s="128">
        <f t="shared" si="16"/>
        <v>1074</v>
      </c>
      <c r="B1082" s="118" t="s">
        <v>165</v>
      </c>
      <c r="C1082" s="18" t="s">
        <v>17770</v>
      </c>
      <c r="D1082" s="18" t="s">
        <v>17771</v>
      </c>
      <c r="E1082" s="18" t="s">
        <v>1787</v>
      </c>
      <c r="F1082" s="18" t="s">
        <v>220</v>
      </c>
      <c r="G1082" s="102">
        <v>16090000</v>
      </c>
      <c r="H1082" s="18" t="s">
        <v>17772</v>
      </c>
      <c r="I1082" s="20">
        <v>45330</v>
      </c>
      <c r="J1082" s="99"/>
    </row>
    <row r="1083" spans="1:10" ht="15.5" x14ac:dyDescent="0.35">
      <c r="A1083" s="128">
        <f t="shared" si="16"/>
        <v>1075</v>
      </c>
      <c r="B1083" s="118" t="s">
        <v>165</v>
      </c>
      <c r="C1083" s="28" t="s">
        <v>10943</v>
      </c>
      <c r="D1083" s="28" t="s">
        <v>10944</v>
      </c>
      <c r="E1083" s="28" t="s">
        <v>1934</v>
      </c>
      <c r="F1083" s="28" t="s">
        <v>220</v>
      </c>
      <c r="G1083" s="103">
        <v>10600000</v>
      </c>
      <c r="H1083" s="28" t="s">
        <v>10945</v>
      </c>
      <c r="I1083" s="29">
        <v>43584</v>
      </c>
      <c r="J1083" s="99"/>
    </row>
    <row r="1084" spans="1:10" ht="15.5" x14ac:dyDescent="0.35">
      <c r="A1084" s="128">
        <f t="shared" si="16"/>
        <v>1076</v>
      </c>
      <c r="B1084" s="118" t="s">
        <v>165</v>
      </c>
      <c r="C1084" s="18" t="s">
        <v>3152</v>
      </c>
      <c r="D1084" s="18" t="s">
        <v>3153</v>
      </c>
      <c r="E1084" s="18" t="s">
        <v>3154</v>
      </c>
      <c r="F1084" s="18" t="s">
        <v>220</v>
      </c>
      <c r="G1084" s="102">
        <v>14400000</v>
      </c>
      <c r="H1084" s="18" t="s">
        <v>3155</v>
      </c>
      <c r="I1084" s="20">
        <v>35278</v>
      </c>
      <c r="J1084" s="99"/>
    </row>
    <row r="1085" spans="1:10" ht="15.5" x14ac:dyDescent="0.35">
      <c r="A1085" s="128">
        <f t="shared" si="16"/>
        <v>1077</v>
      </c>
      <c r="B1085" s="118" t="s">
        <v>165</v>
      </c>
      <c r="C1085" s="18" t="s">
        <v>5858</v>
      </c>
      <c r="D1085" s="18" t="s">
        <v>5859</v>
      </c>
      <c r="E1085" s="18" t="s">
        <v>3472</v>
      </c>
      <c r="F1085" s="18" t="s">
        <v>220</v>
      </c>
      <c r="G1085" s="102">
        <v>18673624</v>
      </c>
      <c r="H1085" s="18" t="s">
        <v>5860</v>
      </c>
      <c r="I1085" s="20">
        <v>39295</v>
      </c>
      <c r="J1085" s="99"/>
    </row>
    <row r="1086" spans="1:10" ht="15.5" x14ac:dyDescent="0.35">
      <c r="A1086" s="128">
        <f t="shared" si="16"/>
        <v>1078</v>
      </c>
      <c r="B1086" s="118" t="s">
        <v>165</v>
      </c>
      <c r="C1086" s="18" t="s">
        <v>3145</v>
      </c>
      <c r="D1086" s="18" t="s">
        <v>3146</v>
      </c>
      <c r="E1086" s="18" t="s">
        <v>3034</v>
      </c>
      <c r="F1086" s="18" t="s">
        <v>220</v>
      </c>
      <c r="G1086" s="102">
        <v>18260000</v>
      </c>
      <c r="H1086" s="18" t="s">
        <v>3147</v>
      </c>
      <c r="I1086" s="20">
        <v>35273</v>
      </c>
      <c r="J1086" s="99"/>
    </row>
    <row r="1087" spans="1:10" ht="15.5" x14ac:dyDescent="0.35">
      <c r="A1087" s="128">
        <f t="shared" si="16"/>
        <v>1079</v>
      </c>
      <c r="B1087" s="118" t="s">
        <v>165</v>
      </c>
      <c r="C1087" s="18" t="s">
        <v>5437</v>
      </c>
      <c r="D1087" s="18" t="s">
        <v>5438</v>
      </c>
      <c r="E1087" s="18" t="s">
        <v>3034</v>
      </c>
      <c r="F1087" s="18" t="s">
        <v>220</v>
      </c>
      <c r="G1087" s="102">
        <v>18260000</v>
      </c>
      <c r="H1087" s="18" t="s">
        <v>5439</v>
      </c>
      <c r="I1087" s="20">
        <v>39058</v>
      </c>
      <c r="J1087" s="99"/>
    </row>
    <row r="1088" spans="1:10" ht="15.5" x14ac:dyDescent="0.35">
      <c r="A1088" s="128">
        <f t="shared" si="16"/>
        <v>1080</v>
      </c>
      <c r="B1088" s="118" t="s">
        <v>165</v>
      </c>
      <c r="C1088" s="28" t="s">
        <v>13670</v>
      </c>
      <c r="D1088" s="28" t="s">
        <v>13671</v>
      </c>
      <c r="E1088" s="28" t="s">
        <v>3700</v>
      </c>
      <c r="F1088" s="28" t="s">
        <v>220</v>
      </c>
      <c r="G1088" s="103">
        <v>19060000</v>
      </c>
      <c r="H1088" s="28" t="s">
        <v>13672</v>
      </c>
      <c r="I1088" s="29">
        <v>45086</v>
      </c>
      <c r="J1088" s="99"/>
    </row>
    <row r="1089" spans="1:10" ht="15.5" x14ac:dyDescent="0.35">
      <c r="A1089" s="128">
        <f t="shared" si="16"/>
        <v>1081</v>
      </c>
      <c r="B1089" s="118" t="s">
        <v>165</v>
      </c>
      <c r="C1089" s="18" t="s">
        <v>2598</v>
      </c>
      <c r="D1089" s="18" t="s">
        <v>2599</v>
      </c>
      <c r="E1089" s="18" t="s">
        <v>2061</v>
      </c>
      <c r="F1089" s="18" t="s">
        <v>220</v>
      </c>
      <c r="G1089" s="102">
        <v>18240000</v>
      </c>
      <c r="H1089" s="18" t="s">
        <v>2600</v>
      </c>
      <c r="I1089" s="20">
        <v>33359</v>
      </c>
      <c r="J1089" s="99"/>
    </row>
    <row r="1090" spans="1:10" ht="15.5" x14ac:dyDescent="0.35">
      <c r="A1090" s="128">
        <f t="shared" si="16"/>
        <v>1082</v>
      </c>
      <c r="B1090" s="118" t="s">
        <v>165</v>
      </c>
      <c r="C1090" s="28" t="s">
        <v>5565</v>
      </c>
      <c r="D1090" s="28" t="s">
        <v>5566</v>
      </c>
      <c r="E1090" s="28" t="s">
        <v>2514</v>
      </c>
      <c r="F1090" s="28" t="s">
        <v>220</v>
      </c>
      <c r="G1090" s="103">
        <v>23600000</v>
      </c>
      <c r="H1090" s="28" t="s">
        <v>5567</v>
      </c>
      <c r="I1090" s="29">
        <v>39105</v>
      </c>
      <c r="J1090" s="99"/>
    </row>
    <row r="1091" spans="1:10" ht="15.5" x14ac:dyDescent="0.35">
      <c r="A1091" s="128">
        <f t="shared" si="16"/>
        <v>1083</v>
      </c>
      <c r="B1091" s="118" t="s">
        <v>165</v>
      </c>
      <c r="C1091" s="28" t="s">
        <v>7275</v>
      </c>
      <c r="D1091" s="28" t="s">
        <v>7276</v>
      </c>
      <c r="E1091" s="28" t="s">
        <v>2715</v>
      </c>
      <c r="F1091" s="28" t="s">
        <v>220</v>
      </c>
      <c r="G1091" s="103">
        <v>19700000</v>
      </c>
      <c r="H1091" s="28" t="s">
        <v>7277</v>
      </c>
      <c r="I1091" s="29">
        <v>40665</v>
      </c>
      <c r="J1091" s="99"/>
    </row>
    <row r="1092" spans="1:10" ht="15.5" x14ac:dyDescent="0.35">
      <c r="A1092" s="128">
        <f t="shared" si="16"/>
        <v>1084</v>
      </c>
      <c r="B1092" s="118" t="s">
        <v>165</v>
      </c>
      <c r="C1092" s="18" t="s">
        <v>11232</v>
      </c>
      <c r="D1092" s="18" t="s">
        <v>11233</v>
      </c>
      <c r="E1092" s="18" t="s">
        <v>4691</v>
      </c>
      <c r="F1092" s="18" t="s">
        <v>220</v>
      </c>
      <c r="G1092" s="102">
        <v>27715821</v>
      </c>
      <c r="H1092" s="18" t="s">
        <v>11234</v>
      </c>
      <c r="I1092" s="20">
        <v>43739</v>
      </c>
      <c r="J1092" s="99"/>
    </row>
    <row r="1093" spans="1:10" ht="15.5" x14ac:dyDescent="0.35">
      <c r="A1093" s="128">
        <f t="shared" si="16"/>
        <v>1085</v>
      </c>
      <c r="B1093" s="118" t="s">
        <v>165</v>
      </c>
      <c r="C1093" s="18" t="s">
        <v>7403</v>
      </c>
      <c r="D1093" s="18" t="s">
        <v>7404</v>
      </c>
      <c r="E1093" s="18" t="s">
        <v>2237</v>
      </c>
      <c r="F1093" s="18" t="s">
        <v>220</v>
      </c>
      <c r="G1093" s="102">
        <v>21550000</v>
      </c>
      <c r="H1093" s="18" t="s">
        <v>7405</v>
      </c>
      <c r="I1093" s="20">
        <v>40820</v>
      </c>
      <c r="J1093" s="99"/>
    </row>
    <row r="1094" spans="1:10" ht="15.5" x14ac:dyDescent="0.35">
      <c r="A1094" s="128">
        <f t="shared" si="16"/>
        <v>1086</v>
      </c>
      <c r="B1094" s="118" t="s">
        <v>165</v>
      </c>
      <c r="C1094" s="18" t="s">
        <v>5373</v>
      </c>
      <c r="D1094" s="18" t="s">
        <v>4997</v>
      </c>
      <c r="E1094" s="18" t="s">
        <v>2136</v>
      </c>
      <c r="F1094" s="18" t="s">
        <v>220</v>
      </c>
      <c r="G1094" s="102">
        <v>27200000</v>
      </c>
      <c r="H1094" s="18" t="s">
        <v>5374</v>
      </c>
      <c r="I1094" s="20">
        <v>38985</v>
      </c>
      <c r="J1094" s="99"/>
    </row>
    <row r="1095" spans="1:10" ht="15.5" x14ac:dyDescent="0.35">
      <c r="A1095" s="128">
        <f t="shared" si="16"/>
        <v>1087</v>
      </c>
      <c r="B1095" s="118" t="s">
        <v>165</v>
      </c>
      <c r="C1095" s="18" t="s">
        <v>11823</v>
      </c>
      <c r="D1095" s="18" t="s">
        <v>11824</v>
      </c>
      <c r="E1095" s="18" t="s">
        <v>2454</v>
      </c>
      <c r="F1095" s="18" t="s">
        <v>220</v>
      </c>
      <c r="G1095" s="102">
        <v>27390000</v>
      </c>
      <c r="H1095" s="18" t="s">
        <v>11825</v>
      </c>
      <c r="I1095" s="20">
        <v>44044</v>
      </c>
      <c r="J1095" s="99"/>
    </row>
    <row r="1096" spans="1:10" ht="15.5" x14ac:dyDescent="0.35">
      <c r="A1096" s="128">
        <f t="shared" si="16"/>
        <v>1088</v>
      </c>
      <c r="B1096" s="118" t="s">
        <v>165</v>
      </c>
      <c r="C1096" s="28" t="s">
        <v>11823</v>
      </c>
      <c r="D1096" s="28" t="s">
        <v>11826</v>
      </c>
      <c r="E1096" s="28" t="s">
        <v>2606</v>
      </c>
      <c r="F1096" s="28" t="s">
        <v>220</v>
      </c>
      <c r="G1096" s="103">
        <v>23460000</v>
      </c>
      <c r="H1096" s="28" t="s">
        <v>11827</v>
      </c>
      <c r="I1096" s="29">
        <v>44044</v>
      </c>
      <c r="J1096" s="99"/>
    </row>
    <row r="1097" spans="1:10" ht="15.5" x14ac:dyDescent="0.35">
      <c r="A1097" s="128">
        <f t="shared" si="16"/>
        <v>1089</v>
      </c>
      <c r="B1097" s="118" t="s">
        <v>165</v>
      </c>
      <c r="C1097" s="18" t="s">
        <v>11823</v>
      </c>
      <c r="D1097" s="18" t="s">
        <v>11854</v>
      </c>
      <c r="E1097" s="18" t="s">
        <v>3700</v>
      </c>
      <c r="F1097" s="18" t="s">
        <v>220</v>
      </c>
      <c r="G1097" s="102">
        <v>19060000</v>
      </c>
      <c r="H1097" s="18" t="s">
        <v>11855</v>
      </c>
      <c r="I1097" s="20">
        <v>44068</v>
      </c>
      <c r="J1097" s="99"/>
    </row>
    <row r="1098" spans="1:10" ht="15.5" x14ac:dyDescent="0.35">
      <c r="A1098" s="128">
        <f t="shared" si="16"/>
        <v>1090</v>
      </c>
      <c r="B1098" s="118" t="s">
        <v>165</v>
      </c>
      <c r="C1098" s="28" t="s">
        <v>11823</v>
      </c>
      <c r="D1098" s="28" t="s">
        <v>12282</v>
      </c>
      <c r="E1098" s="28" t="s">
        <v>6977</v>
      </c>
      <c r="F1098" s="28" t="s">
        <v>220</v>
      </c>
      <c r="G1098" s="103">
        <v>21900000</v>
      </c>
      <c r="H1098" s="28" t="s">
        <v>12283</v>
      </c>
      <c r="I1098" s="29">
        <v>44379</v>
      </c>
      <c r="J1098" s="99"/>
    </row>
    <row r="1099" spans="1:10" ht="15.5" x14ac:dyDescent="0.35">
      <c r="A1099" s="128">
        <f t="shared" ref="A1099:A1162" si="17">+A1098+1</f>
        <v>1091</v>
      </c>
      <c r="B1099" s="118" t="s">
        <v>165</v>
      </c>
      <c r="C1099" s="28" t="s">
        <v>11235</v>
      </c>
      <c r="D1099" s="28" t="s">
        <v>11236</v>
      </c>
      <c r="E1099" s="28" t="s">
        <v>2057</v>
      </c>
      <c r="F1099" s="28" t="s">
        <v>220</v>
      </c>
      <c r="G1099" s="103">
        <v>19490000</v>
      </c>
      <c r="H1099" s="28" t="s">
        <v>11237</v>
      </c>
      <c r="I1099" s="29">
        <v>43739</v>
      </c>
      <c r="J1099" s="99"/>
    </row>
    <row r="1100" spans="1:10" ht="15.5" x14ac:dyDescent="0.35">
      <c r="A1100" s="128">
        <f t="shared" si="17"/>
        <v>1092</v>
      </c>
      <c r="B1100" s="118" t="s">
        <v>165</v>
      </c>
      <c r="C1100" s="18" t="s">
        <v>3724</v>
      </c>
      <c r="D1100" s="18" t="s">
        <v>3725</v>
      </c>
      <c r="E1100" s="18" t="s">
        <v>2381</v>
      </c>
      <c r="F1100" s="18" t="s">
        <v>220</v>
      </c>
      <c r="G1100" s="102">
        <v>21490000</v>
      </c>
      <c r="H1100" s="18" t="s">
        <v>3726</v>
      </c>
      <c r="I1100" s="20">
        <v>37104</v>
      </c>
      <c r="J1100" s="99"/>
    </row>
    <row r="1101" spans="1:10" ht="15.5" x14ac:dyDescent="0.35">
      <c r="A1101" s="128">
        <f t="shared" si="17"/>
        <v>1093</v>
      </c>
      <c r="B1101" s="118" t="s">
        <v>165</v>
      </c>
      <c r="C1101" s="28" t="s">
        <v>3724</v>
      </c>
      <c r="D1101" s="28" t="s">
        <v>3727</v>
      </c>
      <c r="E1101" s="28" t="s">
        <v>2381</v>
      </c>
      <c r="F1101" s="28" t="s">
        <v>220</v>
      </c>
      <c r="G1101" s="103">
        <v>21490000</v>
      </c>
      <c r="H1101" s="28" t="s">
        <v>3728</v>
      </c>
      <c r="I1101" s="29">
        <v>37104</v>
      </c>
      <c r="J1101" s="99"/>
    </row>
    <row r="1102" spans="1:10" ht="15.5" x14ac:dyDescent="0.35">
      <c r="A1102" s="128">
        <f t="shared" si="17"/>
        <v>1094</v>
      </c>
      <c r="B1102" s="118" t="s">
        <v>165</v>
      </c>
      <c r="C1102" s="18" t="s">
        <v>3724</v>
      </c>
      <c r="D1102" s="18" t="s">
        <v>3972</v>
      </c>
      <c r="E1102" s="18" t="s">
        <v>3441</v>
      </c>
      <c r="F1102" s="18" t="s">
        <v>220</v>
      </c>
      <c r="G1102" s="102">
        <v>20320000</v>
      </c>
      <c r="H1102" s="18" t="s">
        <v>3973</v>
      </c>
      <c r="I1102" s="20">
        <v>37346</v>
      </c>
      <c r="J1102" s="99"/>
    </row>
    <row r="1103" spans="1:10" ht="15.5" x14ac:dyDescent="0.35">
      <c r="A1103" s="128">
        <f t="shared" si="17"/>
        <v>1095</v>
      </c>
      <c r="B1103" s="118" t="s">
        <v>165</v>
      </c>
      <c r="C1103" s="28" t="s">
        <v>3724</v>
      </c>
      <c r="D1103" s="28" t="s">
        <v>3974</v>
      </c>
      <c r="E1103" s="28" t="s">
        <v>3441</v>
      </c>
      <c r="F1103" s="28" t="s">
        <v>220</v>
      </c>
      <c r="G1103" s="103">
        <v>20810000</v>
      </c>
      <c r="H1103" s="28" t="s">
        <v>3975</v>
      </c>
      <c r="I1103" s="29">
        <v>37346</v>
      </c>
      <c r="J1103" s="99"/>
    </row>
    <row r="1104" spans="1:10" ht="15.5" x14ac:dyDescent="0.35">
      <c r="A1104" s="128">
        <f t="shared" si="17"/>
        <v>1096</v>
      </c>
      <c r="B1104" s="118" t="s">
        <v>165</v>
      </c>
      <c r="C1104" s="28" t="s">
        <v>3724</v>
      </c>
      <c r="D1104" s="28" t="s">
        <v>3979</v>
      </c>
      <c r="E1104" s="28" t="s">
        <v>3441</v>
      </c>
      <c r="F1104" s="28" t="s">
        <v>220</v>
      </c>
      <c r="G1104" s="103">
        <v>20810000</v>
      </c>
      <c r="H1104" s="28" t="s">
        <v>3980</v>
      </c>
      <c r="I1104" s="29">
        <v>37347</v>
      </c>
      <c r="J1104" s="99"/>
    </row>
    <row r="1105" spans="1:10" ht="15.5" x14ac:dyDescent="0.35">
      <c r="A1105" s="128">
        <f t="shared" si="17"/>
        <v>1097</v>
      </c>
      <c r="B1105" s="118" t="s">
        <v>165</v>
      </c>
      <c r="C1105" s="18" t="s">
        <v>3724</v>
      </c>
      <c r="D1105" s="18" t="s">
        <v>4351</v>
      </c>
      <c r="E1105" s="18" t="s">
        <v>2208</v>
      </c>
      <c r="F1105" s="18" t="s">
        <v>220</v>
      </c>
      <c r="G1105" s="102">
        <v>23680000</v>
      </c>
      <c r="H1105" s="18" t="s">
        <v>4352</v>
      </c>
      <c r="I1105" s="20">
        <v>37717</v>
      </c>
      <c r="J1105" s="99"/>
    </row>
    <row r="1106" spans="1:10" ht="15.5" x14ac:dyDescent="0.35">
      <c r="A1106" s="128">
        <f t="shared" si="17"/>
        <v>1098</v>
      </c>
      <c r="B1106" s="118" t="s">
        <v>165</v>
      </c>
      <c r="C1106" s="18" t="s">
        <v>3724</v>
      </c>
      <c r="D1106" s="18" t="s">
        <v>4435</v>
      </c>
      <c r="E1106" s="18" t="s">
        <v>4436</v>
      </c>
      <c r="F1106" s="18" t="s">
        <v>220</v>
      </c>
      <c r="G1106" s="102">
        <v>18600000</v>
      </c>
      <c r="H1106" s="18" t="s">
        <v>4437</v>
      </c>
      <c r="I1106" s="20">
        <v>37823</v>
      </c>
      <c r="J1106" s="99"/>
    </row>
    <row r="1107" spans="1:10" ht="15.5" x14ac:dyDescent="0.35">
      <c r="A1107" s="128">
        <f t="shared" si="17"/>
        <v>1099</v>
      </c>
      <c r="B1107" s="118" t="s">
        <v>165</v>
      </c>
      <c r="C1107" s="28" t="s">
        <v>3724</v>
      </c>
      <c r="D1107" s="28" t="s">
        <v>4557</v>
      </c>
      <c r="E1107" s="28" t="s">
        <v>4558</v>
      </c>
      <c r="F1107" s="28" t="s">
        <v>220</v>
      </c>
      <c r="G1107" s="103">
        <v>18640000</v>
      </c>
      <c r="H1107" s="28" t="s">
        <v>4559</v>
      </c>
      <c r="I1107" s="29">
        <v>37987</v>
      </c>
      <c r="J1107" s="99"/>
    </row>
    <row r="1108" spans="1:10" ht="15.5" x14ac:dyDescent="0.35">
      <c r="A1108" s="128">
        <f t="shared" si="17"/>
        <v>1100</v>
      </c>
      <c r="B1108" s="118" t="s">
        <v>165</v>
      </c>
      <c r="C1108" s="18" t="s">
        <v>3724</v>
      </c>
      <c r="D1108" s="18" t="s">
        <v>4671</v>
      </c>
      <c r="E1108" s="18" t="s">
        <v>2381</v>
      </c>
      <c r="F1108" s="18" t="s">
        <v>220</v>
      </c>
      <c r="G1108" s="102">
        <v>21490000</v>
      </c>
      <c r="H1108" s="18" t="s">
        <v>4672</v>
      </c>
      <c r="I1108" s="20">
        <v>38065</v>
      </c>
      <c r="J1108" s="99"/>
    </row>
    <row r="1109" spans="1:10" ht="15.5" x14ac:dyDescent="0.35">
      <c r="A1109" s="128">
        <f t="shared" si="17"/>
        <v>1101</v>
      </c>
      <c r="B1109" s="118" t="s">
        <v>165</v>
      </c>
      <c r="C1109" s="28" t="s">
        <v>3724</v>
      </c>
      <c r="D1109" s="28" t="s">
        <v>4739</v>
      </c>
      <c r="E1109" s="28" t="s">
        <v>3441</v>
      </c>
      <c r="F1109" s="28" t="s">
        <v>220</v>
      </c>
      <c r="G1109" s="103">
        <v>20810000</v>
      </c>
      <c r="H1109" s="28" t="s">
        <v>4740</v>
      </c>
      <c r="I1109" s="29">
        <v>38169</v>
      </c>
      <c r="J1109" s="99"/>
    </row>
    <row r="1110" spans="1:10" ht="15.5" x14ac:dyDescent="0.35">
      <c r="A1110" s="128">
        <f t="shared" si="17"/>
        <v>1102</v>
      </c>
      <c r="B1110" s="118" t="s">
        <v>165</v>
      </c>
      <c r="C1110" s="28" t="s">
        <v>3724</v>
      </c>
      <c r="D1110" s="28" t="s">
        <v>5560</v>
      </c>
      <c r="E1110" s="28" t="s">
        <v>1767</v>
      </c>
      <c r="F1110" s="28" t="s">
        <v>220</v>
      </c>
      <c r="G1110" s="103">
        <v>18400000</v>
      </c>
      <c r="H1110" s="28" t="s">
        <v>5561</v>
      </c>
      <c r="I1110" s="29">
        <v>39099</v>
      </c>
      <c r="J1110" s="99"/>
    </row>
    <row r="1111" spans="1:10" ht="15.5" x14ac:dyDescent="0.35">
      <c r="A1111" s="128">
        <f t="shared" si="17"/>
        <v>1103</v>
      </c>
      <c r="B1111" s="118" t="s">
        <v>165</v>
      </c>
      <c r="C1111" s="18" t="s">
        <v>3724</v>
      </c>
      <c r="D1111" s="18" t="s">
        <v>5773</v>
      </c>
      <c r="E1111" s="18" t="s">
        <v>5774</v>
      </c>
      <c r="F1111" s="18" t="s">
        <v>220</v>
      </c>
      <c r="G1111" s="102">
        <v>15900000</v>
      </c>
      <c r="H1111" s="18" t="s">
        <v>5775</v>
      </c>
      <c r="I1111" s="20">
        <v>39237</v>
      </c>
      <c r="J1111" s="99"/>
    </row>
    <row r="1112" spans="1:10" ht="15.5" x14ac:dyDescent="0.35">
      <c r="A1112" s="128">
        <f t="shared" si="17"/>
        <v>1104</v>
      </c>
      <c r="B1112" s="118" t="s">
        <v>165</v>
      </c>
      <c r="C1112" s="28" t="s">
        <v>3724</v>
      </c>
      <c r="D1112" s="28" t="s">
        <v>5886</v>
      </c>
      <c r="E1112" s="28" t="s">
        <v>1953</v>
      </c>
      <c r="F1112" s="28" t="s">
        <v>220</v>
      </c>
      <c r="G1112" s="103">
        <v>19040000</v>
      </c>
      <c r="H1112" s="28" t="s">
        <v>5887</v>
      </c>
      <c r="I1112" s="29">
        <v>39309</v>
      </c>
      <c r="J1112" s="99"/>
    </row>
    <row r="1113" spans="1:10" ht="15.5" x14ac:dyDescent="0.35">
      <c r="A1113" s="128">
        <f t="shared" si="17"/>
        <v>1105</v>
      </c>
      <c r="B1113" s="118" t="s">
        <v>165</v>
      </c>
      <c r="C1113" s="18" t="s">
        <v>3724</v>
      </c>
      <c r="D1113" s="18" t="s">
        <v>5888</v>
      </c>
      <c r="E1113" s="18" t="s">
        <v>1953</v>
      </c>
      <c r="F1113" s="18" t="s">
        <v>220</v>
      </c>
      <c r="G1113" s="102">
        <v>19040000</v>
      </c>
      <c r="H1113" s="18" t="s">
        <v>5889</v>
      </c>
      <c r="I1113" s="20">
        <v>39309</v>
      </c>
      <c r="J1113" s="99"/>
    </row>
    <row r="1114" spans="1:10" ht="15.5" x14ac:dyDescent="0.35">
      <c r="A1114" s="128">
        <f t="shared" si="17"/>
        <v>1106</v>
      </c>
      <c r="B1114" s="118" t="s">
        <v>165</v>
      </c>
      <c r="C1114" s="28" t="s">
        <v>3724</v>
      </c>
      <c r="D1114" s="28" t="s">
        <v>5890</v>
      </c>
      <c r="E1114" s="28" t="s">
        <v>1953</v>
      </c>
      <c r="F1114" s="28" t="s">
        <v>220</v>
      </c>
      <c r="G1114" s="103">
        <v>19040000</v>
      </c>
      <c r="H1114" s="28" t="s">
        <v>5891</v>
      </c>
      <c r="I1114" s="29">
        <v>39309</v>
      </c>
      <c r="J1114" s="99"/>
    </row>
    <row r="1115" spans="1:10" ht="15.5" x14ac:dyDescent="0.35">
      <c r="A1115" s="128">
        <f t="shared" si="17"/>
        <v>1107</v>
      </c>
      <c r="B1115" s="118" t="s">
        <v>165</v>
      </c>
      <c r="C1115" s="18" t="s">
        <v>3724</v>
      </c>
      <c r="D1115" s="18" t="s">
        <v>5892</v>
      </c>
      <c r="E1115" s="18" t="s">
        <v>2715</v>
      </c>
      <c r="F1115" s="18" t="s">
        <v>220</v>
      </c>
      <c r="G1115" s="102">
        <v>19700000</v>
      </c>
      <c r="H1115" s="18" t="s">
        <v>5893</v>
      </c>
      <c r="I1115" s="20">
        <v>39309</v>
      </c>
      <c r="J1115" s="99"/>
    </row>
    <row r="1116" spans="1:10" ht="15.5" x14ac:dyDescent="0.35">
      <c r="A1116" s="128">
        <f t="shared" si="17"/>
        <v>1108</v>
      </c>
      <c r="B1116" s="118" t="s">
        <v>165</v>
      </c>
      <c r="C1116" s="28" t="s">
        <v>3724</v>
      </c>
      <c r="D1116" s="28" t="s">
        <v>5894</v>
      </c>
      <c r="E1116" s="28" t="s">
        <v>1953</v>
      </c>
      <c r="F1116" s="28" t="s">
        <v>220</v>
      </c>
      <c r="G1116" s="103">
        <v>19010000</v>
      </c>
      <c r="H1116" s="28" t="s">
        <v>5895</v>
      </c>
      <c r="I1116" s="29">
        <v>39309</v>
      </c>
      <c r="J1116" s="99"/>
    </row>
    <row r="1117" spans="1:10" ht="15.5" x14ac:dyDescent="0.35">
      <c r="A1117" s="128">
        <f t="shared" si="17"/>
        <v>1109</v>
      </c>
      <c r="B1117" s="118" t="s">
        <v>165</v>
      </c>
      <c r="C1117" s="18" t="s">
        <v>3724</v>
      </c>
      <c r="D1117" s="18" t="s">
        <v>5896</v>
      </c>
      <c r="E1117" s="18" t="s">
        <v>1953</v>
      </c>
      <c r="F1117" s="18" t="s">
        <v>220</v>
      </c>
      <c r="G1117" s="102">
        <v>19040000</v>
      </c>
      <c r="H1117" s="18" t="s">
        <v>5897</v>
      </c>
      <c r="I1117" s="20">
        <v>39309</v>
      </c>
      <c r="J1117" s="99"/>
    </row>
    <row r="1118" spans="1:10" ht="15.5" x14ac:dyDescent="0.35">
      <c r="A1118" s="128">
        <f t="shared" si="17"/>
        <v>1110</v>
      </c>
      <c r="B1118" s="118" t="s">
        <v>165</v>
      </c>
      <c r="C1118" s="28" t="s">
        <v>3724</v>
      </c>
      <c r="D1118" s="28" t="s">
        <v>5898</v>
      </c>
      <c r="E1118" s="28" t="s">
        <v>1953</v>
      </c>
      <c r="F1118" s="28" t="s">
        <v>220</v>
      </c>
      <c r="G1118" s="103">
        <v>19050000</v>
      </c>
      <c r="H1118" s="28" t="s">
        <v>5899</v>
      </c>
      <c r="I1118" s="29">
        <v>39309</v>
      </c>
      <c r="J1118" s="99"/>
    </row>
    <row r="1119" spans="1:10" ht="15.5" x14ac:dyDescent="0.35">
      <c r="A1119" s="128">
        <f t="shared" si="17"/>
        <v>1111</v>
      </c>
      <c r="B1119" s="118" t="s">
        <v>165</v>
      </c>
      <c r="C1119" s="18" t="s">
        <v>3724</v>
      </c>
      <c r="D1119" s="18" t="s">
        <v>5900</v>
      </c>
      <c r="E1119" s="18" t="s">
        <v>1953</v>
      </c>
      <c r="F1119" s="18" t="s">
        <v>220</v>
      </c>
      <c r="G1119" s="102">
        <v>19050000</v>
      </c>
      <c r="H1119" s="18" t="s">
        <v>5901</v>
      </c>
      <c r="I1119" s="20">
        <v>39309</v>
      </c>
      <c r="J1119" s="99"/>
    </row>
    <row r="1120" spans="1:10" ht="15.5" x14ac:dyDescent="0.35">
      <c r="A1120" s="128">
        <f t="shared" si="17"/>
        <v>1112</v>
      </c>
      <c r="B1120" s="118" t="s">
        <v>165</v>
      </c>
      <c r="C1120" s="18" t="s">
        <v>3724</v>
      </c>
      <c r="D1120" s="18" t="s">
        <v>5971</v>
      </c>
      <c r="E1120" s="18" t="s">
        <v>3700</v>
      </c>
      <c r="F1120" s="18" t="s">
        <v>220</v>
      </c>
      <c r="G1120" s="102">
        <v>19060000</v>
      </c>
      <c r="H1120" s="18" t="s">
        <v>5972</v>
      </c>
      <c r="I1120" s="20">
        <v>39387</v>
      </c>
      <c r="J1120" s="99"/>
    </row>
    <row r="1121" spans="1:10" ht="15.5" x14ac:dyDescent="0.35">
      <c r="A1121" s="128">
        <f t="shared" si="17"/>
        <v>1113</v>
      </c>
      <c r="B1121" s="118" t="s">
        <v>165</v>
      </c>
      <c r="C1121" s="28" t="s">
        <v>3724</v>
      </c>
      <c r="D1121" s="28" t="s">
        <v>5973</v>
      </c>
      <c r="E1121" s="28" t="s">
        <v>2039</v>
      </c>
      <c r="F1121" s="28" t="s">
        <v>220</v>
      </c>
      <c r="G1121" s="103">
        <v>21480000</v>
      </c>
      <c r="H1121" s="28" t="s">
        <v>5974</v>
      </c>
      <c r="I1121" s="29">
        <v>39387</v>
      </c>
      <c r="J1121" s="99"/>
    </row>
    <row r="1122" spans="1:10" ht="15.5" x14ac:dyDescent="0.35">
      <c r="A1122" s="128">
        <f t="shared" si="17"/>
        <v>1114</v>
      </c>
      <c r="B1122" s="118" t="s">
        <v>165</v>
      </c>
      <c r="C1122" s="18" t="s">
        <v>3724</v>
      </c>
      <c r="D1122" s="18" t="s">
        <v>7100</v>
      </c>
      <c r="E1122" s="18" t="s">
        <v>1869</v>
      </c>
      <c r="F1122" s="18" t="s">
        <v>220</v>
      </c>
      <c r="G1122" s="102">
        <v>21310000</v>
      </c>
      <c r="H1122" s="18" t="s">
        <v>7101</v>
      </c>
      <c r="I1122" s="20">
        <v>40503</v>
      </c>
      <c r="J1122" s="99"/>
    </row>
    <row r="1123" spans="1:10" ht="15.5" x14ac:dyDescent="0.35">
      <c r="A1123" s="128">
        <f t="shared" si="17"/>
        <v>1115</v>
      </c>
      <c r="B1123" s="118" t="s">
        <v>165</v>
      </c>
      <c r="C1123" s="28" t="s">
        <v>3724</v>
      </c>
      <c r="D1123" s="28" t="s">
        <v>7136</v>
      </c>
      <c r="E1123" s="28" t="s">
        <v>2381</v>
      </c>
      <c r="F1123" s="28" t="s">
        <v>220</v>
      </c>
      <c r="G1123" s="103">
        <v>21490000</v>
      </c>
      <c r="H1123" s="28" t="s">
        <v>7137</v>
      </c>
      <c r="I1123" s="29">
        <v>40544</v>
      </c>
      <c r="J1123" s="99"/>
    </row>
    <row r="1124" spans="1:10" ht="15.5" x14ac:dyDescent="0.35">
      <c r="A1124" s="128">
        <f t="shared" si="17"/>
        <v>1116</v>
      </c>
      <c r="B1124" s="118" t="s">
        <v>165</v>
      </c>
      <c r="C1124" s="28" t="s">
        <v>3724</v>
      </c>
      <c r="D1124" s="28" t="s">
        <v>7169</v>
      </c>
      <c r="E1124" s="28" t="s">
        <v>1869</v>
      </c>
      <c r="F1124" s="28" t="s">
        <v>220</v>
      </c>
      <c r="G1124" s="103">
        <v>21310000</v>
      </c>
      <c r="H1124" s="28" t="s">
        <v>7170</v>
      </c>
      <c r="I1124" s="29">
        <v>40563</v>
      </c>
      <c r="J1124" s="99"/>
    </row>
    <row r="1125" spans="1:10" ht="15.5" x14ac:dyDescent="0.35">
      <c r="A1125" s="128">
        <f t="shared" si="17"/>
        <v>1117</v>
      </c>
      <c r="B1125" s="118" t="s">
        <v>165</v>
      </c>
      <c r="C1125" s="28" t="s">
        <v>3724</v>
      </c>
      <c r="D1125" s="28" t="s">
        <v>8549</v>
      </c>
      <c r="E1125" s="28" t="s">
        <v>2844</v>
      </c>
      <c r="F1125" s="28" t="s">
        <v>220</v>
      </c>
      <c r="G1125" s="103">
        <v>24600000</v>
      </c>
      <c r="H1125" s="28" t="s">
        <v>8550</v>
      </c>
      <c r="I1125" s="29">
        <v>41892</v>
      </c>
      <c r="J1125" s="99"/>
    </row>
    <row r="1126" spans="1:10" ht="15.5" x14ac:dyDescent="0.35">
      <c r="A1126" s="128">
        <f t="shared" si="17"/>
        <v>1118</v>
      </c>
      <c r="B1126" s="118" t="s">
        <v>165</v>
      </c>
      <c r="C1126" s="28" t="s">
        <v>3724</v>
      </c>
      <c r="D1126" s="28" t="s">
        <v>3351</v>
      </c>
      <c r="E1126" s="28" t="s">
        <v>6302</v>
      </c>
      <c r="F1126" s="28" t="s">
        <v>220</v>
      </c>
      <c r="G1126" s="103">
        <v>21800000</v>
      </c>
      <c r="H1126" s="28" t="s">
        <v>9205</v>
      </c>
      <c r="I1126" s="29">
        <v>42482</v>
      </c>
      <c r="J1126" s="99"/>
    </row>
    <row r="1127" spans="1:10" ht="15.5" x14ac:dyDescent="0.35">
      <c r="A1127" s="128">
        <f t="shared" si="17"/>
        <v>1119</v>
      </c>
      <c r="B1127" s="118" t="s">
        <v>165</v>
      </c>
      <c r="C1127" s="18" t="s">
        <v>3724</v>
      </c>
      <c r="D1127" s="18" t="s">
        <v>9517</v>
      </c>
      <c r="E1127" s="18" t="s">
        <v>3441</v>
      </c>
      <c r="F1127" s="18" t="s">
        <v>220</v>
      </c>
      <c r="G1127" s="102">
        <v>20810000</v>
      </c>
      <c r="H1127" s="18" t="s">
        <v>9518</v>
      </c>
      <c r="I1127" s="20">
        <v>42744</v>
      </c>
      <c r="J1127" s="99"/>
    </row>
    <row r="1128" spans="1:10" ht="15.5" x14ac:dyDescent="0.35">
      <c r="A1128" s="128">
        <f t="shared" si="17"/>
        <v>1120</v>
      </c>
      <c r="B1128" s="118" t="s">
        <v>165</v>
      </c>
      <c r="C1128" s="18" t="s">
        <v>3724</v>
      </c>
      <c r="D1128" s="18" t="s">
        <v>9804</v>
      </c>
      <c r="E1128" s="18" t="s">
        <v>6809</v>
      </c>
      <c r="F1128" s="18" t="s">
        <v>220</v>
      </c>
      <c r="G1128" s="102">
        <v>24740000</v>
      </c>
      <c r="H1128" s="18" t="s">
        <v>9805</v>
      </c>
      <c r="I1128" s="20">
        <v>42923</v>
      </c>
      <c r="J1128" s="99"/>
    </row>
    <row r="1129" spans="1:10" ht="15.5" x14ac:dyDescent="0.35">
      <c r="A1129" s="128">
        <f t="shared" si="17"/>
        <v>1121</v>
      </c>
      <c r="B1129" s="118" t="s">
        <v>165</v>
      </c>
      <c r="C1129" s="28" t="s">
        <v>3724</v>
      </c>
      <c r="D1129" s="28" t="s">
        <v>9839</v>
      </c>
      <c r="E1129" s="28" t="s">
        <v>9840</v>
      </c>
      <c r="F1129" s="28" t="s">
        <v>220</v>
      </c>
      <c r="G1129" s="103">
        <v>27790000</v>
      </c>
      <c r="H1129" s="28" t="s">
        <v>9841</v>
      </c>
      <c r="I1129" s="29">
        <v>42948</v>
      </c>
      <c r="J1129" s="99"/>
    </row>
    <row r="1130" spans="1:10" ht="15.5" x14ac:dyDescent="0.35">
      <c r="A1130" s="128">
        <f t="shared" si="17"/>
        <v>1122</v>
      </c>
      <c r="B1130" s="118" t="s">
        <v>165</v>
      </c>
      <c r="C1130" s="18" t="s">
        <v>3724</v>
      </c>
      <c r="D1130" s="18" t="s">
        <v>9971</v>
      </c>
      <c r="E1130" s="18" t="s">
        <v>2208</v>
      </c>
      <c r="F1130" s="18" t="s">
        <v>220</v>
      </c>
      <c r="G1130" s="102">
        <v>23680000</v>
      </c>
      <c r="H1130" s="18" t="s">
        <v>9972</v>
      </c>
      <c r="I1130" s="20">
        <v>43056</v>
      </c>
      <c r="J1130" s="99"/>
    </row>
    <row r="1131" spans="1:10" ht="15.5" x14ac:dyDescent="0.35">
      <c r="A1131" s="128">
        <f t="shared" si="17"/>
        <v>1123</v>
      </c>
      <c r="B1131" s="118" t="s">
        <v>165</v>
      </c>
      <c r="C1131" s="18" t="s">
        <v>3724</v>
      </c>
      <c r="D1131" s="18" t="s">
        <v>10280</v>
      </c>
      <c r="E1131" s="18" t="s">
        <v>1934</v>
      </c>
      <c r="F1131" s="18" t="s">
        <v>220</v>
      </c>
      <c r="G1131" s="102">
        <v>10600000</v>
      </c>
      <c r="H1131" s="18" t="s">
        <v>10281</v>
      </c>
      <c r="I1131" s="20">
        <v>43191</v>
      </c>
      <c r="J1131" s="99"/>
    </row>
    <row r="1132" spans="1:10" ht="15.5" x14ac:dyDescent="0.35">
      <c r="A1132" s="128">
        <f t="shared" si="17"/>
        <v>1124</v>
      </c>
      <c r="B1132" s="118" t="s">
        <v>165</v>
      </c>
      <c r="C1132" s="28" t="s">
        <v>3724</v>
      </c>
      <c r="D1132" s="28" t="s">
        <v>10282</v>
      </c>
      <c r="E1132" s="28" t="s">
        <v>2789</v>
      </c>
      <c r="F1132" s="28" t="s">
        <v>220</v>
      </c>
      <c r="G1132" s="103">
        <v>10730000</v>
      </c>
      <c r="H1132" s="28" t="s">
        <v>10283</v>
      </c>
      <c r="I1132" s="29">
        <v>43191</v>
      </c>
      <c r="J1132" s="99"/>
    </row>
    <row r="1133" spans="1:10" ht="15.5" x14ac:dyDescent="0.35">
      <c r="A1133" s="128">
        <f t="shared" si="17"/>
        <v>1125</v>
      </c>
      <c r="B1133" s="118" t="s">
        <v>165</v>
      </c>
      <c r="C1133" s="18" t="s">
        <v>3724</v>
      </c>
      <c r="D1133" s="18" t="s">
        <v>10284</v>
      </c>
      <c r="E1133" s="18" t="s">
        <v>2226</v>
      </c>
      <c r="F1133" s="18" t="s">
        <v>220</v>
      </c>
      <c r="G1133" s="102">
        <v>10850000</v>
      </c>
      <c r="H1133" s="18" t="s">
        <v>10285</v>
      </c>
      <c r="I1133" s="20">
        <v>43191</v>
      </c>
      <c r="J1133" s="99"/>
    </row>
    <row r="1134" spans="1:10" ht="15.5" x14ac:dyDescent="0.35">
      <c r="A1134" s="128">
        <f t="shared" si="17"/>
        <v>1126</v>
      </c>
      <c r="B1134" s="118" t="s">
        <v>165</v>
      </c>
      <c r="C1134" s="28" t="s">
        <v>3724</v>
      </c>
      <c r="D1134" s="28" t="s">
        <v>10286</v>
      </c>
      <c r="E1134" s="28" t="s">
        <v>2226</v>
      </c>
      <c r="F1134" s="28" t="s">
        <v>220</v>
      </c>
      <c r="G1134" s="103">
        <v>10850000</v>
      </c>
      <c r="H1134" s="28" t="s">
        <v>10287</v>
      </c>
      <c r="I1134" s="29">
        <v>43191</v>
      </c>
      <c r="J1134" s="99"/>
    </row>
    <row r="1135" spans="1:10" ht="15.5" x14ac:dyDescent="0.35">
      <c r="A1135" s="128">
        <f t="shared" si="17"/>
        <v>1127</v>
      </c>
      <c r="B1135" s="118" t="s">
        <v>165</v>
      </c>
      <c r="C1135" s="18" t="s">
        <v>3724</v>
      </c>
      <c r="D1135" s="18" t="s">
        <v>10288</v>
      </c>
      <c r="E1135" s="18" t="s">
        <v>1934</v>
      </c>
      <c r="F1135" s="18" t="s">
        <v>220</v>
      </c>
      <c r="G1135" s="102">
        <v>10600000</v>
      </c>
      <c r="H1135" s="18" t="s">
        <v>10289</v>
      </c>
      <c r="I1135" s="20">
        <v>43191</v>
      </c>
      <c r="J1135" s="99"/>
    </row>
    <row r="1136" spans="1:10" ht="15.5" x14ac:dyDescent="0.35">
      <c r="A1136" s="128">
        <f t="shared" si="17"/>
        <v>1128</v>
      </c>
      <c r="B1136" s="118" t="s">
        <v>165</v>
      </c>
      <c r="C1136" s="28" t="s">
        <v>3724</v>
      </c>
      <c r="D1136" s="28" t="s">
        <v>10290</v>
      </c>
      <c r="E1136" s="28" t="s">
        <v>2226</v>
      </c>
      <c r="F1136" s="28" t="s">
        <v>220</v>
      </c>
      <c r="G1136" s="103">
        <v>10850000</v>
      </c>
      <c r="H1136" s="28" t="s">
        <v>10291</v>
      </c>
      <c r="I1136" s="29">
        <v>43191</v>
      </c>
      <c r="J1136" s="99"/>
    </row>
    <row r="1137" spans="1:10" ht="15.5" x14ac:dyDescent="0.35">
      <c r="A1137" s="128">
        <f t="shared" si="17"/>
        <v>1129</v>
      </c>
      <c r="B1137" s="118" t="s">
        <v>165</v>
      </c>
      <c r="C1137" s="28" t="s">
        <v>3724</v>
      </c>
      <c r="D1137" s="28" t="s">
        <v>10330</v>
      </c>
      <c r="E1137" s="28" t="s">
        <v>2462</v>
      </c>
      <c r="F1137" s="28" t="s">
        <v>220</v>
      </c>
      <c r="G1137" s="103">
        <v>25760000</v>
      </c>
      <c r="H1137" s="28" t="s">
        <v>10331</v>
      </c>
      <c r="I1137" s="29">
        <v>43203</v>
      </c>
      <c r="J1137" s="99"/>
    </row>
    <row r="1138" spans="1:10" ht="15.5" x14ac:dyDescent="0.35">
      <c r="A1138" s="128">
        <f t="shared" si="17"/>
        <v>1130</v>
      </c>
      <c r="B1138" s="118" t="s">
        <v>165</v>
      </c>
      <c r="C1138" s="28" t="s">
        <v>3724</v>
      </c>
      <c r="D1138" s="28" t="s">
        <v>10704</v>
      </c>
      <c r="E1138" s="28" t="s">
        <v>1849</v>
      </c>
      <c r="F1138" s="28" t="s">
        <v>220</v>
      </c>
      <c r="G1138" s="103">
        <v>21250000</v>
      </c>
      <c r="H1138" s="28" t="s">
        <v>10705</v>
      </c>
      <c r="I1138" s="29">
        <v>43466</v>
      </c>
      <c r="J1138" s="99"/>
    </row>
    <row r="1139" spans="1:10" ht="15.5" x14ac:dyDescent="0.35">
      <c r="A1139" s="128">
        <f t="shared" si="17"/>
        <v>1131</v>
      </c>
      <c r="B1139" s="118" t="s">
        <v>165</v>
      </c>
      <c r="C1139" s="18" t="s">
        <v>3724</v>
      </c>
      <c r="D1139" s="18" t="s">
        <v>10780</v>
      </c>
      <c r="E1139" s="18" t="s">
        <v>10781</v>
      </c>
      <c r="F1139" s="18" t="s">
        <v>220</v>
      </c>
      <c r="G1139" s="102">
        <v>23560000</v>
      </c>
      <c r="H1139" s="18" t="s">
        <v>10782</v>
      </c>
      <c r="I1139" s="20">
        <v>43471</v>
      </c>
      <c r="J1139" s="99"/>
    </row>
    <row r="1140" spans="1:10" ht="15.5" x14ac:dyDescent="0.35">
      <c r="A1140" s="128">
        <f t="shared" si="17"/>
        <v>1132</v>
      </c>
      <c r="B1140" s="118" t="s">
        <v>165</v>
      </c>
      <c r="C1140" s="18" t="s">
        <v>3724</v>
      </c>
      <c r="D1140" s="18" t="s">
        <v>11085</v>
      </c>
      <c r="E1140" s="18" t="s">
        <v>3420</v>
      </c>
      <c r="F1140" s="18" t="s">
        <v>220</v>
      </c>
      <c r="G1140" s="102">
        <v>21690000</v>
      </c>
      <c r="H1140" s="18" t="s">
        <v>11086</v>
      </c>
      <c r="I1140" s="20">
        <v>43647</v>
      </c>
      <c r="J1140" s="99"/>
    </row>
    <row r="1141" spans="1:10" ht="15.5" x14ac:dyDescent="0.35">
      <c r="A1141" s="128">
        <f t="shared" si="17"/>
        <v>1133</v>
      </c>
      <c r="B1141" s="118" t="s">
        <v>165</v>
      </c>
      <c r="C1141" s="28" t="s">
        <v>3724</v>
      </c>
      <c r="D1141" s="28" t="s">
        <v>11087</v>
      </c>
      <c r="E1141" s="28" t="s">
        <v>11088</v>
      </c>
      <c r="F1141" s="28" t="s">
        <v>220</v>
      </c>
      <c r="G1141" s="103">
        <v>21910000</v>
      </c>
      <c r="H1141" s="28" t="s">
        <v>11089</v>
      </c>
      <c r="I1141" s="29">
        <v>43647</v>
      </c>
      <c r="J1141" s="99"/>
    </row>
    <row r="1142" spans="1:10" ht="15.5" x14ac:dyDescent="0.35">
      <c r="A1142" s="128">
        <f t="shared" si="17"/>
        <v>1134</v>
      </c>
      <c r="B1142" s="118" t="s">
        <v>165</v>
      </c>
      <c r="C1142" s="18" t="s">
        <v>3724</v>
      </c>
      <c r="D1142" s="18" t="s">
        <v>11090</v>
      </c>
      <c r="E1142" s="18" t="s">
        <v>3420</v>
      </c>
      <c r="F1142" s="18" t="s">
        <v>220</v>
      </c>
      <c r="G1142" s="102">
        <v>21690000</v>
      </c>
      <c r="H1142" s="18" t="s">
        <v>11091</v>
      </c>
      <c r="I1142" s="20">
        <v>43647</v>
      </c>
      <c r="J1142" s="99"/>
    </row>
    <row r="1143" spans="1:10" ht="15.5" x14ac:dyDescent="0.35">
      <c r="A1143" s="128">
        <f t="shared" si="17"/>
        <v>1135</v>
      </c>
      <c r="B1143" s="118" t="s">
        <v>165</v>
      </c>
      <c r="C1143" s="28" t="s">
        <v>3724</v>
      </c>
      <c r="D1143" s="28" t="s">
        <v>11092</v>
      </c>
      <c r="E1143" s="28" t="s">
        <v>3420</v>
      </c>
      <c r="F1143" s="28" t="s">
        <v>220</v>
      </c>
      <c r="G1143" s="103">
        <v>21690000</v>
      </c>
      <c r="H1143" s="28" t="s">
        <v>11093</v>
      </c>
      <c r="I1143" s="29">
        <v>43647</v>
      </c>
      <c r="J1143" s="99"/>
    </row>
    <row r="1144" spans="1:10" ht="15.5" x14ac:dyDescent="0.35">
      <c r="A1144" s="128">
        <f t="shared" si="17"/>
        <v>1136</v>
      </c>
      <c r="B1144" s="118" t="s">
        <v>165</v>
      </c>
      <c r="C1144" s="18" t="s">
        <v>3724</v>
      </c>
      <c r="D1144" s="18" t="s">
        <v>11092</v>
      </c>
      <c r="E1144" s="18" t="s">
        <v>3420</v>
      </c>
      <c r="F1144" s="18" t="s">
        <v>220</v>
      </c>
      <c r="G1144" s="102">
        <v>21690000</v>
      </c>
      <c r="H1144" s="18" t="s">
        <v>11094</v>
      </c>
      <c r="I1144" s="20">
        <v>43647</v>
      </c>
      <c r="J1144" s="99"/>
    </row>
    <row r="1145" spans="1:10" ht="15.5" x14ac:dyDescent="0.35">
      <c r="A1145" s="128">
        <f t="shared" si="17"/>
        <v>1137</v>
      </c>
      <c r="B1145" s="118" t="s">
        <v>165</v>
      </c>
      <c r="C1145" s="28" t="s">
        <v>3724</v>
      </c>
      <c r="D1145" s="28" t="s">
        <v>11139</v>
      </c>
      <c r="E1145" s="28" t="s">
        <v>5048</v>
      </c>
      <c r="F1145" s="28" t="s">
        <v>220</v>
      </c>
      <c r="G1145" s="103">
        <v>14320000</v>
      </c>
      <c r="H1145" s="28" t="s">
        <v>11140</v>
      </c>
      <c r="I1145" s="29">
        <v>43678</v>
      </c>
      <c r="J1145" s="99"/>
    </row>
    <row r="1146" spans="1:10" ht="15.5" x14ac:dyDescent="0.35">
      <c r="A1146" s="128">
        <f t="shared" si="17"/>
        <v>1138</v>
      </c>
      <c r="B1146" s="118" t="s">
        <v>165</v>
      </c>
      <c r="C1146" s="18" t="s">
        <v>3724</v>
      </c>
      <c r="D1146" s="18" t="s">
        <v>11141</v>
      </c>
      <c r="E1146" s="18" t="s">
        <v>3211</v>
      </c>
      <c r="F1146" s="18" t="s">
        <v>220</v>
      </c>
      <c r="G1146" s="102">
        <v>23240000</v>
      </c>
      <c r="H1146" s="18" t="s">
        <v>11142</v>
      </c>
      <c r="I1146" s="20">
        <v>43678</v>
      </c>
      <c r="J1146" s="99"/>
    </row>
    <row r="1147" spans="1:10" ht="15.5" x14ac:dyDescent="0.35">
      <c r="A1147" s="128">
        <f t="shared" si="17"/>
        <v>1139</v>
      </c>
      <c r="B1147" s="118" t="s">
        <v>165</v>
      </c>
      <c r="C1147" s="28" t="s">
        <v>3724</v>
      </c>
      <c r="D1147" s="28" t="s">
        <v>11143</v>
      </c>
      <c r="E1147" s="28" t="s">
        <v>1806</v>
      </c>
      <c r="F1147" s="28" t="s">
        <v>220</v>
      </c>
      <c r="G1147" s="103">
        <v>21240000</v>
      </c>
      <c r="H1147" s="28" t="s">
        <v>11144</v>
      </c>
      <c r="I1147" s="29">
        <v>43678</v>
      </c>
      <c r="J1147" s="99"/>
    </row>
    <row r="1148" spans="1:10" ht="15.5" x14ac:dyDescent="0.35">
      <c r="A1148" s="128">
        <f t="shared" si="17"/>
        <v>1140</v>
      </c>
      <c r="B1148" s="118" t="s">
        <v>165</v>
      </c>
      <c r="C1148" s="18" t="s">
        <v>3724</v>
      </c>
      <c r="D1148" s="18" t="s">
        <v>11145</v>
      </c>
      <c r="E1148" s="18" t="s">
        <v>3468</v>
      </c>
      <c r="F1148" s="18" t="s">
        <v>220</v>
      </c>
      <c r="G1148" s="102">
        <v>15100000</v>
      </c>
      <c r="H1148" s="18" t="s">
        <v>11146</v>
      </c>
      <c r="I1148" s="20">
        <v>43678</v>
      </c>
      <c r="J1148" s="99"/>
    </row>
    <row r="1149" spans="1:10" ht="15.5" x14ac:dyDescent="0.35">
      <c r="A1149" s="128">
        <f t="shared" si="17"/>
        <v>1141</v>
      </c>
      <c r="B1149" s="118" t="s">
        <v>165</v>
      </c>
      <c r="C1149" s="28" t="s">
        <v>3724</v>
      </c>
      <c r="D1149" s="28" t="s">
        <v>11147</v>
      </c>
      <c r="E1149" s="28" t="s">
        <v>1902</v>
      </c>
      <c r="F1149" s="28" t="s">
        <v>220</v>
      </c>
      <c r="G1149" s="103">
        <v>20430000</v>
      </c>
      <c r="H1149" s="28" t="s">
        <v>11148</v>
      </c>
      <c r="I1149" s="29">
        <v>43678</v>
      </c>
      <c r="J1149" s="99"/>
    </row>
    <row r="1150" spans="1:10" ht="15.5" x14ac:dyDescent="0.35">
      <c r="A1150" s="128">
        <f t="shared" si="17"/>
        <v>1142</v>
      </c>
      <c r="B1150" s="118" t="s">
        <v>165</v>
      </c>
      <c r="C1150" s="28" t="s">
        <v>3724</v>
      </c>
      <c r="D1150" s="28" t="s">
        <v>11773</v>
      </c>
      <c r="E1150" s="28" t="s">
        <v>1902</v>
      </c>
      <c r="F1150" s="28" t="s">
        <v>220</v>
      </c>
      <c r="G1150" s="103">
        <v>20430000</v>
      </c>
      <c r="H1150" s="28" t="s">
        <v>11774</v>
      </c>
      <c r="I1150" s="29">
        <v>44013</v>
      </c>
      <c r="J1150" s="99"/>
    </row>
    <row r="1151" spans="1:10" ht="15.5" x14ac:dyDescent="0.35">
      <c r="A1151" s="128">
        <f t="shared" si="17"/>
        <v>1143</v>
      </c>
      <c r="B1151" s="118" t="s">
        <v>165</v>
      </c>
      <c r="C1151" s="28" t="s">
        <v>3724</v>
      </c>
      <c r="D1151" s="28" t="s">
        <v>11841</v>
      </c>
      <c r="E1151" s="28" t="s">
        <v>3752</v>
      </c>
      <c r="F1151" s="28" t="s">
        <v>220</v>
      </c>
      <c r="G1151" s="103">
        <v>25320000</v>
      </c>
      <c r="H1151" s="28" t="s">
        <v>11842</v>
      </c>
      <c r="I1151" s="29">
        <v>44058</v>
      </c>
      <c r="J1151" s="99"/>
    </row>
    <row r="1152" spans="1:10" ht="15.5" x14ac:dyDescent="0.35">
      <c r="A1152" s="128">
        <f t="shared" si="17"/>
        <v>1144</v>
      </c>
      <c r="B1152" s="118" t="s">
        <v>165</v>
      </c>
      <c r="C1152" s="28" t="s">
        <v>3724</v>
      </c>
      <c r="D1152" s="28" t="s">
        <v>11147</v>
      </c>
      <c r="E1152" s="28" t="s">
        <v>1902</v>
      </c>
      <c r="F1152" s="28" t="s">
        <v>220</v>
      </c>
      <c r="G1152" s="103">
        <v>20430000</v>
      </c>
      <c r="H1152" s="28" t="s">
        <v>11846</v>
      </c>
      <c r="I1152" s="29">
        <v>44062</v>
      </c>
      <c r="J1152" s="99"/>
    </row>
    <row r="1153" spans="1:10" ht="15.5" x14ac:dyDescent="0.35">
      <c r="A1153" s="128">
        <f t="shared" si="17"/>
        <v>1145</v>
      </c>
      <c r="B1153" s="118" t="s">
        <v>165</v>
      </c>
      <c r="C1153" s="18" t="s">
        <v>3724</v>
      </c>
      <c r="D1153" s="18" t="s">
        <v>12196</v>
      </c>
      <c r="E1153" s="18" t="s">
        <v>2261</v>
      </c>
      <c r="F1153" s="18" t="s">
        <v>220</v>
      </c>
      <c r="G1153" s="102">
        <v>23700000</v>
      </c>
      <c r="H1153" s="18" t="s">
        <v>12197</v>
      </c>
      <c r="I1153" s="20">
        <v>44317</v>
      </c>
      <c r="J1153" s="99"/>
    </row>
    <row r="1154" spans="1:10" ht="15.5" x14ac:dyDescent="0.35">
      <c r="A1154" s="128">
        <f t="shared" si="17"/>
        <v>1146</v>
      </c>
      <c r="B1154" s="118" t="s">
        <v>165</v>
      </c>
      <c r="C1154" s="18" t="s">
        <v>3724</v>
      </c>
      <c r="D1154" s="18" t="s">
        <v>12989</v>
      </c>
      <c r="E1154" s="18" t="s">
        <v>1953</v>
      </c>
      <c r="F1154" s="18" t="s">
        <v>220</v>
      </c>
      <c r="G1154" s="102">
        <v>19050000</v>
      </c>
      <c r="H1154" s="18" t="s">
        <v>12990</v>
      </c>
      <c r="I1154" s="20">
        <v>44805</v>
      </c>
      <c r="J1154" s="99"/>
    </row>
    <row r="1155" spans="1:10" ht="15.5" x14ac:dyDescent="0.35">
      <c r="A1155" s="128">
        <f t="shared" si="17"/>
        <v>1147</v>
      </c>
      <c r="B1155" s="118" t="s">
        <v>165</v>
      </c>
      <c r="C1155" s="28" t="s">
        <v>4451</v>
      </c>
      <c r="D1155" s="28" t="s">
        <v>4452</v>
      </c>
      <c r="E1155" s="28" t="s">
        <v>2208</v>
      </c>
      <c r="F1155" s="28" t="s">
        <v>220</v>
      </c>
      <c r="G1155" s="103">
        <v>23680000</v>
      </c>
      <c r="H1155" s="28" t="s">
        <v>4453</v>
      </c>
      <c r="I1155" s="29">
        <v>37834</v>
      </c>
      <c r="J1155" s="99"/>
    </row>
    <row r="1156" spans="1:10" ht="15.5" x14ac:dyDescent="0.35">
      <c r="A1156" s="128">
        <f t="shared" si="17"/>
        <v>1148</v>
      </c>
      <c r="B1156" s="118" t="s">
        <v>165</v>
      </c>
      <c r="C1156" s="18" t="s">
        <v>7856</v>
      </c>
      <c r="D1156" s="18" t="s">
        <v>7857</v>
      </c>
      <c r="E1156" s="18" t="s">
        <v>5146</v>
      </c>
      <c r="F1156" s="18" t="s">
        <v>220</v>
      </c>
      <c r="G1156" s="102">
        <v>27020000</v>
      </c>
      <c r="H1156" s="18" t="s">
        <v>7858</v>
      </c>
      <c r="I1156" s="20">
        <v>41275</v>
      </c>
      <c r="J1156" s="99"/>
    </row>
    <row r="1157" spans="1:10" ht="15.5" x14ac:dyDescent="0.35">
      <c r="A1157" s="128">
        <f t="shared" si="17"/>
        <v>1149</v>
      </c>
      <c r="B1157" s="118" t="s">
        <v>165</v>
      </c>
      <c r="C1157" s="18" t="s">
        <v>7710</v>
      </c>
      <c r="D1157" s="18" t="s">
        <v>7711</v>
      </c>
      <c r="E1157" s="18" t="s">
        <v>1806</v>
      </c>
      <c r="F1157" s="18" t="s">
        <v>220</v>
      </c>
      <c r="G1157" s="102">
        <v>21250000</v>
      </c>
      <c r="H1157" s="18" t="s">
        <v>7712</v>
      </c>
      <c r="I1157" s="20">
        <v>41153</v>
      </c>
      <c r="J1157" s="99"/>
    </row>
    <row r="1158" spans="1:10" ht="15.5" x14ac:dyDescent="0.35">
      <c r="A1158" s="128">
        <f t="shared" si="17"/>
        <v>1150</v>
      </c>
      <c r="B1158" s="118" t="s">
        <v>165</v>
      </c>
      <c r="C1158" s="18" t="s">
        <v>8107</v>
      </c>
      <c r="D1158" s="18" t="s">
        <v>8108</v>
      </c>
      <c r="E1158" s="18" t="s">
        <v>5231</v>
      </c>
      <c r="F1158" s="18" t="s">
        <v>220</v>
      </c>
      <c r="G1158" s="102">
        <v>26700000</v>
      </c>
      <c r="H1158" s="18" t="s">
        <v>8109</v>
      </c>
      <c r="I1158" s="20">
        <v>41426</v>
      </c>
      <c r="J1158" s="99"/>
    </row>
    <row r="1159" spans="1:10" ht="15.5" x14ac:dyDescent="0.35">
      <c r="A1159" s="128">
        <f t="shared" si="17"/>
        <v>1151</v>
      </c>
      <c r="B1159" s="118" t="s">
        <v>165</v>
      </c>
      <c r="C1159" s="18" t="s">
        <v>7965</v>
      </c>
      <c r="D1159" s="18" t="s">
        <v>7966</v>
      </c>
      <c r="E1159" s="18" t="s">
        <v>6183</v>
      </c>
      <c r="F1159" s="18" t="s">
        <v>220</v>
      </c>
      <c r="G1159" s="102">
        <v>14510000</v>
      </c>
      <c r="H1159" s="18" t="s">
        <v>7967</v>
      </c>
      <c r="I1159" s="20">
        <v>41334</v>
      </c>
      <c r="J1159" s="99"/>
    </row>
    <row r="1160" spans="1:10" ht="15.5" x14ac:dyDescent="0.35">
      <c r="A1160" s="128">
        <f t="shared" si="17"/>
        <v>1152</v>
      </c>
      <c r="B1160" s="118" t="s">
        <v>165</v>
      </c>
      <c r="C1160" s="28" t="s">
        <v>7537</v>
      </c>
      <c r="D1160" s="28" t="s">
        <v>7538</v>
      </c>
      <c r="E1160" s="28" t="s">
        <v>2844</v>
      </c>
      <c r="F1160" s="28" t="s">
        <v>220</v>
      </c>
      <c r="G1160" s="103">
        <v>24660000</v>
      </c>
      <c r="H1160" s="28" t="s">
        <v>7539</v>
      </c>
      <c r="I1160" s="29">
        <v>40944</v>
      </c>
      <c r="J1160" s="99"/>
    </row>
    <row r="1161" spans="1:10" ht="15.5" x14ac:dyDescent="0.35">
      <c r="A1161" s="128">
        <f t="shared" si="17"/>
        <v>1153</v>
      </c>
      <c r="B1161" s="118" t="s">
        <v>165</v>
      </c>
      <c r="C1161" s="28" t="s">
        <v>7859</v>
      </c>
      <c r="D1161" s="28" t="s">
        <v>7860</v>
      </c>
      <c r="E1161" s="28" t="s">
        <v>5146</v>
      </c>
      <c r="F1161" s="28" t="s">
        <v>220</v>
      </c>
      <c r="G1161" s="103">
        <v>27020000</v>
      </c>
      <c r="H1161" s="28" t="s">
        <v>7861</v>
      </c>
      <c r="I1161" s="29">
        <v>41275</v>
      </c>
      <c r="J1161" s="99"/>
    </row>
    <row r="1162" spans="1:10" ht="15.5" x14ac:dyDescent="0.35">
      <c r="A1162" s="128">
        <f t="shared" si="17"/>
        <v>1154</v>
      </c>
      <c r="B1162" s="118" t="s">
        <v>165</v>
      </c>
      <c r="C1162" s="18" t="s">
        <v>7862</v>
      </c>
      <c r="D1162" s="18" t="s">
        <v>7863</v>
      </c>
      <c r="E1162" s="18" t="s">
        <v>2606</v>
      </c>
      <c r="F1162" s="18" t="s">
        <v>220</v>
      </c>
      <c r="G1162" s="102">
        <v>23460000</v>
      </c>
      <c r="H1162" s="18" t="s">
        <v>7864</v>
      </c>
      <c r="I1162" s="20">
        <v>41275</v>
      </c>
      <c r="J1162" s="99"/>
    </row>
    <row r="1163" spans="1:10" ht="15.5" x14ac:dyDescent="0.35">
      <c r="A1163" s="128">
        <f t="shared" ref="A1163:A1226" si="18">+A1162+1</f>
        <v>1155</v>
      </c>
      <c r="B1163" s="118" t="s">
        <v>165</v>
      </c>
      <c r="C1163" s="28" t="s">
        <v>7768</v>
      </c>
      <c r="D1163" s="28" t="s">
        <v>7769</v>
      </c>
      <c r="E1163" s="28" t="s">
        <v>2844</v>
      </c>
      <c r="F1163" s="28" t="s">
        <v>220</v>
      </c>
      <c r="G1163" s="103">
        <v>20590000</v>
      </c>
      <c r="H1163" s="28" t="s">
        <v>7770</v>
      </c>
      <c r="I1163" s="29">
        <v>41201</v>
      </c>
      <c r="J1163" s="99"/>
    </row>
    <row r="1164" spans="1:10" ht="15.5" x14ac:dyDescent="0.35">
      <c r="A1164" s="128">
        <f t="shared" si="18"/>
        <v>1156</v>
      </c>
      <c r="B1164" s="118" t="s">
        <v>165</v>
      </c>
      <c r="C1164" s="28" t="s">
        <v>7865</v>
      </c>
      <c r="D1164" s="28" t="s">
        <v>7866</v>
      </c>
      <c r="E1164" s="28" t="s">
        <v>7867</v>
      </c>
      <c r="F1164" s="28" t="s">
        <v>220</v>
      </c>
      <c r="G1164" s="103">
        <v>27380000</v>
      </c>
      <c r="H1164" s="28" t="s">
        <v>7868</v>
      </c>
      <c r="I1164" s="29">
        <v>41275</v>
      </c>
      <c r="J1164" s="99"/>
    </row>
    <row r="1165" spans="1:10" ht="15.5" x14ac:dyDescent="0.35">
      <c r="A1165" s="128">
        <f t="shared" si="18"/>
        <v>1157</v>
      </c>
      <c r="B1165" s="118" t="s">
        <v>165</v>
      </c>
      <c r="C1165" s="28" t="s">
        <v>8128</v>
      </c>
      <c r="D1165" s="28" t="s">
        <v>8129</v>
      </c>
      <c r="E1165" s="28" t="s">
        <v>6302</v>
      </c>
      <c r="F1165" s="28" t="s">
        <v>220</v>
      </c>
      <c r="G1165" s="103">
        <v>21800000</v>
      </c>
      <c r="H1165" s="28" t="s">
        <v>8130</v>
      </c>
      <c r="I1165" s="29">
        <v>41446</v>
      </c>
      <c r="J1165" s="99"/>
    </row>
    <row r="1166" spans="1:10" ht="15.5" x14ac:dyDescent="0.35">
      <c r="A1166" s="128">
        <f t="shared" si="18"/>
        <v>1158</v>
      </c>
      <c r="B1166" s="118" t="s">
        <v>165</v>
      </c>
      <c r="C1166" s="18" t="s">
        <v>7869</v>
      </c>
      <c r="D1166" s="18" t="s">
        <v>7870</v>
      </c>
      <c r="E1166" s="18" t="s">
        <v>2606</v>
      </c>
      <c r="F1166" s="18" t="s">
        <v>220</v>
      </c>
      <c r="G1166" s="102">
        <v>23460000</v>
      </c>
      <c r="H1166" s="18" t="s">
        <v>7871</v>
      </c>
      <c r="I1166" s="20">
        <v>41275</v>
      </c>
      <c r="J1166" s="99"/>
    </row>
    <row r="1167" spans="1:10" ht="15.5" x14ac:dyDescent="0.35">
      <c r="A1167" s="128">
        <f t="shared" si="18"/>
        <v>1159</v>
      </c>
      <c r="B1167" s="118" t="s">
        <v>165</v>
      </c>
      <c r="C1167" s="28" t="s">
        <v>7642</v>
      </c>
      <c r="D1167" s="28" t="s">
        <v>7643</v>
      </c>
      <c r="E1167" s="28" t="s">
        <v>3065</v>
      </c>
      <c r="F1167" s="28" t="s">
        <v>220</v>
      </c>
      <c r="G1167" s="103">
        <v>18800000</v>
      </c>
      <c r="H1167" s="28" t="s">
        <v>7644</v>
      </c>
      <c r="I1167" s="29">
        <v>41058</v>
      </c>
      <c r="J1167" s="99"/>
    </row>
    <row r="1168" spans="1:10" ht="15.5" x14ac:dyDescent="0.35">
      <c r="A1168" s="128">
        <f t="shared" si="18"/>
        <v>1160</v>
      </c>
      <c r="B1168" s="118" t="s">
        <v>165</v>
      </c>
      <c r="C1168" s="28" t="s">
        <v>7636</v>
      </c>
      <c r="D1168" s="28" t="s">
        <v>7637</v>
      </c>
      <c r="E1168" s="28" t="s">
        <v>1802</v>
      </c>
      <c r="F1168" s="28" t="s">
        <v>220</v>
      </c>
      <c r="G1168" s="103">
        <v>21510000</v>
      </c>
      <c r="H1168" s="28" t="s">
        <v>7638</v>
      </c>
      <c r="I1168" s="29">
        <v>41055</v>
      </c>
      <c r="J1168" s="99"/>
    </row>
    <row r="1169" spans="1:10" ht="15.5" x14ac:dyDescent="0.35">
      <c r="A1169" s="128">
        <f t="shared" si="18"/>
        <v>1161</v>
      </c>
      <c r="B1169" s="118" t="s">
        <v>165</v>
      </c>
      <c r="C1169" s="28" t="s">
        <v>8110</v>
      </c>
      <c r="D1169" s="28" t="s">
        <v>8111</v>
      </c>
      <c r="E1169" s="28" t="s">
        <v>1869</v>
      </c>
      <c r="F1169" s="28" t="s">
        <v>220</v>
      </c>
      <c r="G1169" s="103">
        <v>21310000</v>
      </c>
      <c r="H1169" s="28" t="s">
        <v>8112</v>
      </c>
      <c r="I1169" s="29">
        <v>41427</v>
      </c>
      <c r="J1169" s="99"/>
    </row>
    <row r="1170" spans="1:10" ht="15.5" x14ac:dyDescent="0.35">
      <c r="A1170" s="128">
        <f t="shared" si="18"/>
        <v>1162</v>
      </c>
      <c r="B1170" s="118" t="s">
        <v>165</v>
      </c>
      <c r="C1170" s="18" t="s">
        <v>8447</v>
      </c>
      <c r="D1170" s="18" t="s">
        <v>8448</v>
      </c>
      <c r="E1170" s="18" t="s">
        <v>2844</v>
      </c>
      <c r="F1170" s="18" t="s">
        <v>220</v>
      </c>
      <c r="G1170" s="102">
        <v>24580000</v>
      </c>
      <c r="H1170" s="18" t="s">
        <v>8449</v>
      </c>
      <c r="I1170" s="20">
        <v>41774</v>
      </c>
      <c r="J1170" s="99"/>
    </row>
    <row r="1171" spans="1:10" ht="15.5" x14ac:dyDescent="0.35">
      <c r="A1171" s="128">
        <f t="shared" si="18"/>
        <v>1163</v>
      </c>
      <c r="B1171" s="118" t="s">
        <v>165</v>
      </c>
      <c r="C1171" s="28" t="s">
        <v>7713</v>
      </c>
      <c r="D1171" s="28" t="s">
        <v>7714</v>
      </c>
      <c r="E1171" s="28" t="s">
        <v>2528</v>
      </c>
      <c r="F1171" s="28" t="s">
        <v>220</v>
      </c>
      <c r="G1171" s="103">
        <v>21300000</v>
      </c>
      <c r="H1171" s="28" t="s">
        <v>7715</v>
      </c>
      <c r="I1171" s="29">
        <v>41153</v>
      </c>
      <c r="J1171" s="99"/>
    </row>
    <row r="1172" spans="1:10" ht="15.5" x14ac:dyDescent="0.35">
      <c r="A1172" s="128">
        <f t="shared" si="18"/>
        <v>1164</v>
      </c>
      <c r="B1172" s="118" t="s">
        <v>165</v>
      </c>
      <c r="C1172" s="28" t="s">
        <v>7872</v>
      </c>
      <c r="D1172" s="28" t="s">
        <v>7873</v>
      </c>
      <c r="E1172" s="28" t="s">
        <v>2606</v>
      </c>
      <c r="F1172" s="28" t="s">
        <v>220</v>
      </c>
      <c r="G1172" s="103">
        <v>23460000</v>
      </c>
      <c r="H1172" s="28" t="s">
        <v>7874</v>
      </c>
      <c r="I1172" s="29">
        <v>41275</v>
      </c>
      <c r="J1172" s="99"/>
    </row>
    <row r="1173" spans="1:10" ht="15.5" x14ac:dyDescent="0.35">
      <c r="A1173" s="128">
        <f t="shared" si="18"/>
        <v>1165</v>
      </c>
      <c r="B1173" s="118" t="s">
        <v>165</v>
      </c>
      <c r="C1173" s="28" t="s">
        <v>7774</v>
      </c>
      <c r="D1173" s="28" t="s">
        <v>7775</v>
      </c>
      <c r="E1173" s="28" t="s">
        <v>1902</v>
      </c>
      <c r="F1173" s="28" t="s">
        <v>220</v>
      </c>
      <c r="G1173" s="103">
        <v>20430000</v>
      </c>
      <c r="H1173" s="28" t="s">
        <v>7776</v>
      </c>
      <c r="I1173" s="29">
        <v>41202</v>
      </c>
      <c r="J1173" s="99"/>
    </row>
    <row r="1174" spans="1:10" ht="15.5" x14ac:dyDescent="0.35">
      <c r="A1174" s="128">
        <f t="shared" si="18"/>
        <v>1166</v>
      </c>
      <c r="B1174" s="118" t="s">
        <v>165</v>
      </c>
      <c r="C1174" s="18" t="s">
        <v>4706</v>
      </c>
      <c r="D1174" s="18" t="s">
        <v>4707</v>
      </c>
      <c r="E1174" s="18" t="s">
        <v>2057</v>
      </c>
      <c r="F1174" s="18" t="s">
        <v>220</v>
      </c>
      <c r="G1174" s="102">
        <v>19490000</v>
      </c>
      <c r="H1174" s="18" t="s">
        <v>4708</v>
      </c>
      <c r="I1174" s="20">
        <v>38128</v>
      </c>
      <c r="J1174" s="99"/>
    </row>
    <row r="1175" spans="1:10" ht="15.5" x14ac:dyDescent="0.35">
      <c r="A1175" s="128">
        <f t="shared" si="18"/>
        <v>1167</v>
      </c>
      <c r="B1175" s="118" t="s">
        <v>165</v>
      </c>
      <c r="C1175" s="18" t="s">
        <v>4454</v>
      </c>
      <c r="D1175" s="18" t="s">
        <v>4455</v>
      </c>
      <c r="E1175" s="18" t="s">
        <v>2107</v>
      </c>
      <c r="F1175" s="18" t="s">
        <v>220</v>
      </c>
      <c r="G1175" s="102">
        <v>20720000</v>
      </c>
      <c r="H1175" s="18" t="s">
        <v>4456</v>
      </c>
      <c r="I1175" s="20">
        <v>37834</v>
      </c>
      <c r="J1175" s="99"/>
    </row>
    <row r="1176" spans="1:10" ht="15.5" x14ac:dyDescent="0.35">
      <c r="A1176" s="128">
        <f t="shared" si="18"/>
        <v>1168</v>
      </c>
      <c r="B1176" s="118" t="s">
        <v>165</v>
      </c>
      <c r="C1176" s="18" t="s">
        <v>7385</v>
      </c>
      <c r="D1176" s="18" t="s">
        <v>7386</v>
      </c>
      <c r="E1176" s="18" t="s">
        <v>1906</v>
      </c>
      <c r="F1176" s="18" t="s">
        <v>220</v>
      </c>
      <c r="G1176" s="102">
        <v>20610000</v>
      </c>
      <c r="H1176" s="18" t="s">
        <v>7387</v>
      </c>
      <c r="I1176" s="20">
        <v>40809</v>
      </c>
      <c r="J1176" s="99"/>
    </row>
    <row r="1177" spans="1:10" ht="15.5" x14ac:dyDescent="0.35">
      <c r="A1177" s="128">
        <f t="shared" si="18"/>
        <v>1169</v>
      </c>
      <c r="B1177" s="118" t="s">
        <v>165</v>
      </c>
      <c r="C1177" s="18" t="s">
        <v>7444</v>
      </c>
      <c r="D1177" s="18" t="s">
        <v>7445</v>
      </c>
      <c r="E1177" s="18" t="s">
        <v>2312</v>
      </c>
      <c r="F1177" s="18" t="s">
        <v>220</v>
      </c>
      <c r="G1177" s="102">
        <v>18870000</v>
      </c>
      <c r="H1177" s="18" t="s">
        <v>7446</v>
      </c>
      <c r="I1177" s="20">
        <v>40864</v>
      </c>
      <c r="J1177" s="99"/>
    </row>
    <row r="1178" spans="1:10" ht="15.5" x14ac:dyDescent="0.35">
      <c r="A1178" s="128">
        <f t="shared" si="18"/>
        <v>1170</v>
      </c>
      <c r="B1178" s="118" t="s">
        <v>165</v>
      </c>
      <c r="C1178" s="28" t="s">
        <v>5308</v>
      </c>
      <c r="D1178" s="28" t="s">
        <v>5309</v>
      </c>
      <c r="E1178" s="28" t="s">
        <v>2176</v>
      </c>
      <c r="F1178" s="28" t="s">
        <v>220</v>
      </c>
      <c r="G1178" s="103">
        <v>21590000</v>
      </c>
      <c r="H1178" s="28" t="s">
        <v>5310</v>
      </c>
      <c r="I1178" s="29">
        <v>38930</v>
      </c>
      <c r="J1178" s="99"/>
    </row>
    <row r="1179" spans="1:10" ht="15.5" x14ac:dyDescent="0.35">
      <c r="A1179" s="128">
        <f t="shared" si="18"/>
        <v>1171</v>
      </c>
      <c r="B1179" s="118" t="s">
        <v>165</v>
      </c>
      <c r="C1179" s="28" t="s">
        <v>7453</v>
      </c>
      <c r="D1179" s="28" t="s">
        <v>7454</v>
      </c>
      <c r="E1179" s="28" t="s">
        <v>2312</v>
      </c>
      <c r="F1179" s="28" t="s">
        <v>220</v>
      </c>
      <c r="G1179" s="103">
        <v>18870000</v>
      </c>
      <c r="H1179" s="28" t="s">
        <v>7455</v>
      </c>
      <c r="I1179" s="29">
        <v>40866</v>
      </c>
      <c r="J1179" s="99"/>
    </row>
    <row r="1180" spans="1:10" ht="15.5" x14ac:dyDescent="0.35">
      <c r="A1180" s="128">
        <f t="shared" si="18"/>
        <v>1172</v>
      </c>
      <c r="B1180" s="118" t="s">
        <v>165</v>
      </c>
      <c r="C1180" s="18" t="s">
        <v>3070</v>
      </c>
      <c r="D1180" s="18" t="s">
        <v>3071</v>
      </c>
      <c r="E1180" s="18" t="s">
        <v>1983</v>
      </c>
      <c r="F1180" s="18" t="s">
        <v>220</v>
      </c>
      <c r="G1180" s="102">
        <v>18520000</v>
      </c>
      <c r="H1180" s="18" t="s">
        <v>3072</v>
      </c>
      <c r="I1180" s="20">
        <v>35186</v>
      </c>
      <c r="J1180" s="99"/>
    </row>
    <row r="1181" spans="1:10" ht="15.5" x14ac:dyDescent="0.35">
      <c r="A1181" s="128">
        <f t="shared" si="18"/>
        <v>1173</v>
      </c>
      <c r="B1181" s="118" t="s">
        <v>165</v>
      </c>
      <c r="C1181" s="28" t="s">
        <v>11295</v>
      </c>
      <c r="D1181" s="28" t="s">
        <v>11296</v>
      </c>
      <c r="E1181" s="28" t="s">
        <v>1972</v>
      </c>
      <c r="F1181" s="28" t="s">
        <v>220</v>
      </c>
      <c r="G1181" s="103">
        <v>10890000</v>
      </c>
      <c r="H1181" s="28" t="s">
        <v>11297</v>
      </c>
      <c r="I1181" s="29">
        <v>43769</v>
      </c>
      <c r="J1181" s="99"/>
    </row>
    <row r="1182" spans="1:10" ht="15.5" x14ac:dyDescent="0.35">
      <c r="A1182" s="128">
        <f t="shared" si="18"/>
        <v>1174</v>
      </c>
      <c r="B1182" s="118" t="s">
        <v>165</v>
      </c>
      <c r="C1182" s="28" t="s">
        <v>8369</v>
      </c>
      <c r="D1182" s="28" t="s">
        <v>8370</v>
      </c>
      <c r="E1182" s="28" t="s">
        <v>1849</v>
      </c>
      <c r="F1182" s="28" t="s">
        <v>220</v>
      </c>
      <c r="G1182" s="103">
        <v>21090000</v>
      </c>
      <c r="H1182" s="28" t="s">
        <v>8371</v>
      </c>
      <c r="I1182" s="29">
        <v>41730</v>
      </c>
      <c r="J1182" s="99"/>
    </row>
    <row r="1183" spans="1:10" ht="15.5" x14ac:dyDescent="0.35">
      <c r="A1183" s="128">
        <f t="shared" si="18"/>
        <v>1175</v>
      </c>
      <c r="B1183" s="118" t="s">
        <v>165</v>
      </c>
      <c r="C1183" s="18" t="s">
        <v>5102</v>
      </c>
      <c r="D1183" s="18" t="s">
        <v>5103</v>
      </c>
      <c r="E1183" s="18" t="s">
        <v>2492</v>
      </c>
      <c r="F1183" s="18" t="s">
        <v>220</v>
      </c>
      <c r="G1183" s="102">
        <v>23820000</v>
      </c>
      <c r="H1183" s="18" t="s">
        <v>5104</v>
      </c>
      <c r="I1183" s="20">
        <v>38808</v>
      </c>
      <c r="J1183" s="99"/>
    </row>
    <row r="1184" spans="1:10" ht="15.5" x14ac:dyDescent="0.35">
      <c r="A1184" s="128">
        <f t="shared" si="18"/>
        <v>1176</v>
      </c>
      <c r="B1184" s="118" t="s">
        <v>165</v>
      </c>
      <c r="C1184" s="28" t="s">
        <v>8642</v>
      </c>
      <c r="D1184" s="28" t="s">
        <v>8643</v>
      </c>
      <c r="E1184" s="28" t="s">
        <v>3468</v>
      </c>
      <c r="F1184" s="28" t="s">
        <v>220</v>
      </c>
      <c r="G1184" s="103">
        <v>15100000</v>
      </c>
      <c r="H1184" s="28" t="s">
        <v>8644</v>
      </c>
      <c r="I1184" s="29">
        <v>42005</v>
      </c>
      <c r="J1184" s="99"/>
    </row>
    <row r="1185" spans="1:10" ht="15.5" x14ac:dyDescent="0.35">
      <c r="A1185" s="128">
        <f t="shared" si="18"/>
        <v>1177</v>
      </c>
      <c r="B1185" s="118" t="s">
        <v>165</v>
      </c>
      <c r="C1185" s="28" t="s">
        <v>8753</v>
      </c>
      <c r="D1185" s="28" t="s">
        <v>8754</v>
      </c>
      <c r="E1185" s="28" t="s">
        <v>3562</v>
      </c>
      <c r="F1185" s="28" t="s">
        <v>220</v>
      </c>
      <c r="G1185" s="103">
        <v>24720000</v>
      </c>
      <c r="H1185" s="28" t="s">
        <v>8755</v>
      </c>
      <c r="I1185" s="29">
        <v>42096</v>
      </c>
      <c r="J1185" s="99"/>
    </row>
    <row r="1186" spans="1:10" ht="15.5" x14ac:dyDescent="0.35">
      <c r="A1186" s="128">
        <f t="shared" si="18"/>
        <v>1178</v>
      </c>
      <c r="B1186" s="118" t="s">
        <v>165</v>
      </c>
      <c r="C1186" s="28" t="s">
        <v>9227</v>
      </c>
      <c r="D1186" s="28" t="s">
        <v>9228</v>
      </c>
      <c r="E1186" s="28" t="s">
        <v>1771</v>
      </c>
      <c r="F1186" s="28" t="s">
        <v>220</v>
      </c>
      <c r="G1186" s="103">
        <v>17420000</v>
      </c>
      <c r="H1186" s="28" t="s">
        <v>9229</v>
      </c>
      <c r="I1186" s="29">
        <v>42530</v>
      </c>
      <c r="J1186" s="99"/>
    </row>
    <row r="1187" spans="1:10" ht="15.5" x14ac:dyDescent="0.35">
      <c r="A1187" s="128">
        <f t="shared" si="18"/>
        <v>1179</v>
      </c>
      <c r="B1187" s="118" t="s">
        <v>165</v>
      </c>
      <c r="C1187" s="18" t="s">
        <v>12528</v>
      </c>
      <c r="D1187" s="18" t="s">
        <v>12529</v>
      </c>
      <c r="E1187" s="18" t="s">
        <v>2103</v>
      </c>
      <c r="F1187" s="18" t="s">
        <v>220</v>
      </c>
      <c r="G1187" s="102">
        <v>19600000</v>
      </c>
      <c r="H1187" s="18" t="s">
        <v>12530</v>
      </c>
      <c r="I1187" s="20">
        <v>44562</v>
      </c>
      <c r="J1187" s="99"/>
    </row>
    <row r="1188" spans="1:10" ht="15.5" x14ac:dyDescent="0.35">
      <c r="A1188" s="128">
        <f t="shared" si="18"/>
        <v>1180</v>
      </c>
      <c r="B1188" s="118" t="s">
        <v>165</v>
      </c>
      <c r="C1188" s="28" t="s">
        <v>18563</v>
      </c>
      <c r="D1188" s="28" t="s">
        <v>18564</v>
      </c>
      <c r="E1188" s="28" t="s">
        <v>5500</v>
      </c>
      <c r="F1188" s="28" t="s">
        <v>220</v>
      </c>
      <c r="G1188" s="103">
        <v>20560000</v>
      </c>
      <c r="H1188" s="28" t="s">
        <v>18565</v>
      </c>
      <c r="I1188" s="29">
        <v>45405</v>
      </c>
      <c r="J1188" s="99"/>
    </row>
    <row r="1189" spans="1:10" ht="15.5" x14ac:dyDescent="0.35">
      <c r="A1189" s="128">
        <f t="shared" si="18"/>
        <v>1181</v>
      </c>
      <c r="B1189" s="118" t="s">
        <v>165</v>
      </c>
      <c r="C1189" s="18" t="s">
        <v>6572</v>
      </c>
      <c r="D1189" s="18" t="s">
        <v>6573</v>
      </c>
      <c r="E1189" s="18" t="s">
        <v>2514</v>
      </c>
      <c r="F1189" s="18" t="s">
        <v>220</v>
      </c>
      <c r="G1189" s="102">
        <v>23600000</v>
      </c>
      <c r="H1189" s="18" t="s">
        <v>6574</v>
      </c>
      <c r="I1189" s="20">
        <v>39972</v>
      </c>
      <c r="J1189" s="99"/>
    </row>
    <row r="1190" spans="1:10" ht="15.5" x14ac:dyDescent="0.35">
      <c r="A1190" s="128">
        <f t="shared" si="18"/>
        <v>1182</v>
      </c>
      <c r="B1190" s="118" t="s">
        <v>165</v>
      </c>
      <c r="C1190" s="18" t="s">
        <v>5654</v>
      </c>
      <c r="D1190" s="18" t="s">
        <v>5655</v>
      </c>
      <c r="E1190" s="18" t="s">
        <v>2514</v>
      </c>
      <c r="F1190" s="18" t="s">
        <v>220</v>
      </c>
      <c r="G1190" s="102">
        <v>23600000</v>
      </c>
      <c r="H1190" s="18" t="s">
        <v>5656</v>
      </c>
      <c r="I1190" s="20">
        <v>39173</v>
      </c>
      <c r="J1190" s="99"/>
    </row>
    <row r="1191" spans="1:10" ht="15.5" x14ac:dyDescent="0.35">
      <c r="A1191" s="128">
        <f t="shared" si="18"/>
        <v>1183</v>
      </c>
      <c r="B1191" s="118" t="s">
        <v>165</v>
      </c>
      <c r="C1191" s="18" t="s">
        <v>17407</v>
      </c>
      <c r="D1191" s="18" t="s">
        <v>4842</v>
      </c>
      <c r="E1191" s="18" t="s">
        <v>1849</v>
      </c>
      <c r="F1191" s="18" t="s">
        <v>220</v>
      </c>
      <c r="G1191" s="102">
        <v>21080000</v>
      </c>
      <c r="H1191" s="18" t="s">
        <v>17408</v>
      </c>
      <c r="I1191" s="20">
        <v>45205</v>
      </c>
      <c r="J1191" s="99"/>
    </row>
    <row r="1192" spans="1:10" ht="15.5" x14ac:dyDescent="0.35">
      <c r="A1192" s="128">
        <f t="shared" si="18"/>
        <v>1184</v>
      </c>
      <c r="B1192" s="118" t="s">
        <v>165</v>
      </c>
      <c r="C1192" s="28" t="s">
        <v>8183</v>
      </c>
      <c r="D1192" s="28" t="s">
        <v>8184</v>
      </c>
      <c r="E1192" s="28" t="s">
        <v>8185</v>
      </c>
      <c r="F1192" s="28" t="s">
        <v>220</v>
      </c>
      <c r="G1192" s="103">
        <v>15150000</v>
      </c>
      <c r="H1192" s="28" t="s">
        <v>8186</v>
      </c>
      <c r="I1192" s="29">
        <v>41549</v>
      </c>
      <c r="J1192" s="99"/>
    </row>
    <row r="1193" spans="1:10" ht="15.5" x14ac:dyDescent="0.35">
      <c r="A1193" s="128">
        <f t="shared" si="18"/>
        <v>1185</v>
      </c>
      <c r="B1193" s="118" t="s">
        <v>165</v>
      </c>
      <c r="C1193" s="18" t="s">
        <v>7278</v>
      </c>
      <c r="D1193" s="18" t="s">
        <v>7279</v>
      </c>
      <c r="E1193" s="18" t="s">
        <v>4046</v>
      </c>
      <c r="F1193" s="18" t="s">
        <v>220</v>
      </c>
      <c r="G1193" s="102">
        <v>25680000</v>
      </c>
      <c r="H1193" s="18" t="s">
        <v>7280</v>
      </c>
      <c r="I1193" s="20">
        <v>40670</v>
      </c>
      <c r="J1193" s="99"/>
    </row>
    <row r="1194" spans="1:10" ht="15.5" x14ac:dyDescent="0.35">
      <c r="A1194" s="128">
        <f t="shared" si="18"/>
        <v>1186</v>
      </c>
      <c r="B1194" s="118" t="s">
        <v>165</v>
      </c>
      <c r="C1194" s="28" t="s">
        <v>6359</v>
      </c>
      <c r="D1194" s="28" t="s">
        <v>6360</v>
      </c>
      <c r="E1194" s="28" t="s">
        <v>2321</v>
      </c>
      <c r="F1194" s="28" t="s">
        <v>220</v>
      </c>
      <c r="G1194" s="103">
        <v>20930000</v>
      </c>
      <c r="H1194" s="28" t="s">
        <v>6361</v>
      </c>
      <c r="I1194" s="29">
        <v>39772</v>
      </c>
      <c r="J1194" s="99"/>
    </row>
    <row r="1195" spans="1:10" ht="15.5" x14ac:dyDescent="0.35">
      <c r="A1195" s="128">
        <f t="shared" si="18"/>
        <v>1187</v>
      </c>
      <c r="B1195" s="118" t="s">
        <v>165</v>
      </c>
      <c r="C1195" s="18" t="s">
        <v>9757</v>
      </c>
      <c r="D1195" s="18" t="s">
        <v>9758</v>
      </c>
      <c r="E1195" s="18" t="s">
        <v>3562</v>
      </c>
      <c r="F1195" s="18" t="s">
        <v>220</v>
      </c>
      <c r="G1195" s="102">
        <v>24720000</v>
      </c>
      <c r="H1195" s="18" t="s">
        <v>9759</v>
      </c>
      <c r="I1195" s="20">
        <v>42906</v>
      </c>
      <c r="J1195" s="99"/>
    </row>
    <row r="1196" spans="1:10" ht="15.5" x14ac:dyDescent="0.35">
      <c r="A1196" s="128">
        <f t="shared" si="18"/>
        <v>1188</v>
      </c>
      <c r="B1196" s="118" t="s">
        <v>165</v>
      </c>
      <c r="C1196" s="18" t="s">
        <v>8372</v>
      </c>
      <c r="D1196" s="18" t="s">
        <v>8373</v>
      </c>
      <c r="E1196" s="18" t="s">
        <v>1849</v>
      </c>
      <c r="F1196" s="18" t="s">
        <v>220</v>
      </c>
      <c r="G1196" s="102">
        <v>21080000</v>
      </c>
      <c r="H1196" s="18" t="s">
        <v>8374</v>
      </c>
      <c r="I1196" s="20">
        <v>41730</v>
      </c>
      <c r="J1196" s="99"/>
    </row>
    <row r="1197" spans="1:10" ht="15.5" x14ac:dyDescent="0.35">
      <c r="A1197" s="128">
        <f t="shared" si="18"/>
        <v>1189</v>
      </c>
      <c r="B1197" s="118" t="s">
        <v>165</v>
      </c>
      <c r="C1197" s="28" t="s">
        <v>11121</v>
      </c>
      <c r="D1197" s="28" t="s">
        <v>10056</v>
      </c>
      <c r="E1197" s="28" t="s">
        <v>2248</v>
      </c>
      <c r="F1197" s="28" t="s">
        <v>220</v>
      </c>
      <c r="G1197" s="103">
        <v>19300000</v>
      </c>
      <c r="H1197" s="28" t="s">
        <v>11122</v>
      </c>
      <c r="I1197" s="29">
        <v>43661</v>
      </c>
      <c r="J1197" s="99"/>
    </row>
    <row r="1198" spans="1:10" ht="15.5" x14ac:dyDescent="0.35">
      <c r="A1198" s="128">
        <f t="shared" si="18"/>
        <v>1190</v>
      </c>
      <c r="B1198" s="118" t="s">
        <v>165</v>
      </c>
      <c r="C1198" s="18" t="s">
        <v>9710</v>
      </c>
      <c r="D1198" s="18" t="s">
        <v>9711</v>
      </c>
      <c r="E1198" s="18" t="s">
        <v>1949</v>
      </c>
      <c r="F1198" s="18" t="s">
        <v>220</v>
      </c>
      <c r="G1198" s="102">
        <v>20260000</v>
      </c>
      <c r="H1198" s="18" t="s">
        <v>9712</v>
      </c>
      <c r="I1198" s="20">
        <v>42884</v>
      </c>
      <c r="J1198" s="99"/>
    </row>
    <row r="1199" spans="1:10" ht="15.5" x14ac:dyDescent="0.35">
      <c r="A1199" s="128">
        <f t="shared" si="18"/>
        <v>1191</v>
      </c>
      <c r="B1199" s="118" t="s">
        <v>165</v>
      </c>
      <c r="C1199" s="18" t="s">
        <v>17391</v>
      </c>
      <c r="D1199" s="18" t="s">
        <v>7341</v>
      </c>
      <c r="E1199" s="18" t="s">
        <v>2312</v>
      </c>
      <c r="F1199" s="18" t="s">
        <v>220</v>
      </c>
      <c r="G1199" s="102">
        <v>18870000</v>
      </c>
      <c r="H1199" s="18" t="s">
        <v>17392</v>
      </c>
      <c r="I1199" s="20">
        <v>45202</v>
      </c>
      <c r="J1199" s="99"/>
    </row>
    <row r="1200" spans="1:10" ht="15.5" x14ac:dyDescent="0.35">
      <c r="A1200" s="128">
        <f t="shared" si="18"/>
        <v>1192</v>
      </c>
      <c r="B1200" s="118" t="s">
        <v>165</v>
      </c>
      <c r="C1200" s="18" t="s">
        <v>7105</v>
      </c>
      <c r="D1200" s="18" t="s">
        <v>4833</v>
      </c>
      <c r="E1200" s="18" t="s">
        <v>4834</v>
      </c>
      <c r="F1200" s="18" t="s">
        <v>220</v>
      </c>
      <c r="G1200" s="102">
        <v>26450000</v>
      </c>
      <c r="H1200" s="18" t="s">
        <v>7106</v>
      </c>
      <c r="I1200" s="20">
        <v>40507</v>
      </c>
      <c r="J1200" s="99"/>
    </row>
    <row r="1201" spans="1:10" ht="15.5" x14ac:dyDescent="0.35">
      <c r="A1201" s="128">
        <f t="shared" si="18"/>
        <v>1193</v>
      </c>
      <c r="B1201" s="118" t="s">
        <v>165</v>
      </c>
      <c r="C1201" s="28" t="s">
        <v>12718</v>
      </c>
      <c r="D1201" s="28" t="s">
        <v>12719</v>
      </c>
      <c r="E1201" s="28" t="s">
        <v>2715</v>
      </c>
      <c r="F1201" s="28" t="s">
        <v>220</v>
      </c>
      <c r="G1201" s="103">
        <v>19700000</v>
      </c>
      <c r="H1201" s="28" t="s">
        <v>12720</v>
      </c>
      <c r="I1201" s="29">
        <v>44661</v>
      </c>
      <c r="J1201" s="99"/>
    </row>
    <row r="1202" spans="1:10" ht="15.5" x14ac:dyDescent="0.35">
      <c r="A1202" s="128">
        <f t="shared" si="18"/>
        <v>1194</v>
      </c>
      <c r="B1202" s="118" t="s">
        <v>165</v>
      </c>
      <c r="C1202" s="28" t="s">
        <v>13714</v>
      </c>
      <c r="D1202" s="28" t="s">
        <v>13715</v>
      </c>
      <c r="E1202" s="28" t="s">
        <v>2356</v>
      </c>
      <c r="F1202" s="28" t="s">
        <v>220</v>
      </c>
      <c r="G1202" s="103">
        <v>10280000</v>
      </c>
      <c r="H1202" s="28" t="s">
        <v>13716</v>
      </c>
      <c r="I1202" s="29">
        <v>45101</v>
      </c>
      <c r="J1202" s="99"/>
    </row>
    <row r="1203" spans="1:10" ht="15.5" x14ac:dyDescent="0.35">
      <c r="A1203" s="128">
        <f t="shared" si="18"/>
        <v>1195</v>
      </c>
      <c r="B1203" s="118" t="s">
        <v>165</v>
      </c>
      <c r="C1203" s="28" t="s">
        <v>3644</v>
      </c>
      <c r="D1203" s="28" t="s">
        <v>3645</v>
      </c>
      <c r="E1203" s="28" t="s">
        <v>2022</v>
      </c>
      <c r="F1203" s="28" t="s">
        <v>220</v>
      </c>
      <c r="G1203" s="103">
        <v>18010000</v>
      </c>
      <c r="H1203" s="28" t="s">
        <v>3646</v>
      </c>
      <c r="I1203" s="29">
        <v>36915</v>
      </c>
      <c r="J1203" s="99"/>
    </row>
    <row r="1204" spans="1:10" ht="15.5" x14ac:dyDescent="0.35">
      <c r="A1204" s="128">
        <f t="shared" si="18"/>
        <v>1196</v>
      </c>
      <c r="B1204" s="118" t="s">
        <v>165</v>
      </c>
      <c r="C1204" s="28" t="s">
        <v>3328</v>
      </c>
      <c r="D1204" s="28" t="s">
        <v>3329</v>
      </c>
      <c r="E1204" s="28" t="s">
        <v>1922</v>
      </c>
      <c r="F1204" s="28" t="s">
        <v>220</v>
      </c>
      <c r="G1204" s="103">
        <v>25570000</v>
      </c>
      <c r="H1204" s="28" t="s">
        <v>3330</v>
      </c>
      <c r="I1204" s="29">
        <v>35535</v>
      </c>
      <c r="J1204" s="99"/>
    </row>
    <row r="1205" spans="1:10" ht="15.5" x14ac:dyDescent="0.35">
      <c r="A1205" s="128">
        <f t="shared" si="18"/>
        <v>1197</v>
      </c>
      <c r="B1205" s="118" t="s">
        <v>165</v>
      </c>
      <c r="C1205" s="28" t="s">
        <v>13109</v>
      </c>
      <c r="D1205" s="28" t="s">
        <v>13110</v>
      </c>
      <c r="E1205" s="28" t="s">
        <v>2039</v>
      </c>
      <c r="F1205" s="28" t="s">
        <v>220</v>
      </c>
      <c r="G1205" s="103">
        <v>21480000</v>
      </c>
      <c r="H1205" s="28" t="s">
        <v>13111</v>
      </c>
      <c r="I1205" s="29">
        <v>44866</v>
      </c>
      <c r="J1205" s="99"/>
    </row>
    <row r="1206" spans="1:10" ht="15.5" x14ac:dyDescent="0.35">
      <c r="A1206" s="128">
        <f t="shared" si="18"/>
        <v>1198</v>
      </c>
      <c r="B1206" s="118" t="s">
        <v>165</v>
      </c>
      <c r="C1206" s="28" t="s">
        <v>4897</v>
      </c>
      <c r="D1206" s="28" t="s">
        <v>4898</v>
      </c>
      <c r="E1206" s="28" t="s">
        <v>2869</v>
      </c>
      <c r="F1206" s="28" t="s">
        <v>220</v>
      </c>
      <c r="G1206" s="103">
        <v>25400000</v>
      </c>
      <c r="H1206" s="28" t="s">
        <v>4899</v>
      </c>
      <c r="I1206" s="29">
        <v>38450</v>
      </c>
      <c r="J1206" s="99"/>
    </row>
    <row r="1207" spans="1:10" ht="15.5" x14ac:dyDescent="0.35">
      <c r="A1207" s="128">
        <f t="shared" si="18"/>
        <v>1199</v>
      </c>
      <c r="B1207" s="118" t="s">
        <v>165</v>
      </c>
      <c r="C1207" s="18" t="s">
        <v>17352</v>
      </c>
      <c r="D1207" s="18" t="s">
        <v>17353</v>
      </c>
      <c r="E1207" s="18" t="s">
        <v>5006</v>
      </c>
      <c r="F1207" s="18" t="s">
        <v>220</v>
      </c>
      <c r="G1207" s="102">
        <v>23560000</v>
      </c>
      <c r="H1207" s="18" t="s">
        <v>17354</v>
      </c>
      <c r="I1207" s="20">
        <v>44705</v>
      </c>
      <c r="J1207" s="99"/>
    </row>
    <row r="1208" spans="1:10" ht="15.5" x14ac:dyDescent="0.35">
      <c r="A1208" s="128">
        <f t="shared" si="18"/>
        <v>1200</v>
      </c>
      <c r="B1208" s="118" t="s">
        <v>165</v>
      </c>
      <c r="C1208" s="18" t="s">
        <v>4018</v>
      </c>
      <c r="D1208" s="18" t="s">
        <v>4019</v>
      </c>
      <c r="E1208" s="18" t="s">
        <v>1934</v>
      </c>
      <c r="F1208" s="18" t="s">
        <v>220</v>
      </c>
      <c r="G1208" s="102">
        <v>10600000</v>
      </c>
      <c r="H1208" s="18" t="s">
        <v>4020</v>
      </c>
      <c r="I1208" s="20">
        <v>37377</v>
      </c>
      <c r="J1208" s="99"/>
    </row>
    <row r="1209" spans="1:10" ht="15.5" x14ac:dyDescent="0.35">
      <c r="A1209" s="128">
        <f t="shared" si="18"/>
        <v>1201</v>
      </c>
      <c r="B1209" s="118" t="s">
        <v>165</v>
      </c>
      <c r="C1209" s="28" t="s">
        <v>12884</v>
      </c>
      <c r="D1209" s="28" t="s">
        <v>12885</v>
      </c>
      <c r="E1209" s="28" t="s">
        <v>2749</v>
      </c>
      <c r="F1209" s="28" t="s">
        <v>220</v>
      </c>
      <c r="G1209" s="103">
        <v>19450000</v>
      </c>
      <c r="H1209" s="28" t="s">
        <v>12886</v>
      </c>
      <c r="I1209" s="29">
        <v>44743</v>
      </c>
      <c r="J1209" s="99"/>
    </row>
    <row r="1210" spans="1:10" ht="15.5" x14ac:dyDescent="0.35">
      <c r="A1210" s="128">
        <f t="shared" si="18"/>
        <v>1202</v>
      </c>
      <c r="B1210" s="118" t="s">
        <v>165</v>
      </c>
      <c r="C1210" s="18" t="s">
        <v>6026</v>
      </c>
      <c r="D1210" s="18" t="s">
        <v>4941</v>
      </c>
      <c r="E1210" s="18" t="s">
        <v>1902</v>
      </c>
      <c r="F1210" s="18" t="s">
        <v>220</v>
      </c>
      <c r="G1210" s="102">
        <v>20430000</v>
      </c>
      <c r="H1210" s="18" t="s">
        <v>6027</v>
      </c>
      <c r="I1210" s="20">
        <v>39448</v>
      </c>
      <c r="J1210" s="99"/>
    </row>
    <row r="1211" spans="1:10" ht="15.5" x14ac:dyDescent="0.35">
      <c r="A1211" s="128">
        <f t="shared" si="18"/>
        <v>1203</v>
      </c>
      <c r="B1211" s="118" t="s">
        <v>165</v>
      </c>
      <c r="C1211" s="18" t="s">
        <v>4943</v>
      </c>
      <c r="D1211" s="18" t="s">
        <v>4941</v>
      </c>
      <c r="E1211" s="18" t="s">
        <v>1902</v>
      </c>
      <c r="F1211" s="18" t="s">
        <v>220</v>
      </c>
      <c r="G1211" s="102">
        <v>20430000</v>
      </c>
      <c r="H1211" s="18" t="s">
        <v>4944</v>
      </c>
      <c r="I1211" s="20">
        <v>38565</v>
      </c>
      <c r="J1211" s="99"/>
    </row>
    <row r="1212" spans="1:10" ht="15.5" x14ac:dyDescent="0.35">
      <c r="A1212" s="128">
        <f t="shared" si="18"/>
        <v>1204</v>
      </c>
      <c r="B1212" s="118" t="s">
        <v>165</v>
      </c>
      <c r="C1212" s="18" t="s">
        <v>6853</v>
      </c>
      <c r="D1212" s="18" t="s">
        <v>6854</v>
      </c>
      <c r="E1212" s="18" t="s">
        <v>3805</v>
      </c>
      <c r="F1212" s="18" t="s">
        <v>220</v>
      </c>
      <c r="G1212" s="102">
        <v>26390000</v>
      </c>
      <c r="H1212" s="18" t="s">
        <v>6855</v>
      </c>
      <c r="I1212" s="20">
        <v>40269</v>
      </c>
      <c r="J1212" s="99"/>
    </row>
    <row r="1213" spans="1:10" ht="15.5" x14ac:dyDescent="0.35">
      <c r="A1213" s="128">
        <f t="shared" si="18"/>
        <v>1205</v>
      </c>
      <c r="B1213" s="118" t="s">
        <v>165</v>
      </c>
      <c r="C1213" s="28" t="s">
        <v>13589</v>
      </c>
      <c r="D1213" s="28" t="s">
        <v>13590</v>
      </c>
      <c r="E1213" s="28" t="s">
        <v>4379</v>
      </c>
      <c r="F1213" s="28" t="s">
        <v>220</v>
      </c>
      <c r="G1213" s="103">
        <v>23470000</v>
      </c>
      <c r="H1213" s="28" t="s">
        <v>13591</v>
      </c>
      <c r="I1213" s="29">
        <v>45047</v>
      </c>
      <c r="J1213" s="99"/>
    </row>
    <row r="1214" spans="1:10" ht="15.5" x14ac:dyDescent="0.35">
      <c r="A1214" s="128">
        <f t="shared" si="18"/>
        <v>1206</v>
      </c>
      <c r="B1214" s="118" t="s">
        <v>165</v>
      </c>
      <c r="C1214" s="28" t="s">
        <v>7329</v>
      </c>
      <c r="D1214" s="28" t="s">
        <v>7330</v>
      </c>
      <c r="E1214" s="28" t="s">
        <v>7331</v>
      </c>
      <c r="F1214" s="28" t="s">
        <v>220</v>
      </c>
      <c r="G1214" s="103">
        <v>24641307</v>
      </c>
      <c r="H1214" s="28" t="s">
        <v>7332</v>
      </c>
      <c r="I1214" s="29">
        <v>40756</v>
      </c>
      <c r="J1214" s="99"/>
    </row>
    <row r="1215" spans="1:10" ht="15.5" x14ac:dyDescent="0.35">
      <c r="A1215" s="128">
        <f t="shared" si="18"/>
        <v>1207</v>
      </c>
      <c r="B1215" s="118" t="s">
        <v>165</v>
      </c>
      <c r="C1215" s="28" t="s">
        <v>10319</v>
      </c>
      <c r="D1215" s="28" t="s">
        <v>10320</v>
      </c>
      <c r="E1215" s="28" t="s">
        <v>3420</v>
      </c>
      <c r="F1215" s="28" t="s">
        <v>220</v>
      </c>
      <c r="G1215" s="103">
        <v>21690000</v>
      </c>
      <c r="H1215" s="28" t="s">
        <v>10321</v>
      </c>
      <c r="I1215" s="29">
        <v>43196</v>
      </c>
      <c r="J1215" s="99"/>
    </row>
    <row r="1216" spans="1:10" ht="15.5" x14ac:dyDescent="0.35">
      <c r="A1216" s="128">
        <f t="shared" si="18"/>
        <v>1208</v>
      </c>
      <c r="B1216" s="118" t="s">
        <v>165</v>
      </c>
      <c r="C1216" s="18" t="s">
        <v>17373</v>
      </c>
      <c r="D1216" s="18" t="s">
        <v>17374</v>
      </c>
      <c r="E1216" s="18" t="s">
        <v>2136</v>
      </c>
      <c r="F1216" s="18" t="s">
        <v>220</v>
      </c>
      <c r="G1216" s="102">
        <v>27240000</v>
      </c>
      <c r="H1216" s="18" t="s">
        <v>17375</v>
      </c>
      <c r="I1216" s="20">
        <v>45200</v>
      </c>
      <c r="J1216" s="99"/>
    </row>
    <row r="1217" spans="1:10" ht="15.5" x14ac:dyDescent="0.35">
      <c r="A1217" s="128">
        <f t="shared" si="18"/>
        <v>1209</v>
      </c>
      <c r="B1217" s="118" t="s">
        <v>165</v>
      </c>
      <c r="C1217" s="28" t="s">
        <v>2601</v>
      </c>
      <c r="D1217" s="28" t="s">
        <v>2602</v>
      </c>
      <c r="E1217" s="28" t="s">
        <v>2241</v>
      </c>
      <c r="F1217" s="28" t="s">
        <v>220</v>
      </c>
      <c r="G1217" s="103">
        <v>10400000</v>
      </c>
      <c r="H1217" s="28" t="s">
        <v>2603</v>
      </c>
      <c r="I1217" s="29">
        <v>33359</v>
      </c>
      <c r="J1217" s="99"/>
    </row>
    <row r="1218" spans="1:10" ht="15.5" x14ac:dyDescent="0.35">
      <c r="A1218" s="128">
        <f t="shared" si="18"/>
        <v>1210</v>
      </c>
      <c r="B1218" s="118" t="s">
        <v>165</v>
      </c>
      <c r="C1218" s="18" t="s">
        <v>9017</v>
      </c>
      <c r="D1218" s="18" t="s">
        <v>5178</v>
      </c>
      <c r="E1218" s="18" t="s">
        <v>2570</v>
      </c>
      <c r="F1218" s="18" t="s">
        <v>220</v>
      </c>
      <c r="G1218" s="102">
        <v>25390000</v>
      </c>
      <c r="H1218" s="18" t="s">
        <v>9018</v>
      </c>
      <c r="I1218" s="20">
        <v>42338</v>
      </c>
      <c r="J1218" s="99"/>
    </row>
    <row r="1219" spans="1:10" ht="15.5" x14ac:dyDescent="0.35">
      <c r="A1219" s="128">
        <f t="shared" si="18"/>
        <v>1211</v>
      </c>
      <c r="B1219" s="118" t="s">
        <v>165</v>
      </c>
      <c r="C1219" s="18" t="s">
        <v>7138</v>
      </c>
      <c r="D1219" s="18" t="s">
        <v>7139</v>
      </c>
      <c r="E1219" s="18" t="s">
        <v>2570</v>
      </c>
      <c r="F1219" s="18" t="s">
        <v>220</v>
      </c>
      <c r="G1219" s="102">
        <v>25390000</v>
      </c>
      <c r="H1219" s="18" t="s">
        <v>7140</v>
      </c>
      <c r="I1219" s="20">
        <v>40544</v>
      </c>
      <c r="J1219" s="99"/>
    </row>
    <row r="1220" spans="1:10" ht="15.5" x14ac:dyDescent="0.35">
      <c r="A1220" s="128">
        <f t="shared" si="18"/>
        <v>1212</v>
      </c>
      <c r="B1220" s="118" t="s">
        <v>165</v>
      </c>
      <c r="C1220" s="28" t="s">
        <v>5833</v>
      </c>
      <c r="D1220" s="28" t="s">
        <v>5834</v>
      </c>
      <c r="E1220" s="28" t="s">
        <v>3275</v>
      </c>
      <c r="F1220" s="28" t="s">
        <v>220</v>
      </c>
      <c r="G1220" s="103">
        <v>24450000</v>
      </c>
      <c r="H1220" s="28" t="s">
        <v>5835</v>
      </c>
      <c r="I1220" s="29">
        <v>39284</v>
      </c>
      <c r="J1220" s="99"/>
    </row>
    <row r="1221" spans="1:10" ht="15.5" x14ac:dyDescent="0.35">
      <c r="A1221" s="128">
        <f t="shared" si="18"/>
        <v>1213</v>
      </c>
      <c r="B1221" s="118" t="s">
        <v>165</v>
      </c>
      <c r="C1221" s="18" t="s">
        <v>5833</v>
      </c>
      <c r="D1221" s="18" t="s">
        <v>5836</v>
      </c>
      <c r="E1221" s="18" t="s">
        <v>1783</v>
      </c>
      <c r="F1221" s="18" t="s">
        <v>220</v>
      </c>
      <c r="G1221" s="102">
        <v>24530000</v>
      </c>
      <c r="H1221" s="18" t="s">
        <v>5837</v>
      </c>
      <c r="I1221" s="20">
        <v>39284</v>
      </c>
      <c r="J1221" s="99"/>
    </row>
    <row r="1222" spans="1:10" ht="15.5" x14ac:dyDescent="0.35">
      <c r="A1222" s="128">
        <f t="shared" si="18"/>
        <v>1214</v>
      </c>
      <c r="B1222" s="118" t="s">
        <v>165</v>
      </c>
      <c r="C1222" s="28" t="s">
        <v>5833</v>
      </c>
      <c r="D1222" s="28" t="s">
        <v>5838</v>
      </c>
      <c r="E1222" s="28" t="s">
        <v>2711</v>
      </c>
      <c r="F1222" s="28" t="s">
        <v>220</v>
      </c>
      <c r="G1222" s="103">
        <v>21320000</v>
      </c>
      <c r="H1222" s="28" t="s">
        <v>5839</v>
      </c>
      <c r="I1222" s="29">
        <v>39284</v>
      </c>
      <c r="J1222" s="99"/>
    </row>
    <row r="1223" spans="1:10" ht="15.5" x14ac:dyDescent="0.35">
      <c r="A1223" s="128">
        <f t="shared" si="18"/>
        <v>1215</v>
      </c>
      <c r="B1223" s="118" t="s">
        <v>165</v>
      </c>
      <c r="C1223" s="18" t="s">
        <v>10501</v>
      </c>
      <c r="D1223" s="18" t="s">
        <v>10502</v>
      </c>
      <c r="E1223" s="18" t="s">
        <v>2248</v>
      </c>
      <c r="F1223" s="18" t="s">
        <v>220</v>
      </c>
      <c r="G1223" s="102">
        <v>19300000</v>
      </c>
      <c r="H1223" s="18" t="s">
        <v>10503</v>
      </c>
      <c r="I1223" s="20">
        <v>43288</v>
      </c>
      <c r="J1223" s="99"/>
    </row>
    <row r="1224" spans="1:10" ht="15.5" x14ac:dyDescent="0.35">
      <c r="A1224" s="128">
        <f t="shared" si="18"/>
        <v>1216</v>
      </c>
      <c r="B1224" s="118" t="s">
        <v>165</v>
      </c>
      <c r="C1224" s="18" t="s">
        <v>2604</v>
      </c>
      <c r="D1224" s="18" t="s">
        <v>2605</v>
      </c>
      <c r="E1224" s="18" t="s">
        <v>2606</v>
      </c>
      <c r="F1224" s="18" t="s">
        <v>220</v>
      </c>
      <c r="G1224" s="102">
        <v>23460000</v>
      </c>
      <c r="H1224" s="18" t="s">
        <v>2607</v>
      </c>
      <c r="I1224" s="20">
        <v>33359</v>
      </c>
      <c r="J1224" s="99"/>
    </row>
    <row r="1225" spans="1:10" ht="15.5" x14ac:dyDescent="0.35">
      <c r="A1225" s="128">
        <f t="shared" si="18"/>
        <v>1217</v>
      </c>
      <c r="B1225" s="118" t="s">
        <v>165</v>
      </c>
      <c r="C1225" s="28" t="s">
        <v>17638</v>
      </c>
      <c r="D1225" s="28" t="s">
        <v>13014</v>
      </c>
      <c r="E1225" s="28" t="s">
        <v>3275</v>
      </c>
      <c r="F1225" s="28" t="s">
        <v>220</v>
      </c>
      <c r="G1225" s="103">
        <v>24460000</v>
      </c>
      <c r="H1225" s="28" t="s">
        <v>13015</v>
      </c>
      <c r="I1225" s="29">
        <v>44816</v>
      </c>
      <c r="J1225" s="99"/>
    </row>
    <row r="1226" spans="1:10" ht="15.5" x14ac:dyDescent="0.35">
      <c r="A1226" s="128">
        <f t="shared" si="18"/>
        <v>1218</v>
      </c>
      <c r="B1226" s="118" t="s">
        <v>165</v>
      </c>
      <c r="C1226" s="18" t="s">
        <v>12111</v>
      </c>
      <c r="D1226" s="18" t="s">
        <v>12112</v>
      </c>
      <c r="E1226" s="18" t="s">
        <v>1767</v>
      </c>
      <c r="F1226" s="18" t="s">
        <v>220</v>
      </c>
      <c r="G1226" s="102">
        <v>18430000</v>
      </c>
      <c r="H1226" s="18" t="s">
        <v>12113</v>
      </c>
      <c r="I1226" s="20">
        <v>44246</v>
      </c>
      <c r="J1226" s="99"/>
    </row>
    <row r="1227" spans="1:10" ht="15.5" x14ac:dyDescent="0.35">
      <c r="A1227" s="128">
        <f t="shared" ref="A1227:A1290" si="19">+A1226+1</f>
        <v>1219</v>
      </c>
      <c r="B1227" s="118" t="s">
        <v>165</v>
      </c>
      <c r="C1227" s="18" t="s">
        <v>7737</v>
      </c>
      <c r="D1227" s="18" t="s">
        <v>7738</v>
      </c>
      <c r="E1227" s="18" t="s">
        <v>2482</v>
      </c>
      <c r="F1227" s="18" t="s">
        <v>220</v>
      </c>
      <c r="G1227" s="102">
        <v>21840000</v>
      </c>
      <c r="H1227" s="18" t="s">
        <v>7739</v>
      </c>
      <c r="I1227" s="20">
        <v>41175</v>
      </c>
      <c r="J1227" s="99"/>
    </row>
    <row r="1228" spans="1:10" ht="15.5" x14ac:dyDescent="0.35">
      <c r="A1228" s="128">
        <f t="shared" si="19"/>
        <v>1220</v>
      </c>
      <c r="B1228" s="118" t="s">
        <v>165</v>
      </c>
      <c r="C1228" s="28" t="s">
        <v>12507</v>
      </c>
      <c r="D1228" s="28" t="s">
        <v>12508</v>
      </c>
      <c r="E1228" s="28" t="s">
        <v>2022</v>
      </c>
      <c r="F1228" s="28" t="s">
        <v>220</v>
      </c>
      <c r="G1228" s="103">
        <v>18010000</v>
      </c>
      <c r="H1228" s="28" t="s">
        <v>12509</v>
      </c>
      <c r="I1228" s="29">
        <v>44545</v>
      </c>
      <c r="J1228" s="99"/>
    </row>
    <row r="1229" spans="1:10" ht="15.5" x14ac:dyDescent="0.35">
      <c r="A1229" s="128">
        <f t="shared" si="19"/>
        <v>1221</v>
      </c>
      <c r="B1229" s="118" t="s">
        <v>165</v>
      </c>
      <c r="C1229" s="18" t="s">
        <v>13723</v>
      </c>
      <c r="D1229" s="18" t="s">
        <v>13724</v>
      </c>
      <c r="E1229" s="18" t="s">
        <v>3268</v>
      </c>
      <c r="F1229" s="18" t="s">
        <v>220</v>
      </c>
      <c r="G1229" s="102">
        <v>18900000</v>
      </c>
      <c r="H1229" s="18" t="s">
        <v>13725</v>
      </c>
      <c r="I1229" s="20">
        <v>43671</v>
      </c>
      <c r="J1229" s="99"/>
    </row>
    <row r="1230" spans="1:10" ht="15.5" x14ac:dyDescent="0.35">
      <c r="A1230" s="128">
        <f t="shared" si="19"/>
        <v>1222</v>
      </c>
      <c r="B1230" s="118" t="s">
        <v>165</v>
      </c>
      <c r="C1230" s="18" t="s">
        <v>17484</v>
      </c>
      <c r="D1230" s="18" t="s">
        <v>17485</v>
      </c>
      <c r="E1230" s="18" t="s">
        <v>4237</v>
      </c>
      <c r="F1230" s="18" t="s">
        <v>220</v>
      </c>
      <c r="G1230" s="102">
        <v>23380000</v>
      </c>
      <c r="H1230" s="18" t="s">
        <v>17486</v>
      </c>
      <c r="I1230" s="20">
        <v>45235</v>
      </c>
      <c r="J1230" s="99"/>
    </row>
    <row r="1231" spans="1:10" ht="15.5" x14ac:dyDescent="0.35">
      <c r="A1231" s="128">
        <f t="shared" si="19"/>
        <v>1223</v>
      </c>
      <c r="B1231" s="118" t="s">
        <v>165</v>
      </c>
      <c r="C1231" s="28" t="s">
        <v>17487</v>
      </c>
      <c r="D1231" s="28" t="s">
        <v>17488</v>
      </c>
      <c r="E1231" s="28" t="s">
        <v>3110</v>
      </c>
      <c r="F1231" s="28" t="s">
        <v>220</v>
      </c>
      <c r="G1231" s="103">
        <v>23640000</v>
      </c>
      <c r="H1231" s="28" t="s">
        <v>17489</v>
      </c>
      <c r="I1231" s="29">
        <v>45235</v>
      </c>
      <c r="J1231" s="99"/>
    </row>
    <row r="1232" spans="1:10" ht="15.5" x14ac:dyDescent="0.35">
      <c r="A1232" s="128">
        <f t="shared" si="19"/>
        <v>1224</v>
      </c>
      <c r="B1232" s="118" t="s">
        <v>165</v>
      </c>
      <c r="C1232" s="28" t="s">
        <v>17642</v>
      </c>
      <c r="D1232" s="28" t="s">
        <v>17643</v>
      </c>
      <c r="E1232" s="28" t="s">
        <v>2785</v>
      </c>
      <c r="F1232" s="28" t="s">
        <v>220</v>
      </c>
      <c r="G1232" s="103">
        <v>27190000</v>
      </c>
      <c r="H1232" s="28" t="s">
        <v>17644</v>
      </c>
      <c r="I1232" s="29">
        <v>45261</v>
      </c>
      <c r="J1232" s="99"/>
    </row>
    <row r="1233" spans="1:10" ht="15.5" x14ac:dyDescent="0.35">
      <c r="A1233" s="128">
        <f t="shared" si="19"/>
        <v>1225</v>
      </c>
      <c r="B1233" s="118" t="s">
        <v>165</v>
      </c>
      <c r="C1233" s="18" t="s">
        <v>6515</v>
      </c>
      <c r="D1233" s="18" t="s">
        <v>6516</v>
      </c>
      <c r="E1233" s="18" t="s">
        <v>2312</v>
      </c>
      <c r="F1233" s="18" t="s">
        <v>220</v>
      </c>
      <c r="G1233" s="102">
        <v>18870000</v>
      </c>
      <c r="H1233" s="18" t="s">
        <v>6517</v>
      </c>
      <c r="I1233" s="20">
        <v>39922</v>
      </c>
      <c r="J1233" s="99"/>
    </row>
    <row r="1234" spans="1:10" ht="15.5" x14ac:dyDescent="0.35">
      <c r="A1234" s="128">
        <f t="shared" si="19"/>
        <v>1226</v>
      </c>
      <c r="B1234" s="118" t="s">
        <v>165</v>
      </c>
      <c r="C1234" s="28" t="s">
        <v>9142</v>
      </c>
      <c r="D1234" s="28" t="s">
        <v>9143</v>
      </c>
      <c r="E1234" s="28" t="s">
        <v>1902</v>
      </c>
      <c r="F1234" s="28" t="s">
        <v>220</v>
      </c>
      <c r="G1234" s="103">
        <v>20430000</v>
      </c>
      <c r="H1234" s="28" t="s">
        <v>9144</v>
      </c>
      <c r="I1234" s="29">
        <v>42423</v>
      </c>
      <c r="J1234" s="99"/>
    </row>
    <row r="1235" spans="1:10" ht="15.5" x14ac:dyDescent="0.35">
      <c r="A1235" s="128">
        <f t="shared" si="19"/>
        <v>1227</v>
      </c>
      <c r="B1235" s="118" t="s">
        <v>165</v>
      </c>
      <c r="C1235" s="18" t="s">
        <v>13271</v>
      </c>
      <c r="D1235" s="18" t="s">
        <v>13272</v>
      </c>
      <c r="E1235" s="18" t="s">
        <v>1767</v>
      </c>
      <c r="F1235" s="18" t="s">
        <v>220</v>
      </c>
      <c r="G1235" s="102">
        <v>18430000</v>
      </c>
      <c r="H1235" s="18" t="s">
        <v>13273</v>
      </c>
      <c r="I1235" s="20">
        <v>44927</v>
      </c>
      <c r="J1235" s="99"/>
    </row>
    <row r="1236" spans="1:10" ht="15.5" x14ac:dyDescent="0.35">
      <c r="A1236" s="128">
        <f t="shared" si="19"/>
        <v>1228</v>
      </c>
      <c r="B1236" s="118" t="s">
        <v>165</v>
      </c>
      <c r="C1236" s="28" t="s">
        <v>16916</v>
      </c>
      <c r="D1236" s="28" t="s">
        <v>16917</v>
      </c>
      <c r="E1236" s="28" t="s">
        <v>2458</v>
      </c>
      <c r="F1236" s="28" t="s">
        <v>220</v>
      </c>
      <c r="G1236" s="103">
        <v>15010000</v>
      </c>
      <c r="H1236" s="28" t="s">
        <v>16918</v>
      </c>
      <c r="I1236" s="29">
        <v>45123</v>
      </c>
      <c r="J1236" s="99"/>
    </row>
    <row r="1237" spans="1:10" ht="15.5" x14ac:dyDescent="0.35">
      <c r="A1237" s="128">
        <f t="shared" si="19"/>
        <v>1229</v>
      </c>
      <c r="B1237" s="118" t="s">
        <v>165</v>
      </c>
      <c r="C1237" s="18" t="s">
        <v>10053</v>
      </c>
      <c r="D1237" s="18" t="s">
        <v>5795</v>
      </c>
      <c r="E1237" s="18" t="s">
        <v>1816</v>
      </c>
      <c r="F1237" s="18" t="s">
        <v>220</v>
      </c>
      <c r="G1237" s="102">
        <v>18760000</v>
      </c>
      <c r="H1237" s="18" t="s">
        <v>10054</v>
      </c>
      <c r="I1237" s="20">
        <v>43101</v>
      </c>
      <c r="J1237" s="99"/>
    </row>
    <row r="1238" spans="1:10" ht="15.5" x14ac:dyDescent="0.35">
      <c r="A1238" s="128">
        <f t="shared" si="19"/>
        <v>1230</v>
      </c>
      <c r="B1238" s="118" t="s">
        <v>165</v>
      </c>
      <c r="C1238" s="18" t="s">
        <v>13057</v>
      </c>
      <c r="D1238" s="18" t="s">
        <v>13058</v>
      </c>
      <c r="E1238" s="18" t="s">
        <v>2338</v>
      </c>
      <c r="F1238" s="18" t="s">
        <v>220</v>
      </c>
      <c r="G1238" s="102">
        <v>18440000</v>
      </c>
      <c r="H1238" s="18" t="s">
        <v>13059</v>
      </c>
      <c r="I1238" s="20">
        <v>44841</v>
      </c>
      <c r="J1238" s="99"/>
    </row>
    <row r="1239" spans="1:10" ht="15.5" x14ac:dyDescent="0.35">
      <c r="A1239" s="128">
        <f t="shared" si="19"/>
        <v>1231</v>
      </c>
      <c r="B1239" s="118" t="s">
        <v>165</v>
      </c>
      <c r="C1239" s="28" t="s">
        <v>2926</v>
      </c>
      <c r="D1239" s="28" t="s">
        <v>2927</v>
      </c>
      <c r="E1239" s="28" t="s">
        <v>2928</v>
      </c>
      <c r="F1239" s="28" t="s">
        <v>220</v>
      </c>
      <c r="G1239" s="103">
        <v>14200000</v>
      </c>
      <c r="H1239" s="28" t="s">
        <v>2929</v>
      </c>
      <c r="I1239" s="29">
        <v>34882</v>
      </c>
      <c r="J1239" s="99"/>
    </row>
    <row r="1240" spans="1:10" ht="15.5" x14ac:dyDescent="0.35">
      <c r="A1240" s="128">
        <f t="shared" si="19"/>
        <v>1232</v>
      </c>
      <c r="B1240" s="118" t="s">
        <v>165</v>
      </c>
      <c r="C1240" s="28" t="s">
        <v>11126</v>
      </c>
      <c r="D1240" s="28" t="s">
        <v>11127</v>
      </c>
      <c r="E1240" s="28" t="s">
        <v>2075</v>
      </c>
      <c r="F1240" s="28" t="s">
        <v>220</v>
      </c>
      <c r="G1240" s="103">
        <v>18100000</v>
      </c>
      <c r="H1240" s="28" t="s">
        <v>11128</v>
      </c>
      <c r="I1240" s="29">
        <v>43667</v>
      </c>
      <c r="J1240" s="99"/>
    </row>
    <row r="1241" spans="1:10" ht="15.5" x14ac:dyDescent="0.35">
      <c r="A1241" s="128">
        <f t="shared" si="19"/>
        <v>1233</v>
      </c>
      <c r="B1241" s="118" t="s">
        <v>165</v>
      </c>
      <c r="C1241" s="18" t="s">
        <v>17788</v>
      </c>
      <c r="D1241" s="18" t="s">
        <v>17789</v>
      </c>
      <c r="E1241" s="18" t="s">
        <v>5692</v>
      </c>
      <c r="F1241" s="18" t="s">
        <v>220</v>
      </c>
      <c r="G1241" s="102">
        <v>26460000</v>
      </c>
      <c r="H1241" s="18" t="s">
        <v>17790</v>
      </c>
      <c r="I1241" s="20">
        <v>45337</v>
      </c>
      <c r="J1241" s="99"/>
    </row>
    <row r="1242" spans="1:10" ht="15.5" x14ac:dyDescent="0.35">
      <c r="A1242" s="128">
        <f t="shared" si="19"/>
        <v>1234</v>
      </c>
      <c r="B1242" s="118" t="s">
        <v>165</v>
      </c>
      <c r="C1242" s="18" t="s">
        <v>17838</v>
      </c>
      <c r="D1242" s="18" t="s">
        <v>17839</v>
      </c>
      <c r="E1242" s="18" t="s">
        <v>3279</v>
      </c>
      <c r="F1242" s="18" t="s">
        <v>220</v>
      </c>
      <c r="G1242" s="102">
        <v>27260000</v>
      </c>
      <c r="H1242" s="18" t="s">
        <v>17840</v>
      </c>
      <c r="I1242" s="20">
        <v>45355</v>
      </c>
      <c r="J1242" s="99"/>
    </row>
    <row r="1243" spans="1:10" ht="15.5" x14ac:dyDescent="0.35">
      <c r="A1243" s="128">
        <f t="shared" si="19"/>
        <v>1235</v>
      </c>
      <c r="B1243" s="118" t="s">
        <v>165</v>
      </c>
      <c r="C1243" s="18" t="s">
        <v>12917</v>
      </c>
      <c r="D1243" s="18" t="s">
        <v>12918</v>
      </c>
      <c r="E1243" s="18" t="s">
        <v>2081</v>
      </c>
      <c r="F1243" s="18" t="s">
        <v>220</v>
      </c>
      <c r="G1243" s="102">
        <v>10270000</v>
      </c>
      <c r="H1243" s="18" t="s">
        <v>12919</v>
      </c>
      <c r="I1243" s="20">
        <v>44758</v>
      </c>
      <c r="J1243" s="99"/>
    </row>
    <row r="1244" spans="1:10" ht="15.5" x14ac:dyDescent="0.35">
      <c r="A1244" s="128">
        <f t="shared" si="19"/>
        <v>1236</v>
      </c>
      <c r="B1244" s="118" t="s">
        <v>165</v>
      </c>
      <c r="C1244" s="28" t="s">
        <v>5595</v>
      </c>
      <c r="D1244" s="28" t="s">
        <v>5596</v>
      </c>
      <c r="E1244" s="28" t="s">
        <v>1787</v>
      </c>
      <c r="F1244" s="28" t="s">
        <v>220</v>
      </c>
      <c r="G1244" s="103">
        <v>16020000</v>
      </c>
      <c r="H1244" s="28" t="s">
        <v>5597</v>
      </c>
      <c r="I1244" s="29">
        <v>39137</v>
      </c>
      <c r="J1244" s="99"/>
    </row>
    <row r="1245" spans="1:10" ht="15.5" x14ac:dyDescent="0.35">
      <c r="A1245" s="128">
        <f t="shared" si="19"/>
        <v>1237</v>
      </c>
      <c r="B1245" s="118" t="s">
        <v>165</v>
      </c>
      <c r="C1245" s="18" t="s">
        <v>4911</v>
      </c>
      <c r="D1245" s="18" t="s">
        <v>4912</v>
      </c>
      <c r="E1245" s="18" t="s">
        <v>3516</v>
      </c>
      <c r="F1245" s="18" t="s">
        <v>220</v>
      </c>
      <c r="G1245" s="102">
        <v>21270000</v>
      </c>
      <c r="H1245" s="18" t="s">
        <v>4913</v>
      </c>
      <c r="I1245" s="20">
        <v>38504</v>
      </c>
      <c r="J1245" s="99"/>
    </row>
    <row r="1246" spans="1:10" ht="15.5" x14ac:dyDescent="0.35">
      <c r="A1246" s="128">
        <f t="shared" si="19"/>
        <v>1238</v>
      </c>
      <c r="B1246" s="118" t="s">
        <v>165</v>
      </c>
      <c r="C1246" s="18" t="s">
        <v>12606</v>
      </c>
      <c r="D1246" s="18" t="s">
        <v>12607</v>
      </c>
      <c r="E1246" s="18" t="s">
        <v>3678</v>
      </c>
      <c r="F1246" s="18" t="s">
        <v>220</v>
      </c>
      <c r="G1246" s="102">
        <v>15640000</v>
      </c>
      <c r="H1246" s="18" t="s">
        <v>12608</v>
      </c>
      <c r="I1246" s="20">
        <v>44579</v>
      </c>
      <c r="J1246" s="99"/>
    </row>
    <row r="1247" spans="1:10" ht="15.5" x14ac:dyDescent="0.35">
      <c r="A1247" s="128">
        <f t="shared" si="19"/>
        <v>1239</v>
      </c>
      <c r="B1247" s="118" t="s">
        <v>165</v>
      </c>
      <c r="C1247" s="28" t="s">
        <v>8375</v>
      </c>
      <c r="D1247" s="28" t="s">
        <v>8376</v>
      </c>
      <c r="E1247" s="28" t="s">
        <v>1849</v>
      </c>
      <c r="F1247" s="28" t="s">
        <v>220</v>
      </c>
      <c r="G1247" s="103">
        <v>21080000</v>
      </c>
      <c r="H1247" s="28" t="s">
        <v>8377</v>
      </c>
      <c r="I1247" s="29">
        <v>41730</v>
      </c>
      <c r="J1247" s="99"/>
    </row>
    <row r="1248" spans="1:10" ht="15.5" x14ac:dyDescent="0.35">
      <c r="A1248" s="128">
        <f t="shared" si="19"/>
        <v>1240</v>
      </c>
      <c r="B1248" s="118" t="s">
        <v>165</v>
      </c>
      <c r="C1248" s="28" t="s">
        <v>12172</v>
      </c>
      <c r="D1248" s="28" t="s">
        <v>12173</v>
      </c>
      <c r="E1248" s="28" t="s">
        <v>2392</v>
      </c>
      <c r="F1248" s="28" t="s">
        <v>220</v>
      </c>
      <c r="G1248" s="103">
        <v>19130000</v>
      </c>
      <c r="H1248" s="28" t="s">
        <v>12174</v>
      </c>
      <c r="I1248" s="29">
        <v>44289</v>
      </c>
      <c r="J1248" s="99"/>
    </row>
    <row r="1249" spans="1:10" ht="15.5" x14ac:dyDescent="0.35">
      <c r="A1249" s="128">
        <f t="shared" si="19"/>
        <v>1241</v>
      </c>
      <c r="B1249" s="118" t="s">
        <v>165</v>
      </c>
      <c r="C1249" s="28" t="s">
        <v>3635</v>
      </c>
      <c r="D1249" s="28" t="s">
        <v>3636</v>
      </c>
      <c r="E1249" s="28" t="s">
        <v>3110</v>
      </c>
      <c r="F1249" s="28" t="s">
        <v>220</v>
      </c>
      <c r="G1249" s="103">
        <v>23640000</v>
      </c>
      <c r="H1249" s="28" t="s">
        <v>3637</v>
      </c>
      <c r="I1249" s="29">
        <v>36910</v>
      </c>
      <c r="J1249" s="99"/>
    </row>
    <row r="1250" spans="1:10" ht="15.5" x14ac:dyDescent="0.35">
      <c r="A1250" s="128">
        <f t="shared" si="19"/>
        <v>1242</v>
      </c>
      <c r="B1250" s="118" t="s">
        <v>165</v>
      </c>
      <c r="C1250" s="28" t="s">
        <v>9743</v>
      </c>
      <c r="D1250" s="28" t="s">
        <v>9744</v>
      </c>
      <c r="E1250" s="28" t="s">
        <v>3678</v>
      </c>
      <c r="F1250" s="28" t="s">
        <v>220</v>
      </c>
      <c r="G1250" s="103">
        <v>15640000</v>
      </c>
      <c r="H1250" s="28" t="s">
        <v>9745</v>
      </c>
      <c r="I1250" s="29">
        <v>42900</v>
      </c>
      <c r="J1250" s="99"/>
    </row>
    <row r="1251" spans="1:10" ht="15.5" x14ac:dyDescent="0.35">
      <c r="A1251" s="128">
        <f t="shared" si="19"/>
        <v>1243</v>
      </c>
      <c r="B1251" s="118" t="s">
        <v>165</v>
      </c>
      <c r="C1251" s="28" t="s">
        <v>8456</v>
      </c>
      <c r="D1251" s="28" t="s">
        <v>8457</v>
      </c>
      <c r="E1251" s="28" t="s">
        <v>8458</v>
      </c>
      <c r="F1251" s="28" t="s">
        <v>220</v>
      </c>
      <c r="G1251" s="103">
        <v>15660000</v>
      </c>
      <c r="H1251" s="28" t="s">
        <v>8459</v>
      </c>
      <c r="I1251" s="29">
        <v>41791</v>
      </c>
      <c r="J1251" s="99"/>
    </row>
    <row r="1252" spans="1:10" ht="15.5" x14ac:dyDescent="0.35">
      <c r="A1252" s="128">
        <f t="shared" si="19"/>
        <v>1244</v>
      </c>
      <c r="B1252" s="118" t="s">
        <v>165</v>
      </c>
      <c r="C1252" s="28" t="s">
        <v>6814</v>
      </c>
      <c r="D1252" s="28" t="s">
        <v>6812</v>
      </c>
      <c r="E1252" s="28" t="s">
        <v>1794</v>
      </c>
      <c r="F1252" s="28" t="s">
        <v>220</v>
      </c>
      <c r="G1252" s="103">
        <v>20210000</v>
      </c>
      <c r="H1252" s="28" t="s">
        <v>6815</v>
      </c>
      <c r="I1252" s="29">
        <v>40238</v>
      </c>
      <c r="J1252" s="99"/>
    </row>
    <row r="1253" spans="1:10" ht="15.5" x14ac:dyDescent="0.35">
      <c r="A1253" s="128">
        <f t="shared" si="19"/>
        <v>1245</v>
      </c>
      <c r="B1253" s="118" t="s">
        <v>165</v>
      </c>
      <c r="C1253" s="18" t="s">
        <v>6816</v>
      </c>
      <c r="D1253" s="18" t="s">
        <v>6812</v>
      </c>
      <c r="E1253" s="18" t="s">
        <v>1794</v>
      </c>
      <c r="F1253" s="18" t="s">
        <v>220</v>
      </c>
      <c r="G1253" s="102">
        <v>20210000</v>
      </c>
      <c r="H1253" s="18" t="s">
        <v>6817</v>
      </c>
      <c r="I1253" s="20">
        <v>40238</v>
      </c>
      <c r="J1253" s="99"/>
    </row>
    <row r="1254" spans="1:10" ht="15.5" x14ac:dyDescent="0.35">
      <c r="A1254" s="128">
        <f t="shared" si="19"/>
        <v>1246</v>
      </c>
      <c r="B1254" s="118" t="s">
        <v>165</v>
      </c>
      <c r="C1254" s="28" t="s">
        <v>7663</v>
      </c>
      <c r="D1254" s="28" t="s">
        <v>7664</v>
      </c>
      <c r="E1254" s="28" t="s">
        <v>3083</v>
      </c>
      <c r="F1254" s="28" t="s">
        <v>220</v>
      </c>
      <c r="G1254" s="103">
        <v>15810000</v>
      </c>
      <c r="H1254" s="28" t="s">
        <v>7665</v>
      </c>
      <c r="I1254" s="29">
        <v>41091</v>
      </c>
      <c r="J1254" s="99"/>
    </row>
    <row r="1255" spans="1:10" ht="15.5" x14ac:dyDescent="0.35">
      <c r="A1255" s="128">
        <f t="shared" si="19"/>
        <v>1247</v>
      </c>
      <c r="B1255" s="118" t="s">
        <v>165</v>
      </c>
      <c r="C1255" s="18" t="s">
        <v>5592</v>
      </c>
      <c r="D1255" s="18" t="s">
        <v>5593</v>
      </c>
      <c r="E1255" s="18" t="s">
        <v>2178</v>
      </c>
      <c r="F1255" s="18" t="s">
        <v>220</v>
      </c>
      <c r="G1255" s="102">
        <v>10690000</v>
      </c>
      <c r="H1255" s="18" t="s">
        <v>5594</v>
      </c>
      <c r="I1255" s="20">
        <v>39135</v>
      </c>
      <c r="J1255" s="99"/>
    </row>
    <row r="1256" spans="1:10" ht="15.5" x14ac:dyDescent="0.35">
      <c r="A1256" s="128">
        <f t="shared" si="19"/>
        <v>1248</v>
      </c>
      <c r="B1256" s="118" t="s">
        <v>165</v>
      </c>
      <c r="C1256" s="28" t="s">
        <v>5427</v>
      </c>
      <c r="D1256" s="28" t="s">
        <v>5428</v>
      </c>
      <c r="E1256" s="28" t="s">
        <v>2081</v>
      </c>
      <c r="F1256" s="28" t="s">
        <v>220</v>
      </c>
      <c r="G1256" s="103">
        <v>10270000</v>
      </c>
      <c r="H1256" s="28" t="s">
        <v>5429</v>
      </c>
      <c r="I1256" s="29">
        <v>39051</v>
      </c>
      <c r="J1256" s="99"/>
    </row>
    <row r="1257" spans="1:10" ht="15.5" x14ac:dyDescent="0.35">
      <c r="A1257" s="128">
        <f t="shared" si="19"/>
        <v>1249</v>
      </c>
      <c r="B1257" s="118" t="s">
        <v>165</v>
      </c>
      <c r="C1257" s="28" t="s">
        <v>6933</v>
      </c>
      <c r="D1257" s="28" t="s">
        <v>6934</v>
      </c>
      <c r="E1257" s="28" t="s">
        <v>4922</v>
      </c>
      <c r="F1257" s="28" t="s">
        <v>220</v>
      </c>
      <c r="G1257" s="103">
        <v>10350000</v>
      </c>
      <c r="H1257" s="28" t="s">
        <v>6935</v>
      </c>
      <c r="I1257" s="29">
        <v>40317</v>
      </c>
      <c r="J1257" s="99"/>
    </row>
    <row r="1258" spans="1:10" ht="15.5" x14ac:dyDescent="0.35">
      <c r="A1258" s="128">
        <f t="shared" si="19"/>
        <v>1250</v>
      </c>
      <c r="B1258" s="118" t="s">
        <v>165</v>
      </c>
      <c r="C1258" s="18" t="s">
        <v>12460</v>
      </c>
      <c r="D1258" s="18" t="s">
        <v>12461</v>
      </c>
      <c r="E1258" s="18" t="s">
        <v>2057</v>
      </c>
      <c r="F1258" s="18" t="s">
        <v>220</v>
      </c>
      <c r="G1258" s="102">
        <v>19490000</v>
      </c>
      <c r="H1258" s="18" t="s">
        <v>12462</v>
      </c>
      <c r="I1258" s="20">
        <v>44501</v>
      </c>
      <c r="J1258" s="99"/>
    </row>
    <row r="1259" spans="1:10" ht="15.5" x14ac:dyDescent="0.35">
      <c r="A1259" s="128">
        <f t="shared" si="19"/>
        <v>1251</v>
      </c>
      <c r="B1259" s="118" t="s">
        <v>165</v>
      </c>
      <c r="C1259" s="18" t="s">
        <v>3462</v>
      </c>
      <c r="D1259" s="18" t="s">
        <v>3463</v>
      </c>
      <c r="E1259" s="18" t="s">
        <v>3464</v>
      </c>
      <c r="F1259" s="18" t="s">
        <v>220</v>
      </c>
      <c r="G1259" s="102">
        <v>19830000</v>
      </c>
      <c r="H1259" s="18" t="s">
        <v>3465</v>
      </c>
      <c r="I1259" s="20">
        <v>35693</v>
      </c>
      <c r="J1259" s="99"/>
    </row>
    <row r="1260" spans="1:10" ht="15.5" x14ac:dyDescent="0.35">
      <c r="A1260" s="128">
        <f t="shared" si="19"/>
        <v>1252</v>
      </c>
      <c r="B1260" s="118" t="s">
        <v>165</v>
      </c>
      <c r="C1260" s="28" t="s">
        <v>11946</v>
      </c>
      <c r="D1260" s="28" t="s">
        <v>11947</v>
      </c>
      <c r="E1260" s="28" t="s">
        <v>2155</v>
      </c>
      <c r="F1260" s="28" t="s">
        <v>220</v>
      </c>
      <c r="G1260" s="103">
        <v>19290000</v>
      </c>
      <c r="H1260" s="28" t="s">
        <v>11948</v>
      </c>
      <c r="I1260" s="29">
        <v>44161</v>
      </c>
      <c r="J1260" s="99"/>
    </row>
    <row r="1261" spans="1:10" ht="15.5" x14ac:dyDescent="0.35">
      <c r="A1261" s="128">
        <f t="shared" si="19"/>
        <v>1253</v>
      </c>
      <c r="B1261" s="118" t="s">
        <v>165</v>
      </c>
      <c r="C1261" s="18" t="s">
        <v>6197</v>
      </c>
      <c r="D1261" s="18" t="s">
        <v>6198</v>
      </c>
      <c r="E1261" s="18" t="s">
        <v>1849</v>
      </c>
      <c r="F1261" s="18" t="s">
        <v>220</v>
      </c>
      <c r="G1261" s="102">
        <v>21180000</v>
      </c>
      <c r="H1261" s="18" t="s">
        <v>6199</v>
      </c>
      <c r="I1261" s="20">
        <v>39600</v>
      </c>
      <c r="J1261" s="99"/>
    </row>
    <row r="1262" spans="1:10" ht="15.5" x14ac:dyDescent="0.35">
      <c r="A1262" s="128">
        <f t="shared" si="19"/>
        <v>1254</v>
      </c>
      <c r="B1262" s="118" t="s">
        <v>165</v>
      </c>
      <c r="C1262" s="28" t="s">
        <v>4859</v>
      </c>
      <c r="D1262" s="28" t="s">
        <v>4860</v>
      </c>
      <c r="E1262" s="28" t="s">
        <v>3516</v>
      </c>
      <c r="F1262" s="28" t="s">
        <v>220</v>
      </c>
      <c r="G1262" s="103">
        <v>21270000</v>
      </c>
      <c r="H1262" s="28" t="s">
        <v>4861</v>
      </c>
      <c r="I1262" s="29">
        <v>38401</v>
      </c>
      <c r="J1262" s="99"/>
    </row>
    <row r="1263" spans="1:10" ht="15.5" x14ac:dyDescent="0.35">
      <c r="A1263" s="128">
        <f t="shared" si="19"/>
        <v>1255</v>
      </c>
      <c r="B1263" s="118" t="s">
        <v>165</v>
      </c>
      <c r="C1263" s="28" t="s">
        <v>8629</v>
      </c>
      <c r="D1263" s="28" t="s">
        <v>8630</v>
      </c>
      <c r="E1263" s="28" t="s">
        <v>2312</v>
      </c>
      <c r="F1263" s="28" t="s">
        <v>220</v>
      </c>
      <c r="G1263" s="103">
        <v>18870000</v>
      </c>
      <c r="H1263" s="28" t="s">
        <v>8631</v>
      </c>
      <c r="I1263" s="29">
        <v>41976</v>
      </c>
      <c r="J1263" s="99"/>
    </row>
    <row r="1264" spans="1:10" ht="15.5" x14ac:dyDescent="0.35">
      <c r="A1264" s="128">
        <f t="shared" si="19"/>
        <v>1256</v>
      </c>
      <c r="B1264" s="118" t="s">
        <v>165</v>
      </c>
      <c r="C1264" s="28" t="s">
        <v>3415</v>
      </c>
      <c r="D1264" s="28" t="s">
        <v>3416</v>
      </c>
      <c r="E1264" s="28" t="s">
        <v>2785</v>
      </c>
      <c r="F1264" s="28" t="s">
        <v>220</v>
      </c>
      <c r="G1264" s="103">
        <v>27190000</v>
      </c>
      <c r="H1264" s="28" t="s">
        <v>3417</v>
      </c>
      <c r="I1264" s="29">
        <v>35643</v>
      </c>
      <c r="J1264" s="99"/>
    </row>
    <row r="1265" spans="1:10" ht="15.5" x14ac:dyDescent="0.35">
      <c r="A1265" s="128">
        <f t="shared" si="19"/>
        <v>1257</v>
      </c>
      <c r="B1265" s="118" t="s">
        <v>165</v>
      </c>
      <c r="C1265" s="28" t="s">
        <v>11007</v>
      </c>
      <c r="D1265" s="28" t="s">
        <v>11008</v>
      </c>
      <c r="E1265" s="28" t="s">
        <v>1783</v>
      </c>
      <c r="F1265" s="28" t="s">
        <v>220</v>
      </c>
      <c r="G1265" s="103">
        <v>24510000</v>
      </c>
      <c r="H1265" s="28" t="s">
        <v>11009</v>
      </c>
      <c r="I1265" s="29">
        <v>43614</v>
      </c>
      <c r="J1265" s="99"/>
    </row>
    <row r="1266" spans="1:10" ht="15.5" x14ac:dyDescent="0.35">
      <c r="A1266" s="128">
        <f t="shared" si="19"/>
        <v>1258</v>
      </c>
      <c r="B1266" s="118" t="s">
        <v>165</v>
      </c>
      <c r="C1266" s="18" t="s">
        <v>11859</v>
      </c>
      <c r="D1266" s="18" t="s">
        <v>11860</v>
      </c>
      <c r="E1266" s="18" t="s">
        <v>1787</v>
      </c>
      <c r="F1266" s="18" t="s">
        <v>220</v>
      </c>
      <c r="G1266" s="102">
        <v>16100000</v>
      </c>
      <c r="H1266" s="18" t="s">
        <v>11861</v>
      </c>
      <c r="I1266" s="20">
        <v>44069</v>
      </c>
      <c r="J1266" s="99"/>
    </row>
    <row r="1267" spans="1:10" ht="15.5" x14ac:dyDescent="0.35">
      <c r="A1267" s="128">
        <f t="shared" si="19"/>
        <v>1259</v>
      </c>
      <c r="B1267" s="118" t="s">
        <v>165</v>
      </c>
      <c r="C1267" s="28" t="s">
        <v>8712</v>
      </c>
      <c r="D1267" s="28" t="s">
        <v>8713</v>
      </c>
      <c r="E1267" s="28" t="s">
        <v>1767</v>
      </c>
      <c r="F1267" s="28" t="s">
        <v>220</v>
      </c>
      <c r="G1267" s="103">
        <v>18430000</v>
      </c>
      <c r="H1267" s="28" t="s">
        <v>8714</v>
      </c>
      <c r="I1267" s="29">
        <v>42079</v>
      </c>
      <c r="J1267" s="99"/>
    </row>
    <row r="1268" spans="1:10" ht="15.5" x14ac:dyDescent="0.35">
      <c r="A1268" s="128">
        <f t="shared" si="19"/>
        <v>1260</v>
      </c>
      <c r="B1268" s="118" t="s">
        <v>165</v>
      </c>
      <c r="C1268" s="18" t="s">
        <v>12222</v>
      </c>
      <c r="D1268" s="18" t="s">
        <v>12223</v>
      </c>
      <c r="E1268" s="18" t="s">
        <v>2760</v>
      </c>
      <c r="F1268" s="18" t="s">
        <v>220</v>
      </c>
      <c r="G1268" s="102">
        <v>17600000</v>
      </c>
      <c r="H1268" s="18" t="s">
        <v>12224</v>
      </c>
      <c r="I1268" s="20">
        <v>44336</v>
      </c>
      <c r="J1268" s="99"/>
    </row>
    <row r="1269" spans="1:10" ht="15.5" x14ac:dyDescent="0.35">
      <c r="A1269" s="128">
        <f t="shared" si="19"/>
        <v>1261</v>
      </c>
      <c r="B1269" s="118" t="s">
        <v>165</v>
      </c>
      <c r="C1269" s="28" t="s">
        <v>4304</v>
      </c>
      <c r="D1269" s="28" t="s">
        <v>4305</v>
      </c>
      <c r="E1269" s="28" t="s">
        <v>4306</v>
      </c>
      <c r="F1269" s="28" t="s">
        <v>220</v>
      </c>
      <c r="G1269" s="103">
        <v>14690000</v>
      </c>
      <c r="H1269" s="28" t="s">
        <v>4307</v>
      </c>
      <c r="I1269" s="29">
        <v>37660</v>
      </c>
      <c r="J1269" s="99"/>
    </row>
    <row r="1270" spans="1:10" ht="15.5" x14ac:dyDescent="0.35">
      <c r="A1270" s="128">
        <f t="shared" si="19"/>
        <v>1262</v>
      </c>
      <c r="B1270" s="118" t="s">
        <v>165</v>
      </c>
      <c r="C1270" s="18" t="s">
        <v>9340</v>
      </c>
      <c r="D1270" s="18" t="s">
        <v>9341</v>
      </c>
      <c r="E1270" s="18" t="s">
        <v>2057</v>
      </c>
      <c r="F1270" s="18" t="s">
        <v>220</v>
      </c>
      <c r="G1270" s="102">
        <v>19490000</v>
      </c>
      <c r="H1270" s="18" t="s">
        <v>9342</v>
      </c>
      <c r="I1270" s="20">
        <v>42632</v>
      </c>
      <c r="J1270" s="99"/>
    </row>
    <row r="1271" spans="1:10" ht="15.5" x14ac:dyDescent="0.35">
      <c r="A1271" s="128">
        <f t="shared" si="19"/>
        <v>1263</v>
      </c>
      <c r="B1271" s="118" t="s">
        <v>165</v>
      </c>
      <c r="C1271" s="28" t="s">
        <v>12593</v>
      </c>
      <c r="D1271" s="28" t="s">
        <v>12594</v>
      </c>
      <c r="E1271" s="28" t="s">
        <v>2381</v>
      </c>
      <c r="F1271" s="28" t="s">
        <v>220</v>
      </c>
      <c r="G1271" s="103">
        <v>21490000</v>
      </c>
      <c r="H1271" s="28" t="s">
        <v>12595</v>
      </c>
      <c r="I1271" s="29">
        <v>44570</v>
      </c>
      <c r="J1271" s="99"/>
    </row>
    <row r="1272" spans="1:10" ht="15.5" x14ac:dyDescent="0.35">
      <c r="A1272" s="128">
        <f t="shared" si="19"/>
        <v>1264</v>
      </c>
      <c r="B1272" s="118" t="s">
        <v>165</v>
      </c>
      <c r="C1272" s="28" t="s">
        <v>3843</v>
      </c>
      <c r="D1272" s="28" t="s">
        <v>3844</v>
      </c>
      <c r="E1272" s="28" t="s">
        <v>2381</v>
      </c>
      <c r="F1272" s="28" t="s">
        <v>220</v>
      </c>
      <c r="G1272" s="103">
        <v>21490000</v>
      </c>
      <c r="H1272" s="28" t="s">
        <v>3845</v>
      </c>
      <c r="I1272" s="29">
        <v>37256</v>
      </c>
      <c r="J1272" s="99"/>
    </row>
    <row r="1273" spans="1:10" ht="15.5" x14ac:dyDescent="0.35">
      <c r="A1273" s="128">
        <f t="shared" si="19"/>
        <v>1265</v>
      </c>
      <c r="B1273" s="118" t="s">
        <v>165</v>
      </c>
      <c r="C1273" s="18" t="s">
        <v>10177</v>
      </c>
      <c r="D1273" s="18" t="s">
        <v>10178</v>
      </c>
      <c r="E1273" s="18" t="s">
        <v>2381</v>
      </c>
      <c r="F1273" s="18" t="s">
        <v>220</v>
      </c>
      <c r="G1273" s="102">
        <v>21490000</v>
      </c>
      <c r="H1273" s="18" t="s">
        <v>10179</v>
      </c>
      <c r="I1273" s="20">
        <v>43129</v>
      </c>
      <c r="J1273" s="99"/>
    </row>
    <row r="1274" spans="1:10" ht="15.5" x14ac:dyDescent="0.35">
      <c r="A1274" s="128">
        <f t="shared" si="19"/>
        <v>1266</v>
      </c>
      <c r="B1274" s="118" t="s">
        <v>165</v>
      </c>
      <c r="C1274" s="18" t="s">
        <v>8929</v>
      </c>
      <c r="D1274" s="18" t="s">
        <v>8930</v>
      </c>
      <c r="E1274" s="18" t="s">
        <v>2107</v>
      </c>
      <c r="F1274" s="18" t="s">
        <v>220</v>
      </c>
      <c r="G1274" s="102">
        <v>20720000</v>
      </c>
      <c r="H1274" s="18" t="s">
        <v>8931</v>
      </c>
      <c r="I1274" s="20">
        <v>42234</v>
      </c>
      <c r="J1274" s="99"/>
    </row>
    <row r="1275" spans="1:10" ht="15.5" x14ac:dyDescent="0.35">
      <c r="A1275" s="128">
        <f t="shared" si="19"/>
        <v>1267</v>
      </c>
      <c r="B1275" s="118" t="s">
        <v>165</v>
      </c>
      <c r="C1275" s="18" t="s">
        <v>8767</v>
      </c>
      <c r="D1275" s="18" t="s">
        <v>8768</v>
      </c>
      <c r="E1275" s="18" t="s">
        <v>1806</v>
      </c>
      <c r="F1275" s="18" t="s">
        <v>220</v>
      </c>
      <c r="G1275" s="102">
        <v>21220000</v>
      </c>
      <c r="H1275" s="18" t="s">
        <v>8769</v>
      </c>
      <c r="I1275" s="20">
        <v>42121</v>
      </c>
      <c r="J1275" s="99"/>
    </row>
    <row r="1276" spans="1:10" ht="15.5" x14ac:dyDescent="0.35">
      <c r="A1276" s="128">
        <f t="shared" si="19"/>
        <v>1268</v>
      </c>
      <c r="B1276" s="118" t="s">
        <v>165</v>
      </c>
      <c r="C1276" s="28" t="s">
        <v>8093</v>
      </c>
      <c r="D1276" s="28" t="s">
        <v>8094</v>
      </c>
      <c r="E1276" s="28" t="s">
        <v>2514</v>
      </c>
      <c r="F1276" s="28" t="s">
        <v>220</v>
      </c>
      <c r="G1276" s="103">
        <v>23600000</v>
      </c>
      <c r="H1276" s="28" t="s">
        <v>8095</v>
      </c>
      <c r="I1276" s="29">
        <v>41416</v>
      </c>
      <c r="J1276" s="99"/>
    </row>
    <row r="1277" spans="1:10" ht="15.5" x14ac:dyDescent="0.35">
      <c r="A1277" s="128">
        <f t="shared" si="19"/>
        <v>1269</v>
      </c>
      <c r="B1277" s="118" t="s">
        <v>165</v>
      </c>
      <c r="C1277" s="18" t="s">
        <v>8093</v>
      </c>
      <c r="D1277" s="18" t="s">
        <v>8603</v>
      </c>
      <c r="E1277" s="18" t="s">
        <v>3441</v>
      </c>
      <c r="F1277" s="18" t="s">
        <v>220</v>
      </c>
      <c r="G1277" s="102">
        <v>20810000</v>
      </c>
      <c r="H1277" s="18" t="s">
        <v>8604</v>
      </c>
      <c r="I1277" s="20">
        <v>41940</v>
      </c>
      <c r="J1277" s="99"/>
    </row>
    <row r="1278" spans="1:10" ht="15.5" x14ac:dyDescent="0.35">
      <c r="A1278" s="128">
        <f t="shared" si="19"/>
        <v>1270</v>
      </c>
      <c r="B1278" s="118" t="s">
        <v>165</v>
      </c>
      <c r="C1278" s="28" t="s">
        <v>8093</v>
      </c>
      <c r="D1278" s="28" t="s">
        <v>8605</v>
      </c>
      <c r="E1278" s="28" t="s">
        <v>4976</v>
      </c>
      <c r="F1278" s="28" t="s">
        <v>220</v>
      </c>
      <c r="G1278" s="103">
        <v>25360000</v>
      </c>
      <c r="H1278" s="28" t="s">
        <v>8606</v>
      </c>
      <c r="I1278" s="29">
        <v>41941</v>
      </c>
      <c r="J1278" s="99"/>
    </row>
    <row r="1279" spans="1:10" ht="15.5" x14ac:dyDescent="0.35">
      <c r="A1279" s="128">
        <f t="shared" si="19"/>
        <v>1271</v>
      </c>
      <c r="B1279" s="118" t="s">
        <v>165</v>
      </c>
      <c r="C1279" s="18" t="s">
        <v>8093</v>
      </c>
      <c r="D1279" s="18" t="s">
        <v>9047</v>
      </c>
      <c r="E1279" s="18" t="s">
        <v>2869</v>
      </c>
      <c r="F1279" s="18" t="s">
        <v>220</v>
      </c>
      <c r="G1279" s="102">
        <v>25400000</v>
      </c>
      <c r="H1279" s="18" t="s">
        <v>9048</v>
      </c>
      <c r="I1279" s="20">
        <v>42359</v>
      </c>
      <c r="J1279" s="99"/>
    </row>
    <row r="1280" spans="1:10" ht="15.5" x14ac:dyDescent="0.35">
      <c r="A1280" s="128">
        <f t="shared" si="19"/>
        <v>1272</v>
      </c>
      <c r="B1280" s="118" t="s">
        <v>165</v>
      </c>
      <c r="C1280" s="18" t="s">
        <v>8093</v>
      </c>
      <c r="D1280" s="18" t="s">
        <v>9584</v>
      </c>
      <c r="E1280" s="18" t="s">
        <v>3110</v>
      </c>
      <c r="F1280" s="18" t="s">
        <v>220</v>
      </c>
      <c r="G1280" s="102">
        <v>23640000</v>
      </c>
      <c r="H1280" s="18" t="s">
        <v>9585</v>
      </c>
      <c r="I1280" s="20">
        <v>42811</v>
      </c>
      <c r="J1280" s="99"/>
    </row>
    <row r="1281" spans="1:10" ht="15.5" x14ac:dyDescent="0.35">
      <c r="A1281" s="128">
        <f t="shared" si="19"/>
        <v>1273</v>
      </c>
      <c r="B1281" s="118" t="s">
        <v>165</v>
      </c>
      <c r="C1281" s="18" t="s">
        <v>8093</v>
      </c>
      <c r="D1281" s="18" t="s">
        <v>11010</v>
      </c>
      <c r="E1281" s="18" t="s">
        <v>6772</v>
      </c>
      <c r="F1281" s="18" t="s">
        <v>220</v>
      </c>
      <c r="G1281" s="102">
        <v>25320000</v>
      </c>
      <c r="H1281" s="18" t="s">
        <v>11011</v>
      </c>
      <c r="I1281" s="20">
        <v>43614</v>
      </c>
      <c r="J1281" s="99"/>
    </row>
    <row r="1282" spans="1:10" ht="15.5" x14ac:dyDescent="0.35">
      <c r="A1282" s="128">
        <f t="shared" si="19"/>
        <v>1274</v>
      </c>
      <c r="B1282" s="118" t="s">
        <v>165</v>
      </c>
      <c r="C1282" s="28" t="s">
        <v>8093</v>
      </c>
      <c r="D1282" s="28" t="s">
        <v>11132</v>
      </c>
      <c r="E1282" s="28" t="s">
        <v>3822</v>
      </c>
      <c r="F1282" s="28" t="s">
        <v>220</v>
      </c>
      <c r="G1282" s="103">
        <v>25630000</v>
      </c>
      <c r="H1282" s="28" t="s">
        <v>11133</v>
      </c>
      <c r="I1282" s="29">
        <v>43675</v>
      </c>
      <c r="J1282" s="99"/>
    </row>
    <row r="1283" spans="1:10" ht="15.5" x14ac:dyDescent="0.35">
      <c r="A1283" s="128">
        <f t="shared" si="19"/>
        <v>1275</v>
      </c>
      <c r="B1283" s="118" t="s">
        <v>165</v>
      </c>
      <c r="C1283" s="18" t="s">
        <v>8093</v>
      </c>
      <c r="D1283" s="18" t="s">
        <v>11293</v>
      </c>
      <c r="E1283" s="18" t="s">
        <v>3279</v>
      </c>
      <c r="F1283" s="18" t="s">
        <v>220</v>
      </c>
      <c r="G1283" s="102">
        <v>26530000</v>
      </c>
      <c r="H1283" s="18" t="s">
        <v>11294</v>
      </c>
      <c r="I1283" s="20">
        <v>43767</v>
      </c>
      <c r="J1283" s="99"/>
    </row>
    <row r="1284" spans="1:10" ht="15.5" x14ac:dyDescent="0.35">
      <c r="A1284" s="128">
        <f t="shared" si="19"/>
        <v>1276</v>
      </c>
      <c r="B1284" s="118" t="s">
        <v>165</v>
      </c>
      <c r="C1284" s="18" t="s">
        <v>12836</v>
      </c>
      <c r="D1284" s="18" t="s">
        <v>12837</v>
      </c>
      <c r="E1284" s="18" t="s">
        <v>3713</v>
      </c>
      <c r="F1284" s="18" t="s">
        <v>220</v>
      </c>
      <c r="G1284" s="102">
        <v>17520000</v>
      </c>
      <c r="H1284" s="18" t="s">
        <v>12838</v>
      </c>
      <c r="I1284" s="20">
        <v>44713</v>
      </c>
      <c r="J1284" s="99"/>
    </row>
    <row r="1285" spans="1:10" ht="15.5" x14ac:dyDescent="0.35">
      <c r="A1285" s="128">
        <f t="shared" si="19"/>
        <v>1277</v>
      </c>
      <c r="B1285" s="118" t="s">
        <v>165</v>
      </c>
      <c r="C1285" s="28" t="s">
        <v>12862</v>
      </c>
      <c r="D1285" s="28" t="s">
        <v>12863</v>
      </c>
      <c r="E1285" s="28" t="s">
        <v>2073</v>
      </c>
      <c r="F1285" s="28" t="s">
        <v>220</v>
      </c>
      <c r="G1285" s="103">
        <v>21390000</v>
      </c>
      <c r="H1285" s="28" t="s">
        <v>12864</v>
      </c>
      <c r="I1285" s="29">
        <v>44729</v>
      </c>
      <c r="J1285" s="99"/>
    </row>
    <row r="1286" spans="1:10" ht="15.5" x14ac:dyDescent="0.35">
      <c r="A1286" s="128">
        <f t="shared" si="19"/>
        <v>1278</v>
      </c>
      <c r="B1286" s="118" t="s">
        <v>165</v>
      </c>
      <c r="C1286" s="18" t="s">
        <v>10377</v>
      </c>
      <c r="D1286" s="18" t="s">
        <v>10378</v>
      </c>
      <c r="E1286" s="18" t="s">
        <v>3065</v>
      </c>
      <c r="F1286" s="18" t="s">
        <v>220</v>
      </c>
      <c r="G1286" s="102">
        <v>18800000</v>
      </c>
      <c r="H1286" s="18" t="s">
        <v>10379</v>
      </c>
      <c r="I1286" s="20">
        <v>43223</v>
      </c>
      <c r="J1286" s="99"/>
    </row>
    <row r="1287" spans="1:10" ht="15.5" x14ac:dyDescent="0.35">
      <c r="A1287" s="128">
        <f t="shared" si="19"/>
        <v>1279</v>
      </c>
      <c r="B1287" s="118" t="s">
        <v>165</v>
      </c>
      <c r="C1287" s="28" t="s">
        <v>8527</v>
      </c>
      <c r="D1287" s="28" t="s">
        <v>8528</v>
      </c>
      <c r="E1287" s="28" t="s">
        <v>1934</v>
      </c>
      <c r="F1287" s="28" t="s">
        <v>220</v>
      </c>
      <c r="G1287" s="103">
        <v>10600000</v>
      </c>
      <c r="H1287" s="28" t="s">
        <v>8529</v>
      </c>
      <c r="I1287" s="29">
        <v>41866</v>
      </c>
      <c r="J1287" s="99"/>
    </row>
    <row r="1288" spans="1:10" ht="15.5" x14ac:dyDescent="0.35">
      <c r="A1288" s="128">
        <f t="shared" si="19"/>
        <v>1280</v>
      </c>
      <c r="B1288" s="118" t="s">
        <v>165</v>
      </c>
      <c r="C1288" s="18" t="s">
        <v>4052</v>
      </c>
      <c r="D1288" s="18" t="s">
        <v>4053</v>
      </c>
      <c r="E1288" s="18" t="s">
        <v>1849</v>
      </c>
      <c r="F1288" s="18" t="s">
        <v>220</v>
      </c>
      <c r="G1288" s="102">
        <v>21100000</v>
      </c>
      <c r="H1288" s="18" t="s">
        <v>4054</v>
      </c>
      <c r="I1288" s="20">
        <v>37407</v>
      </c>
      <c r="J1288" s="99"/>
    </row>
    <row r="1289" spans="1:10" ht="15.5" x14ac:dyDescent="0.35">
      <c r="A1289" s="128">
        <f t="shared" si="19"/>
        <v>1281</v>
      </c>
      <c r="B1289" s="118" t="s">
        <v>165</v>
      </c>
      <c r="C1289" s="18" t="s">
        <v>17421</v>
      </c>
      <c r="D1289" s="18" t="s">
        <v>17422</v>
      </c>
      <c r="E1289" s="18" t="s">
        <v>2136</v>
      </c>
      <c r="F1289" s="18" t="s">
        <v>220</v>
      </c>
      <c r="G1289" s="102">
        <v>27170000</v>
      </c>
      <c r="H1289" s="18" t="s">
        <v>17423</v>
      </c>
      <c r="I1289" s="20">
        <v>45216</v>
      </c>
      <c r="J1289" s="99"/>
    </row>
    <row r="1290" spans="1:10" ht="15.5" x14ac:dyDescent="0.35">
      <c r="A1290" s="128">
        <f t="shared" si="19"/>
        <v>1282</v>
      </c>
      <c r="B1290" s="118" t="s">
        <v>165</v>
      </c>
      <c r="C1290" s="18" t="s">
        <v>7678</v>
      </c>
      <c r="D1290" s="18" t="s">
        <v>7679</v>
      </c>
      <c r="E1290" s="18" t="s">
        <v>2136</v>
      </c>
      <c r="F1290" s="18" t="s">
        <v>220</v>
      </c>
      <c r="G1290" s="102">
        <v>27200000</v>
      </c>
      <c r="H1290" s="18" t="s">
        <v>7680</v>
      </c>
      <c r="I1290" s="20">
        <v>41122</v>
      </c>
      <c r="J1290" s="99"/>
    </row>
    <row r="1291" spans="1:10" ht="15.5" x14ac:dyDescent="0.35">
      <c r="A1291" s="128">
        <f t="shared" ref="A1291:A1354" si="20">+A1290+1</f>
        <v>1283</v>
      </c>
      <c r="B1291" s="118" t="s">
        <v>165</v>
      </c>
      <c r="C1291" s="18" t="s">
        <v>5618</v>
      </c>
      <c r="D1291" s="18" t="s">
        <v>5619</v>
      </c>
      <c r="E1291" s="18" t="s">
        <v>5620</v>
      </c>
      <c r="F1291" s="18" t="s">
        <v>220</v>
      </c>
      <c r="G1291" s="102">
        <v>19840000</v>
      </c>
      <c r="H1291" s="18" t="s">
        <v>5621</v>
      </c>
      <c r="I1291" s="20">
        <v>39150</v>
      </c>
      <c r="J1291" s="99"/>
    </row>
    <row r="1292" spans="1:10" ht="15.5" x14ac:dyDescent="0.35">
      <c r="A1292" s="128">
        <f t="shared" si="20"/>
        <v>1284</v>
      </c>
      <c r="B1292" s="118" t="s">
        <v>165</v>
      </c>
      <c r="C1292" s="18" t="s">
        <v>17443</v>
      </c>
      <c r="D1292" s="18" t="s">
        <v>9458</v>
      </c>
      <c r="E1292" s="18" t="s">
        <v>2869</v>
      </c>
      <c r="F1292" s="18" t="s">
        <v>220</v>
      </c>
      <c r="G1292" s="102">
        <v>25360000</v>
      </c>
      <c r="H1292" s="18" t="s">
        <v>17444</v>
      </c>
      <c r="I1292" s="20">
        <v>45223</v>
      </c>
      <c r="J1292" s="99"/>
    </row>
    <row r="1293" spans="1:10" ht="15.5" x14ac:dyDescent="0.35">
      <c r="A1293" s="128">
        <f t="shared" si="20"/>
        <v>1285</v>
      </c>
      <c r="B1293" s="118" t="s">
        <v>165</v>
      </c>
      <c r="C1293" s="18" t="s">
        <v>10706</v>
      </c>
      <c r="D1293" s="18" t="s">
        <v>10707</v>
      </c>
      <c r="E1293" s="18" t="s">
        <v>1938</v>
      </c>
      <c r="F1293" s="18" t="s">
        <v>220</v>
      </c>
      <c r="G1293" s="102">
        <v>25360000</v>
      </c>
      <c r="H1293" s="18" t="s">
        <v>10708</v>
      </c>
      <c r="I1293" s="20">
        <v>43466</v>
      </c>
      <c r="J1293" s="99"/>
    </row>
    <row r="1294" spans="1:10" ht="15.5" x14ac:dyDescent="0.35">
      <c r="A1294" s="128">
        <f t="shared" si="20"/>
        <v>1286</v>
      </c>
      <c r="B1294" s="118" t="s">
        <v>165</v>
      </c>
      <c r="C1294" s="18" t="s">
        <v>6972</v>
      </c>
      <c r="D1294" s="18" t="s">
        <v>6973</v>
      </c>
      <c r="E1294" s="18" t="s">
        <v>2869</v>
      </c>
      <c r="F1294" s="18" t="s">
        <v>220</v>
      </c>
      <c r="G1294" s="102">
        <v>23460000</v>
      </c>
      <c r="H1294" s="18" t="s">
        <v>6974</v>
      </c>
      <c r="I1294" s="20">
        <v>40353</v>
      </c>
      <c r="J1294" s="99"/>
    </row>
    <row r="1295" spans="1:10" ht="15.5" x14ac:dyDescent="0.35">
      <c r="A1295" s="128">
        <f t="shared" si="20"/>
        <v>1287</v>
      </c>
      <c r="B1295" s="118" t="s">
        <v>165</v>
      </c>
      <c r="C1295" s="18" t="s">
        <v>4264</v>
      </c>
      <c r="D1295" s="18" t="s">
        <v>4265</v>
      </c>
      <c r="E1295" s="18" t="s">
        <v>2869</v>
      </c>
      <c r="F1295" s="18" t="s">
        <v>220</v>
      </c>
      <c r="G1295" s="102">
        <v>25400000</v>
      </c>
      <c r="H1295" s="18" t="s">
        <v>4266</v>
      </c>
      <c r="I1295" s="20">
        <v>37608</v>
      </c>
      <c r="J1295" s="99"/>
    </row>
    <row r="1296" spans="1:10" ht="15.5" x14ac:dyDescent="0.35">
      <c r="A1296" s="128">
        <f t="shared" si="20"/>
        <v>1288</v>
      </c>
      <c r="B1296" s="118" t="s">
        <v>165</v>
      </c>
      <c r="C1296" s="28" t="s">
        <v>6263</v>
      </c>
      <c r="D1296" s="28" t="s">
        <v>6264</v>
      </c>
      <c r="E1296" s="28" t="s">
        <v>2869</v>
      </c>
      <c r="F1296" s="28" t="s">
        <v>220</v>
      </c>
      <c r="G1296" s="103">
        <v>25400000</v>
      </c>
      <c r="H1296" s="28" t="s">
        <v>6265</v>
      </c>
      <c r="I1296" s="29">
        <v>39659</v>
      </c>
      <c r="J1296" s="99"/>
    </row>
    <row r="1297" spans="1:10" ht="15.5" x14ac:dyDescent="0.35">
      <c r="A1297" s="128">
        <f t="shared" si="20"/>
        <v>1289</v>
      </c>
      <c r="B1297" s="118" t="s">
        <v>165</v>
      </c>
      <c r="C1297" s="28" t="s">
        <v>9313</v>
      </c>
      <c r="D1297" s="28" t="s">
        <v>9314</v>
      </c>
      <c r="E1297" s="28" t="s">
        <v>2222</v>
      </c>
      <c r="F1297" s="28" t="s">
        <v>220</v>
      </c>
      <c r="G1297" s="103">
        <v>10010000</v>
      </c>
      <c r="H1297" s="28" t="s">
        <v>9315</v>
      </c>
      <c r="I1297" s="29">
        <v>42600</v>
      </c>
      <c r="J1297" s="99"/>
    </row>
    <row r="1298" spans="1:10" ht="15.5" x14ac:dyDescent="0.35">
      <c r="A1298" s="128">
        <f t="shared" si="20"/>
        <v>1290</v>
      </c>
      <c r="B1298" s="118" t="s">
        <v>165</v>
      </c>
      <c r="C1298" s="28" t="s">
        <v>6028</v>
      </c>
      <c r="D1298" s="28" t="s">
        <v>6029</v>
      </c>
      <c r="E1298" s="28" t="s">
        <v>2248</v>
      </c>
      <c r="F1298" s="28" t="s">
        <v>220</v>
      </c>
      <c r="G1298" s="103">
        <v>19300000</v>
      </c>
      <c r="H1298" s="28" t="s">
        <v>6030</v>
      </c>
      <c r="I1298" s="29">
        <v>39448</v>
      </c>
      <c r="J1298" s="99"/>
    </row>
    <row r="1299" spans="1:10" ht="15.5" x14ac:dyDescent="0.35">
      <c r="A1299" s="128">
        <f t="shared" si="20"/>
        <v>1291</v>
      </c>
      <c r="B1299" s="118" t="s">
        <v>165</v>
      </c>
      <c r="C1299" s="18" t="s">
        <v>5430</v>
      </c>
      <c r="D1299" s="18" t="s">
        <v>5431</v>
      </c>
      <c r="E1299" s="18" t="s">
        <v>5432</v>
      </c>
      <c r="F1299" s="18" t="s">
        <v>220</v>
      </c>
      <c r="G1299" s="102">
        <v>15160000</v>
      </c>
      <c r="H1299" s="18" t="s">
        <v>5433</v>
      </c>
      <c r="I1299" s="20">
        <v>39052</v>
      </c>
      <c r="J1299" s="99"/>
    </row>
    <row r="1300" spans="1:10" ht="15.5" x14ac:dyDescent="0.35">
      <c r="A1300" s="128">
        <f t="shared" si="20"/>
        <v>1292</v>
      </c>
      <c r="B1300" s="118" t="s">
        <v>165</v>
      </c>
      <c r="C1300" s="28" t="s">
        <v>13060</v>
      </c>
      <c r="D1300" s="28" t="s">
        <v>13061</v>
      </c>
      <c r="E1300" s="28" t="s">
        <v>1787</v>
      </c>
      <c r="F1300" s="28" t="s">
        <v>220</v>
      </c>
      <c r="G1300" s="103">
        <v>16050000</v>
      </c>
      <c r="H1300" s="28" t="s">
        <v>13062</v>
      </c>
      <c r="I1300" s="29">
        <v>44841</v>
      </c>
      <c r="J1300" s="99"/>
    </row>
    <row r="1301" spans="1:10" ht="15.5" x14ac:dyDescent="0.35">
      <c r="A1301" s="128">
        <f t="shared" si="20"/>
        <v>1293</v>
      </c>
      <c r="B1301" s="118" t="s">
        <v>165</v>
      </c>
      <c r="C1301" s="18" t="s">
        <v>3425</v>
      </c>
      <c r="D1301" s="18" t="s">
        <v>3426</v>
      </c>
      <c r="E1301" s="18" t="s">
        <v>2548</v>
      </c>
      <c r="F1301" s="18" t="s">
        <v>220</v>
      </c>
      <c r="G1301" s="102">
        <v>21880000</v>
      </c>
      <c r="H1301" s="18" t="s">
        <v>3427</v>
      </c>
      <c r="I1301" s="20">
        <v>35661</v>
      </c>
      <c r="J1301" s="99"/>
    </row>
    <row r="1302" spans="1:10" ht="15.5" x14ac:dyDescent="0.35">
      <c r="A1302" s="128">
        <f t="shared" si="20"/>
        <v>1294</v>
      </c>
      <c r="B1302" s="118" t="s">
        <v>165</v>
      </c>
      <c r="C1302" s="18" t="s">
        <v>8727</v>
      </c>
      <c r="D1302" s="18" t="s">
        <v>8728</v>
      </c>
      <c r="E1302" s="18" t="s">
        <v>3408</v>
      </c>
      <c r="F1302" s="18" t="s">
        <v>220</v>
      </c>
      <c r="G1302" s="102">
        <v>26550000</v>
      </c>
      <c r="H1302" s="18" t="s">
        <v>8729</v>
      </c>
      <c r="I1302" s="20">
        <v>42090</v>
      </c>
      <c r="J1302" s="99"/>
    </row>
    <row r="1303" spans="1:10" ht="15.5" x14ac:dyDescent="0.35">
      <c r="A1303" s="128">
        <f t="shared" si="20"/>
        <v>1295</v>
      </c>
      <c r="B1303" s="118" t="s">
        <v>165</v>
      </c>
      <c r="C1303" s="18" t="s">
        <v>4676</v>
      </c>
      <c r="D1303" s="18" t="s">
        <v>4677</v>
      </c>
      <c r="E1303" s="18" t="s">
        <v>2646</v>
      </c>
      <c r="F1303" s="18" t="s">
        <v>220</v>
      </c>
      <c r="G1303" s="102">
        <v>25540000</v>
      </c>
      <c r="H1303" s="18" t="s">
        <v>4678</v>
      </c>
      <c r="I1303" s="20">
        <v>38078</v>
      </c>
      <c r="J1303" s="99"/>
    </row>
    <row r="1304" spans="1:10" ht="15.5" x14ac:dyDescent="0.35">
      <c r="A1304" s="128">
        <f t="shared" si="20"/>
        <v>1296</v>
      </c>
      <c r="B1304" s="118" t="s">
        <v>165</v>
      </c>
      <c r="C1304" s="18" t="s">
        <v>13440</v>
      </c>
      <c r="D1304" s="18" t="s">
        <v>13441</v>
      </c>
      <c r="E1304" s="18" t="s">
        <v>1826</v>
      </c>
      <c r="F1304" s="18" t="s">
        <v>220</v>
      </c>
      <c r="G1304" s="102">
        <v>27480000</v>
      </c>
      <c r="H1304" s="18" t="s">
        <v>13442</v>
      </c>
      <c r="I1304" s="20">
        <v>44996</v>
      </c>
      <c r="J1304" s="99"/>
    </row>
    <row r="1305" spans="1:10" ht="15.5" x14ac:dyDescent="0.35">
      <c r="A1305" s="128">
        <f t="shared" si="20"/>
        <v>1297</v>
      </c>
      <c r="B1305" s="118" t="s">
        <v>165</v>
      </c>
      <c r="C1305" s="18" t="s">
        <v>10665</v>
      </c>
      <c r="D1305" s="18" t="s">
        <v>10666</v>
      </c>
      <c r="E1305" s="18" t="s">
        <v>3713</v>
      </c>
      <c r="F1305" s="18" t="s">
        <v>220</v>
      </c>
      <c r="G1305" s="102">
        <v>17520000</v>
      </c>
      <c r="H1305" s="18" t="s">
        <v>10667</v>
      </c>
      <c r="I1305" s="20">
        <v>43435</v>
      </c>
      <c r="J1305" s="99"/>
    </row>
    <row r="1306" spans="1:10" ht="15.5" x14ac:dyDescent="0.35">
      <c r="A1306" s="128">
        <f t="shared" si="20"/>
        <v>1298</v>
      </c>
      <c r="B1306" s="118" t="s">
        <v>165</v>
      </c>
      <c r="C1306" s="28" t="s">
        <v>5028</v>
      </c>
      <c r="D1306" s="28" t="s">
        <v>5029</v>
      </c>
      <c r="E1306" s="28" t="s">
        <v>2057</v>
      </c>
      <c r="F1306" s="28" t="s">
        <v>220</v>
      </c>
      <c r="G1306" s="103">
        <v>19490000</v>
      </c>
      <c r="H1306" s="28" t="s">
        <v>5030</v>
      </c>
      <c r="I1306" s="29">
        <v>38718</v>
      </c>
      <c r="J1306" s="99"/>
    </row>
    <row r="1307" spans="1:10" ht="15.5" x14ac:dyDescent="0.35">
      <c r="A1307" s="128">
        <f t="shared" si="20"/>
        <v>1299</v>
      </c>
      <c r="B1307" s="118" t="s">
        <v>165</v>
      </c>
      <c r="C1307" s="18" t="s">
        <v>2512</v>
      </c>
      <c r="D1307" s="18" t="s">
        <v>2513</v>
      </c>
      <c r="E1307" s="18" t="s">
        <v>2514</v>
      </c>
      <c r="F1307" s="18" t="s">
        <v>220</v>
      </c>
      <c r="G1307" s="102">
        <v>23600000</v>
      </c>
      <c r="H1307" s="18" t="s">
        <v>2515</v>
      </c>
      <c r="I1307" s="20">
        <v>43049</v>
      </c>
      <c r="J1307" s="99"/>
    </row>
    <row r="1308" spans="1:10" ht="15.5" x14ac:dyDescent="0.35">
      <c r="A1308" s="128">
        <f t="shared" si="20"/>
        <v>1300</v>
      </c>
      <c r="B1308" s="118" t="s">
        <v>165</v>
      </c>
      <c r="C1308" s="28" t="s">
        <v>5105</v>
      </c>
      <c r="D1308" s="28" t="s">
        <v>5106</v>
      </c>
      <c r="E1308" s="28" t="s">
        <v>3065</v>
      </c>
      <c r="F1308" s="28" t="s">
        <v>220</v>
      </c>
      <c r="G1308" s="103">
        <v>18800000</v>
      </c>
      <c r="H1308" s="28" t="s">
        <v>5107</v>
      </c>
      <c r="I1308" s="29">
        <v>38808</v>
      </c>
      <c r="J1308" s="99"/>
    </row>
    <row r="1309" spans="1:10" ht="15.5" x14ac:dyDescent="0.35">
      <c r="A1309" s="128">
        <f t="shared" si="20"/>
        <v>1301</v>
      </c>
      <c r="B1309" s="118" t="s">
        <v>165</v>
      </c>
      <c r="C1309" s="18" t="s">
        <v>7340</v>
      </c>
      <c r="D1309" s="18" t="s">
        <v>7341</v>
      </c>
      <c r="E1309" s="18" t="s">
        <v>2312</v>
      </c>
      <c r="F1309" s="18" t="s">
        <v>220</v>
      </c>
      <c r="G1309" s="102">
        <v>18870000</v>
      </c>
      <c r="H1309" s="18" t="s">
        <v>7342</v>
      </c>
      <c r="I1309" s="20">
        <v>40760</v>
      </c>
      <c r="J1309" s="99"/>
    </row>
    <row r="1310" spans="1:10" ht="15.5" x14ac:dyDescent="0.35">
      <c r="A1310" s="128">
        <f t="shared" si="20"/>
        <v>1302</v>
      </c>
      <c r="B1310" s="118" t="s">
        <v>165</v>
      </c>
      <c r="C1310" s="28" t="s">
        <v>12287</v>
      </c>
      <c r="D1310" s="28" t="s">
        <v>12288</v>
      </c>
      <c r="E1310" s="28" t="s">
        <v>3516</v>
      </c>
      <c r="F1310" s="28" t="s">
        <v>220</v>
      </c>
      <c r="G1310" s="103">
        <v>21270000</v>
      </c>
      <c r="H1310" s="28" t="s">
        <v>12289</v>
      </c>
      <c r="I1310" s="29">
        <v>44385</v>
      </c>
      <c r="J1310" s="99"/>
    </row>
    <row r="1311" spans="1:10" ht="15.5" x14ac:dyDescent="0.35">
      <c r="A1311" s="128">
        <f t="shared" si="20"/>
        <v>1303</v>
      </c>
      <c r="B1311" s="118" t="s">
        <v>165</v>
      </c>
      <c r="C1311" s="18" t="s">
        <v>3032</v>
      </c>
      <c r="D1311" s="18" t="s">
        <v>3033</v>
      </c>
      <c r="E1311" s="18" t="s">
        <v>3034</v>
      </c>
      <c r="F1311" s="18" t="s">
        <v>220</v>
      </c>
      <c r="G1311" s="102">
        <v>18260000</v>
      </c>
      <c r="H1311" s="18" t="s">
        <v>3035</v>
      </c>
      <c r="I1311" s="20">
        <v>35100</v>
      </c>
      <c r="J1311" s="99"/>
    </row>
    <row r="1312" spans="1:10" ht="15.5" x14ac:dyDescent="0.35">
      <c r="A1312" s="128">
        <f t="shared" si="20"/>
        <v>1304</v>
      </c>
      <c r="B1312" s="118" t="s">
        <v>165</v>
      </c>
      <c r="C1312" s="28" t="s">
        <v>7018</v>
      </c>
      <c r="D1312" s="28" t="s">
        <v>7019</v>
      </c>
      <c r="E1312" s="28" t="s">
        <v>1849</v>
      </c>
      <c r="F1312" s="28" t="s">
        <v>220</v>
      </c>
      <c r="G1312" s="103">
        <v>21090000</v>
      </c>
      <c r="H1312" s="28" t="s">
        <v>7020</v>
      </c>
      <c r="I1312" s="29">
        <v>40405</v>
      </c>
      <c r="J1312" s="99"/>
    </row>
    <row r="1313" spans="1:10" ht="15.5" x14ac:dyDescent="0.35">
      <c r="A1313" s="128">
        <f t="shared" si="20"/>
        <v>1305</v>
      </c>
      <c r="B1313" s="118" t="s">
        <v>165</v>
      </c>
      <c r="C1313" s="18" t="s">
        <v>4276</v>
      </c>
      <c r="D1313" s="18" t="s">
        <v>4277</v>
      </c>
      <c r="E1313" s="18" t="s">
        <v>3256</v>
      </c>
      <c r="F1313" s="18" t="s">
        <v>220</v>
      </c>
      <c r="G1313" s="102">
        <v>14200000</v>
      </c>
      <c r="H1313" s="18" t="s">
        <v>4278</v>
      </c>
      <c r="I1313" s="20">
        <v>37622</v>
      </c>
      <c r="J1313" s="99"/>
    </row>
    <row r="1314" spans="1:10" ht="15.5" x14ac:dyDescent="0.35">
      <c r="A1314" s="128">
        <f t="shared" si="20"/>
        <v>1306</v>
      </c>
      <c r="B1314" s="118" t="s">
        <v>165</v>
      </c>
      <c r="C1314" s="18" t="s">
        <v>12334</v>
      </c>
      <c r="D1314" s="18" t="s">
        <v>12335</v>
      </c>
      <c r="E1314" s="18" t="s">
        <v>2107</v>
      </c>
      <c r="F1314" s="18" t="s">
        <v>220</v>
      </c>
      <c r="G1314" s="102">
        <v>20720000</v>
      </c>
      <c r="H1314" s="18" t="s">
        <v>12336</v>
      </c>
      <c r="I1314" s="20">
        <v>44419</v>
      </c>
      <c r="J1314" s="99"/>
    </row>
    <row r="1315" spans="1:10" ht="15.5" x14ac:dyDescent="0.35">
      <c r="A1315" s="128">
        <f t="shared" si="20"/>
        <v>1307</v>
      </c>
      <c r="B1315" s="118" t="s">
        <v>165</v>
      </c>
      <c r="C1315" s="18" t="s">
        <v>13463</v>
      </c>
      <c r="D1315" s="18" t="s">
        <v>13464</v>
      </c>
      <c r="E1315" s="18" t="s">
        <v>1787</v>
      </c>
      <c r="F1315" s="18" t="s">
        <v>220</v>
      </c>
      <c r="G1315" s="102">
        <v>16040000</v>
      </c>
      <c r="H1315" s="18" t="s">
        <v>13465</v>
      </c>
      <c r="I1315" s="20">
        <v>45009</v>
      </c>
      <c r="J1315" s="99"/>
    </row>
    <row r="1316" spans="1:10" ht="15.5" x14ac:dyDescent="0.35">
      <c r="A1316" s="128">
        <f t="shared" si="20"/>
        <v>1308</v>
      </c>
      <c r="B1316" s="118" t="s">
        <v>165</v>
      </c>
      <c r="C1316" s="28" t="s">
        <v>10919</v>
      </c>
      <c r="D1316" s="28" t="s">
        <v>10920</v>
      </c>
      <c r="E1316" s="28" t="s">
        <v>1849</v>
      </c>
      <c r="F1316" s="28" t="s">
        <v>220</v>
      </c>
      <c r="G1316" s="103">
        <v>22150000</v>
      </c>
      <c r="H1316" s="28" t="s">
        <v>10921</v>
      </c>
      <c r="I1316" s="29">
        <v>43561</v>
      </c>
      <c r="J1316" s="99"/>
    </row>
    <row r="1317" spans="1:10" ht="15.5" x14ac:dyDescent="0.35">
      <c r="A1317" s="128">
        <f t="shared" si="20"/>
        <v>1309</v>
      </c>
      <c r="B1317" s="118" t="s">
        <v>165</v>
      </c>
      <c r="C1317" s="18" t="s">
        <v>12008</v>
      </c>
      <c r="D1317" s="18" t="s">
        <v>12009</v>
      </c>
      <c r="E1317" s="18" t="s">
        <v>1930</v>
      </c>
      <c r="F1317" s="18" t="s">
        <v>220</v>
      </c>
      <c r="G1317" s="102">
        <v>21260000</v>
      </c>
      <c r="H1317" s="18" t="s">
        <v>12010</v>
      </c>
      <c r="I1317" s="20">
        <v>44197</v>
      </c>
      <c r="J1317" s="99"/>
    </row>
    <row r="1318" spans="1:10" ht="15.5" x14ac:dyDescent="0.35">
      <c r="A1318" s="128">
        <f t="shared" si="20"/>
        <v>1310</v>
      </c>
      <c r="B1318" s="118" t="s">
        <v>165</v>
      </c>
      <c r="C1318" s="18" t="s">
        <v>5840</v>
      </c>
      <c r="D1318" s="18" t="s">
        <v>5841</v>
      </c>
      <c r="E1318" s="18" t="s">
        <v>4039</v>
      </c>
      <c r="F1318" s="18" t="s">
        <v>220</v>
      </c>
      <c r="G1318" s="102">
        <v>10260000</v>
      </c>
      <c r="H1318" s="18" t="s">
        <v>5842</v>
      </c>
      <c r="I1318" s="20">
        <v>39285</v>
      </c>
      <c r="J1318" s="99"/>
    </row>
    <row r="1319" spans="1:10" ht="15.5" x14ac:dyDescent="0.35">
      <c r="A1319" s="128">
        <f t="shared" si="20"/>
        <v>1311</v>
      </c>
      <c r="B1319" s="118" t="s">
        <v>165</v>
      </c>
      <c r="C1319" s="28" t="s">
        <v>2608</v>
      </c>
      <c r="D1319" s="28" t="s">
        <v>2609</v>
      </c>
      <c r="E1319" s="28" t="s">
        <v>1986</v>
      </c>
      <c r="F1319" s="28" t="s">
        <v>220</v>
      </c>
      <c r="G1319" s="103">
        <v>11010000</v>
      </c>
      <c r="H1319" s="28" t="s">
        <v>2610</v>
      </c>
      <c r="I1319" s="29">
        <v>33359</v>
      </c>
      <c r="J1319" s="99"/>
    </row>
    <row r="1320" spans="1:10" ht="15.5" x14ac:dyDescent="0.35">
      <c r="A1320" s="128">
        <f t="shared" si="20"/>
        <v>1312</v>
      </c>
      <c r="B1320" s="118" t="s">
        <v>165</v>
      </c>
      <c r="C1320" s="18" t="s">
        <v>2832</v>
      </c>
      <c r="D1320" s="18" t="s">
        <v>2833</v>
      </c>
      <c r="E1320" s="18" t="s">
        <v>1806</v>
      </c>
      <c r="F1320" s="18" t="s">
        <v>220</v>
      </c>
      <c r="G1320" s="102">
        <v>21240000</v>
      </c>
      <c r="H1320" s="18" t="s">
        <v>2834</v>
      </c>
      <c r="I1320" s="20">
        <v>34740</v>
      </c>
      <c r="J1320" s="99"/>
    </row>
    <row r="1321" spans="1:10" ht="15.5" x14ac:dyDescent="0.35">
      <c r="A1321" s="128">
        <f t="shared" si="20"/>
        <v>1313</v>
      </c>
      <c r="B1321" s="118" t="s">
        <v>165</v>
      </c>
      <c r="C1321" s="18" t="s">
        <v>3432</v>
      </c>
      <c r="D1321" s="18" t="s">
        <v>3433</v>
      </c>
      <c r="E1321" s="18" t="s">
        <v>1849</v>
      </c>
      <c r="F1321" s="18" t="s">
        <v>220</v>
      </c>
      <c r="G1321" s="102">
        <v>21140000</v>
      </c>
      <c r="H1321" s="18" t="s">
        <v>3434</v>
      </c>
      <c r="I1321" s="20">
        <v>35666</v>
      </c>
      <c r="J1321" s="99"/>
    </row>
    <row r="1322" spans="1:10" ht="15.5" x14ac:dyDescent="0.35">
      <c r="A1322" s="128">
        <f t="shared" si="20"/>
        <v>1314</v>
      </c>
      <c r="B1322" s="118" t="s">
        <v>165</v>
      </c>
      <c r="C1322" s="28" t="s">
        <v>12531</v>
      </c>
      <c r="D1322" s="28" t="s">
        <v>12532</v>
      </c>
      <c r="E1322" s="28" t="s">
        <v>1849</v>
      </c>
      <c r="F1322" s="28" t="s">
        <v>220</v>
      </c>
      <c r="G1322" s="103">
        <v>21160000</v>
      </c>
      <c r="H1322" s="28" t="s">
        <v>12533</v>
      </c>
      <c r="I1322" s="29">
        <v>44562</v>
      </c>
      <c r="J1322" s="99"/>
    </row>
    <row r="1323" spans="1:10" ht="15.5" x14ac:dyDescent="0.35">
      <c r="A1323" s="128">
        <f t="shared" si="20"/>
        <v>1315</v>
      </c>
      <c r="B1323" s="118" t="s">
        <v>165</v>
      </c>
      <c r="C1323" s="18" t="s">
        <v>12531</v>
      </c>
      <c r="D1323" s="18" t="s">
        <v>12534</v>
      </c>
      <c r="E1323" s="18" t="s">
        <v>2844</v>
      </c>
      <c r="F1323" s="18" t="s">
        <v>220</v>
      </c>
      <c r="G1323" s="102">
        <v>24660000</v>
      </c>
      <c r="H1323" s="18" t="s">
        <v>12535</v>
      </c>
      <c r="I1323" s="20">
        <v>44562</v>
      </c>
      <c r="J1323" s="99"/>
    </row>
    <row r="1324" spans="1:10" ht="15.5" x14ac:dyDescent="0.35">
      <c r="A1324" s="128">
        <f t="shared" si="20"/>
        <v>1316</v>
      </c>
      <c r="B1324" s="118" t="s">
        <v>165</v>
      </c>
      <c r="C1324" s="28" t="s">
        <v>4697</v>
      </c>
      <c r="D1324" s="28" t="s">
        <v>4698</v>
      </c>
      <c r="E1324" s="28" t="s">
        <v>2715</v>
      </c>
      <c r="F1324" s="28" t="s">
        <v>220</v>
      </c>
      <c r="G1324" s="103">
        <v>19700000</v>
      </c>
      <c r="H1324" s="28" t="s">
        <v>4699</v>
      </c>
      <c r="I1324" s="29">
        <v>38095</v>
      </c>
      <c r="J1324" s="99"/>
    </row>
    <row r="1325" spans="1:10" ht="15.5" x14ac:dyDescent="0.35">
      <c r="A1325" s="128">
        <f t="shared" si="20"/>
        <v>1317</v>
      </c>
      <c r="B1325" s="118" t="s">
        <v>165</v>
      </c>
      <c r="C1325" s="18" t="s">
        <v>5455</v>
      </c>
      <c r="D1325" s="18" t="s">
        <v>5456</v>
      </c>
      <c r="E1325" s="18" t="s">
        <v>2037</v>
      </c>
      <c r="F1325" s="18" t="s">
        <v>220</v>
      </c>
      <c r="G1325" s="102">
        <v>15450000</v>
      </c>
      <c r="H1325" s="18" t="s">
        <v>5457</v>
      </c>
      <c r="I1325" s="20">
        <v>39082</v>
      </c>
      <c r="J1325" s="99"/>
    </row>
    <row r="1326" spans="1:10" ht="15.5" x14ac:dyDescent="0.35">
      <c r="A1326" s="128">
        <f t="shared" si="20"/>
        <v>1318</v>
      </c>
      <c r="B1326" s="118" t="s">
        <v>165</v>
      </c>
      <c r="C1326" s="28" t="s">
        <v>16846</v>
      </c>
      <c r="D1326" s="28" t="s">
        <v>9009</v>
      </c>
      <c r="E1326" s="28" t="s">
        <v>2037</v>
      </c>
      <c r="F1326" s="28" t="s">
        <v>220</v>
      </c>
      <c r="G1326" s="103">
        <v>15450000</v>
      </c>
      <c r="H1326" s="28" t="s">
        <v>9010</v>
      </c>
      <c r="I1326" s="29">
        <v>42324</v>
      </c>
      <c r="J1326" s="99"/>
    </row>
    <row r="1327" spans="1:10" ht="15.5" x14ac:dyDescent="0.35">
      <c r="A1327" s="128">
        <f t="shared" si="20"/>
        <v>1319</v>
      </c>
      <c r="B1327" s="118" t="s">
        <v>165</v>
      </c>
      <c r="C1327" s="28" t="s">
        <v>18586</v>
      </c>
      <c r="D1327" s="28" t="s">
        <v>18587</v>
      </c>
      <c r="E1327" s="28" t="s">
        <v>1849</v>
      </c>
      <c r="F1327" s="28" t="s">
        <v>220</v>
      </c>
      <c r="G1327" s="103">
        <v>21110000</v>
      </c>
      <c r="H1327" s="28" t="s">
        <v>18588</v>
      </c>
      <c r="I1327" s="29">
        <v>45418</v>
      </c>
      <c r="J1327" s="99"/>
    </row>
    <row r="1328" spans="1:10" ht="15.5" x14ac:dyDescent="0.35">
      <c r="A1328" s="128">
        <f t="shared" si="20"/>
        <v>1320</v>
      </c>
      <c r="B1328" s="118" t="s">
        <v>165</v>
      </c>
      <c r="C1328" s="28" t="s">
        <v>10516</v>
      </c>
      <c r="D1328" s="28" t="s">
        <v>10517</v>
      </c>
      <c r="E1328" s="28" t="s">
        <v>3713</v>
      </c>
      <c r="F1328" s="28" t="s">
        <v>220</v>
      </c>
      <c r="G1328" s="103">
        <v>17520000</v>
      </c>
      <c r="H1328" s="28" t="s">
        <v>10518</v>
      </c>
      <c r="I1328" s="29">
        <v>43313</v>
      </c>
      <c r="J1328" s="99"/>
    </row>
    <row r="1329" spans="1:10" ht="15.5" x14ac:dyDescent="0.35">
      <c r="A1329" s="128">
        <f t="shared" si="20"/>
        <v>1321</v>
      </c>
      <c r="B1329" s="118" t="s">
        <v>165</v>
      </c>
      <c r="C1329" s="28" t="s">
        <v>12253</v>
      </c>
      <c r="D1329" s="28" t="s">
        <v>12254</v>
      </c>
      <c r="E1329" s="28" t="s">
        <v>4046</v>
      </c>
      <c r="F1329" s="28" t="s">
        <v>220</v>
      </c>
      <c r="G1329" s="103">
        <v>25680000</v>
      </c>
      <c r="H1329" s="28" t="s">
        <v>12255</v>
      </c>
      <c r="I1329" s="29">
        <v>44361</v>
      </c>
      <c r="J1329" s="99"/>
    </row>
    <row r="1330" spans="1:10" ht="15.5" x14ac:dyDescent="0.35">
      <c r="A1330" s="128">
        <f t="shared" si="20"/>
        <v>1322</v>
      </c>
      <c r="B1330" s="118" t="s">
        <v>165</v>
      </c>
      <c r="C1330" s="28" t="s">
        <v>8444</v>
      </c>
      <c r="D1330" s="28" t="s">
        <v>8445</v>
      </c>
      <c r="E1330" s="28" t="s">
        <v>1922</v>
      </c>
      <c r="F1330" s="28" t="s">
        <v>220</v>
      </c>
      <c r="G1330" s="103">
        <v>25570000</v>
      </c>
      <c r="H1330" s="28" t="s">
        <v>8446</v>
      </c>
      <c r="I1330" s="29">
        <v>41771</v>
      </c>
      <c r="J1330" s="99"/>
    </row>
    <row r="1331" spans="1:10" ht="15.5" x14ac:dyDescent="0.35">
      <c r="A1331" s="128">
        <f t="shared" si="20"/>
        <v>1323</v>
      </c>
      <c r="B1331" s="118" t="s">
        <v>165</v>
      </c>
      <c r="C1331" s="18" t="s">
        <v>7697</v>
      </c>
      <c r="D1331" s="18" t="s">
        <v>7698</v>
      </c>
      <c r="E1331" s="18" t="s">
        <v>7699</v>
      </c>
      <c r="F1331" s="18" t="s">
        <v>220</v>
      </c>
      <c r="G1331" s="102">
        <v>13730000</v>
      </c>
      <c r="H1331" s="18" t="s">
        <v>7700</v>
      </c>
      <c r="I1331" s="20">
        <v>41141</v>
      </c>
      <c r="J1331" s="99"/>
    </row>
    <row r="1332" spans="1:10" ht="15.5" x14ac:dyDescent="0.35">
      <c r="A1332" s="128">
        <f t="shared" si="20"/>
        <v>1324</v>
      </c>
      <c r="B1332" s="118" t="s">
        <v>165</v>
      </c>
      <c r="C1332" s="28" t="s">
        <v>12814</v>
      </c>
      <c r="D1332" s="28" t="s">
        <v>12815</v>
      </c>
      <c r="E1332" s="28" t="s">
        <v>2606</v>
      </c>
      <c r="F1332" s="28" t="s">
        <v>220</v>
      </c>
      <c r="G1332" s="103">
        <v>23460000</v>
      </c>
      <c r="H1332" s="28" t="s">
        <v>12816</v>
      </c>
      <c r="I1332" s="29">
        <v>44704</v>
      </c>
      <c r="J1332" s="99"/>
    </row>
    <row r="1333" spans="1:10" ht="15.5" x14ac:dyDescent="0.35">
      <c r="A1333" s="128">
        <f t="shared" si="20"/>
        <v>1325</v>
      </c>
      <c r="B1333" s="118" t="s">
        <v>165</v>
      </c>
      <c r="C1333" s="28" t="s">
        <v>17409</v>
      </c>
      <c r="D1333" s="28" t="s">
        <v>4843</v>
      </c>
      <c r="E1333" s="28" t="s">
        <v>3256</v>
      </c>
      <c r="F1333" s="28" t="s">
        <v>220</v>
      </c>
      <c r="G1333" s="103">
        <v>14200000</v>
      </c>
      <c r="H1333" s="28" t="s">
        <v>17410</v>
      </c>
      <c r="I1333" s="29">
        <v>45210</v>
      </c>
      <c r="J1333" s="99"/>
    </row>
    <row r="1334" spans="1:10" ht="15.5" x14ac:dyDescent="0.35">
      <c r="A1334" s="128">
        <f t="shared" si="20"/>
        <v>1326</v>
      </c>
      <c r="B1334" s="118" t="s">
        <v>165</v>
      </c>
      <c r="C1334" s="18" t="s">
        <v>5108</v>
      </c>
      <c r="D1334" s="18" t="s">
        <v>5109</v>
      </c>
      <c r="E1334" s="18" t="s">
        <v>1934</v>
      </c>
      <c r="F1334" s="18" t="s">
        <v>220</v>
      </c>
      <c r="G1334" s="102">
        <v>10600000</v>
      </c>
      <c r="H1334" s="18" t="s">
        <v>5110</v>
      </c>
      <c r="I1334" s="20">
        <v>38808</v>
      </c>
      <c r="J1334" s="99"/>
    </row>
    <row r="1335" spans="1:10" ht="15.5" x14ac:dyDescent="0.35">
      <c r="A1335" s="128">
        <f t="shared" si="20"/>
        <v>1327</v>
      </c>
      <c r="B1335" s="118" t="s">
        <v>165</v>
      </c>
      <c r="C1335" s="28" t="s">
        <v>8997</v>
      </c>
      <c r="D1335" s="28" t="s">
        <v>8998</v>
      </c>
      <c r="E1335" s="28" t="s">
        <v>2009</v>
      </c>
      <c r="F1335" s="28" t="s">
        <v>220</v>
      </c>
      <c r="G1335" s="103">
        <v>19151941</v>
      </c>
      <c r="H1335" s="28" t="s">
        <v>8999</v>
      </c>
      <c r="I1335" s="29">
        <v>42317</v>
      </c>
      <c r="J1335" s="99"/>
    </row>
    <row r="1336" spans="1:10" ht="15.5" x14ac:dyDescent="0.35">
      <c r="A1336" s="128">
        <f t="shared" si="20"/>
        <v>1328</v>
      </c>
      <c r="B1336" s="118" t="s">
        <v>165</v>
      </c>
      <c r="C1336" s="28" t="s">
        <v>6371</v>
      </c>
      <c r="D1336" s="28" t="s">
        <v>6372</v>
      </c>
      <c r="E1336" s="28" t="s">
        <v>2402</v>
      </c>
      <c r="F1336" s="28" t="s">
        <v>220</v>
      </c>
      <c r="G1336" s="103">
        <v>15500000</v>
      </c>
      <c r="H1336" s="28" t="s">
        <v>6373</v>
      </c>
      <c r="I1336" s="29">
        <v>39801</v>
      </c>
      <c r="J1336" s="99"/>
    </row>
    <row r="1337" spans="1:10" ht="15.5" x14ac:dyDescent="0.35">
      <c r="A1337" s="128">
        <f t="shared" si="20"/>
        <v>1329</v>
      </c>
      <c r="B1337" s="118" t="s">
        <v>165</v>
      </c>
      <c r="C1337" s="18" t="s">
        <v>8460</v>
      </c>
      <c r="D1337" s="18" t="s">
        <v>8461</v>
      </c>
      <c r="E1337" s="18" t="s">
        <v>2140</v>
      </c>
      <c r="F1337" s="18" t="s">
        <v>220</v>
      </c>
      <c r="G1337" s="102">
        <v>15360000</v>
      </c>
      <c r="H1337" s="18" t="s">
        <v>8462</v>
      </c>
      <c r="I1337" s="20">
        <v>41791</v>
      </c>
      <c r="J1337" s="99"/>
    </row>
    <row r="1338" spans="1:10" ht="15.5" x14ac:dyDescent="0.35">
      <c r="A1338" s="128">
        <f t="shared" si="20"/>
        <v>1330</v>
      </c>
      <c r="B1338" s="118" t="s">
        <v>165</v>
      </c>
      <c r="C1338" s="18" t="s">
        <v>3000</v>
      </c>
      <c r="D1338" s="18" t="s">
        <v>3001</v>
      </c>
      <c r="E1338" s="18" t="s">
        <v>2073</v>
      </c>
      <c r="F1338" s="18" t="s">
        <v>220</v>
      </c>
      <c r="G1338" s="102">
        <v>21360000</v>
      </c>
      <c r="H1338" s="18" t="s">
        <v>3002</v>
      </c>
      <c r="I1338" s="20">
        <v>35064</v>
      </c>
      <c r="J1338" s="99"/>
    </row>
    <row r="1339" spans="1:10" ht="15.5" x14ac:dyDescent="0.35">
      <c r="A1339" s="128">
        <f t="shared" si="20"/>
        <v>1331</v>
      </c>
      <c r="B1339" s="118" t="s">
        <v>165</v>
      </c>
      <c r="C1339" s="28" t="s">
        <v>3588</v>
      </c>
      <c r="D1339" s="28" t="s">
        <v>3589</v>
      </c>
      <c r="E1339" s="28" t="s">
        <v>3590</v>
      </c>
      <c r="F1339" s="28" t="s">
        <v>220</v>
      </c>
      <c r="G1339" s="103">
        <v>20250000</v>
      </c>
      <c r="H1339" s="28" t="s">
        <v>3591</v>
      </c>
      <c r="I1339" s="29">
        <v>36778</v>
      </c>
      <c r="J1339" s="99"/>
    </row>
    <row r="1340" spans="1:10" ht="15.5" x14ac:dyDescent="0.35">
      <c r="A1340" s="128">
        <f t="shared" si="20"/>
        <v>1332</v>
      </c>
      <c r="B1340" s="118" t="s">
        <v>165</v>
      </c>
      <c r="C1340" s="18" t="s">
        <v>8645</v>
      </c>
      <c r="D1340" s="18" t="s">
        <v>8646</v>
      </c>
      <c r="E1340" s="18" t="s">
        <v>2081</v>
      </c>
      <c r="F1340" s="18" t="s">
        <v>220</v>
      </c>
      <c r="G1340" s="102">
        <v>10270000</v>
      </c>
      <c r="H1340" s="18" t="s">
        <v>8647</v>
      </c>
      <c r="I1340" s="20">
        <v>42005</v>
      </c>
      <c r="J1340" s="99"/>
    </row>
    <row r="1341" spans="1:10" ht="15.5" x14ac:dyDescent="0.35">
      <c r="A1341" s="128">
        <f t="shared" si="20"/>
        <v>1333</v>
      </c>
      <c r="B1341" s="118" t="s">
        <v>165</v>
      </c>
      <c r="C1341" s="28" t="s">
        <v>7947</v>
      </c>
      <c r="D1341" s="28" t="s">
        <v>7948</v>
      </c>
      <c r="E1341" s="28" t="s">
        <v>2749</v>
      </c>
      <c r="F1341" s="28" t="s">
        <v>220</v>
      </c>
      <c r="G1341" s="103">
        <v>19450000</v>
      </c>
      <c r="H1341" s="28" t="s">
        <v>7949</v>
      </c>
      <c r="I1341" s="29">
        <v>41311</v>
      </c>
      <c r="J1341" s="99"/>
    </row>
    <row r="1342" spans="1:10" ht="15.5" x14ac:dyDescent="0.35">
      <c r="A1342" s="128">
        <f t="shared" si="20"/>
        <v>1334</v>
      </c>
      <c r="B1342" s="118" t="s">
        <v>165</v>
      </c>
      <c r="C1342" s="18" t="s">
        <v>17465</v>
      </c>
      <c r="D1342" s="18" t="s">
        <v>17466</v>
      </c>
      <c r="E1342" s="18" t="s">
        <v>1849</v>
      </c>
      <c r="F1342" s="18" t="s">
        <v>220</v>
      </c>
      <c r="G1342" s="102">
        <v>21080000</v>
      </c>
      <c r="H1342" s="18" t="s">
        <v>17467</v>
      </c>
      <c r="I1342" s="20">
        <v>45231</v>
      </c>
      <c r="J1342" s="99"/>
    </row>
    <row r="1343" spans="1:10" ht="15.5" x14ac:dyDescent="0.35">
      <c r="A1343" s="128">
        <f t="shared" si="20"/>
        <v>1335</v>
      </c>
      <c r="B1343" s="118" t="s">
        <v>165</v>
      </c>
      <c r="C1343" s="18" t="s">
        <v>12887</v>
      </c>
      <c r="D1343" s="18" t="s">
        <v>12888</v>
      </c>
      <c r="E1343" s="18" t="s">
        <v>4237</v>
      </c>
      <c r="F1343" s="18" t="s">
        <v>220</v>
      </c>
      <c r="G1343" s="102">
        <v>23380000</v>
      </c>
      <c r="H1343" s="18" t="s">
        <v>12889</v>
      </c>
      <c r="I1343" s="20">
        <v>44743</v>
      </c>
      <c r="J1343" s="99"/>
    </row>
    <row r="1344" spans="1:10" ht="15.5" x14ac:dyDescent="0.35">
      <c r="A1344" s="128">
        <f t="shared" si="20"/>
        <v>1336</v>
      </c>
      <c r="B1344" s="118" t="s">
        <v>165</v>
      </c>
      <c r="C1344" s="28" t="s">
        <v>13673</v>
      </c>
      <c r="D1344" s="28" t="s">
        <v>13674</v>
      </c>
      <c r="E1344" s="28" t="s">
        <v>13675</v>
      </c>
      <c r="F1344" s="28" t="s">
        <v>220</v>
      </c>
      <c r="G1344" s="103">
        <v>13760000</v>
      </c>
      <c r="H1344" s="28" t="s">
        <v>13676</v>
      </c>
      <c r="I1344" s="29">
        <v>45087</v>
      </c>
      <c r="J1344" s="99"/>
    </row>
    <row r="1345" spans="1:10" ht="15.5" x14ac:dyDescent="0.35">
      <c r="A1345" s="128">
        <f t="shared" si="20"/>
        <v>1337</v>
      </c>
      <c r="B1345" s="118" t="s">
        <v>165</v>
      </c>
      <c r="C1345" s="18" t="s">
        <v>10479</v>
      </c>
      <c r="D1345" s="18" t="s">
        <v>10480</v>
      </c>
      <c r="E1345" s="18" t="s">
        <v>4004</v>
      </c>
      <c r="F1345" s="18" t="s">
        <v>220</v>
      </c>
      <c r="G1345" s="102">
        <v>20660000</v>
      </c>
      <c r="H1345" s="18" t="s">
        <v>10481</v>
      </c>
      <c r="I1345" s="20">
        <v>43282</v>
      </c>
      <c r="J1345" s="99"/>
    </row>
    <row r="1346" spans="1:10" ht="15.5" x14ac:dyDescent="0.35">
      <c r="A1346" s="128">
        <f t="shared" si="20"/>
        <v>1338</v>
      </c>
      <c r="B1346" s="118" t="s">
        <v>165</v>
      </c>
      <c r="C1346" s="28" t="s">
        <v>3991</v>
      </c>
      <c r="D1346" s="28" t="s">
        <v>3992</v>
      </c>
      <c r="E1346" s="28" t="s">
        <v>2646</v>
      </c>
      <c r="F1346" s="28" t="s">
        <v>220</v>
      </c>
      <c r="G1346" s="103">
        <v>25540000</v>
      </c>
      <c r="H1346" s="28" t="s">
        <v>3993</v>
      </c>
      <c r="I1346" s="29">
        <v>37353</v>
      </c>
      <c r="J1346" s="99"/>
    </row>
    <row r="1347" spans="1:10" ht="15.5" x14ac:dyDescent="0.35">
      <c r="A1347" s="128">
        <f t="shared" si="20"/>
        <v>1339</v>
      </c>
      <c r="B1347" s="118" t="s">
        <v>165</v>
      </c>
      <c r="C1347" s="28" t="s">
        <v>8050</v>
      </c>
      <c r="D1347" s="28" t="s">
        <v>8051</v>
      </c>
      <c r="E1347" s="28" t="s">
        <v>3445</v>
      </c>
      <c r="F1347" s="28" t="s">
        <v>220</v>
      </c>
      <c r="G1347" s="103">
        <v>20520000</v>
      </c>
      <c r="H1347" s="28" t="s">
        <v>8052</v>
      </c>
      <c r="I1347" s="29">
        <v>41395</v>
      </c>
      <c r="J1347" s="99"/>
    </row>
    <row r="1348" spans="1:10" ht="15.5" x14ac:dyDescent="0.35">
      <c r="A1348" s="128">
        <f t="shared" si="20"/>
        <v>1340</v>
      </c>
      <c r="B1348" s="118" t="s">
        <v>165</v>
      </c>
      <c r="C1348" s="28" t="s">
        <v>3257</v>
      </c>
      <c r="D1348" s="28" t="s">
        <v>3258</v>
      </c>
      <c r="E1348" s="28" t="s">
        <v>1934</v>
      </c>
      <c r="F1348" s="28" t="s">
        <v>220</v>
      </c>
      <c r="G1348" s="103">
        <v>10600000</v>
      </c>
      <c r="H1348" s="28" t="s">
        <v>3259</v>
      </c>
      <c r="I1348" s="29">
        <v>35464</v>
      </c>
      <c r="J1348" s="99"/>
    </row>
    <row r="1349" spans="1:10" ht="15.5" x14ac:dyDescent="0.35">
      <c r="A1349" s="128">
        <f t="shared" si="20"/>
        <v>1341</v>
      </c>
      <c r="B1349" s="118" t="s">
        <v>165</v>
      </c>
      <c r="C1349" s="28" t="s">
        <v>11412</v>
      </c>
      <c r="D1349" s="28" t="s">
        <v>11413</v>
      </c>
      <c r="E1349" s="28" t="s">
        <v>3065</v>
      </c>
      <c r="F1349" s="28" t="s">
        <v>220</v>
      </c>
      <c r="G1349" s="103">
        <v>18800000</v>
      </c>
      <c r="H1349" s="28" t="s">
        <v>11414</v>
      </c>
      <c r="I1349" s="29">
        <v>43805</v>
      </c>
      <c r="J1349" s="99"/>
    </row>
    <row r="1350" spans="1:10" ht="15.5" x14ac:dyDescent="0.35">
      <c r="A1350" s="128">
        <f t="shared" si="20"/>
        <v>1342</v>
      </c>
      <c r="B1350" s="118" t="s">
        <v>165</v>
      </c>
      <c r="C1350" s="28" t="s">
        <v>3128</v>
      </c>
      <c r="D1350" s="28" t="s">
        <v>3129</v>
      </c>
      <c r="E1350" s="28" t="s">
        <v>2881</v>
      </c>
      <c r="F1350" s="28" t="s">
        <v>220</v>
      </c>
      <c r="G1350" s="103">
        <v>17540000</v>
      </c>
      <c r="H1350" s="28" t="s">
        <v>3130</v>
      </c>
      <c r="I1350" s="29">
        <v>35247</v>
      </c>
      <c r="J1350" s="99"/>
    </row>
    <row r="1351" spans="1:10" ht="15.5" x14ac:dyDescent="0.35">
      <c r="A1351" s="128">
        <f t="shared" si="20"/>
        <v>1343</v>
      </c>
      <c r="B1351" s="118" t="s">
        <v>165</v>
      </c>
      <c r="C1351" s="28" t="s">
        <v>3249</v>
      </c>
      <c r="D1351" s="28" t="s">
        <v>3250</v>
      </c>
      <c r="E1351" s="28" t="s">
        <v>3251</v>
      </c>
      <c r="F1351" s="28" t="s">
        <v>220</v>
      </c>
      <c r="G1351" s="103">
        <v>24590000</v>
      </c>
      <c r="H1351" s="28" t="s">
        <v>3252</v>
      </c>
      <c r="I1351" s="29">
        <v>35462</v>
      </c>
      <c r="J1351" s="99"/>
    </row>
    <row r="1352" spans="1:10" ht="15.5" x14ac:dyDescent="0.35">
      <c r="A1352" s="128">
        <f t="shared" si="20"/>
        <v>1344</v>
      </c>
      <c r="B1352" s="118" t="s">
        <v>165</v>
      </c>
      <c r="C1352" s="18" t="s">
        <v>4560</v>
      </c>
      <c r="D1352" s="18" t="s">
        <v>4561</v>
      </c>
      <c r="E1352" s="18" t="s">
        <v>3133</v>
      </c>
      <c r="F1352" s="18" t="s">
        <v>220</v>
      </c>
      <c r="G1352" s="102">
        <v>17020000</v>
      </c>
      <c r="H1352" s="18" t="s">
        <v>4562</v>
      </c>
      <c r="I1352" s="20">
        <v>37987</v>
      </c>
      <c r="J1352" s="99"/>
    </row>
    <row r="1353" spans="1:10" ht="15.5" x14ac:dyDescent="0.35">
      <c r="A1353" s="128">
        <f t="shared" si="20"/>
        <v>1345</v>
      </c>
      <c r="B1353" s="118" t="s">
        <v>165</v>
      </c>
      <c r="C1353" s="28" t="s">
        <v>9072</v>
      </c>
      <c r="D1353" s="28" t="s">
        <v>9073</v>
      </c>
      <c r="E1353" s="28" t="s">
        <v>3516</v>
      </c>
      <c r="F1353" s="28" t="s">
        <v>220</v>
      </c>
      <c r="G1353" s="103">
        <v>21270000</v>
      </c>
      <c r="H1353" s="28" t="s">
        <v>9074</v>
      </c>
      <c r="I1353" s="29">
        <v>42370</v>
      </c>
      <c r="J1353" s="99"/>
    </row>
    <row r="1354" spans="1:10" ht="15.5" x14ac:dyDescent="0.35">
      <c r="A1354" s="128">
        <f t="shared" si="20"/>
        <v>1346</v>
      </c>
      <c r="B1354" s="118" t="s">
        <v>165</v>
      </c>
      <c r="C1354" s="18" t="s">
        <v>9075</v>
      </c>
      <c r="D1354" s="18" t="s">
        <v>9076</v>
      </c>
      <c r="E1354" s="18" t="s">
        <v>1849</v>
      </c>
      <c r="F1354" s="18" t="s">
        <v>220</v>
      </c>
      <c r="G1354" s="102">
        <v>21180000</v>
      </c>
      <c r="H1354" s="18" t="s">
        <v>9077</v>
      </c>
      <c r="I1354" s="20">
        <v>42370</v>
      </c>
      <c r="J1354" s="99"/>
    </row>
    <row r="1355" spans="1:10" ht="15.5" x14ac:dyDescent="0.35">
      <c r="A1355" s="128">
        <f t="shared" ref="A1355:A1418" si="21">+A1354+1</f>
        <v>1347</v>
      </c>
      <c r="B1355" s="118" t="s">
        <v>165</v>
      </c>
      <c r="C1355" s="28" t="s">
        <v>4563</v>
      </c>
      <c r="D1355" s="28" t="s">
        <v>4564</v>
      </c>
      <c r="E1355" s="28" t="s">
        <v>1849</v>
      </c>
      <c r="F1355" s="28" t="s">
        <v>220</v>
      </c>
      <c r="G1355" s="103">
        <v>21110000</v>
      </c>
      <c r="H1355" s="28" t="s">
        <v>4565</v>
      </c>
      <c r="I1355" s="29">
        <v>37987</v>
      </c>
      <c r="J1355" s="99"/>
    </row>
    <row r="1356" spans="1:10" ht="15.5" x14ac:dyDescent="0.35">
      <c r="A1356" s="128">
        <f t="shared" si="21"/>
        <v>1348</v>
      </c>
      <c r="B1356" s="118" t="s">
        <v>165</v>
      </c>
      <c r="C1356" s="18" t="s">
        <v>12228</v>
      </c>
      <c r="D1356" s="18" t="s">
        <v>12229</v>
      </c>
      <c r="E1356" s="18" t="s">
        <v>2528</v>
      </c>
      <c r="F1356" s="18" t="s">
        <v>220</v>
      </c>
      <c r="G1356" s="102">
        <v>21300000</v>
      </c>
      <c r="H1356" s="18" t="s">
        <v>12230</v>
      </c>
      <c r="I1356" s="20">
        <v>44343</v>
      </c>
      <c r="J1356" s="99"/>
    </row>
    <row r="1357" spans="1:10" ht="15.5" x14ac:dyDescent="0.35">
      <c r="A1357" s="128">
        <f t="shared" si="21"/>
        <v>1349</v>
      </c>
      <c r="B1357" s="118" t="s">
        <v>165</v>
      </c>
      <c r="C1357" s="18" t="s">
        <v>2611</v>
      </c>
      <c r="D1357" s="18" t="s">
        <v>2612</v>
      </c>
      <c r="E1357" s="18" t="s">
        <v>1986</v>
      </c>
      <c r="F1357" s="18" t="s">
        <v>220</v>
      </c>
      <c r="G1357" s="102">
        <v>11080000</v>
      </c>
      <c r="H1357" s="18" t="s">
        <v>2613</v>
      </c>
      <c r="I1357" s="20">
        <v>33359</v>
      </c>
      <c r="J1357" s="99"/>
    </row>
    <row r="1358" spans="1:10" ht="15.5" x14ac:dyDescent="0.35">
      <c r="A1358" s="128">
        <f t="shared" si="21"/>
        <v>1350</v>
      </c>
      <c r="B1358" s="118" t="s">
        <v>165</v>
      </c>
      <c r="C1358" s="28" t="s">
        <v>12808</v>
      </c>
      <c r="D1358" s="28" t="s">
        <v>12809</v>
      </c>
      <c r="E1358" s="28" t="s">
        <v>7718</v>
      </c>
      <c r="F1358" s="28" t="s">
        <v>220</v>
      </c>
      <c r="G1358" s="103">
        <v>26440000</v>
      </c>
      <c r="H1358" s="28" t="s">
        <v>12810</v>
      </c>
      <c r="I1358" s="29">
        <v>44701</v>
      </c>
      <c r="J1358" s="99"/>
    </row>
    <row r="1359" spans="1:10" ht="15.5" x14ac:dyDescent="0.35">
      <c r="A1359" s="128">
        <f t="shared" si="21"/>
        <v>1351</v>
      </c>
      <c r="B1359" s="118" t="s">
        <v>165</v>
      </c>
      <c r="C1359" s="18" t="s">
        <v>8788</v>
      </c>
      <c r="D1359" s="18" t="s">
        <v>8789</v>
      </c>
      <c r="E1359" s="18" t="s">
        <v>8790</v>
      </c>
      <c r="F1359" s="18" t="s">
        <v>220</v>
      </c>
      <c r="G1359" s="102">
        <v>16120000</v>
      </c>
      <c r="H1359" s="18" t="s">
        <v>8791</v>
      </c>
      <c r="I1359" s="20">
        <v>42130</v>
      </c>
      <c r="J1359" s="99"/>
    </row>
    <row r="1360" spans="1:10" ht="15.5" x14ac:dyDescent="0.35">
      <c r="A1360" s="128">
        <f t="shared" si="21"/>
        <v>1352</v>
      </c>
      <c r="B1360" s="118" t="s">
        <v>165</v>
      </c>
      <c r="C1360" s="18" t="s">
        <v>10332</v>
      </c>
      <c r="D1360" s="18" t="s">
        <v>10333</v>
      </c>
      <c r="E1360" s="18" t="s">
        <v>2081</v>
      </c>
      <c r="F1360" s="18" t="s">
        <v>220</v>
      </c>
      <c r="G1360" s="102">
        <v>10270000</v>
      </c>
      <c r="H1360" s="18" t="s">
        <v>10334</v>
      </c>
      <c r="I1360" s="20">
        <v>43203</v>
      </c>
      <c r="J1360" s="99"/>
    </row>
    <row r="1361" spans="1:10" ht="15.5" x14ac:dyDescent="0.35">
      <c r="A1361" s="128">
        <f t="shared" si="21"/>
        <v>1353</v>
      </c>
      <c r="B1361" s="118" t="s">
        <v>165</v>
      </c>
      <c r="C1361" s="18" t="s">
        <v>11491</v>
      </c>
      <c r="D1361" s="18" t="s">
        <v>11492</v>
      </c>
      <c r="E1361" s="18" t="s">
        <v>1934</v>
      </c>
      <c r="F1361" s="18" t="s">
        <v>220</v>
      </c>
      <c r="G1361" s="102">
        <v>10600000</v>
      </c>
      <c r="H1361" s="18" t="s">
        <v>11493</v>
      </c>
      <c r="I1361" s="20">
        <v>43831</v>
      </c>
      <c r="J1361" s="99"/>
    </row>
    <row r="1362" spans="1:10" ht="15.5" x14ac:dyDescent="0.35">
      <c r="A1362" s="128">
        <f t="shared" si="21"/>
        <v>1354</v>
      </c>
      <c r="B1362" s="118" t="s">
        <v>165</v>
      </c>
      <c r="C1362" s="28" t="s">
        <v>10055</v>
      </c>
      <c r="D1362" s="28" t="s">
        <v>10056</v>
      </c>
      <c r="E1362" s="28" t="s">
        <v>2248</v>
      </c>
      <c r="F1362" s="28" t="s">
        <v>220</v>
      </c>
      <c r="G1362" s="103">
        <v>19300000</v>
      </c>
      <c r="H1362" s="28" t="s">
        <v>10057</v>
      </c>
      <c r="I1362" s="29">
        <v>43101</v>
      </c>
      <c r="J1362" s="99"/>
    </row>
    <row r="1363" spans="1:10" ht="15.5" x14ac:dyDescent="0.35">
      <c r="A1363" s="128">
        <f t="shared" si="21"/>
        <v>1355</v>
      </c>
      <c r="B1363" s="118" t="s">
        <v>165</v>
      </c>
      <c r="C1363" s="18" t="s">
        <v>5378</v>
      </c>
      <c r="D1363" s="18" t="s">
        <v>5379</v>
      </c>
      <c r="E1363" s="18" t="s">
        <v>2867</v>
      </c>
      <c r="F1363" s="18" t="s">
        <v>220</v>
      </c>
      <c r="G1363" s="102">
        <v>13310000</v>
      </c>
      <c r="H1363" s="18" t="s">
        <v>5380</v>
      </c>
      <c r="I1363" s="20">
        <v>38999</v>
      </c>
      <c r="J1363" s="99"/>
    </row>
    <row r="1364" spans="1:10" ht="15.5" x14ac:dyDescent="0.35">
      <c r="A1364" s="128">
        <f t="shared" si="21"/>
        <v>1356</v>
      </c>
      <c r="B1364" s="118" t="s">
        <v>165</v>
      </c>
      <c r="C1364" s="18" t="s">
        <v>2700</v>
      </c>
      <c r="D1364" s="18" t="s">
        <v>2701</v>
      </c>
      <c r="E1364" s="18" t="s">
        <v>2377</v>
      </c>
      <c r="F1364" s="18" t="s">
        <v>220</v>
      </c>
      <c r="G1364" s="102">
        <v>13010000</v>
      </c>
      <c r="H1364" s="18" t="s">
        <v>2702</v>
      </c>
      <c r="I1364" s="20">
        <v>33786</v>
      </c>
      <c r="J1364" s="99"/>
    </row>
    <row r="1365" spans="1:10" ht="15.5" x14ac:dyDescent="0.35">
      <c r="A1365" s="128">
        <f t="shared" si="21"/>
        <v>1357</v>
      </c>
      <c r="B1365" s="118" t="s">
        <v>165</v>
      </c>
      <c r="C1365" s="18" t="s">
        <v>7875</v>
      </c>
      <c r="D1365" s="18" t="s">
        <v>7876</v>
      </c>
      <c r="E1365" s="18" t="s">
        <v>2659</v>
      </c>
      <c r="F1365" s="18" t="s">
        <v>220</v>
      </c>
      <c r="G1365" s="102">
        <v>21430000</v>
      </c>
      <c r="H1365" s="18" t="s">
        <v>7877</v>
      </c>
      <c r="I1365" s="20">
        <v>41275</v>
      </c>
      <c r="J1365" s="99"/>
    </row>
    <row r="1366" spans="1:10" ht="15.5" x14ac:dyDescent="0.35">
      <c r="A1366" s="128">
        <f t="shared" si="21"/>
        <v>1358</v>
      </c>
      <c r="B1366" s="118" t="s">
        <v>165</v>
      </c>
      <c r="C1366" s="28" t="s">
        <v>7592</v>
      </c>
      <c r="D1366" s="28" t="s">
        <v>7593</v>
      </c>
      <c r="E1366" s="28" t="s">
        <v>3065</v>
      </c>
      <c r="F1366" s="28" t="s">
        <v>220</v>
      </c>
      <c r="G1366" s="103">
        <v>18800000</v>
      </c>
      <c r="H1366" s="28" t="s">
        <v>7594</v>
      </c>
      <c r="I1366" s="29">
        <v>41000</v>
      </c>
      <c r="J1366" s="99"/>
    </row>
    <row r="1367" spans="1:10" ht="15.5" x14ac:dyDescent="0.35">
      <c r="A1367" s="128">
        <f t="shared" si="21"/>
        <v>1359</v>
      </c>
      <c r="B1367" s="118" t="s">
        <v>165</v>
      </c>
      <c r="C1367" s="28" t="s">
        <v>4457</v>
      </c>
      <c r="D1367" s="28" t="s">
        <v>4458</v>
      </c>
      <c r="E1367" s="28" t="s">
        <v>1879</v>
      </c>
      <c r="F1367" s="28" t="s">
        <v>220</v>
      </c>
      <c r="G1367" s="103">
        <v>19230000</v>
      </c>
      <c r="H1367" s="28" t="s">
        <v>4459</v>
      </c>
      <c r="I1367" s="29">
        <v>37834</v>
      </c>
      <c r="J1367" s="99"/>
    </row>
    <row r="1368" spans="1:10" ht="15.5" x14ac:dyDescent="0.35">
      <c r="A1368" s="128">
        <f t="shared" si="21"/>
        <v>1360</v>
      </c>
      <c r="B1368" s="118" t="s">
        <v>165</v>
      </c>
      <c r="C1368" s="28" t="s">
        <v>8648</v>
      </c>
      <c r="D1368" s="28" t="s">
        <v>8649</v>
      </c>
      <c r="E1368" s="28" t="s">
        <v>2233</v>
      </c>
      <c r="F1368" s="28" t="s">
        <v>220</v>
      </c>
      <c r="G1368" s="103">
        <v>20480000</v>
      </c>
      <c r="H1368" s="28" t="s">
        <v>8650</v>
      </c>
      <c r="I1368" s="29">
        <v>42005</v>
      </c>
      <c r="J1368" s="99"/>
    </row>
    <row r="1369" spans="1:10" ht="15.5" x14ac:dyDescent="0.35">
      <c r="A1369" s="128">
        <f t="shared" si="21"/>
        <v>1361</v>
      </c>
      <c r="B1369" s="118" t="s">
        <v>165</v>
      </c>
      <c r="C1369" s="28" t="s">
        <v>8648</v>
      </c>
      <c r="D1369" s="28" t="s">
        <v>9177</v>
      </c>
      <c r="E1369" s="28" t="s">
        <v>1949</v>
      </c>
      <c r="F1369" s="28" t="s">
        <v>220</v>
      </c>
      <c r="G1369" s="103">
        <v>20260000</v>
      </c>
      <c r="H1369" s="28" t="s">
        <v>9178</v>
      </c>
      <c r="I1369" s="29">
        <v>42457</v>
      </c>
      <c r="J1369" s="99"/>
    </row>
    <row r="1370" spans="1:10" ht="15.5" x14ac:dyDescent="0.35">
      <c r="A1370" s="128">
        <f t="shared" si="21"/>
        <v>1362</v>
      </c>
      <c r="B1370" s="118" t="s">
        <v>165</v>
      </c>
      <c r="C1370" s="28" t="s">
        <v>12536</v>
      </c>
      <c r="D1370" s="28" t="s">
        <v>12537</v>
      </c>
      <c r="E1370" s="28" t="s">
        <v>12538</v>
      </c>
      <c r="F1370" s="28" t="s">
        <v>220</v>
      </c>
      <c r="G1370" s="103">
        <v>26750000</v>
      </c>
      <c r="H1370" s="28" t="s">
        <v>12539</v>
      </c>
      <c r="I1370" s="29">
        <v>44562</v>
      </c>
      <c r="J1370" s="99"/>
    </row>
    <row r="1371" spans="1:10" ht="15.5" x14ac:dyDescent="0.35">
      <c r="A1371" s="128">
        <f t="shared" si="21"/>
        <v>1363</v>
      </c>
      <c r="B1371" s="118" t="s">
        <v>165</v>
      </c>
      <c r="C1371" s="18" t="s">
        <v>7626</v>
      </c>
      <c r="D1371" s="18" t="s">
        <v>7627</v>
      </c>
      <c r="E1371" s="18" t="s">
        <v>2585</v>
      </c>
      <c r="F1371" s="18" t="s">
        <v>220</v>
      </c>
      <c r="G1371" s="102">
        <v>26320000</v>
      </c>
      <c r="H1371" s="18" t="s">
        <v>7628</v>
      </c>
      <c r="I1371" s="20">
        <v>41051</v>
      </c>
      <c r="J1371" s="99"/>
    </row>
    <row r="1372" spans="1:10" ht="15.5" x14ac:dyDescent="0.35">
      <c r="A1372" s="128">
        <f t="shared" si="21"/>
        <v>1364</v>
      </c>
      <c r="B1372" s="118" t="s">
        <v>165</v>
      </c>
      <c r="C1372" s="18" t="s">
        <v>3757</v>
      </c>
      <c r="D1372" s="18" t="s">
        <v>3758</v>
      </c>
      <c r="E1372" s="18" t="s">
        <v>1983</v>
      </c>
      <c r="F1372" s="18" t="s">
        <v>220</v>
      </c>
      <c r="G1372" s="102">
        <v>18520000</v>
      </c>
      <c r="H1372" s="18" t="s">
        <v>3759</v>
      </c>
      <c r="I1372" s="20">
        <v>37114</v>
      </c>
      <c r="J1372" s="99"/>
    </row>
    <row r="1373" spans="1:10" ht="15.5" x14ac:dyDescent="0.35">
      <c r="A1373" s="128">
        <f t="shared" si="21"/>
        <v>1365</v>
      </c>
      <c r="B1373" s="118" t="s">
        <v>165</v>
      </c>
      <c r="C1373" s="28" t="s">
        <v>4920</v>
      </c>
      <c r="D1373" s="28" t="s">
        <v>4921</v>
      </c>
      <c r="E1373" s="28" t="s">
        <v>4922</v>
      </c>
      <c r="F1373" s="28" t="s">
        <v>220</v>
      </c>
      <c r="G1373" s="103">
        <v>10359522</v>
      </c>
      <c r="H1373" s="28" t="s">
        <v>4923</v>
      </c>
      <c r="I1373" s="29">
        <v>38509</v>
      </c>
      <c r="J1373" s="99"/>
    </row>
    <row r="1374" spans="1:10" ht="15.5" x14ac:dyDescent="0.35">
      <c r="A1374" s="128">
        <f t="shared" si="21"/>
        <v>1366</v>
      </c>
      <c r="B1374" s="118" t="s">
        <v>165</v>
      </c>
      <c r="C1374" s="28" t="s">
        <v>10227</v>
      </c>
      <c r="D1374" s="28" t="s">
        <v>10228</v>
      </c>
      <c r="E1374" s="28" t="s">
        <v>1953</v>
      </c>
      <c r="F1374" s="28" t="s">
        <v>220</v>
      </c>
      <c r="G1374" s="103">
        <v>19040000</v>
      </c>
      <c r="H1374" s="28" t="s">
        <v>10229</v>
      </c>
      <c r="I1374" s="29">
        <v>43157</v>
      </c>
      <c r="J1374" s="99"/>
    </row>
    <row r="1375" spans="1:10" ht="15.5" x14ac:dyDescent="0.35">
      <c r="A1375" s="128">
        <f t="shared" si="21"/>
        <v>1367</v>
      </c>
      <c r="B1375" s="118" t="s">
        <v>165</v>
      </c>
      <c r="C1375" s="28" t="s">
        <v>7226</v>
      </c>
      <c r="D1375" s="28" t="s">
        <v>7227</v>
      </c>
      <c r="E1375" s="28" t="s">
        <v>3420</v>
      </c>
      <c r="F1375" s="28" t="s">
        <v>220</v>
      </c>
      <c r="G1375" s="103">
        <v>21690000</v>
      </c>
      <c r="H1375" s="28" t="s">
        <v>7228</v>
      </c>
      <c r="I1375" s="29">
        <v>40634</v>
      </c>
      <c r="J1375" s="99"/>
    </row>
    <row r="1376" spans="1:10" ht="15.5" x14ac:dyDescent="0.35">
      <c r="A1376" s="128">
        <f t="shared" si="21"/>
        <v>1368</v>
      </c>
      <c r="B1376" s="118" t="s">
        <v>165</v>
      </c>
      <c r="C1376" s="18" t="s">
        <v>17731</v>
      </c>
      <c r="D1376" s="18" t="s">
        <v>17732</v>
      </c>
      <c r="E1376" s="18" t="s">
        <v>1849</v>
      </c>
      <c r="F1376" s="18" t="s">
        <v>220</v>
      </c>
      <c r="G1376" s="102">
        <v>21270000</v>
      </c>
      <c r="H1376" s="18" t="s">
        <v>17733</v>
      </c>
      <c r="I1376" s="20">
        <v>45305</v>
      </c>
      <c r="J1376" s="99"/>
    </row>
    <row r="1377" spans="1:10" ht="15.5" x14ac:dyDescent="0.35">
      <c r="A1377" s="128">
        <f t="shared" si="21"/>
        <v>1369</v>
      </c>
      <c r="B1377" s="118" t="s">
        <v>165</v>
      </c>
      <c r="C1377" s="18" t="s">
        <v>13162</v>
      </c>
      <c r="D1377" s="18" t="s">
        <v>12353</v>
      </c>
      <c r="E1377" s="18" t="s">
        <v>1849</v>
      </c>
      <c r="F1377" s="18" t="s">
        <v>220</v>
      </c>
      <c r="G1377" s="102">
        <v>21380000</v>
      </c>
      <c r="H1377" s="18" t="s">
        <v>13163</v>
      </c>
      <c r="I1377" s="20">
        <v>44893</v>
      </c>
      <c r="J1377" s="99"/>
    </row>
    <row r="1378" spans="1:10" ht="15.5" x14ac:dyDescent="0.35">
      <c r="A1378" s="128">
        <f t="shared" si="21"/>
        <v>1370</v>
      </c>
      <c r="B1378" s="118" t="s">
        <v>165</v>
      </c>
      <c r="C1378" s="18" t="s">
        <v>8952</v>
      </c>
      <c r="D1378" s="18" t="s">
        <v>8953</v>
      </c>
      <c r="E1378" s="18" t="s">
        <v>3133</v>
      </c>
      <c r="F1378" s="18" t="s">
        <v>220</v>
      </c>
      <c r="G1378" s="102">
        <v>17010000</v>
      </c>
      <c r="H1378" s="18" t="s">
        <v>8954</v>
      </c>
      <c r="I1378" s="20">
        <v>42263</v>
      </c>
      <c r="J1378" s="99"/>
    </row>
    <row r="1379" spans="1:10" ht="15.5" x14ac:dyDescent="0.35">
      <c r="A1379" s="128">
        <f t="shared" si="21"/>
        <v>1371</v>
      </c>
      <c r="B1379" s="118" t="s">
        <v>165</v>
      </c>
      <c r="C1379" s="28" t="s">
        <v>3028</v>
      </c>
      <c r="D1379" s="28" t="s">
        <v>3029</v>
      </c>
      <c r="E1379" s="28" t="s">
        <v>3030</v>
      </c>
      <c r="F1379" s="28" t="s">
        <v>220</v>
      </c>
      <c r="G1379" s="103">
        <v>18030000</v>
      </c>
      <c r="H1379" s="28" t="s">
        <v>3031</v>
      </c>
      <c r="I1379" s="29">
        <v>35096</v>
      </c>
      <c r="J1379" s="99"/>
    </row>
    <row r="1380" spans="1:10" ht="15.5" x14ac:dyDescent="0.35">
      <c r="A1380" s="128">
        <f t="shared" si="21"/>
        <v>1372</v>
      </c>
      <c r="B1380" s="118" t="s">
        <v>165</v>
      </c>
      <c r="C1380" s="18" t="s">
        <v>5809</v>
      </c>
      <c r="D1380" s="18" t="s">
        <v>5810</v>
      </c>
      <c r="E1380" s="18" t="s">
        <v>3133</v>
      </c>
      <c r="F1380" s="18" t="s">
        <v>220</v>
      </c>
      <c r="G1380" s="102">
        <v>17020000</v>
      </c>
      <c r="H1380" s="18" t="s">
        <v>5811</v>
      </c>
      <c r="I1380" s="20">
        <v>39264</v>
      </c>
      <c r="J1380" s="99"/>
    </row>
    <row r="1381" spans="1:10" ht="15.5" x14ac:dyDescent="0.35">
      <c r="A1381" s="128">
        <f t="shared" si="21"/>
        <v>1373</v>
      </c>
      <c r="B1381" s="118" t="s">
        <v>165</v>
      </c>
      <c r="C1381" s="18" t="s">
        <v>4231</v>
      </c>
      <c r="D1381" s="18" t="s">
        <v>4232</v>
      </c>
      <c r="E1381" s="18" t="s">
        <v>4233</v>
      </c>
      <c r="F1381" s="18" t="s">
        <v>220</v>
      </c>
      <c r="G1381" s="102">
        <v>15080000</v>
      </c>
      <c r="H1381" s="18" t="s">
        <v>4234</v>
      </c>
      <c r="I1381" s="20">
        <v>37557</v>
      </c>
      <c r="J1381" s="99"/>
    </row>
    <row r="1382" spans="1:10" ht="15.5" x14ac:dyDescent="0.35">
      <c r="A1382" s="128">
        <f t="shared" si="21"/>
        <v>1374</v>
      </c>
      <c r="B1382" s="118" t="s">
        <v>165</v>
      </c>
      <c r="C1382" s="18" t="s">
        <v>13052</v>
      </c>
      <c r="D1382" s="18" t="s">
        <v>13053</v>
      </c>
      <c r="E1382" s="18" t="s">
        <v>3877</v>
      </c>
      <c r="F1382" s="18" t="s">
        <v>220</v>
      </c>
      <c r="G1382" s="102">
        <v>17760000</v>
      </c>
      <c r="H1382" s="18" t="s">
        <v>13054</v>
      </c>
      <c r="I1382" s="20">
        <v>44835</v>
      </c>
      <c r="J1382" s="99"/>
    </row>
    <row r="1383" spans="1:10" ht="15.5" x14ac:dyDescent="0.35">
      <c r="A1383" s="128">
        <f t="shared" si="21"/>
        <v>1375</v>
      </c>
      <c r="B1383" s="118" t="s">
        <v>165</v>
      </c>
      <c r="C1383" s="18" t="s">
        <v>12332</v>
      </c>
      <c r="D1383" s="18" t="s">
        <v>11005</v>
      </c>
      <c r="E1383" s="18" t="s">
        <v>2381</v>
      </c>
      <c r="F1383" s="18" t="s">
        <v>220</v>
      </c>
      <c r="G1383" s="102">
        <v>21490000</v>
      </c>
      <c r="H1383" s="18" t="s">
        <v>12333</v>
      </c>
      <c r="I1383" s="20">
        <v>44417</v>
      </c>
      <c r="J1383" s="99"/>
    </row>
    <row r="1384" spans="1:10" ht="15.5" x14ac:dyDescent="0.35">
      <c r="A1384" s="128">
        <f t="shared" si="21"/>
        <v>1376</v>
      </c>
      <c r="B1384" s="118" t="s">
        <v>165</v>
      </c>
      <c r="C1384" s="28" t="s">
        <v>8506</v>
      </c>
      <c r="D1384" s="28" t="s">
        <v>8507</v>
      </c>
      <c r="E1384" s="28" t="s">
        <v>1849</v>
      </c>
      <c r="F1384" s="28" t="s">
        <v>220</v>
      </c>
      <c r="G1384" s="103">
        <v>21180000</v>
      </c>
      <c r="H1384" s="28" t="s">
        <v>8508</v>
      </c>
      <c r="I1384" s="29">
        <v>41852</v>
      </c>
      <c r="J1384" s="99"/>
    </row>
    <row r="1385" spans="1:10" ht="15.5" x14ac:dyDescent="0.35">
      <c r="A1385" s="128">
        <f t="shared" si="21"/>
        <v>1377</v>
      </c>
      <c r="B1385" s="118" t="s">
        <v>165</v>
      </c>
      <c r="C1385" s="28" t="s">
        <v>3233</v>
      </c>
      <c r="D1385" s="28" t="s">
        <v>3234</v>
      </c>
      <c r="E1385" s="28" t="s">
        <v>2377</v>
      </c>
      <c r="F1385" s="28" t="s">
        <v>220</v>
      </c>
      <c r="G1385" s="103">
        <v>13010000</v>
      </c>
      <c r="H1385" s="28" t="s">
        <v>3235</v>
      </c>
      <c r="I1385" s="29">
        <v>35442</v>
      </c>
      <c r="J1385" s="99"/>
    </row>
    <row r="1386" spans="1:10" ht="15.5" x14ac:dyDescent="0.35">
      <c r="A1386" s="128">
        <f t="shared" si="21"/>
        <v>1378</v>
      </c>
      <c r="B1386" s="118" t="s">
        <v>165</v>
      </c>
      <c r="C1386" s="18" t="s">
        <v>2811</v>
      </c>
      <c r="D1386" s="18" t="s">
        <v>2812</v>
      </c>
      <c r="E1386" s="18" t="s">
        <v>2123</v>
      </c>
      <c r="F1386" s="18" t="s">
        <v>220</v>
      </c>
      <c r="G1386" s="102">
        <v>20380000</v>
      </c>
      <c r="H1386" s="18" t="s">
        <v>2813</v>
      </c>
      <c r="I1386" s="20">
        <v>34700</v>
      </c>
      <c r="J1386" s="99"/>
    </row>
    <row r="1387" spans="1:10" ht="15.5" x14ac:dyDescent="0.35">
      <c r="A1387" s="128">
        <f t="shared" si="21"/>
        <v>1379</v>
      </c>
      <c r="B1387" s="118" t="s">
        <v>165</v>
      </c>
      <c r="C1387" s="18" t="s">
        <v>12540</v>
      </c>
      <c r="D1387" s="18" t="s">
        <v>12541</v>
      </c>
      <c r="E1387" s="18" t="s">
        <v>3065</v>
      </c>
      <c r="F1387" s="18" t="s">
        <v>220</v>
      </c>
      <c r="G1387" s="102">
        <v>18800000</v>
      </c>
      <c r="H1387" s="18" t="s">
        <v>12542</v>
      </c>
      <c r="I1387" s="20">
        <v>44562</v>
      </c>
      <c r="J1387" s="99"/>
    </row>
    <row r="1388" spans="1:10" ht="15.5" x14ac:dyDescent="0.35">
      <c r="A1388" s="128">
        <f t="shared" si="21"/>
        <v>1380</v>
      </c>
      <c r="B1388" s="118" t="s">
        <v>165</v>
      </c>
      <c r="C1388" s="28" t="s">
        <v>9160</v>
      </c>
      <c r="D1388" s="28" t="s">
        <v>9161</v>
      </c>
      <c r="E1388" s="28" t="s">
        <v>3279</v>
      </c>
      <c r="F1388" s="28" t="s">
        <v>220</v>
      </c>
      <c r="G1388" s="103">
        <v>26530000</v>
      </c>
      <c r="H1388" s="28" t="s">
        <v>9162</v>
      </c>
      <c r="I1388" s="29">
        <v>42439</v>
      </c>
      <c r="J1388" s="99"/>
    </row>
    <row r="1389" spans="1:10" ht="15.5" x14ac:dyDescent="0.35">
      <c r="A1389" s="128">
        <f t="shared" si="21"/>
        <v>1381</v>
      </c>
      <c r="B1389" s="118" t="s">
        <v>165</v>
      </c>
      <c r="C1389" s="28" t="s">
        <v>12543</v>
      </c>
      <c r="D1389" s="28" t="s">
        <v>12544</v>
      </c>
      <c r="E1389" s="28" t="s">
        <v>3700</v>
      </c>
      <c r="F1389" s="28" t="s">
        <v>220</v>
      </c>
      <c r="G1389" s="103">
        <v>19060000</v>
      </c>
      <c r="H1389" s="28" t="s">
        <v>12545</v>
      </c>
      <c r="I1389" s="29">
        <v>44562</v>
      </c>
      <c r="J1389" s="99"/>
    </row>
    <row r="1390" spans="1:10" ht="15.5" x14ac:dyDescent="0.35">
      <c r="A1390" s="128">
        <f t="shared" si="21"/>
        <v>1382</v>
      </c>
      <c r="B1390" s="118" t="s">
        <v>165</v>
      </c>
      <c r="C1390" s="28" t="s">
        <v>5589</v>
      </c>
      <c r="D1390" s="28" t="s">
        <v>5590</v>
      </c>
      <c r="E1390" s="28" t="s">
        <v>3516</v>
      </c>
      <c r="F1390" s="28" t="s">
        <v>220</v>
      </c>
      <c r="G1390" s="103">
        <v>21270000</v>
      </c>
      <c r="H1390" s="28" t="s">
        <v>5591</v>
      </c>
      <c r="I1390" s="29">
        <v>39131</v>
      </c>
      <c r="J1390" s="99"/>
    </row>
    <row r="1391" spans="1:10" ht="15.5" x14ac:dyDescent="0.35">
      <c r="A1391" s="128">
        <f t="shared" si="21"/>
        <v>1383</v>
      </c>
      <c r="B1391" s="118" t="s">
        <v>165</v>
      </c>
      <c r="C1391" s="18" t="s">
        <v>7731</v>
      </c>
      <c r="D1391" s="18" t="s">
        <v>7732</v>
      </c>
      <c r="E1391" s="18" t="s">
        <v>5116</v>
      </c>
      <c r="F1391" s="18" t="s">
        <v>220</v>
      </c>
      <c r="G1391" s="102">
        <v>12380000</v>
      </c>
      <c r="H1391" s="18" t="s">
        <v>7733</v>
      </c>
      <c r="I1391" s="20">
        <v>41171</v>
      </c>
      <c r="J1391" s="99"/>
    </row>
    <row r="1392" spans="1:10" ht="15.5" x14ac:dyDescent="0.35">
      <c r="A1392" s="128">
        <f t="shared" si="21"/>
        <v>1384</v>
      </c>
      <c r="B1392" s="118" t="s">
        <v>165</v>
      </c>
      <c r="C1392" s="18" t="s">
        <v>11004</v>
      </c>
      <c r="D1392" s="18" t="s">
        <v>11005</v>
      </c>
      <c r="E1392" s="18" t="s">
        <v>2381</v>
      </c>
      <c r="F1392" s="18" t="s">
        <v>220</v>
      </c>
      <c r="G1392" s="102">
        <v>21490000</v>
      </c>
      <c r="H1392" s="18" t="s">
        <v>11006</v>
      </c>
      <c r="I1392" s="20">
        <v>43613</v>
      </c>
      <c r="J1392" s="99"/>
    </row>
    <row r="1393" spans="1:10" ht="15.5" x14ac:dyDescent="0.35">
      <c r="A1393" s="128">
        <f t="shared" si="21"/>
        <v>1385</v>
      </c>
      <c r="B1393" s="118" t="s">
        <v>165</v>
      </c>
      <c r="C1393" s="28" t="s">
        <v>18592</v>
      </c>
      <c r="D1393" s="28" t="s">
        <v>18593</v>
      </c>
      <c r="E1393" s="28" t="s">
        <v>1787</v>
      </c>
      <c r="F1393" s="28" t="s">
        <v>220</v>
      </c>
      <c r="G1393" s="103">
        <v>16030000</v>
      </c>
      <c r="H1393" s="28" t="s">
        <v>18594</v>
      </c>
      <c r="I1393" s="29">
        <v>45424</v>
      </c>
      <c r="J1393" s="99"/>
    </row>
    <row r="1394" spans="1:10" ht="15.5" x14ac:dyDescent="0.35">
      <c r="A1394" s="128">
        <f t="shared" si="21"/>
        <v>1386</v>
      </c>
      <c r="B1394" s="118" t="s">
        <v>165</v>
      </c>
      <c r="C1394" s="28" t="s">
        <v>9453</v>
      </c>
      <c r="D1394" s="28" t="s">
        <v>9454</v>
      </c>
      <c r="E1394" s="28" t="s">
        <v>1906</v>
      </c>
      <c r="F1394" s="28" t="s">
        <v>220</v>
      </c>
      <c r="G1394" s="103">
        <v>20610000</v>
      </c>
      <c r="H1394" s="28" t="s">
        <v>9455</v>
      </c>
      <c r="I1394" s="29">
        <v>42736</v>
      </c>
      <c r="J1394" s="99"/>
    </row>
    <row r="1395" spans="1:10" ht="15.5" x14ac:dyDescent="0.35">
      <c r="A1395" s="128">
        <f t="shared" si="21"/>
        <v>1387</v>
      </c>
      <c r="B1395" s="118" t="s">
        <v>165</v>
      </c>
      <c r="C1395" s="18" t="s">
        <v>2873</v>
      </c>
      <c r="D1395" s="18" t="s">
        <v>2874</v>
      </c>
      <c r="E1395" s="18" t="s">
        <v>2193</v>
      </c>
      <c r="F1395" s="18" t="s">
        <v>220</v>
      </c>
      <c r="G1395" s="102">
        <v>14530000</v>
      </c>
      <c r="H1395" s="18" t="s">
        <v>2875</v>
      </c>
      <c r="I1395" s="20">
        <v>34820</v>
      </c>
      <c r="J1395" s="99"/>
    </row>
    <row r="1396" spans="1:10" ht="15.5" x14ac:dyDescent="0.35">
      <c r="A1396" s="128">
        <f t="shared" si="21"/>
        <v>1388</v>
      </c>
      <c r="B1396" s="118" t="s">
        <v>165</v>
      </c>
      <c r="C1396" s="28" t="s">
        <v>3760</v>
      </c>
      <c r="D1396" s="28" t="s">
        <v>3761</v>
      </c>
      <c r="E1396" s="28" t="s">
        <v>1849</v>
      </c>
      <c r="F1396" s="28" t="s">
        <v>220</v>
      </c>
      <c r="G1396" s="103">
        <v>21100000</v>
      </c>
      <c r="H1396" s="28" t="s">
        <v>3762</v>
      </c>
      <c r="I1396" s="29">
        <v>37117</v>
      </c>
      <c r="J1396" s="99"/>
    </row>
    <row r="1397" spans="1:10" ht="15.5" x14ac:dyDescent="0.35">
      <c r="A1397" s="128">
        <f t="shared" si="21"/>
        <v>1389</v>
      </c>
      <c r="B1397" s="118" t="s">
        <v>165</v>
      </c>
      <c r="C1397" s="28" t="s">
        <v>16991</v>
      </c>
      <c r="D1397" s="28" t="s">
        <v>16992</v>
      </c>
      <c r="E1397" s="28" t="s">
        <v>4681</v>
      </c>
      <c r="F1397" s="28" t="s">
        <v>220</v>
      </c>
      <c r="G1397" s="103">
        <v>27430000</v>
      </c>
      <c r="H1397" s="28" t="s">
        <v>16993</v>
      </c>
      <c r="I1397" s="29">
        <v>45169</v>
      </c>
      <c r="J1397" s="99"/>
    </row>
    <row r="1398" spans="1:10" ht="15.5" x14ac:dyDescent="0.35">
      <c r="A1398" s="128">
        <f t="shared" si="21"/>
        <v>1390</v>
      </c>
      <c r="B1398" s="118" t="s">
        <v>165</v>
      </c>
      <c r="C1398" s="28" t="s">
        <v>10482</v>
      </c>
      <c r="D1398" s="28" t="s">
        <v>10483</v>
      </c>
      <c r="E1398" s="28" t="s">
        <v>1787</v>
      </c>
      <c r="F1398" s="28" t="s">
        <v>220</v>
      </c>
      <c r="G1398" s="103">
        <v>16040000</v>
      </c>
      <c r="H1398" s="28" t="s">
        <v>10484</v>
      </c>
      <c r="I1398" s="29">
        <v>43282</v>
      </c>
      <c r="J1398" s="99"/>
    </row>
    <row r="1399" spans="1:10" ht="15.5" x14ac:dyDescent="0.35">
      <c r="A1399" s="128">
        <f t="shared" si="21"/>
        <v>1391</v>
      </c>
      <c r="B1399" s="118" t="s">
        <v>165</v>
      </c>
      <c r="C1399" s="28" t="s">
        <v>9349</v>
      </c>
      <c r="D1399" s="28" t="s">
        <v>9350</v>
      </c>
      <c r="E1399" s="28" t="s">
        <v>1849</v>
      </c>
      <c r="F1399" s="28" t="s">
        <v>220</v>
      </c>
      <c r="G1399" s="103">
        <v>21180000</v>
      </c>
      <c r="H1399" s="28" t="s">
        <v>9351</v>
      </c>
      <c r="I1399" s="29">
        <v>42636</v>
      </c>
      <c r="J1399" s="99"/>
    </row>
    <row r="1400" spans="1:10" ht="15.5" x14ac:dyDescent="0.35">
      <c r="A1400" s="128">
        <f t="shared" si="21"/>
        <v>1392</v>
      </c>
      <c r="B1400" s="118" t="s">
        <v>165</v>
      </c>
      <c r="C1400" s="28" t="s">
        <v>8314</v>
      </c>
      <c r="D1400" s="28" t="s">
        <v>8315</v>
      </c>
      <c r="E1400" s="28" t="s">
        <v>2851</v>
      </c>
      <c r="F1400" s="28" t="s">
        <v>220</v>
      </c>
      <c r="G1400" s="103">
        <v>21350000</v>
      </c>
      <c r="H1400" s="28" t="s">
        <v>8316</v>
      </c>
      <c r="I1400" s="29">
        <v>41680</v>
      </c>
      <c r="J1400" s="99"/>
    </row>
    <row r="1401" spans="1:10" ht="15.5" x14ac:dyDescent="0.35">
      <c r="A1401" s="128">
        <f t="shared" si="21"/>
        <v>1393</v>
      </c>
      <c r="B1401" s="118" t="s">
        <v>165</v>
      </c>
      <c r="C1401" s="18" t="s">
        <v>7003</v>
      </c>
      <c r="D1401" s="18" t="s">
        <v>7004</v>
      </c>
      <c r="E1401" s="18" t="s">
        <v>2103</v>
      </c>
      <c r="F1401" s="18" t="s">
        <v>220</v>
      </c>
      <c r="G1401" s="102">
        <v>19600000</v>
      </c>
      <c r="H1401" s="18" t="s">
        <v>7005</v>
      </c>
      <c r="I1401" s="20">
        <v>40391</v>
      </c>
      <c r="J1401" s="99"/>
    </row>
    <row r="1402" spans="1:10" ht="15.5" x14ac:dyDescent="0.35">
      <c r="A1402" s="128">
        <f t="shared" si="21"/>
        <v>1394</v>
      </c>
      <c r="B1402" s="118" t="s">
        <v>165</v>
      </c>
      <c r="C1402" s="18" t="s">
        <v>16903</v>
      </c>
      <c r="D1402" s="18" t="s">
        <v>16904</v>
      </c>
      <c r="E1402" s="18" t="s">
        <v>3030</v>
      </c>
      <c r="F1402" s="18" t="s">
        <v>220</v>
      </c>
      <c r="G1402" s="102">
        <v>18030000</v>
      </c>
      <c r="H1402" s="18" t="s">
        <v>16905</v>
      </c>
      <c r="I1402" s="20">
        <v>45119</v>
      </c>
      <c r="J1402" s="99"/>
    </row>
    <row r="1403" spans="1:10" ht="15.5" x14ac:dyDescent="0.35">
      <c r="A1403" s="128">
        <f t="shared" si="21"/>
        <v>1395</v>
      </c>
      <c r="B1403" s="118" t="s">
        <v>165</v>
      </c>
      <c r="C1403" s="28" t="s">
        <v>2614</v>
      </c>
      <c r="D1403" s="28" t="s">
        <v>2615</v>
      </c>
      <c r="E1403" s="28" t="s">
        <v>2073</v>
      </c>
      <c r="F1403" s="28" t="s">
        <v>220</v>
      </c>
      <c r="G1403" s="103">
        <v>21390000</v>
      </c>
      <c r="H1403" s="28" t="s">
        <v>2616</v>
      </c>
      <c r="I1403" s="29">
        <v>33359</v>
      </c>
      <c r="J1403" s="99"/>
    </row>
    <row r="1404" spans="1:10" ht="15.5" x14ac:dyDescent="0.35">
      <c r="A1404" s="128">
        <f t="shared" si="21"/>
        <v>1396</v>
      </c>
      <c r="B1404" s="118" t="s">
        <v>165</v>
      </c>
      <c r="C1404" s="18" t="s">
        <v>4474</v>
      </c>
      <c r="D1404" s="18" t="s">
        <v>4475</v>
      </c>
      <c r="E1404" s="18" t="s">
        <v>1976</v>
      </c>
      <c r="F1404" s="18" t="s">
        <v>220</v>
      </c>
      <c r="G1404" s="102">
        <v>10020000</v>
      </c>
      <c r="H1404" s="18" t="s">
        <v>4476</v>
      </c>
      <c r="I1404" s="20">
        <v>37848</v>
      </c>
      <c r="J1404" s="99"/>
    </row>
    <row r="1405" spans="1:10" ht="15.5" x14ac:dyDescent="0.35">
      <c r="A1405" s="128">
        <f t="shared" si="21"/>
        <v>1397</v>
      </c>
      <c r="B1405" s="118" t="s">
        <v>165</v>
      </c>
      <c r="C1405" s="18" t="s">
        <v>8651</v>
      </c>
      <c r="D1405" s="18" t="s">
        <v>8652</v>
      </c>
      <c r="E1405" s="18" t="s">
        <v>1779</v>
      </c>
      <c r="F1405" s="18" t="s">
        <v>220</v>
      </c>
      <c r="G1405" s="102">
        <v>18350000</v>
      </c>
      <c r="H1405" s="18" t="s">
        <v>8653</v>
      </c>
      <c r="I1405" s="20">
        <v>42005</v>
      </c>
      <c r="J1405" s="99"/>
    </row>
    <row r="1406" spans="1:10" ht="15.5" x14ac:dyDescent="0.35">
      <c r="A1406" s="128">
        <f t="shared" si="21"/>
        <v>1398</v>
      </c>
      <c r="B1406" s="118" t="s">
        <v>165</v>
      </c>
      <c r="C1406" s="18" t="s">
        <v>12679</v>
      </c>
      <c r="D1406" s="18" t="s">
        <v>12680</v>
      </c>
      <c r="E1406" s="18" t="s">
        <v>2049</v>
      </c>
      <c r="F1406" s="18" t="s">
        <v>220</v>
      </c>
      <c r="G1406" s="102">
        <v>27800000</v>
      </c>
      <c r="H1406" s="18" t="s">
        <v>12681</v>
      </c>
      <c r="I1406" s="20">
        <v>44645</v>
      </c>
      <c r="J1406" s="99"/>
    </row>
    <row r="1407" spans="1:10" ht="15.5" x14ac:dyDescent="0.35">
      <c r="A1407" s="128">
        <f t="shared" si="21"/>
        <v>1399</v>
      </c>
      <c r="B1407" s="118" t="s">
        <v>165</v>
      </c>
      <c r="C1407" s="28" t="s">
        <v>17043</v>
      </c>
      <c r="D1407" s="28" t="s">
        <v>9011</v>
      </c>
      <c r="E1407" s="28" t="s">
        <v>4533</v>
      </c>
      <c r="F1407" s="28" t="s">
        <v>220</v>
      </c>
      <c r="G1407" s="103">
        <v>15880000</v>
      </c>
      <c r="H1407" s="28" t="s">
        <v>17044</v>
      </c>
      <c r="I1407" s="29">
        <v>45194</v>
      </c>
      <c r="J1407" s="99"/>
    </row>
    <row r="1408" spans="1:10" ht="15.5" x14ac:dyDescent="0.35">
      <c r="A1408" s="128">
        <f t="shared" si="21"/>
        <v>1400</v>
      </c>
      <c r="B1408" s="118" t="s">
        <v>165</v>
      </c>
      <c r="C1408" s="28" t="s">
        <v>9078</v>
      </c>
      <c r="D1408" s="28" t="s">
        <v>2905</v>
      </c>
      <c r="E1408" s="28" t="s">
        <v>3279</v>
      </c>
      <c r="F1408" s="28" t="s">
        <v>220</v>
      </c>
      <c r="G1408" s="103">
        <v>26530000</v>
      </c>
      <c r="H1408" s="28" t="s">
        <v>9079</v>
      </c>
      <c r="I1408" s="29">
        <v>42370</v>
      </c>
      <c r="J1408" s="99"/>
    </row>
    <row r="1409" spans="1:10" ht="15.5" x14ac:dyDescent="0.35">
      <c r="A1409" s="128">
        <f t="shared" si="21"/>
        <v>1401</v>
      </c>
      <c r="B1409" s="118" t="s">
        <v>165</v>
      </c>
      <c r="C1409" s="28" t="s">
        <v>3067</v>
      </c>
      <c r="D1409" s="28" t="s">
        <v>3068</v>
      </c>
      <c r="E1409" s="28" t="s">
        <v>1986</v>
      </c>
      <c r="F1409" s="28" t="s">
        <v>220</v>
      </c>
      <c r="G1409" s="103">
        <v>11050000</v>
      </c>
      <c r="H1409" s="28" t="s">
        <v>3069</v>
      </c>
      <c r="I1409" s="29">
        <v>35175</v>
      </c>
      <c r="J1409" s="99"/>
    </row>
    <row r="1410" spans="1:10" ht="15.5" x14ac:dyDescent="0.35">
      <c r="A1410" s="128">
        <f t="shared" si="21"/>
        <v>1402</v>
      </c>
      <c r="B1410" s="118" t="s">
        <v>165</v>
      </c>
      <c r="C1410" s="18" t="s">
        <v>2900</v>
      </c>
      <c r="D1410" s="18" t="s">
        <v>2901</v>
      </c>
      <c r="E1410" s="18" t="s">
        <v>2902</v>
      </c>
      <c r="F1410" s="18" t="s">
        <v>220</v>
      </c>
      <c r="G1410" s="102">
        <v>21860000</v>
      </c>
      <c r="H1410" s="18" t="s">
        <v>2903</v>
      </c>
      <c r="I1410" s="20">
        <v>34843</v>
      </c>
      <c r="J1410" s="99"/>
    </row>
    <row r="1411" spans="1:10" ht="15.5" x14ac:dyDescent="0.35">
      <c r="A1411" s="128">
        <f t="shared" si="21"/>
        <v>1403</v>
      </c>
      <c r="B1411" s="118" t="s">
        <v>165</v>
      </c>
      <c r="C1411" s="18" t="s">
        <v>11076</v>
      </c>
      <c r="D1411" s="18" t="s">
        <v>11077</v>
      </c>
      <c r="E1411" s="18" t="s">
        <v>2115</v>
      </c>
      <c r="F1411" s="18" t="s">
        <v>220</v>
      </c>
      <c r="G1411" s="102">
        <v>10130000</v>
      </c>
      <c r="H1411" s="18" t="s">
        <v>11078</v>
      </c>
      <c r="I1411" s="20">
        <v>43634</v>
      </c>
      <c r="J1411" s="99"/>
    </row>
    <row r="1412" spans="1:10" ht="15.5" x14ac:dyDescent="0.35">
      <c r="A1412" s="128">
        <f t="shared" si="21"/>
        <v>1404</v>
      </c>
      <c r="B1412" s="118" t="s">
        <v>165</v>
      </c>
      <c r="C1412" s="18" t="s">
        <v>11949</v>
      </c>
      <c r="D1412" s="18" t="s">
        <v>11950</v>
      </c>
      <c r="E1412" s="18" t="s">
        <v>3472</v>
      </c>
      <c r="F1412" s="18" t="s">
        <v>220</v>
      </c>
      <c r="G1412" s="102">
        <v>18670000</v>
      </c>
      <c r="H1412" s="18" t="s">
        <v>11951</v>
      </c>
      <c r="I1412" s="20">
        <v>44162</v>
      </c>
      <c r="J1412" s="99"/>
    </row>
    <row r="1413" spans="1:10" ht="15.5" x14ac:dyDescent="0.35">
      <c r="A1413" s="128">
        <f t="shared" si="21"/>
        <v>1405</v>
      </c>
      <c r="B1413" s="118" t="s">
        <v>165</v>
      </c>
      <c r="C1413" s="28" t="s">
        <v>8845</v>
      </c>
      <c r="D1413" s="28" t="s">
        <v>8846</v>
      </c>
      <c r="E1413" s="28" t="s">
        <v>1972</v>
      </c>
      <c r="F1413" s="28" t="s">
        <v>220</v>
      </c>
      <c r="G1413" s="103">
        <v>10890000</v>
      </c>
      <c r="H1413" s="28" t="s">
        <v>8847</v>
      </c>
      <c r="I1413" s="29">
        <v>42163</v>
      </c>
      <c r="J1413" s="99"/>
    </row>
    <row r="1414" spans="1:10" ht="15.5" x14ac:dyDescent="0.35">
      <c r="A1414" s="128">
        <f t="shared" si="21"/>
        <v>1406</v>
      </c>
      <c r="B1414" s="118" t="s">
        <v>165</v>
      </c>
      <c r="C1414" s="18" t="s">
        <v>17549</v>
      </c>
      <c r="D1414" s="18" t="s">
        <v>17550</v>
      </c>
      <c r="E1414" s="18" t="s">
        <v>2844</v>
      </c>
      <c r="F1414" s="18" t="s">
        <v>220</v>
      </c>
      <c r="G1414" s="102">
        <v>24580000</v>
      </c>
      <c r="H1414" s="18" t="s">
        <v>17551</v>
      </c>
      <c r="I1414" s="20">
        <v>45261</v>
      </c>
      <c r="J1414" s="99"/>
    </row>
    <row r="1415" spans="1:10" ht="15.5" x14ac:dyDescent="0.35">
      <c r="A1415" s="128">
        <f t="shared" si="21"/>
        <v>1407</v>
      </c>
      <c r="B1415" s="118" t="s">
        <v>165</v>
      </c>
      <c r="C1415" s="28" t="s">
        <v>4780</v>
      </c>
      <c r="D1415" s="28" t="s">
        <v>4769</v>
      </c>
      <c r="E1415" s="28" t="s">
        <v>4772</v>
      </c>
      <c r="F1415" s="28" t="s">
        <v>220</v>
      </c>
      <c r="G1415" s="103">
        <v>23510000</v>
      </c>
      <c r="H1415" s="28" t="s">
        <v>4781</v>
      </c>
      <c r="I1415" s="29">
        <v>38200</v>
      </c>
      <c r="J1415" s="99"/>
    </row>
    <row r="1416" spans="1:10" ht="15.5" x14ac:dyDescent="0.35">
      <c r="A1416" s="128">
        <f t="shared" si="21"/>
        <v>1408</v>
      </c>
      <c r="B1416" s="118" t="s">
        <v>165</v>
      </c>
      <c r="C1416" s="28" t="s">
        <v>9963</v>
      </c>
      <c r="D1416" s="28" t="s">
        <v>9964</v>
      </c>
      <c r="E1416" s="28" t="s">
        <v>2265</v>
      </c>
      <c r="F1416" s="28" t="s">
        <v>220</v>
      </c>
      <c r="G1416" s="103">
        <v>23391609</v>
      </c>
      <c r="H1416" s="28" t="s">
        <v>9965</v>
      </c>
      <c r="I1416" s="29">
        <v>43054</v>
      </c>
      <c r="J1416" s="99"/>
    </row>
    <row r="1417" spans="1:10" ht="15.5" x14ac:dyDescent="0.35">
      <c r="A1417" s="128">
        <f t="shared" si="21"/>
        <v>1409</v>
      </c>
      <c r="B1417" s="118" t="s">
        <v>165</v>
      </c>
      <c r="C1417" s="18" t="s">
        <v>4566</v>
      </c>
      <c r="D1417" s="18" t="s">
        <v>4567</v>
      </c>
      <c r="E1417" s="18" t="s">
        <v>1986</v>
      </c>
      <c r="F1417" s="18" t="s">
        <v>220</v>
      </c>
      <c r="G1417" s="102">
        <v>11190000</v>
      </c>
      <c r="H1417" s="18" t="s">
        <v>4568</v>
      </c>
      <c r="I1417" s="20">
        <v>37987</v>
      </c>
      <c r="J1417" s="99"/>
    </row>
    <row r="1418" spans="1:10" ht="15.5" x14ac:dyDescent="0.35">
      <c r="A1418" s="128">
        <f t="shared" si="21"/>
        <v>1410</v>
      </c>
      <c r="B1418" s="118" t="s">
        <v>165</v>
      </c>
      <c r="C1418" s="28" t="s">
        <v>12323</v>
      </c>
      <c r="D1418" s="28" t="s">
        <v>12324</v>
      </c>
      <c r="E1418" s="28" t="s">
        <v>2504</v>
      </c>
      <c r="F1418" s="28" t="s">
        <v>220</v>
      </c>
      <c r="G1418" s="103">
        <v>19070000</v>
      </c>
      <c r="H1418" s="28" t="s">
        <v>12325</v>
      </c>
      <c r="I1418" s="29">
        <v>44409</v>
      </c>
      <c r="J1418" s="99"/>
    </row>
    <row r="1419" spans="1:10" ht="15.5" x14ac:dyDescent="0.35">
      <c r="A1419" s="128">
        <f t="shared" ref="A1419:A1482" si="22">+A1418+1</f>
        <v>1411</v>
      </c>
      <c r="B1419" s="118" t="s">
        <v>165</v>
      </c>
      <c r="C1419" s="28" t="s">
        <v>5938</v>
      </c>
      <c r="D1419" s="28" t="s">
        <v>5939</v>
      </c>
      <c r="E1419" s="28" t="s">
        <v>1779</v>
      </c>
      <c r="F1419" s="28" t="s">
        <v>220</v>
      </c>
      <c r="G1419" s="103">
        <v>18320000</v>
      </c>
      <c r="H1419" s="28" t="s">
        <v>5940</v>
      </c>
      <c r="I1419" s="29">
        <v>39356</v>
      </c>
      <c r="J1419" s="99"/>
    </row>
    <row r="1420" spans="1:10" ht="15.5" x14ac:dyDescent="0.35">
      <c r="A1420" s="128">
        <f t="shared" si="22"/>
        <v>1412</v>
      </c>
      <c r="B1420" s="118" t="s">
        <v>165</v>
      </c>
      <c r="C1420" s="18" t="s">
        <v>5625</v>
      </c>
      <c r="D1420" s="18" t="s">
        <v>5626</v>
      </c>
      <c r="E1420" s="18" t="s">
        <v>2668</v>
      </c>
      <c r="F1420" s="18" t="s">
        <v>220</v>
      </c>
      <c r="G1420" s="102">
        <v>14750000</v>
      </c>
      <c r="H1420" s="18" t="s">
        <v>5627</v>
      </c>
      <c r="I1420" s="20">
        <v>39158</v>
      </c>
      <c r="J1420" s="99"/>
    </row>
    <row r="1421" spans="1:10" ht="15.5" x14ac:dyDescent="0.35">
      <c r="A1421" s="128">
        <f t="shared" si="22"/>
        <v>1413</v>
      </c>
      <c r="B1421" s="118" t="s">
        <v>165</v>
      </c>
      <c r="C1421" s="28" t="s">
        <v>2971</v>
      </c>
      <c r="D1421" s="28" t="s">
        <v>2972</v>
      </c>
      <c r="E1421" s="28" t="s">
        <v>2148</v>
      </c>
      <c r="F1421" s="28" t="s">
        <v>220</v>
      </c>
      <c r="G1421" s="103">
        <v>20620000</v>
      </c>
      <c r="H1421" s="28" t="s">
        <v>2973</v>
      </c>
      <c r="I1421" s="29">
        <v>34996</v>
      </c>
      <c r="J1421" s="99"/>
    </row>
    <row r="1422" spans="1:10" ht="15.5" x14ac:dyDescent="0.35">
      <c r="A1422" s="128">
        <f t="shared" si="22"/>
        <v>1414</v>
      </c>
      <c r="B1422" s="118" t="s">
        <v>165</v>
      </c>
      <c r="C1422" s="28" t="s">
        <v>12420</v>
      </c>
      <c r="D1422" s="28" t="s">
        <v>12421</v>
      </c>
      <c r="E1422" s="28" t="s">
        <v>5048</v>
      </c>
      <c r="F1422" s="28" t="s">
        <v>220</v>
      </c>
      <c r="G1422" s="103">
        <v>14320000</v>
      </c>
      <c r="H1422" s="28" t="s">
        <v>12422</v>
      </c>
      <c r="I1422" s="29">
        <v>44476</v>
      </c>
      <c r="J1422" s="99"/>
    </row>
    <row r="1423" spans="1:10" ht="15.5" x14ac:dyDescent="0.35">
      <c r="A1423" s="128">
        <f t="shared" si="22"/>
        <v>1415</v>
      </c>
      <c r="B1423" s="118" t="s">
        <v>165</v>
      </c>
      <c r="C1423" s="28" t="s">
        <v>13164</v>
      </c>
      <c r="D1423" s="28" t="s">
        <v>13165</v>
      </c>
      <c r="E1423" s="28" t="s">
        <v>4004</v>
      </c>
      <c r="F1423" s="28" t="s">
        <v>220</v>
      </c>
      <c r="G1423" s="103">
        <v>20660000</v>
      </c>
      <c r="H1423" s="28" t="s">
        <v>13166</v>
      </c>
      <c r="I1423" s="29">
        <v>44893</v>
      </c>
      <c r="J1423" s="99"/>
    </row>
    <row r="1424" spans="1:10" ht="15.5" x14ac:dyDescent="0.35">
      <c r="A1424" s="128">
        <f t="shared" si="22"/>
        <v>1416</v>
      </c>
      <c r="B1424" s="118" t="s">
        <v>165</v>
      </c>
      <c r="C1424" s="28" t="s">
        <v>4797</v>
      </c>
      <c r="D1424" s="28" t="s">
        <v>4798</v>
      </c>
      <c r="E1424" s="28" t="s">
        <v>2785</v>
      </c>
      <c r="F1424" s="28" t="s">
        <v>220</v>
      </c>
      <c r="G1424" s="103">
        <v>27190000</v>
      </c>
      <c r="H1424" s="28" t="s">
        <v>4799</v>
      </c>
      <c r="I1424" s="29">
        <v>38257</v>
      </c>
      <c r="J1424" s="99"/>
    </row>
    <row r="1425" spans="1:10" ht="15.5" x14ac:dyDescent="0.35">
      <c r="A1425" s="128">
        <f t="shared" si="22"/>
        <v>1417</v>
      </c>
      <c r="B1425" s="118" t="s">
        <v>165</v>
      </c>
      <c r="C1425" s="28" t="s">
        <v>5628</v>
      </c>
      <c r="D1425" s="28" t="s">
        <v>5629</v>
      </c>
      <c r="E1425" s="28" t="s">
        <v>2334</v>
      </c>
      <c r="F1425" s="28" t="s">
        <v>220</v>
      </c>
      <c r="G1425" s="103">
        <v>19500000</v>
      </c>
      <c r="H1425" s="28" t="s">
        <v>5630</v>
      </c>
      <c r="I1425" s="29">
        <v>39160</v>
      </c>
      <c r="J1425" s="99"/>
    </row>
    <row r="1426" spans="1:10" ht="15.5" x14ac:dyDescent="0.35">
      <c r="A1426" s="128">
        <f t="shared" si="22"/>
        <v>1418</v>
      </c>
      <c r="B1426" s="118" t="s">
        <v>165</v>
      </c>
      <c r="C1426" s="18" t="s">
        <v>17029</v>
      </c>
      <c r="D1426" s="18" t="s">
        <v>17030</v>
      </c>
      <c r="E1426" s="18" t="s">
        <v>2844</v>
      </c>
      <c r="F1426" s="18" t="s">
        <v>220</v>
      </c>
      <c r="G1426" s="102">
        <v>24610000</v>
      </c>
      <c r="H1426" s="18" t="s">
        <v>17031</v>
      </c>
      <c r="I1426" s="20">
        <v>45183</v>
      </c>
      <c r="J1426" s="99"/>
    </row>
    <row r="1427" spans="1:10" ht="15.5" x14ac:dyDescent="0.35">
      <c r="A1427" s="128">
        <f t="shared" si="22"/>
        <v>1419</v>
      </c>
      <c r="B1427" s="118" t="s">
        <v>165</v>
      </c>
      <c r="C1427" s="18" t="s">
        <v>6010</v>
      </c>
      <c r="D1427" s="18" t="s">
        <v>5081</v>
      </c>
      <c r="E1427" s="18" t="s">
        <v>1787</v>
      </c>
      <c r="F1427" s="18" t="s">
        <v>220</v>
      </c>
      <c r="G1427" s="102">
        <v>16030000</v>
      </c>
      <c r="H1427" s="18" t="s">
        <v>6011</v>
      </c>
      <c r="I1427" s="20">
        <v>39426</v>
      </c>
      <c r="J1427" s="99"/>
    </row>
    <row r="1428" spans="1:10" ht="15.5" x14ac:dyDescent="0.35">
      <c r="A1428" s="128">
        <f t="shared" si="22"/>
        <v>1420</v>
      </c>
      <c r="B1428" s="118" t="s">
        <v>165</v>
      </c>
      <c r="C1428" s="18" t="s">
        <v>4095</v>
      </c>
      <c r="D1428" s="18" t="s">
        <v>4096</v>
      </c>
      <c r="E1428" s="18" t="s">
        <v>1787</v>
      </c>
      <c r="F1428" s="18" t="s">
        <v>220</v>
      </c>
      <c r="G1428" s="102">
        <v>16080000</v>
      </c>
      <c r="H1428" s="18" t="s">
        <v>4097</v>
      </c>
      <c r="I1428" s="20">
        <v>37442</v>
      </c>
      <c r="J1428" s="99"/>
    </row>
    <row r="1429" spans="1:10" ht="15.5" x14ac:dyDescent="0.35">
      <c r="A1429" s="128">
        <f t="shared" si="22"/>
        <v>1421</v>
      </c>
      <c r="B1429" s="118" t="s">
        <v>165</v>
      </c>
      <c r="C1429" s="28" t="s">
        <v>5483</v>
      </c>
      <c r="D1429" s="28" t="s">
        <v>5484</v>
      </c>
      <c r="E1429" s="28" t="s">
        <v>1787</v>
      </c>
      <c r="F1429" s="28" t="s">
        <v>220</v>
      </c>
      <c r="G1429" s="103">
        <v>16060000</v>
      </c>
      <c r="H1429" s="28" t="s">
        <v>5485</v>
      </c>
      <c r="I1429" s="29">
        <v>39083</v>
      </c>
      <c r="J1429" s="99"/>
    </row>
    <row r="1430" spans="1:10" ht="15.5" x14ac:dyDescent="0.35">
      <c r="A1430" s="128">
        <f t="shared" si="22"/>
        <v>1422</v>
      </c>
      <c r="B1430" s="118" t="s">
        <v>165</v>
      </c>
      <c r="C1430" s="18" t="s">
        <v>12343</v>
      </c>
      <c r="D1430" s="18" t="s">
        <v>12344</v>
      </c>
      <c r="E1430" s="18" t="s">
        <v>1986</v>
      </c>
      <c r="F1430" s="18" t="s">
        <v>220</v>
      </c>
      <c r="G1430" s="102">
        <v>11180000</v>
      </c>
      <c r="H1430" s="18" t="s">
        <v>12345</v>
      </c>
      <c r="I1430" s="20">
        <v>44435</v>
      </c>
      <c r="J1430" s="99"/>
    </row>
    <row r="1431" spans="1:10" ht="15.5" x14ac:dyDescent="0.35">
      <c r="A1431" s="128">
        <f t="shared" si="22"/>
        <v>1423</v>
      </c>
      <c r="B1431" s="118" t="s">
        <v>165</v>
      </c>
      <c r="C1431" s="28" t="s">
        <v>3409</v>
      </c>
      <c r="D1431" s="28" t="s">
        <v>3410</v>
      </c>
      <c r="E1431" s="28" t="s">
        <v>3411</v>
      </c>
      <c r="F1431" s="28" t="s">
        <v>220</v>
      </c>
      <c r="G1431" s="103">
        <v>24670000</v>
      </c>
      <c r="H1431" s="28" t="s">
        <v>3412</v>
      </c>
      <c r="I1431" s="29">
        <v>35641</v>
      </c>
      <c r="J1431" s="99"/>
    </row>
    <row r="1432" spans="1:10" ht="15.5" x14ac:dyDescent="0.35">
      <c r="A1432" s="128">
        <f t="shared" si="22"/>
        <v>1424</v>
      </c>
      <c r="B1432" s="118" t="s">
        <v>165</v>
      </c>
      <c r="C1432" s="18" t="s">
        <v>12091</v>
      </c>
      <c r="D1432" s="18" t="s">
        <v>12092</v>
      </c>
      <c r="E1432" s="18" t="s">
        <v>2204</v>
      </c>
      <c r="F1432" s="18" t="s">
        <v>220</v>
      </c>
      <c r="G1432" s="102">
        <v>23010000</v>
      </c>
      <c r="H1432" s="18" t="s">
        <v>12093</v>
      </c>
      <c r="I1432" s="20">
        <v>44228</v>
      </c>
      <c r="J1432" s="99"/>
    </row>
    <row r="1433" spans="1:10" ht="15.5" x14ac:dyDescent="0.35">
      <c r="A1433" s="128">
        <f t="shared" si="22"/>
        <v>1425</v>
      </c>
      <c r="B1433" s="118" t="s">
        <v>165</v>
      </c>
      <c r="C1433" s="28" t="s">
        <v>6536</v>
      </c>
      <c r="D1433" s="28" t="s">
        <v>6537</v>
      </c>
      <c r="E1433" s="28" t="s">
        <v>1802</v>
      </c>
      <c r="F1433" s="28" t="s">
        <v>220</v>
      </c>
      <c r="G1433" s="103">
        <v>21510000</v>
      </c>
      <c r="H1433" s="28" t="s">
        <v>6538</v>
      </c>
      <c r="I1433" s="29">
        <v>39939</v>
      </c>
      <c r="J1433" s="99"/>
    </row>
    <row r="1434" spans="1:10" ht="15.5" x14ac:dyDescent="0.35">
      <c r="A1434" s="128">
        <f t="shared" si="22"/>
        <v>1426</v>
      </c>
      <c r="B1434" s="118" t="s">
        <v>165</v>
      </c>
      <c r="C1434" s="28" t="s">
        <v>7968</v>
      </c>
      <c r="D1434" s="28" t="s">
        <v>16852</v>
      </c>
      <c r="E1434" s="28" t="s">
        <v>3954</v>
      </c>
      <c r="F1434" s="28" t="s">
        <v>220</v>
      </c>
      <c r="G1434" s="103">
        <v>15320000</v>
      </c>
      <c r="H1434" s="28" t="s">
        <v>7969</v>
      </c>
      <c r="I1434" s="29">
        <v>41334</v>
      </c>
      <c r="J1434" s="99"/>
    </row>
    <row r="1435" spans="1:10" ht="15.5" x14ac:dyDescent="0.35">
      <c r="A1435" s="128">
        <f t="shared" si="22"/>
        <v>1427</v>
      </c>
      <c r="B1435" s="118" t="s">
        <v>165</v>
      </c>
      <c r="C1435" s="28" t="s">
        <v>9171</v>
      </c>
      <c r="D1435" s="28" t="s">
        <v>9172</v>
      </c>
      <c r="E1435" s="28" t="s">
        <v>2103</v>
      </c>
      <c r="F1435" s="28" t="s">
        <v>220</v>
      </c>
      <c r="G1435" s="103">
        <v>19600000</v>
      </c>
      <c r="H1435" s="28" t="s">
        <v>9173</v>
      </c>
      <c r="I1435" s="29">
        <v>42448</v>
      </c>
      <c r="J1435" s="99"/>
    </row>
    <row r="1436" spans="1:10" ht="15.5" x14ac:dyDescent="0.35">
      <c r="A1436" s="128">
        <f t="shared" si="22"/>
        <v>1428</v>
      </c>
      <c r="B1436" s="118" t="s">
        <v>165</v>
      </c>
      <c r="C1436" s="28" t="s">
        <v>17376</v>
      </c>
      <c r="D1436" s="28" t="s">
        <v>17377</v>
      </c>
      <c r="E1436" s="28" t="s">
        <v>2115</v>
      </c>
      <c r="F1436" s="28" t="s">
        <v>220</v>
      </c>
      <c r="G1436" s="103">
        <v>10200000</v>
      </c>
      <c r="H1436" s="28" t="s">
        <v>17378</v>
      </c>
      <c r="I1436" s="29">
        <v>45200</v>
      </c>
      <c r="J1436" s="99"/>
    </row>
    <row r="1437" spans="1:10" ht="15.5" x14ac:dyDescent="0.35">
      <c r="A1437" s="128">
        <f t="shared" si="22"/>
        <v>1429</v>
      </c>
      <c r="B1437" s="118" t="s">
        <v>165</v>
      </c>
      <c r="C1437" s="18" t="s">
        <v>7982</v>
      </c>
      <c r="D1437" s="18" t="s">
        <v>7983</v>
      </c>
      <c r="E1437" s="18" t="s">
        <v>2155</v>
      </c>
      <c r="F1437" s="18" t="s">
        <v>220</v>
      </c>
      <c r="G1437" s="102">
        <v>19290000</v>
      </c>
      <c r="H1437" s="18" t="s">
        <v>7984</v>
      </c>
      <c r="I1437" s="20">
        <v>41338</v>
      </c>
      <c r="J1437" s="99"/>
    </row>
    <row r="1438" spans="1:10" ht="15.5" x14ac:dyDescent="0.35">
      <c r="A1438" s="128">
        <f t="shared" si="22"/>
        <v>1430</v>
      </c>
      <c r="B1438" s="118" t="s">
        <v>165</v>
      </c>
      <c r="C1438" s="18" t="s">
        <v>9190</v>
      </c>
      <c r="D1438" s="18" t="s">
        <v>9191</v>
      </c>
      <c r="E1438" s="18" t="s">
        <v>1934</v>
      </c>
      <c r="F1438" s="18" t="s">
        <v>220</v>
      </c>
      <c r="G1438" s="102">
        <v>10600000</v>
      </c>
      <c r="H1438" s="18" t="s">
        <v>9192</v>
      </c>
      <c r="I1438" s="20">
        <v>42467</v>
      </c>
      <c r="J1438" s="99"/>
    </row>
    <row r="1439" spans="1:10" ht="15.5" x14ac:dyDescent="0.35">
      <c r="A1439" s="128">
        <f t="shared" si="22"/>
        <v>1431</v>
      </c>
      <c r="B1439" s="118" t="s">
        <v>165</v>
      </c>
      <c r="C1439" s="28" t="s">
        <v>2780</v>
      </c>
      <c r="D1439" s="28" t="s">
        <v>2781</v>
      </c>
      <c r="E1439" s="28" t="s">
        <v>1849</v>
      </c>
      <c r="F1439" s="28" t="s">
        <v>220</v>
      </c>
      <c r="G1439" s="103">
        <v>21090000</v>
      </c>
      <c r="H1439" s="28" t="s">
        <v>2782</v>
      </c>
      <c r="I1439" s="29">
        <v>34515</v>
      </c>
      <c r="J1439" s="99"/>
    </row>
    <row r="1440" spans="1:10" ht="15.5" x14ac:dyDescent="0.35">
      <c r="A1440" s="128">
        <f t="shared" si="22"/>
        <v>1432</v>
      </c>
      <c r="B1440" s="118" t="s">
        <v>165</v>
      </c>
      <c r="C1440" s="28" t="s">
        <v>6176</v>
      </c>
      <c r="D1440" s="28" t="s">
        <v>6177</v>
      </c>
      <c r="E1440" s="28" t="s">
        <v>3133</v>
      </c>
      <c r="F1440" s="28" t="s">
        <v>220</v>
      </c>
      <c r="G1440" s="103">
        <v>17020000</v>
      </c>
      <c r="H1440" s="28" t="s">
        <v>6178</v>
      </c>
      <c r="I1440" s="29">
        <v>39583</v>
      </c>
      <c r="J1440" s="99"/>
    </row>
    <row r="1441" spans="1:10" ht="15.5" x14ac:dyDescent="0.35">
      <c r="A1441" s="128">
        <f t="shared" si="22"/>
        <v>1433</v>
      </c>
      <c r="B1441" s="118" t="s">
        <v>165</v>
      </c>
      <c r="C1441" s="28" t="s">
        <v>2774</v>
      </c>
      <c r="D1441" s="28" t="s">
        <v>2775</v>
      </c>
      <c r="E1441" s="28" t="s">
        <v>1986</v>
      </c>
      <c r="F1441" s="28" t="s">
        <v>220</v>
      </c>
      <c r="G1441" s="103">
        <v>11040000</v>
      </c>
      <c r="H1441" s="28" t="s">
        <v>2776</v>
      </c>
      <c r="I1441" s="29">
        <v>34425</v>
      </c>
      <c r="J1441" s="99"/>
    </row>
    <row r="1442" spans="1:10" ht="15.5" x14ac:dyDescent="0.35">
      <c r="A1442" s="128">
        <f t="shared" si="22"/>
        <v>1434</v>
      </c>
      <c r="B1442" s="118" t="s">
        <v>165</v>
      </c>
      <c r="C1442" s="28" t="s">
        <v>10174</v>
      </c>
      <c r="D1442" s="28" t="s">
        <v>10175</v>
      </c>
      <c r="E1442" s="28" t="s">
        <v>2334</v>
      </c>
      <c r="F1442" s="28" t="s">
        <v>220</v>
      </c>
      <c r="G1442" s="103">
        <v>19500000</v>
      </c>
      <c r="H1442" s="28" t="s">
        <v>10176</v>
      </c>
      <c r="I1442" s="29">
        <v>43120</v>
      </c>
      <c r="J1442" s="99"/>
    </row>
    <row r="1443" spans="1:10" ht="15.5" x14ac:dyDescent="0.35">
      <c r="A1443" s="128">
        <f t="shared" si="22"/>
        <v>1435</v>
      </c>
      <c r="B1443" s="118" t="s">
        <v>165</v>
      </c>
      <c r="C1443" s="28" t="s">
        <v>5861</v>
      </c>
      <c r="D1443" s="28" t="s">
        <v>5862</v>
      </c>
      <c r="E1443" s="28" t="s">
        <v>3420</v>
      </c>
      <c r="F1443" s="28" t="s">
        <v>220</v>
      </c>
      <c r="G1443" s="103">
        <v>21690000</v>
      </c>
      <c r="H1443" s="28" t="s">
        <v>5863</v>
      </c>
      <c r="I1443" s="29">
        <v>39295</v>
      </c>
      <c r="J1443" s="99"/>
    </row>
    <row r="1444" spans="1:10" ht="15.5" x14ac:dyDescent="0.35">
      <c r="A1444" s="128">
        <f t="shared" si="22"/>
        <v>1436</v>
      </c>
      <c r="B1444" s="118" t="s">
        <v>165</v>
      </c>
      <c r="C1444" s="18" t="s">
        <v>3557</v>
      </c>
      <c r="D1444" s="18" t="s">
        <v>3558</v>
      </c>
      <c r="E1444" s="18" t="s">
        <v>3445</v>
      </c>
      <c r="F1444" s="18" t="s">
        <v>220</v>
      </c>
      <c r="G1444" s="102">
        <v>20520000</v>
      </c>
      <c r="H1444" s="18" t="s">
        <v>3559</v>
      </c>
      <c r="I1444" s="20">
        <v>36354</v>
      </c>
      <c r="J1444" s="99"/>
    </row>
    <row r="1445" spans="1:10" ht="15.5" x14ac:dyDescent="0.35">
      <c r="A1445" s="128">
        <f t="shared" si="22"/>
        <v>1437</v>
      </c>
      <c r="B1445" s="118" t="s">
        <v>165</v>
      </c>
      <c r="C1445" s="18" t="s">
        <v>9080</v>
      </c>
      <c r="D1445" s="18" t="s">
        <v>9081</v>
      </c>
      <c r="E1445" s="18" t="s">
        <v>7398</v>
      </c>
      <c r="F1445" s="18" t="s">
        <v>220</v>
      </c>
      <c r="G1445" s="102">
        <v>21890000</v>
      </c>
      <c r="H1445" s="18" t="s">
        <v>9082</v>
      </c>
      <c r="I1445" s="20">
        <v>42370</v>
      </c>
      <c r="J1445" s="99"/>
    </row>
    <row r="1446" spans="1:10" ht="15.5" x14ac:dyDescent="0.35">
      <c r="A1446" s="128">
        <f t="shared" si="22"/>
        <v>1438</v>
      </c>
      <c r="B1446" s="118" t="s">
        <v>165</v>
      </c>
      <c r="C1446" s="18" t="s">
        <v>5486</v>
      </c>
      <c r="D1446" s="18" t="s">
        <v>5487</v>
      </c>
      <c r="E1446" s="18" t="s">
        <v>1983</v>
      </c>
      <c r="F1446" s="18" t="s">
        <v>220</v>
      </c>
      <c r="G1446" s="102">
        <v>18520000</v>
      </c>
      <c r="H1446" s="18" t="s">
        <v>5488</v>
      </c>
      <c r="I1446" s="20">
        <v>39083</v>
      </c>
      <c r="J1446" s="99"/>
    </row>
    <row r="1447" spans="1:10" ht="15.5" x14ac:dyDescent="0.35">
      <c r="A1447" s="128">
        <f t="shared" si="22"/>
        <v>1439</v>
      </c>
      <c r="B1447" s="118" t="s">
        <v>165</v>
      </c>
      <c r="C1447" s="28" t="s">
        <v>9954</v>
      </c>
      <c r="D1447" s="28" t="s">
        <v>9955</v>
      </c>
      <c r="E1447" s="28" t="s">
        <v>1926</v>
      </c>
      <c r="F1447" s="28" t="s">
        <v>220</v>
      </c>
      <c r="G1447" s="103">
        <v>12010000</v>
      </c>
      <c r="H1447" s="28" t="s">
        <v>9956</v>
      </c>
      <c r="I1447" s="29">
        <v>43048</v>
      </c>
      <c r="J1447" s="99"/>
    </row>
    <row r="1448" spans="1:10" ht="15.5" x14ac:dyDescent="0.35">
      <c r="A1448" s="128">
        <f t="shared" si="22"/>
        <v>1440</v>
      </c>
      <c r="B1448" s="118" t="s">
        <v>165</v>
      </c>
      <c r="C1448" s="18" t="s">
        <v>7970</v>
      </c>
      <c r="D1448" s="18" t="s">
        <v>7971</v>
      </c>
      <c r="E1448" s="18" t="s">
        <v>5466</v>
      </c>
      <c r="F1448" s="18" t="s">
        <v>220</v>
      </c>
      <c r="G1448" s="102">
        <v>18330000</v>
      </c>
      <c r="H1448" s="18" t="s">
        <v>7972</v>
      </c>
      <c r="I1448" s="20">
        <v>41334</v>
      </c>
      <c r="J1448" s="99"/>
    </row>
    <row r="1449" spans="1:10" ht="15.5" x14ac:dyDescent="0.35">
      <c r="A1449" s="128">
        <f t="shared" si="22"/>
        <v>1441</v>
      </c>
      <c r="B1449" s="118" t="s">
        <v>165</v>
      </c>
      <c r="C1449" s="18" t="s">
        <v>10610</v>
      </c>
      <c r="D1449" s="18" t="s">
        <v>10611</v>
      </c>
      <c r="E1449" s="18" t="s">
        <v>5466</v>
      </c>
      <c r="F1449" s="18" t="s">
        <v>220</v>
      </c>
      <c r="G1449" s="102">
        <v>18330000</v>
      </c>
      <c r="H1449" s="18" t="s">
        <v>10612</v>
      </c>
      <c r="I1449" s="20">
        <v>43374</v>
      </c>
      <c r="J1449" s="99"/>
    </row>
    <row r="1450" spans="1:10" ht="15.5" x14ac:dyDescent="0.35">
      <c r="A1450" s="128">
        <f t="shared" si="22"/>
        <v>1442</v>
      </c>
      <c r="B1450" s="118" t="s">
        <v>165</v>
      </c>
      <c r="C1450" s="18" t="s">
        <v>5876</v>
      </c>
      <c r="D1450" s="18" t="s">
        <v>5877</v>
      </c>
      <c r="E1450" s="18" t="s">
        <v>1869</v>
      </c>
      <c r="F1450" s="18" t="s">
        <v>220</v>
      </c>
      <c r="G1450" s="102">
        <v>21310000</v>
      </c>
      <c r="H1450" s="18" t="s">
        <v>5878</v>
      </c>
      <c r="I1450" s="20">
        <v>39301</v>
      </c>
      <c r="J1450" s="99"/>
    </row>
    <row r="1451" spans="1:10" ht="15.5" x14ac:dyDescent="0.35">
      <c r="A1451" s="128">
        <f t="shared" si="22"/>
        <v>1443</v>
      </c>
      <c r="B1451" s="118" t="s">
        <v>165</v>
      </c>
      <c r="C1451" s="18" t="s">
        <v>5917</v>
      </c>
      <c r="D1451" s="18" t="s">
        <v>5918</v>
      </c>
      <c r="E1451" s="18" t="s">
        <v>2053</v>
      </c>
      <c r="F1451" s="18" t="s">
        <v>220</v>
      </c>
      <c r="G1451" s="102">
        <v>15830000</v>
      </c>
      <c r="H1451" s="18" t="s">
        <v>5919</v>
      </c>
      <c r="I1451" s="20">
        <v>39335</v>
      </c>
      <c r="J1451" s="99"/>
    </row>
    <row r="1452" spans="1:10" ht="15.5" x14ac:dyDescent="0.35">
      <c r="A1452" s="128">
        <f t="shared" si="22"/>
        <v>1444</v>
      </c>
      <c r="B1452" s="118" t="s">
        <v>165</v>
      </c>
      <c r="C1452" s="28" t="s">
        <v>9539</v>
      </c>
      <c r="D1452" s="28" t="s">
        <v>9540</v>
      </c>
      <c r="E1452" s="28" t="s">
        <v>2659</v>
      </c>
      <c r="F1452" s="28" t="s">
        <v>220</v>
      </c>
      <c r="G1452" s="103">
        <v>21430000</v>
      </c>
      <c r="H1452" s="28" t="s">
        <v>9541</v>
      </c>
      <c r="I1452" s="29">
        <v>42765</v>
      </c>
      <c r="J1452" s="99"/>
    </row>
    <row r="1453" spans="1:10" ht="15.5" x14ac:dyDescent="0.35">
      <c r="A1453" s="128">
        <f t="shared" si="22"/>
        <v>1445</v>
      </c>
      <c r="B1453" s="118" t="s">
        <v>165</v>
      </c>
      <c r="C1453" s="18" t="s">
        <v>9539</v>
      </c>
      <c r="D1453" s="18" t="s">
        <v>12135</v>
      </c>
      <c r="E1453" s="18" t="s">
        <v>1849</v>
      </c>
      <c r="F1453" s="18" t="s">
        <v>220</v>
      </c>
      <c r="G1453" s="102">
        <v>21180000</v>
      </c>
      <c r="H1453" s="18" t="s">
        <v>12136</v>
      </c>
      <c r="I1453" s="20">
        <v>44264</v>
      </c>
      <c r="J1453" s="99"/>
    </row>
    <row r="1454" spans="1:10" ht="15.5" x14ac:dyDescent="0.35">
      <c r="A1454" s="128">
        <f t="shared" si="22"/>
        <v>1446</v>
      </c>
      <c r="B1454" s="118" t="s">
        <v>165</v>
      </c>
      <c r="C1454" s="28" t="s">
        <v>18494</v>
      </c>
      <c r="D1454" s="28" t="s">
        <v>18486</v>
      </c>
      <c r="E1454" s="28" t="s">
        <v>1835</v>
      </c>
      <c r="F1454" s="28" t="s">
        <v>220</v>
      </c>
      <c r="G1454" s="103">
        <v>19690000</v>
      </c>
      <c r="H1454" s="28" t="s">
        <v>18495</v>
      </c>
      <c r="I1454" s="29">
        <v>45383</v>
      </c>
      <c r="J1454" s="99"/>
    </row>
    <row r="1455" spans="1:10" ht="15.5" x14ac:dyDescent="0.35">
      <c r="A1455" s="128">
        <f t="shared" si="22"/>
        <v>1447</v>
      </c>
      <c r="B1455" s="118" t="s">
        <v>165</v>
      </c>
      <c r="C1455" s="28" t="s">
        <v>17567</v>
      </c>
      <c r="D1455" s="28" t="s">
        <v>17568</v>
      </c>
      <c r="E1455" s="28" t="s">
        <v>8058</v>
      </c>
      <c r="F1455" s="28" t="s">
        <v>220</v>
      </c>
      <c r="G1455" s="103">
        <v>23750000</v>
      </c>
      <c r="H1455" s="28" t="s">
        <v>17569</v>
      </c>
      <c r="I1455" s="29">
        <v>45275</v>
      </c>
      <c r="J1455" s="99"/>
    </row>
    <row r="1456" spans="1:10" ht="15.5" x14ac:dyDescent="0.35">
      <c r="A1456" s="128">
        <f t="shared" si="22"/>
        <v>1448</v>
      </c>
      <c r="B1456" s="118" t="s">
        <v>165</v>
      </c>
      <c r="C1456" s="28" t="s">
        <v>11018</v>
      </c>
      <c r="D1456" s="28" t="s">
        <v>11019</v>
      </c>
      <c r="E1456" s="28" t="s">
        <v>2181</v>
      </c>
      <c r="F1456" s="28" t="s">
        <v>220</v>
      </c>
      <c r="G1456" s="103">
        <v>13730000</v>
      </c>
      <c r="H1456" s="28" t="s">
        <v>11020</v>
      </c>
      <c r="I1456" s="29">
        <v>43617</v>
      </c>
      <c r="J1456" s="99"/>
    </row>
    <row r="1457" spans="1:10" ht="15.5" x14ac:dyDescent="0.35">
      <c r="A1457" s="128">
        <f t="shared" si="22"/>
        <v>1449</v>
      </c>
      <c r="B1457" s="118" t="s">
        <v>165</v>
      </c>
      <c r="C1457" s="18" t="s">
        <v>11805</v>
      </c>
      <c r="D1457" s="18" t="s">
        <v>11806</v>
      </c>
      <c r="E1457" s="18" t="s">
        <v>1879</v>
      </c>
      <c r="F1457" s="18" t="s">
        <v>220</v>
      </c>
      <c r="G1457" s="102">
        <v>19230000</v>
      </c>
      <c r="H1457" s="18" t="s">
        <v>11807</v>
      </c>
      <c r="I1457" s="20">
        <v>44027</v>
      </c>
      <c r="J1457" s="99"/>
    </row>
    <row r="1458" spans="1:10" ht="15.5" x14ac:dyDescent="0.35">
      <c r="A1458" s="128">
        <f t="shared" si="22"/>
        <v>1450</v>
      </c>
      <c r="B1458" s="118" t="s">
        <v>165</v>
      </c>
      <c r="C1458" s="28" t="s">
        <v>6551</v>
      </c>
      <c r="D1458" s="28" t="s">
        <v>6552</v>
      </c>
      <c r="E1458" s="28" t="s">
        <v>6553</v>
      </c>
      <c r="F1458" s="28" t="s">
        <v>220</v>
      </c>
      <c r="G1458" s="103">
        <v>15350000</v>
      </c>
      <c r="H1458" s="28" t="s">
        <v>6554</v>
      </c>
      <c r="I1458" s="29">
        <v>39958</v>
      </c>
      <c r="J1458" s="99"/>
    </row>
    <row r="1459" spans="1:10" ht="15.5" x14ac:dyDescent="0.35">
      <c r="A1459" s="128">
        <f t="shared" si="22"/>
        <v>1451</v>
      </c>
      <c r="B1459" s="118" t="s">
        <v>165</v>
      </c>
      <c r="C1459" s="18" t="s">
        <v>5180</v>
      </c>
      <c r="D1459" s="18" t="s">
        <v>5181</v>
      </c>
      <c r="E1459" s="18" t="s">
        <v>3279</v>
      </c>
      <c r="F1459" s="18" t="s">
        <v>220</v>
      </c>
      <c r="G1459" s="102">
        <v>26530000</v>
      </c>
      <c r="H1459" s="18" t="s">
        <v>5182</v>
      </c>
      <c r="I1459" s="20">
        <v>38843</v>
      </c>
      <c r="J1459" s="99"/>
    </row>
    <row r="1460" spans="1:10" ht="15.5" x14ac:dyDescent="0.35">
      <c r="A1460" s="128">
        <f t="shared" si="22"/>
        <v>1452</v>
      </c>
      <c r="B1460" s="118" t="s">
        <v>165</v>
      </c>
      <c r="C1460" s="28" t="s">
        <v>8718</v>
      </c>
      <c r="D1460" s="28" t="s">
        <v>8719</v>
      </c>
      <c r="E1460" s="28" t="s">
        <v>1767</v>
      </c>
      <c r="F1460" s="28" t="s">
        <v>220</v>
      </c>
      <c r="G1460" s="103">
        <v>18410000</v>
      </c>
      <c r="H1460" s="28" t="s">
        <v>8720</v>
      </c>
      <c r="I1460" s="29">
        <v>42080</v>
      </c>
      <c r="J1460" s="99"/>
    </row>
    <row r="1461" spans="1:10" ht="15.5" x14ac:dyDescent="0.35">
      <c r="A1461" s="128">
        <f t="shared" si="22"/>
        <v>1453</v>
      </c>
      <c r="B1461" s="118" t="s">
        <v>165</v>
      </c>
      <c r="C1461" s="18" t="s">
        <v>4930</v>
      </c>
      <c r="D1461" s="18" t="s">
        <v>4931</v>
      </c>
      <c r="E1461" s="18" t="s">
        <v>2022</v>
      </c>
      <c r="F1461" s="18" t="s">
        <v>220</v>
      </c>
      <c r="G1461" s="102">
        <v>18010000</v>
      </c>
      <c r="H1461" s="18" t="s">
        <v>4932</v>
      </c>
      <c r="I1461" s="20">
        <v>38548</v>
      </c>
      <c r="J1461" s="99"/>
    </row>
    <row r="1462" spans="1:10" ht="15.5" x14ac:dyDescent="0.35">
      <c r="A1462" s="128">
        <f t="shared" si="22"/>
        <v>1454</v>
      </c>
      <c r="B1462" s="118" t="s">
        <v>165</v>
      </c>
      <c r="C1462" s="18" t="s">
        <v>12793</v>
      </c>
      <c r="D1462" s="18" t="s">
        <v>12794</v>
      </c>
      <c r="E1462" s="18" t="s">
        <v>1849</v>
      </c>
      <c r="F1462" s="18" t="s">
        <v>220</v>
      </c>
      <c r="G1462" s="102">
        <v>21180000</v>
      </c>
      <c r="H1462" s="18" t="s">
        <v>12795</v>
      </c>
      <c r="I1462" s="20">
        <v>44695</v>
      </c>
      <c r="J1462" s="99"/>
    </row>
    <row r="1463" spans="1:10" ht="15.5" x14ac:dyDescent="0.35">
      <c r="A1463" s="128">
        <f t="shared" si="22"/>
        <v>1455</v>
      </c>
      <c r="B1463" s="118" t="s">
        <v>165</v>
      </c>
      <c r="C1463" s="18" t="s">
        <v>17426</v>
      </c>
      <c r="D1463" s="18" t="s">
        <v>17427</v>
      </c>
      <c r="E1463" s="18" t="s">
        <v>2334</v>
      </c>
      <c r="F1463" s="18" t="s">
        <v>220</v>
      </c>
      <c r="G1463" s="102">
        <v>19500000</v>
      </c>
      <c r="H1463" s="18" t="s">
        <v>17428</v>
      </c>
      <c r="I1463" s="20">
        <v>45217</v>
      </c>
      <c r="J1463" s="99"/>
    </row>
    <row r="1464" spans="1:10" ht="15.5" x14ac:dyDescent="0.35">
      <c r="A1464" s="128">
        <f t="shared" si="22"/>
        <v>1456</v>
      </c>
      <c r="B1464" s="118" t="s">
        <v>165</v>
      </c>
      <c r="C1464" s="28" t="s">
        <v>13454</v>
      </c>
      <c r="D1464" s="28" t="s">
        <v>13455</v>
      </c>
      <c r="E1464" s="28" t="s">
        <v>2049</v>
      </c>
      <c r="F1464" s="28" t="s">
        <v>220</v>
      </c>
      <c r="G1464" s="103">
        <v>27800000</v>
      </c>
      <c r="H1464" s="28" t="s">
        <v>13456</v>
      </c>
      <c r="I1464" s="29">
        <v>45005</v>
      </c>
      <c r="J1464" s="99"/>
    </row>
    <row r="1465" spans="1:10" ht="15.5" x14ac:dyDescent="0.35">
      <c r="A1465" s="128">
        <f t="shared" si="22"/>
        <v>1457</v>
      </c>
      <c r="B1465" s="118" t="s">
        <v>165</v>
      </c>
      <c r="C1465" s="28" t="s">
        <v>11082</v>
      </c>
      <c r="D1465" s="28" t="s">
        <v>11083</v>
      </c>
      <c r="E1465" s="28" t="s">
        <v>2136</v>
      </c>
      <c r="F1465" s="28" t="s">
        <v>220</v>
      </c>
      <c r="G1465" s="103">
        <v>27200000</v>
      </c>
      <c r="H1465" s="28" t="s">
        <v>11084</v>
      </c>
      <c r="I1465" s="29">
        <v>43644</v>
      </c>
      <c r="J1465" s="99"/>
    </row>
    <row r="1466" spans="1:10" ht="15.5" x14ac:dyDescent="0.35">
      <c r="A1466" s="128">
        <f t="shared" si="22"/>
        <v>1458</v>
      </c>
      <c r="B1466" s="118" t="s">
        <v>165</v>
      </c>
      <c r="C1466" s="28" t="s">
        <v>2740</v>
      </c>
      <c r="D1466" s="28" t="s">
        <v>2741</v>
      </c>
      <c r="E1466" s="28" t="s">
        <v>2009</v>
      </c>
      <c r="F1466" s="28" t="s">
        <v>220</v>
      </c>
      <c r="G1466" s="103">
        <v>19150000</v>
      </c>
      <c r="H1466" s="28" t="s">
        <v>2742</v>
      </c>
      <c r="I1466" s="29">
        <v>34103</v>
      </c>
      <c r="J1466" s="99"/>
    </row>
    <row r="1467" spans="1:10" ht="15.5" x14ac:dyDescent="0.35">
      <c r="A1467" s="128">
        <f t="shared" si="22"/>
        <v>1459</v>
      </c>
      <c r="B1467" s="118" t="s">
        <v>165</v>
      </c>
      <c r="C1467" s="28" t="s">
        <v>8122</v>
      </c>
      <c r="D1467" s="28" t="s">
        <v>8123</v>
      </c>
      <c r="E1467" s="28" t="s">
        <v>2248</v>
      </c>
      <c r="F1467" s="28" t="s">
        <v>220</v>
      </c>
      <c r="G1467" s="103">
        <v>19300000</v>
      </c>
      <c r="H1467" s="28" t="s">
        <v>8124</v>
      </c>
      <c r="I1467" s="29">
        <v>41441</v>
      </c>
      <c r="J1467" s="99"/>
    </row>
    <row r="1468" spans="1:10" ht="15.5" x14ac:dyDescent="0.35">
      <c r="A1468" s="128">
        <f t="shared" si="22"/>
        <v>1460</v>
      </c>
      <c r="B1468" s="118" t="s">
        <v>165</v>
      </c>
      <c r="C1468" s="18" t="s">
        <v>8131</v>
      </c>
      <c r="D1468" s="18" t="s">
        <v>8132</v>
      </c>
      <c r="E1468" s="18" t="s">
        <v>2248</v>
      </c>
      <c r="F1468" s="18" t="s">
        <v>220</v>
      </c>
      <c r="G1468" s="102">
        <v>19300000</v>
      </c>
      <c r="H1468" s="18" t="s">
        <v>8133</v>
      </c>
      <c r="I1468" s="20">
        <v>41449</v>
      </c>
      <c r="J1468" s="99"/>
    </row>
    <row r="1469" spans="1:10" ht="15.5" x14ac:dyDescent="0.35">
      <c r="A1469" s="128">
        <f t="shared" si="22"/>
        <v>1461</v>
      </c>
      <c r="B1469" s="118" t="s">
        <v>165</v>
      </c>
      <c r="C1469" s="18" t="s">
        <v>18496</v>
      </c>
      <c r="D1469" s="18" t="s">
        <v>18497</v>
      </c>
      <c r="E1469" s="18" t="s">
        <v>18498</v>
      </c>
      <c r="F1469" s="18" t="s">
        <v>220</v>
      </c>
      <c r="G1469" s="102">
        <v>19300000</v>
      </c>
      <c r="H1469" s="18" t="s">
        <v>18499</v>
      </c>
      <c r="I1469" s="20">
        <v>45383</v>
      </c>
      <c r="J1469" s="99"/>
    </row>
    <row r="1470" spans="1:10" ht="15.5" x14ac:dyDescent="0.35">
      <c r="A1470" s="128">
        <f t="shared" si="22"/>
        <v>1462</v>
      </c>
      <c r="B1470" s="118" t="s">
        <v>165</v>
      </c>
      <c r="C1470" s="28" t="s">
        <v>17745</v>
      </c>
      <c r="D1470" s="28" t="s">
        <v>17746</v>
      </c>
      <c r="E1470" s="28" t="s">
        <v>2204</v>
      </c>
      <c r="F1470" s="28" t="s">
        <v>220</v>
      </c>
      <c r="G1470" s="103">
        <v>23010000</v>
      </c>
      <c r="H1470" s="28" t="s">
        <v>17747</v>
      </c>
      <c r="I1470" s="29">
        <v>45316</v>
      </c>
      <c r="J1470" s="99"/>
    </row>
    <row r="1471" spans="1:10" ht="15.5" x14ac:dyDescent="0.35">
      <c r="A1471" s="128">
        <f t="shared" si="22"/>
        <v>1463</v>
      </c>
      <c r="B1471" s="118" t="s">
        <v>165</v>
      </c>
      <c r="C1471" s="18" t="s">
        <v>3498</v>
      </c>
      <c r="D1471" s="18" t="s">
        <v>3499</v>
      </c>
      <c r="E1471" s="18" t="s">
        <v>3500</v>
      </c>
      <c r="F1471" s="18" t="s">
        <v>220</v>
      </c>
      <c r="G1471" s="102">
        <v>12670000</v>
      </c>
      <c r="H1471" s="18" t="s">
        <v>3501</v>
      </c>
      <c r="I1471" s="20">
        <v>35795</v>
      </c>
      <c r="J1471" s="99"/>
    </row>
    <row r="1472" spans="1:10" ht="15.5" x14ac:dyDescent="0.35">
      <c r="A1472" s="128">
        <f t="shared" si="22"/>
        <v>1464</v>
      </c>
      <c r="B1472" s="118" t="s">
        <v>165</v>
      </c>
      <c r="C1472" s="28" t="s">
        <v>8700</v>
      </c>
      <c r="D1472" s="28" t="s">
        <v>8701</v>
      </c>
      <c r="E1472" s="28" t="s">
        <v>1849</v>
      </c>
      <c r="F1472" s="28" t="s">
        <v>220</v>
      </c>
      <c r="G1472" s="103">
        <v>21130000</v>
      </c>
      <c r="H1472" s="28" t="s">
        <v>8702</v>
      </c>
      <c r="I1472" s="29">
        <v>42062</v>
      </c>
      <c r="J1472" s="99"/>
    </row>
    <row r="1473" spans="1:10" ht="15.5" x14ac:dyDescent="0.35">
      <c r="A1473" s="128">
        <f t="shared" si="22"/>
        <v>1465</v>
      </c>
      <c r="B1473" s="118" t="s">
        <v>165</v>
      </c>
      <c r="C1473" s="28" t="s">
        <v>11494</v>
      </c>
      <c r="D1473" s="28" t="s">
        <v>11495</v>
      </c>
      <c r="E1473" s="28" t="s">
        <v>1983</v>
      </c>
      <c r="F1473" s="28" t="s">
        <v>220</v>
      </c>
      <c r="G1473" s="103">
        <v>18420000</v>
      </c>
      <c r="H1473" s="28" t="s">
        <v>11496</v>
      </c>
      <c r="I1473" s="29">
        <v>43831</v>
      </c>
      <c r="J1473" s="99"/>
    </row>
    <row r="1474" spans="1:10" ht="15.5" x14ac:dyDescent="0.35">
      <c r="A1474" s="128">
        <f t="shared" si="22"/>
        <v>1466</v>
      </c>
      <c r="B1474" s="118" t="s">
        <v>165</v>
      </c>
      <c r="C1474" s="18" t="s">
        <v>2685</v>
      </c>
      <c r="D1474" s="18" t="s">
        <v>2686</v>
      </c>
      <c r="E1474" s="18" t="s">
        <v>1849</v>
      </c>
      <c r="F1474" s="18" t="s">
        <v>220</v>
      </c>
      <c r="G1474" s="102">
        <v>21100000</v>
      </c>
      <c r="H1474" s="18" t="s">
        <v>2687</v>
      </c>
      <c r="I1474" s="20">
        <v>33725</v>
      </c>
      <c r="J1474" s="99"/>
    </row>
    <row r="1475" spans="1:10" ht="15.5" x14ac:dyDescent="0.35">
      <c r="A1475" s="128">
        <f t="shared" si="22"/>
        <v>1467</v>
      </c>
      <c r="B1475" s="118" t="s">
        <v>165</v>
      </c>
      <c r="C1475" s="28" t="s">
        <v>17336</v>
      </c>
      <c r="D1475" s="28" t="s">
        <v>17337</v>
      </c>
      <c r="E1475" s="28" t="s">
        <v>6772</v>
      </c>
      <c r="F1475" s="28" t="s">
        <v>220</v>
      </c>
      <c r="G1475" s="103">
        <v>25320000</v>
      </c>
      <c r="H1475" s="28" t="s">
        <v>17338</v>
      </c>
      <c r="I1475" s="29">
        <v>43017</v>
      </c>
      <c r="J1475" s="99"/>
    </row>
    <row r="1476" spans="1:10" ht="15.5" x14ac:dyDescent="0.35">
      <c r="A1476" s="128">
        <f t="shared" si="22"/>
        <v>1468</v>
      </c>
      <c r="B1476" s="118" t="s">
        <v>165</v>
      </c>
      <c r="C1476" s="28" t="s">
        <v>10207</v>
      </c>
      <c r="D1476" s="28" t="s">
        <v>10208</v>
      </c>
      <c r="E1476" s="28" t="s">
        <v>1849</v>
      </c>
      <c r="F1476" s="28" t="s">
        <v>220</v>
      </c>
      <c r="G1476" s="103">
        <v>21182603</v>
      </c>
      <c r="H1476" s="28" t="s">
        <v>10209</v>
      </c>
      <c r="I1476" s="29">
        <v>43146</v>
      </c>
      <c r="J1476" s="99"/>
    </row>
    <row r="1477" spans="1:10" ht="15.5" x14ac:dyDescent="0.35">
      <c r="A1477" s="128">
        <f t="shared" si="22"/>
        <v>1469</v>
      </c>
      <c r="B1477" s="118" t="s">
        <v>165</v>
      </c>
      <c r="C1477" s="18" t="s">
        <v>4121</v>
      </c>
      <c r="D1477" s="18" t="s">
        <v>4122</v>
      </c>
      <c r="E1477" s="18" t="s">
        <v>1976</v>
      </c>
      <c r="F1477" s="18" t="s">
        <v>220</v>
      </c>
      <c r="G1477" s="102">
        <v>10020000</v>
      </c>
      <c r="H1477" s="18" t="s">
        <v>4123</v>
      </c>
      <c r="I1477" s="20">
        <v>37469</v>
      </c>
      <c r="J1477" s="99"/>
    </row>
    <row r="1478" spans="1:10" ht="15.5" x14ac:dyDescent="0.35">
      <c r="A1478" s="128">
        <f t="shared" si="22"/>
        <v>1470</v>
      </c>
      <c r="B1478" s="118" t="s">
        <v>165</v>
      </c>
      <c r="C1478" s="18" t="s">
        <v>7333</v>
      </c>
      <c r="D1478" s="18" t="s">
        <v>7334</v>
      </c>
      <c r="E1478" s="18" t="s">
        <v>7335</v>
      </c>
      <c r="F1478" s="18" t="s">
        <v>220</v>
      </c>
      <c r="G1478" s="102">
        <v>23790000</v>
      </c>
      <c r="H1478" s="18" t="s">
        <v>7336</v>
      </c>
      <c r="I1478" s="20">
        <v>40756</v>
      </c>
      <c r="J1478" s="99"/>
    </row>
    <row r="1479" spans="1:10" ht="15.5" x14ac:dyDescent="0.35">
      <c r="A1479" s="128">
        <f t="shared" si="22"/>
        <v>1471</v>
      </c>
      <c r="B1479" s="118" t="s">
        <v>165</v>
      </c>
      <c r="C1479" s="28" t="s">
        <v>6746</v>
      </c>
      <c r="D1479" s="28" t="s">
        <v>6747</v>
      </c>
      <c r="E1479" s="28" t="s">
        <v>2265</v>
      </c>
      <c r="F1479" s="28" t="s">
        <v>220</v>
      </c>
      <c r="G1479" s="103">
        <v>23390000</v>
      </c>
      <c r="H1479" s="28" t="s">
        <v>6748</v>
      </c>
      <c r="I1479" s="29">
        <v>40179</v>
      </c>
      <c r="J1479" s="99"/>
    </row>
    <row r="1480" spans="1:10" ht="15.5" x14ac:dyDescent="0.35">
      <c r="A1480" s="128">
        <f t="shared" si="22"/>
        <v>1472</v>
      </c>
      <c r="B1480" s="118" t="s">
        <v>165</v>
      </c>
      <c r="C1480" s="28" t="s">
        <v>18518</v>
      </c>
      <c r="D1480" s="28" t="s">
        <v>18519</v>
      </c>
      <c r="E1480" s="28" t="s">
        <v>2659</v>
      </c>
      <c r="F1480" s="28" t="s">
        <v>220</v>
      </c>
      <c r="G1480" s="103">
        <v>21450000</v>
      </c>
      <c r="H1480" s="28" t="s">
        <v>18520</v>
      </c>
      <c r="I1480" s="29">
        <v>45384</v>
      </c>
      <c r="J1480" s="99"/>
    </row>
    <row r="1481" spans="1:10" ht="15.5" x14ac:dyDescent="0.35">
      <c r="A1481" s="128">
        <f t="shared" si="22"/>
        <v>1473</v>
      </c>
      <c r="B1481" s="118" t="s">
        <v>165</v>
      </c>
      <c r="C1481" s="28" t="s">
        <v>9083</v>
      </c>
      <c r="D1481" s="28" t="s">
        <v>9084</v>
      </c>
      <c r="E1481" s="28" t="s">
        <v>1849</v>
      </c>
      <c r="F1481" s="28" t="s">
        <v>220</v>
      </c>
      <c r="G1481" s="103">
        <v>21110000</v>
      </c>
      <c r="H1481" s="28" t="s">
        <v>9085</v>
      </c>
      <c r="I1481" s="29">
        <v>42370</v>
      </c>
      <c r="J1481" s="99"/>
    </row>
    <row r="1482" spans="1:10" ht="15.5" x14ac:dyDescent="0.35">
      <c r="A1482" s="128">
        <f t="shared" si="22"/>
        <v>1474</v>
      </c>
      <c r="B1482" s="118" t="s">
        <v>165</v>
      </c>
      <c r="C1482" s="28" t="s">
        <v>8208</v>
      </c>
      <c r="D1482" s="28" t="s">
        <v>8209</v>
      </c>
      <c r="E1482" s="28" t="s">
        <v>8210</v>
      </c>
      <c r="F1482" s="28" t="s">
        <v>220</v>
      </c>
      <c r="G1482" s="103">
        <v>24600000</v>
      </c>
      <c r="H1482" s="28" t="s">
        <v>8211</v>
      </c>
      <c r="I1482" s="29">
        <v>41575</v>
      </c>
      <c r="J1482" s="99"/>
    </row>
    <row r="1483" spans="1:10" ht="15.5" x14ac:dyDescent="0.35">
      <c r="A1483" s="128">
        <f t="shared" ref="A1483:A1546" si="23">+A1482+1</f>
        <v>1475</v>
      </c>
      <c r="B1483" s="118" t="s">
        <v>165</v>
      </c>
      <c r="C1483" s="28" t="s">
        <v>4569</v>
      </c>
      <c r="D1483" s="28" t="s">
        <v>4570</v>
      </c>
      <c r="E1483" s="28" t="s">
        <v>1783</v>
      </c>
      <c r="F1483" s="28" t="s">
        <v>220</v>
      </c>
      <c r="G1483" s="103">
        <v>24510000</v>
      </c>
      <c r="H1483" s="28" t="s">
        <v>4571</v>
      </c>
      <c r="I1483" s="29">
        <v>37987</v>
      </c>
      <c r="J1483" s="99"/>
    </row>
    <row r="1484" spans="1:10" ht="15.5" x14ac:dyDescent="0.35">
      <c r="A1484" s="128">
        <f t="shared" si="23"/>
        <v>1476</v>
      </c>
      <c r="B1484" s="118" t="s">
        <v>165</v>
      </c>
      <c r="C1484" s="18" t="s">
        <v>2765</v>
      </c>
      <c r="D1484" s="18" t="s">
        <v>2766</v>
      </c>
      <c r="E1484" s="18" t="s">
        <v>1783</v>
      </c>
      <c r="F1484" s="18" t="s">
        <v>220</v>
      </c>
      <c r="G1484" s="102">
        <v>24510000</v>
      </c>
      <c r="H1484" s="18" t="s">
        <v>2767</v>
      </c>
      <c r="I1484" s="20">
        <v>34394</v>
      </c>
      <c r="J1484" s="99"/>
    </row>
    <row r="1485" spans="1:10" ht="15.5" x14ac:dyDescent="0.35">
      <c r="A1485" s="128">
        <f t="shared" si="23"/>
        <v>1477</v>
      </c>
      <c r="B1485" s="118" t="s">
        <v>165</v>
      </c>
      <c r="C1485" s="28" t="s">
        <v>2688</v>
      </c>
      <c r="D1485" s="28" t="s">
        <v>2689</v>
      </c>
      <c r="E1485" s="28" t="s">
        <v>2690</v>
      </c>
      <c r="F1485" s="28" t="s">
        <v>220</v>
      </c>
      <c r="G1485" s="103">
        <v>15270000</v>
      </c>
      <c r="H1485" s="28" t="s">
        <v>2691</v>
      </c>
      <c r="I1485" s="29">
        <v>33725</v>
      </c>
      <c r="J1485" s="99"/>
    </row>
    <row r="1486" spans="1:10" ht="15.5" x14ac:dyDescent="0.35">
      <c r="A1486" s="128">
        <f t="shared" si="23"/>
        <v>1478</v>
      </c>
      <c r="B1486" s="118" t="s">
        <v>165</v>
      </c>
      <c r="C1486" s="18" t="s">
        <v>4572</v>
      </c>
      <c r="D1486" s="18" t="s">
        <v>2689</v>
      </c>
      <c r="E1486" s="18" t="s">
        <v>2690</v>
      </c>
      <c r="F1486" s="18" t="s">
        <v>220</v>
      </c>
      <c r="G1486" s="102">
        <v>15270000</v>
      </c>
      <c r="H1486" s="18" t="s">
        <v>4573</v>
      </c>
      <c r="I1486" s="20">
        <v>37987</v>
      </c>
      <c r="J1486" s="99"/>
    </row>
    <row r="1487" spans="1:10" ht="15.5" x14ac:dyDescent="0.35">
      <c r="A1487" s="128">
        <f t="shared" si="23"/>
        <v>1479</v>
      </c>
      <c r="B1487" s="118" t="s">
        <v>165</v>
      </c>
      <c r="C1487" s="28" t="s">
        <v>7070</v>
      </c>
      <c r="D1487" s="28" t="s">
        <v>7071</v>
      </c>
      <c r="E1487" s="28" t="s">
        <v>3256</v>
      </c>
      <c r="F1487" s="28" t="s">
        <v>220</v>
      </c>
      <c r="G1487" s="103">
        <v>14200000</v>
      </c>
      <c r="H1487" s="28" t="s">
        <v>7072</v>
      </c>
      <c r="I1487" s="29">
        <v>40474</v>
      </c>
      <c r="J1487" s="99"/>
    </row>
    <row r="1488" spans="1:10" ht="15.5" x14ac:dyDescent="0.35">
      <c r="A1488" s="128">
        <f t="shared" si="23"/>
        <v>1480</v>
      </c>
      <c r="B1488" s="118" t="s">
        <v>165</v>
      </c>
      <c r="C1488" s="18" t="s">
        <v>11021</v>
      </c>
      <c r="D1488" s="18" t="s">
        <v>11022</v>
      </c>
      <c r="E1488" s="18" t="s">
        <v>2204</v>
      </c>
      <c r="F1488" s="18" t="s">
        <v>220</v>
      </c>
      <c r="G1488" s="102">
        <v>23010000</v>
      </c>
      <c r="H1488" s="18" t="s">
        <v>11023</v>
      </c>
      <c r="I1488" s="20">
        <v>43617</v>
      </c>
      <c r="J1488" s="99"/>
    </row>
    <row r="1489" spans="1:10" ht="15.5" x14ac:dyDescent="0.35">
      <c r="A1489" s="128">
        <f t="shared" si="23"/>
        <v>1481</v>
      </c>
      <c r="B1489" s="118" t="s">
        <v>165</v>
      </c>
      <c r="C1489" s="18" t="s">
        <v>8378</v>
      </c>
      <c r="D1489" s="18" t="s">
        <v>8379</v>
      </c>
      <c r="E1489" s="18" t="s">
        <v>2162</v>
      </c>
      <c r="F1489" s="18" t="s">
        <v>220</v>
      </c>
      <c r="G1489" s="102">
        <v>19520000</v>
      </c>
      <c r="H1489" s="18" t="s">
        <v>8380</v>
      </c>
      <c r="I1489" s="20">
        <v>41730</v>
      </c>
      <c r="J1489" s="99"/>
    </row>
    <row r="1490" spans="1:10" ht="15.5" x14ac:dyDescent="0.35">
      <c r="A1490" s="128">
        <f t="shared" si="23"/>
        <v>1482</v>
      </c>
      <c r="B1490" s="118" t="s">
        <v>165</v>
      </c>
      <c r="C1490" s="18" t="s">
        <v>5311</v>
      </c>
      <c r="D1490" s="18" t="s">
        <v>5312</v>
      </c>
      <c r="E1490" s="18" t="s">
        <v>3500</v>
      </c>
      <c r="F1490" s="18" t="s">
        <v>220</v>
      </c>
      <c r="G1490" s="102">
        <v>12670000</v>
      </c>
      <c r="H1490" s="18" t="s">
        <v>5313</v>
      </c>
      <c r="I1490" s="20">
        <v>38930</v>
      </c>
      <c r="J1490" s="99"/>
    </row>
    <row r="1491" spans="1:10" ht="15.5" x14ac:dyDescent="0.35">
      <c r="A1491" s="128">
        <f t="shared" si="23"/>
        <v>1483</v>
      </c>
      <c r="B1491" s="118" t="s">
        <v>165</v>
      </c>
      <c r="C1491" s="28" t="s">
        <v>12011</v>
      </c>
      <c r="D1491" s="28" t="s">
        <v>12012</v>
      </c>
      <c r="E1491" s="28" t="s">
        <v>1849</v>
      </c>
      <c r="F1491" s="28" t="s">
        <v>220</v>
      </c>
      <c r="G1491" s="103">
        <v>21100000</v>
      </c>
      <c r="H1491" s="28" t="s">
        <v>12013</v>
      </c>
      <c r="I1491" s="29">
        <v>44197</v>
      </c>
      <c r="J1491" s="99"/>
    </row>
    <row r="1492" spans="1:10" ht="15.5" x14ac:dyDescent="0.35">
      <c r="A1492" s="128">
        <f t="shared" si="23"/>
        <v>1484</v>
      </c>
      <c r="B1492" s="118" t="s">
        <v>165</v>
      </c>
      <c r="C1492" s="28" t="s">
        <v>11278</v>
      </c>
      <c r="D1492" s="28" t="s">
        <v>11279</v>
      </c>
      <c r="E1492" s="28" t="s">
        <v>1779</v>
      </c>
      <c r="F1492" s="28" t="s">
        <v>220</v>
      </c>
      <c r="G1492" s="103">
        <v>18320000</v>
      </c>
      <c r="H1492" s="28" t="s">
        <v>11280</v>
      </c>
      <c r="I1492" s="29">
        <v>43757</v>
      </c>
      <c r="J1492" s="99"/>
    </row>
    <row r="1493" spans="1:10" ht="15.5" x14ac:dyDescent="0.35">
      <c r="A1493" s="128">
        <f t="shared" si="23"/>
        <v>1485</v>
      </c>
      <c r="B1493" s="118" t="s">
        <v>165</v>
      </c>
      <c r="C1493" s="28" t="s">
        <v>8880</v>
      </c>
      <c r="D1493" s="28" t="s">
        <v>8881</v>
      </c>
      <c r="E1493" s="28" t="s">
        <v>2482</v>
      </c>
      <c r="F1493" s="28" t="s">
        <v>220</v>
      </c>
      <c r="G1493" s="103">
        <v>21840000</v>
      </c>
      <c r="H1493" s="28" t="s">
        <v>8882</v>
      </c>
      <c r="I1493" s="29">
        <v>42186</v>
      </c>
      <c r="J1493" s="99"/>
    </row>
    <row r="1494" spans="1:10" ht="15.5" x14ac:dyDescent="0.35">
      <c r="A1494" s="128">
        <f t="shared" si="23"/>
        <v>1486</v>
      </c>
      <c r="B1494" s="118" t="s">
        <v>165</v>
      </c>
      <c r="C1494" s="28" t="s">
        <v>3521</v>
      </c>
      <c r="D1494" s="28" t="s">
        <v>3522</v>
      </c>
      <c r="E1494" s="28" t="s">
        <v>3211</v>
      </c>
      <c r="F1494" s="28" t="s">
        <v>220</v>
      </c>
      <c r="G1494" s="103">
        <v>23240000</v>
      </c>
      <c r="H1494" s="28" t="s">
        <v>3523</v>
      </c>
      <c r="I1494" s="29">
        <v>35823</v>
      </c>
      <c r="J1494" s="99"/>
    </row>
    <row r="1495" spans="1:10" ht="15.5" x14ac:dyDescent="0.35">
      <c r="A1495" s="128">
        <f t="shared" si="23"/>
        <v>1487</v>
      </c>
      <c r="B1495" s="118" t="s">
        <v>165</v>
      </c>
      <c r="C1495" s="18" t="s">
        <v>17640</v>
      </c>
      <c r="D1495" s="18" t="s">
        <v>17363</v>
      </c>
      <c r="E1495" s="18" t="s">
        <v>1849</v>
      </c>
      <c r="F1495" s="18" t="s">
        <v>220</v>
      </c>
      <c r="G1495" s="102">
        <v>22150000</v>
      </c>
      <c r="H1495" s="18" t="s">
        <v>13711</v>
      </c>
      <c r="I1495" s="20">
        <v>45099</v>
      </c>
      <c r="J1495" s="99"/>
    </row>
    <row r="1496" spans="1:10" ht="15.5" x14ac:dyDescent="0.35">
      <c r="A1496" s="128">
        <f t="shared" si="23"/>
        <v>1488</v>
      </c>
      <c r="B1496" s="118" t="s">
        <v>165</v>
      </c>
      <c r="C1496" s="28" t="s">
        <v>6678</v>
      </c>
      <c r="D1496" s="28" t="s">
        <v>6679</v>
      </c>
      <c r="E1496" s="28" t="s">
        <v>2162</v>
      </c>
      <c r="F1496" s="28" t="s">
        <v>220</v>
      </c>
      <c r="G1496" s="103">
        <v>19520000</v>
      </c>
      <c r="H1496" s="28" t="s">
        <v>6680</v>
      </c>
      <c r="I1496" s="29">
        <v>40131</v>
      </c>
      <c r="J1496" s="99"/>
    </row>
    <row r="1497" spans="1:10" ht="15.5" x14ac:dyDescent="0.35">
      <c r="A1497" s="128">
        <f t="shared" si="23"/>
        <v>1489</v>
      </c>
      <c r="B1497" s="118" t="s">
        <v>165</v>
      </c>
      <c r="C1497" s="28" t="s">
        <v>18500</v>
      </c>
      <c r="D1497" s="28" t="s">
        <v>18501</v>
      </c>
      <c r="E1497" s="28" t="s">
        <v>12684</v>
      </c>
      <c r="F1497" s="28" t="s">
        <v>220</v>
      </c>
      <c r="G1497" s="103">
        <v>12570000</v>
      </c>
      <c r="H1497" s="28" t="s">
        <v>18502</v>
      </c>
      <c r="I1497" s="29">
        <v>45383</v>
      </c>
      <c r="J1497" s="99"/>
    </row>
    <row r="1498" spans="1:10" ht="15.5" x14ac:dyDescent="0.35">
      <c r="A1498" s="128">
        <f t="shared" si="23"/>
        <v>1490</v>
      </c>
      <c r="B1498" s="118" t="s">
        <v>165</v>
      </c>
      <c r="C1498" s="28" t="s">
        <v>13274</v>
      </c>
      <c r="D1498" s="28" t="s">
        <v>13275</v>
      </c>
      <c r="E1498" s="28" t="s">
        <v>3140</v>
      </c>
      <c r="F1498" s="28" t="s">
        <v>220</v>
      </c>
      <c r="G1498" s="103">
        <v>12300000</v>
      </c>
      <c r="H1498" s="28" t="s">
        <v>13276</v>
      </c>
      <c r="I1498" s="29">
        <v>44927</v>
      </c>
      <c r="J1498" s="99"/>
    </row>
    <row r="1499" spans="1:10" ht="15.5" x14ac:dyDescent="0.35">
      <c r="A1499" s="128">
        <f t="shared" si="23"/>
        <v>1491</v>
      </c>
      <c r="B1499" s="118" t="s">
        <v>165</v>
      </c>
      <c r="C1499" s="18" t="s">
        <v>8187</v>
      </c>
      <c r="D1499" s="18" t="s">
        <v>8188</v>
      </c>
      <c r="E1499" s="18" t="s">
        <v>2374</v>
      </c>
      <c r="F1499" s="18" t="s">
        <v>220</v>
      </c>
      <c r="G1499" s="102">
        <v>24940000</v>
      </c>
      <c r="H1499" s="18" t="s">
        <v>8189</v>
      </c>
      <c r="I1499" s="20">
        <v>41551</v>
      </c>
      <c r="J1499" s="99"/>
    </row>
    <row r="1500" spans="1:10" ht="15.5" x14ac:dyDescent="0.35">
      <c r="A1500" s="128">
        <f t="shared" si="23"/>
        <v>1492</v>
      </c>
      <c r="B1500" s="118" t="s">
        <v>165</v>
      </c>
      <c r="C1500" s="28" t="s">
        <v>9127</v>
      </c>
      <c r="D1500" s="28" t="s">
        <v>9128</v>
      </c>
      <c r="E1500" s="28" t="s">
        <v>3167</v>
      </c>
      <c r="F1500" s="28" t="s">
        <v>220</v>
      </c>
      <c r="G1500" s="103">
        <v>14600000</v>
      </c>
      <c r="H1500" s="28" t="s">
        <v>9129</v>
      </c>
      <c r="I1500" s="29">
        <v>42387</v>
      </c>
      <c r="J1500" s="99"/>
    </row>
    <row r="1501" spans="1:10" ht="15.5" x14ac:dyDescent="0.35">
      <c r="A1501" s="128">
        <f t="shared" si="23"/>
        <v>1493</v>
      </c>
      <c r="B1501" s="118" t="s">
        <v>165</v>
      </c>
      <c r="C1501" s="18" t="s">
        <v>6950</v>
      </c>
      <c r="D1501" s="18" t="s">
        <v>6951</v>
      </c>
      <c r="E1501" s="18" t="s">
        <v>1775</v>
      </c>
      <c r="F1501" s="18" t="s">
        <v>220</v>
      </c>
      <c r="G1501" s="102">
        <v>27400000</v>
      </c>
      <c r="H1501" s="18" t="s">
        <v>6952</v>
      </c>
      <c r="I1501" s="20">
        <v>40325</v>
      </c>
      <c r="J1501" s="99"/>
    </row>
    <row r="1502" spans="1:10" ht="15.5" x14ac:dyDescent="0.35">
      <c r="A1502" s="128">
        <f t="shared" si="23"/>
        <v>1494</v>
      </c>
      <c r="B1502" s="118" t="s">
        <v>165</v>
      </c>
      <c r="C1502" s="28" t="s">
        <v>10647</v>
      </c>
      <c r="D1502" s="28" t="s">
        <v>10648</v>
      </c>
      <c r="E1502" s="28" t="s">
        <v>10649</v>
      </c>
      <c r="F1502" s="28" t="s">
        <v>220</v>
      </c>
      <c r="G1502" s="103">
        <v>12250000</v>
      </c>
      <c r="H1502" s="28" t="s">
        <v>10650</v>
      </c>
      <c r="I1502" s="29">
        <v>43416</v>
      </c>
      <c r="J1502" s="99"/>
    </row>
    <row r="1503" spans="1:10" ht="15.5" x14ac:dyDescent="0.35">
      <c r="A1503" s="128">
        <f t="shared" si="23"/>
        <v>1495</v>
      </c>
      <c r="B1503" s="118" t="s">
        <v>165</v>
      </c>
      <c r="C1503" s="28" t="s">
        <v>17493</v>
      </c>
      <c r="D1503" s="28" t="s">
        <v>17494</v>
      </c>
      <c r="E1503" s="28" t="s">
        <v>2178</v>
      </c>
      <c r="F1503" s="28" t="s">
        <v>220</v>
      </c>
      <c r="G1503" s="103">
        <v>10690000</v>
      </c>
      <c r="H1503" s="28" t="s">
        <v>17495</v>
      </c>
      <c r="I1503" s="29">
        <v>45236</v>
      </c>
      <c r="J1503" s="99"/>
    </row>
    <row r="1504" spans="1:10" ht="15.5" x14ac:dyDescent="0.35">
      <c r="A1504" s="128">
        <f t="shared" si="23"/>
        <v>1496</v>
      </c>
      <c r="B1504" s="118" t="s">
        <v>165</v>
      </c>
      <c r="C1504" s="28" t="s">
        <v>11024</v>
      </c>
      <c r="D1504" s="28" t="s">
        <v>11025</v>
      </c>
      <c r="E1504" s="28" t="s">
        <v>2248</v>
      </c>
      <c r="F1504" s="28" t="s">
        <v>220</v>
      </c>
      <c r="G1504" s="103">
        <v>19300000</v>
      </c>
      <c r="H1504" s="28" t="s">
        <v>11026</v>
      </c>
      <c r="I1504" s="29">
        <v>43617</v>
      </c>
      <c r="J1504" s="99"/>
    </row>
    <row r="1505" spans="1:10" ht="15.5" x14ac:dyDescent="0.35">
      <c r="A1505" s="128">
        <f t="shared" si="23"/>
        <v>1497</v>
      </c>
      <c r="B1505" s="118" t="s">
        <v>165</v>
      </c>
      <c r="C1505" s="18" t="s">
        <v>13476</v>
      </c>
      <c r="D1505" s="18" t="s">
        <v>13477</v>
      </c>
      <c r="E1505" s="18" t="s">
        <v>8253</v>
      </c>
      <c r="F1505" s="18" t="s">
        <v>220</v>
      </c>
      <c r="G1505" s="102">
        <v>15690000</v>
      </c>
      <c r="H1505" s="18" t="s">
        <v>13478</v>
      </c>
      <c r="I1505" s="20">
        <v>45013</v>
      </c>
      <c r="J1505" s="99"/>
    </row>
    <row r="1506" spans="1:10" ht="15.5" x14ac:dyDescent="0.35">
      <c r="A1506" s="128">
        <f t="shared" si="23"/>
        <v>1498</v>
      </c>
      <c r="B1506" s="118" t="s">
        <v>165</v>
      </c>
      <c r="C1506" s="28" t="s">
        <v>7973</v>
      </c>
      <c r="D1506" s="28" t="s">
        <v>7974</v>
      </c>
      <c r="E1506" s="28" t="s">
        <v>1783</v>
      </c>
      <c r="F1506" s="28" t="s">
        <v>220</v>
      </c>
      <c r="G1506" s="103">
        <v>24530000</v>
      </c>
      <c r="H1506" s="28" t="s">
        <v>7975</v>
      </c>
      <c r="I1506" s="29">
        <v>41334</v>
      </c>
      <c r="J1506" s="99"/>
    </row>
    <row r="1507" spans="1:10" ht="15.5" x14ac:dyDescent="0.35">
      <c r="A1507" s="128">
        <f t="shared" si="23"/>
        <v>1499</v>
      </c>
      <c r="B1507" s="118" t="s">
        <v>165</v>
      </c>
      <c r="C1507" s="28" t="s">
        <v>17674</v>
      </c>
      <c r="D1507" s="28" t="s">
        <v>17675</v>
      </c>
      <c r="E1507" s="28" t="s">
        <v>2204</v>
      </c>
      <c r="F1507" s="28" t="s">
        <v>220</v>
      </c>
      <c r="G1507" s="103">
        <v>23010000</v>
      </c>
      <c r="H1507" s="28" t="s">
        <v>17676</v>
      </c>
      <c r="I1507" s="29">
        <v>45292</v>
      </c>
      <c r="J1507" s="99"/>
    </row>
    <row r="1508" spans="1:10" ht="15.5" x14ac:dyDescent="0.35">
      <c r="A1508" s="128">
        <f t="shared" si="23"/>
        <v>1500</v>
      </c>
      <c r="B1508" s="118" t="s">
        <v>165</v>
      </c>
      <c r="C1508" s="28" t="s">
        <v>13397</v>
      </c>
      <c r="D1508" s="28" t="s">
        <v>13398</v>
      </c>
      <c r="E1508" s="28" t="s">
        <v>2241</v>
      </c>
      <c r="F1508" s="28" t="s">
        <v>220</v>
      </c>
      <c r="G1508" s="103">
        <v>10400000</v>
      </c>
      <c r="H1508" s="28" t="s">
        <v>13399</v>
      </c>
      <c r="I1508" s="29">
        <v>44985</v>
      </c>
      <c r="J1508" s="99"/>
    </row>
    <row r="1509" spans="1:10" ht="15.5" x14ac:dyDescent="0.35">
      <c r="A1509" s="128">
        <f t="shared" si="23"/>
        <v>1501</v>
      </c>
      <c r="B1509" s="118" t="s">
        <v>165</v>
      </c>
      <c r="C1509" s="28" t="s">
        <v>2794</v>
      </c>
      <c r="D1509" s="28" t="s">
        <v>2795</v>
      </c>
      <c r="E1509" s="28" t="s">
        <v>1787</v>
      </c>
      <c r="F1509" s="28" t="s">
        <v>220</v>
      </c>
      <c r="G1509" s="103">
        <v>16060000</v>
      </c>
      <c r="H1509" s="28" t="s">
        <v>2796</v>
      </c>
      <c r="I1509" s="29">
        <v>34599</v>
      </c>
      <c r="J1509" s="99"/>
    </row>
    <row r="1510" spans="1:10" ht="15.5" x14ac:dyDescent="0.35">
      <c r="A1510" s="128">
        <f t="shared" si="23"/>
        <v>1502</v>
      </c>
      <c r="B1510" s="118" t="s">
        <v>165</v>
      </c>
      <c r="C1510" s="18" t="s">
        <v>5161</v>
      </c>
      <c r="D1510" s="18" t="s">
        <v>5162</v>
      </c>
      <c r="E1510" s="18" t="s">
        <v>2377</v>
      </c>
      <c r="F1510" s="18" t="s">
        <v>220</v>
      </c>
      <c r="G1510" s="102">
        <v>13010000</v>
      </c>
      <c r="H1510" s="18" t="s">
        <v>5163</v>
      </c>
      <c r="I1510" s="20">
        <v>38838</v>
      </c>
      <c r="J1510" s="99"/>
    </row>
    <row r="1511" spans="1:10" ht="15.5" x14ac:dyDescent="0.35">
      <c r="A1511" s="128">
        <f t="shared" si="23"/>
        <v>1503</v>
      </c>
      <c r="B1511" s="118" t="s">
        <v>165</v>
      </c>
      <c r="C1511" s="28" t="s">
        <v>10596</v>
      </c>
      <c r="D1511" s="28" t="s">
        <v>10597</v>
      </c>
      <c r="E1511" s="28" t="s">
        <v>3493</v>
      </c>
      <c r="F1511" s="28" t="s">
        <v>220</v>
      </c>
      <c r="G1511" s="103">
        <v>17560000</v>
      </c>
      <c r="H1511" s="28" t="s">
        <v>10598</v>
      </c>
      <c r="I1511" s="29">
        <v>43367</v>
      </c>
      <c r="J1511" s="99"/>
    </row>
    <row r="1512" spans="1:10" ht="15.5" x14ac:dyDescent="0.35">
      <c r="A1512" s="128">
        <f t="shared" si="23"/>
        <v>1504</v>
      </c>
      <c r="B1512" s="118" t="s">
        <v>165</v>
      </c>
      <c r="C1512" s="18" t="s">
        <v>5249</v>
      </c>
      <c r="D1512" s="18" t="s">
        <v>5250</v>
      </c>
      <c r="E1512" s="18" t="s">
        <v>2745</v>
      </c>
      <c r="F1512" s="18" t="s">
        <v>220</v>
      </c>
      <c r="G1512" s="102">
        <v>24810000</v>
      </c>
      <c r="H1512" s="18" t="s">
        <v>5251</v>
      </c>
      <c r="I1512" s="20">
        <v>38899</v>
      </c>
      <c r="J1512" s="99"/>
    </row>
    <row r="1513" spans="1:10" ht="15.5" x14ac:dyDescent="0.35">
      <c r="A1513" s="128">
        <f t="shared" si="23"/>
        <v>1505</v>
      </c>
      <c r="B1513" s="118" t="s">
        <v>165</v>
      </c>
      <c r="C1513" s="18" t="s">
        <v>18455</v>
      </c>
      <c r="D1513" s="18" t="s">
        <v>18456</v>
      </c>
      <c r="E1513" s="18" t="s">
        <v>3065</v>
      </c>
      <c r="F1513" s="18" t="s">
        <v>220</v>
      </c>
      <c r="G1513" s="102">
        <v>18800000</v>
      </c>
      <c r="H1513" s="18" t="s">
        <v>18457</v>
      </c>
      <c r="I1513" s="20">
        <v>42152</v>
      </c>
      <c r="J1513" s="99"/>
    </row>
    <row r="1514" spans="1:10" ht="15.5" x14ac:dyDescent="0.35">
      <c r="A1514" s="128">
        <f t="shared" si="23"/>
        <v>1506</v>
      </c>
      <c r="B1514" s="118" t="s">
        <v>165</v>
      </c>
      <c r="C1514" s="28" t="s">
        <v>13564</v>
      </c>
      <c r="D1514" s="28" t="s">
        <v>13565</v>
      </c>
      <c r="E1514" s="28" t="s">
        <v>2033</v>
      </c>
      <c r="F1514" s="28" t="s">
        <v>220</v>
      </c>
      <c r="G1514" s="103">
        <v>27600000</v>
      </c>
      <c r="H1514" s="28" t="s">
        <v>13566</v>
      </c>
      <c r="I1514" s="29">
        <v>45037</v>
      </c>
      <c r="J1514" s="99"/>
    </row>
    <row r="1515" spans="1:10" ht="15.5" x14ac:dyDescent="0.35">
      <c r="A1515" s="128">
        <f t="shared" si="23"/>
        <v>1507</v>
      </c>
      <c r="B1515" s="118" t="s">
        <v>165</v>
      </c>
      <c r="C1515" s="28" t="s">
        <v>4015</v>
      </c>
      <c r="D1515" s="28" t="s">
        <v>4016</v>
      </c>
      <c r="E1515" s="28" t="s">
        <v>1849</v>
      </c>
      <c r="F1515" s="28" t="s">
        <v>220</v>
      </c>
      <c r="G1515" s="103">
        <v>21160000</v>
      </c>
      <c r="H1515" s="28" t="s">
        <v>4017</v>
      </c>
      <c r="I1515" s="29">
        <v>37374</v>
      </c>
      <c r="J1515" s="99"/>
    </row>
    <row r="1516" spans="1:10" ht="15.5" x14ac:dyDescent="0.35">
      <c r="A1516" s="128">
        <f t="shared" si="23"/>
        <v>1508</v>
      </c>
      <c r="B1516" s="118" t="s">
        <v>165</v>
      </c>
      <c r="C1516" s="18" t="s">
        <v>17677</v>
      </c>
      <c r="D1516" s="18" t="s">
        <v>17678</v>
      </c>
      <c r="E1516" s="18" t="s">
        <v>7398</v>
      </c>
      <c r="F1516" s="18" t="s">
        <v>220</v>
      </c>
      <c r="G1516" s="102">
        <v>21890000</v>
      </c>
      <c r="H1516" s="18" t="s">
        <v>17679</v>
      </c>
      <c r="I1516" s="20">
        <v>45292</v>
      </c>
      <c r="J1516" s="99"/>
    </row>
    <row r="1517" spans="1:10" ht="15.5" x14ac:dyDescent="0.35">
      <c r="A1517" s="128">
        <f t="shared" si="23"/>
        <v>1509</v>
      </c>
      <c r="B1517" s="118" t="s">
        <v>165</v>
      </c>
      <c r="C1517" s="28" t="s">
        <v>2862</v>
      </c>
      <c r="D1517" s="28" t="s">
        <v>2863</v>
      </c>
      <c r="E1517" s="28" t="s">
        <v>2482</v>
      </c>
      <c r="F1517" s="28" t="s">
        <v>220</v>
      </c>
      <c r="G1517" s="103">
        <v>21840000</v>
      </c>
      <c r="H1517" s="28" t="s">
        <v>2864</v>
      </c>
      <c r="I1517" s="29">
        <v>34796</v>
      </c>
      <c r="J1517" s="99"/>
    </row>
    <row r="1518" spans="1:10" ht="15.5" x14ac:dyDescent="0.35">
      <c r="A1518" s="128">
        <f t="shared" si="23"/>
        <v>1510</v>
      </c>
      <c r="B1518" s="118" t="s">
        <v>165</v>
      </c>
      <c r="C1518" s="28" t="s">
        <v>7006</v>
      </c>
      <c r="D1518" s="28" t="s">
        <v>7007</v>
      </c>
      <c r="E1518" s="28" t="s">
        <v>2334</v>
      </c>
      <c r="F1518" s="28" t="s">
        <v>220</v>
      </c>
      <c r="G1518" s="103">
        <v>19500000</v>
      </c>
      <c r="H1518" s="28" t="s">
        <v>7008</v>
      </c>
      <c r="I1518" s="29">
        <v>40391</v>
      </c>
      <c r="J1518" s="99"/>
    </row>
    <row r="1519" spans="1:10" ht="15.5" x14ac:dyDescent="0.35">
      <c r="A1519" s="128">
        <f t="shared" si="23"/>
        <v>1511</v>
      </c>
      <c r="B1519" s="118" t="s">
        <v>165</v>
      </c>
      <c r="C1519" s="28" t="s">
        <v>3676</v>
      </c>
      <c r="D1519" s="28" t="s">
        <v>3677</v>
      </c>
      <c r="E1519" s="28" t="s">
        <v>3678</v>
      </c>
      <c r="F1519" s="28" t="s">
        <v>220</v>
      </c>
      <c r="G1519" s="103">
        <v>15640000</v>
      </c>
      <c r="H1519" s="28" t="s">
        <v>3679</v>
      </c>
      <c r="I1519" s="29">
        <v>37016</v>
      </c>
      <c r="J1519" s="99"/>
    </row>
    <row r="1520" spans="1:10" ht="15.5" x14ac:dyDescent="0.35">
      <c r="A1520" s="128">
        <f t="shared" si="23"/>
        <v>1512</v>
      </c>
      <c r="B1520" s="118" t="s">
        <v>165</v>
      </c>
      <c r="C1520" s="28" t="s">
        <v>7814</v>
      </c>
      <c r="D1520" s="28" t="s">
        <v>7815</v>
      </c>
      <c r="E1520" s="28" t="s">
        <v>2248</v>
      </c>
      <c r="F1520" s="28" t="s">
        <v>220</v>
      </c>
      <c r="G1520" s="103">
        <v>19300000</v>
      </c>
      <c r="H1520" s="28" t="s">
        <v>7816</v>
      </c>
      <c r="I1520" s="29">
        <v>41240</v>
      </c>
      <c r="J1520" s="99"/>
    </row>
    <row r="1521" spans="1:10" ht="15.5" x14ac:dyDescent="0.35">
      <c r="A1521" s="128">
        <f t="shared" si="23"/>
        <v>1513</v>
      </c>
      <c r="B1521" s="118" t="s">
        <v>165</v>
      </c>
      <c r="C1521" s="28" t="s">
        <v>7488</v>
      </c>
      <c r="D1521" s="28" t="s">
        <v>7489</v>
      </c>
      <c r="E1521" s="28" t="s">
        <v>2123</v>
      </c>
      <c r="F1521" s="28" t="s">
        <v>220</v>
      </c>
      <c r="G1521" s="103">
        <v>20380000</v>
      </c>
      <c r="H1521" s="28" t="s">
        <v>7490</v>
      </c>
      <c r="I1521" s="29">
        <v>40909</v>
      </c>
      <c r="J1521" s="99"/>
    </row>
    <row r="1522" spans="1:10" ht="15.5" x14ac:dyDescent="0.35">
      <c r="A1522" s="128">
        <f t="shared" si="23"/>
        <v>1514</v>
      </c>
      <c r="B1522" s="118" t="s">
        <v>165</v>
      </c>
      <c r="C1522" s="28" t="s">
        <v>5062</v>
      </c>
      <c r="D1522" s="28" t="s">
        <v>5063</v>
      </c>
      <c r="E1522" s="28" t="s">
        <v>5064</v>
      </c>
      <c r="F1522" s="28" t="s">
        <v>220</v>
      </c>
      <c r="G1522" s="103">
        <v>26410000</v>
      </c>
      <c r="H1522" s="28" t="s">
        <v>5065</v>
      </c>
      <c r="I1522" s="29">
        <v>38745</v>
      </c>
      <c r="J1522" s="99"/>
    </row>
    <row r="1523" spans="1:10" ht="15.5" x14ac:dyDescent="0.35">
      <c r="A1523" s="128">
        <f t="shared" si="23"/>
        <v>1515</v>
      </c>
      <c r="B1523" s="118" t="s">
        <v>165</v>
      </c>
      <c r="C1523" s="28" t="s">
        <v>12658</v>
      </c>
      <c r="D1523" s="28" t="s">
        <v>12659</v>
      </c>
      <c r="E1523" s="28" t="s">
        <v>3140</v>
      </c>
      <c r="F1523" s="28" t="s">
        <v>220</v>
      </c>
      <c r="G1523" s="103">
        <v>12300000</v>
      </c>
      <c r="H1523" s="28" t="s">
        <v>12660</v>
      </c>
      <c r="I1523" s="29">
        <v>44627</v>
      </c>
      <c r="J1523" s="99"/>
    </row>
    <row r="1524" spans="1:10" ht="15.5" x14ac:dyDescent="0.35">
      <c r="A1524" s="128">
        <f t="shared" si="23"/>
        <v>1516</v>
      </c>
      <c r="B1524" s="118" t="s">
        <v>165</v>
      </c>
      <c r="C1524" s="28" t="s">
        <v>13324</v>
      </c>
      <c r="D1524" s="28" t="s">
        <v>13325</v>
      </c>
      <c r="E1524" s="28" t="s">
        <v>2204</v>
      </c>
      <c r="F1524" s="28" t="s">
        <v>220</v>
      </c>
      <c r="G1524" s="103">
        <v>23020000</v>
      </c>
      <c r="H1524" s="28" t="s">
        <v>17680</v>
      </c>
      <c r="I1524" s="29">
        <v>45292</v>
      </c>
      <c r="J1524" s="99"/>
    </row>
    <row r="1525" spans="1:10" ht="15.5" x14ac:dyDescent="0.35">
      <c r="A1525" s="128">
        <f t="shared" si="23"/>
        <v>1517</v>
      </c>
      <c r="B1525" s="118" t="s">
        <v>165</v>
      </c>
      <c r="C1525" s="18" t="s">
        <v>13433</v>
      </c>
      <c r="D1525" s="18" t="s">
        <v>13434</v>
      </c>
      <c r="E1525" s="18" t="s">
        <v>2049</v>
      </c>
      <c r="F1525" s="18" t="s">
        <v>220</v>
      </c>
      <c r="G1525" s="102">
        <v>27800000</v>
      </c>
      <c r="H1525" s="18" t="s">
        <v>17681</v>
      </c>
      <c r="I1525" s="20">
        <v>45292</v>
      </c>
      <c r="J1525" s="99"/>
    </row>
    <row r="1526" spans="1:10" ht="15.5" x14ac:dyDescent="0.35">
      <c r="A1526" s="128">
        <f t="shared" si="23"/>
        <v>1518</v>
      </c>
      <c r="B1526" s="118" t="s">
        <v>165</v>
      </c>
      <c r="C1526" s="28" t="s">
        <v>16928</v>
      </c>
      <c r="D1526" s="28" t="s">
        <v>16929</v>
      </c>
      <c r="E1526" s="28" t="s">
        <v>2073</v>
      </c>
      <c r="F1526" s="28" t="s">
        <v>220</v>
      </c>
      <c r="G1526" s="103">
        <v>21410000</v>
      </c>
      <c r="H1526" s="28" t="s">
        <v>16930</v>
      </c>
      <c r="I1526" s="29">
        <v>45127</v>
      </c>
      <c r="J1526" s="99"/>
    </row>
    <row r="1527" spans="1:10" ht="15.5" x14ac:dyDescent="0.35">
      <c r="A1527" s="128">
        <f t="shared" si="23"/>
        <v>1519</v>
      </c>
      <c r="B1527" s="118" t="s">
        <v>165</v>
      </c>
      <c r="C1527" s="18" t="s">
        <v>10012</v>
      </c>
      <c r="D1527" s="18" t="s">
        <v>10013</v>
      </c>
      <c r="E1527" s="18" t="s">
        <v>1926</v>
      </c>
      <c r="F1527" s="18" t="s">
        <v>220</v>
      </c>
      <c r="G1527" s="102">
        <v>12010000</v>
      </c>
      <c r="H1527" s="18" t="s">
        <v>10014</v>
      </c>
      <c r="I1527" s="20">
        <v>43089</v>
      </c>
      <c r="J1527" s="99"/>
    </row>
    <row r="1528" spans="1:10" ht="15.5" x14ac:dyDescent="0.35">
      <c r="A1528" s="128">
        <f t="shared" si="23"/>
        <v>1520</v>
      </c>
      <c r="B1528" s="118" t="s">
        <v>165</v>
      </c>
      <c r="C1528" s="18" t="s">
        <v>3281</v>
      </c>
      <c r="D1528" s="18" t="s">
        <v>3282</v>
      </c>
      <c r="E1528" s="18" t="s">
        <v>2136</v>
      </c>
      <c r="F1528" s="18" t="s">
        <v>220</v>
      </c>
      <c r="G1528" s="102">
        <v>27240000</v>
      </c>
      <c r="H1528" s="18" t="s">
        <v>3283</v>
      </c>
      <c r="I1528" s="20">
        <v>35496</v>
      </c>
      <c r="J1528" s="99"/>
    </row>
    <row r="1529" spans="1:10" ht="15.5" x14ac:dyDescent="0.35">
      <c r="A1529" s="128">
        <f t="shared" si="23"/>
        <v>1521</v>
      </c>
      <c r="B1529" s="118" t="s">
        <v>165</v>
      </c>
      <c r="C1529" s="18" t="s">
        <v>8090</v>
      </c>
      <c r="D1529" s="18" t="s">
        <v>8091</v>
      </c>
      <c r="E1529" s="18" t="s">
        <v>1879</v>
      </c>
      <c r="F1529" s="18" t="s">
        <v>220</v>
      </c>
      <c r="G1529" s="102">
        <v>19230000</v>
      </c>
      <c r="H1529" s="18" t="s">
        <v>8092</v>
      </c>
      <c r="I1529" s="20">
        <v>41413</v>
      </c>
      <c r="J1529" s="99"/>
    </row>
    <row r="1530" spans="1:10" ht="15.5" x14ac:dyDescent="0.35">
      <c r="A1530" s="128">
        <f t="shared" si="23"/>
        <v>1522</v>
      </c>
      <c r="B1530" s="118" t="s">
        <v>165</v>
      </c>
      <c r="C1530" s="28" t="s">
        <v>17049</v>
      </c>
      <c r="D1530" s="28" t="s">
        <v>17050</v>
      </c>
      <c r="E1530" s="28" t="s">
        <v>3700</v>
      </c>
      <c r="F1530" s="28" t="s">
        <v>220</v>
      </c>
      <c r="G1530" s="103">
        <v>19060000</v>
      </c>
      <c r="H1530" s="28" t="s">
        <v>17051</v>
      </c>
      <c r="I1530" s="29">
        <v>45197</v>
      </c>
      <c r="J1530" s="99"/>
    </row>
    <row r="1531" spans="1:10" ht="15.5" x14ac:dyDescent="0.35">
      <c r="A1531" s="128">
        <f t="shared" si="23"/>
        <v>1523</v>
      </c>
      <c r="B1531" s="118" t="s">
        <v>165</v>
      </c>
      <c r="C1531" s="18" t="s">
        <v>5684</v>
      </c>
      <c r="D1531" s="18" t="s">
        <v>5685</v>
      </c>
      <c r="E1531" s="18" t="s">
        <v>3911</v>
      </c>
      <c r="F1531" s="18" t="s">
        <v>220</v>
      </c>
      <c r="G1531" s="102">
        <v>13700000</v>
      </c>
      <c r="H1531" s="18" t="s">
        <v>5686</v>
      </c>
      <c r="I1531" s="20">
        <v>39177</v>
      </c>
      <c r="J1531" s="99"/>
    </row>
    <row r="1532" spans="1:10" ht="15.5" x14ac:dyDescent="0.35">
      <c r="A1532" s="128">
        <f t="shared" si="23"/>
        <v>1524</v>
      </c>
      <c r="B1532" s="118" t="s">
        <v>165</v>
      </c>
      <c r="C1532" s="18" t="s">
        <v>8218</v>
      </c>
      <c r="D1532" s="18" t="s">
        <v>8219</v>
      </c>
      <c r="E1532" s="18" t="s">
        <v>1787</v>
      </c>
      <c r="F1532" s="18" t="s">
        <v>220</v>
      </c>
      <c r="G1532" s="102">
        <v>16040000</v>
      </c>
      <c r="H1532" s="18" t="s">
        <v>8220</v>
      </c>
      <c r="I1532" s="20">
        <v>41579</v>
      </c>
      <c r="J1532" s="99"/>
    </row>
    <row r="1533" spans="1:10" ht="15.5" x14ac:dyDescent="0.35">
      <c r="A1533" s="128">
        <f t="shared" si="23"/>
        <v>1525</v>
      </c>
      <c r="B1533" s="118" t="s">
        <v>165</v>
      </c>
      <c r="C1533" s="28" t="s">
        <v>17526</v>
      </c>
      <c r="D1533" s="28" t="s">
        <v>9444</v>
      </c>
      <c r="E1533" s="28" t="s">
        <v>17527</v>
      </c>
      <c r="F1533" s="28" t="s">
        <v>220</v>
      </c>
      <c r="G1533" s="103">
        <v>10370000</v>
      </c>
      <c r="H1533" s="28" t="s">
        <v>17528</v>
      </c>
      <c r="I1533" s="29">
        <v>45245</v>
      </c>
      <c r="J1533" s="99"/>
    </row>
    <row r="1534" spans="1:10" ht="15.5" x14ac:dyDescent="0.35">
      <c r="A1534" s="128">
        <f t="shared" si="23"/>
        <v>1526</v>
      </c>
      <c r="B1534" s="118" t="s">
        <v>165</v>
      </c>
      <c r="C1534" s="28" t="s">
        <v>6963</v>
      </c>
      <c r="D1534" s="28" t="s">
        <v>6964</v>
      </c>
      <c r="E1534" s="28" t="s">
        <v>6302</v>
      </c>
      <c r="F1534" s="28" t="s">
        <v>220</v>
      </c>
      <c r="G1534" s="103">
        <v>21800000</v>
      </c>
      <c r="H1534" s="28" t="s">
        <v>6965</v>
      </c>
      <c r="I1534" s="29">
        <v>40338</v>
      </c>
      <c r="J1534" s="99"/>
    </row>
    <row r="1535" spans="1:10" ht="15.5" x14ac:dyDescent="0.35">
      <c r="A1535" s="128">
        <f t="shared" si="23"/>
        <v>1527</v>
      </c>
      <c r="B1535" s="118" t="s">
        <v>165</v>
      </c>
      <c r="C1535" s="18" t="s">
        <v>3418</v>
      </c>
      <c r="D1535" s="18" t="s">
        <v>3419</v>
      </c>
      <c r="E1535" s="18" t="s">
        <v>3420</v>
      </c>
      <c r="F1535" s="18" t="s">
        <v>220</v>
      </c>
      <c r="G1535" s="102">
        <v>21690000</v>
      </c>
      <c r="H1535" s="18" t="s">
        <v>3421</v>
      </c>
      <c r="I1535" s="20">
        <v>35643</v>
      </c>
      <c r="J1535" s="99"/>
    </row>
    <row r="1536" spans="1:10" ht="15.5" x14ac:dyDescent="0.35">
      <c r="A1536" s="128">
        <f t="shared" si="23"/>
        <v>1528</v>
      </c>
      <c r="B1536" s="118" t="s">
        <v>165</v>
      </c>
      <c r="C1536" s="28" t="s">
        <v>7740</v>
      </c>
      <c r="D1536" s="28" t="s">
        <v>7741</v>
      </c>
      <c r="E1536" s="28" t="s">
        <v>1949</v>
      </c>
      <c r="F1536" s="28" t="s">
        <v>220</v>
      </c>
      <c r="G1536" s="103">
        <v>20260000</v>
      </c>
      <c r="H1536" s="28" t="s">
        <v>7742</v>
      </c>
      <c r="I1536" s="29">
        <v>41175</v>
      </c>
      <c r="J1536" s="99"/>
    </row>
    <row r="1537" spans="1:10" ht="15.5" x14ac:dyDescent="0.35">
      <c r="A1537" s="128">
        <f t="shared" si="23"/>
        <v>1529</v>
      </c>
      <c r="B1537" s="118" t="s">
        <v>165</v>
      </c>
      <c r="C1537" s="28" t="s">
        <v>8028</v>
      </c>
      <c r="D1537" s="28" t="s">
        <v>8029</v>
      </c>
      <c r="E1537" s="28" t="s">
        <v>2756</v>
      </c>
      <c r="F1537" s="28" t="s">
        <v>220</v>
      </c>
      <c r="G1537" s="103">
        <v>23310000</v>
      </c>
      <c r="H1537" s="28" t="s">
        <v>8030</v>
      </c>
      <c r="I1537" s="29">
        <v>41366</v>
      </c>
      <c r="J1537" s="99"/>
    </row>
    <row r="1538" spans="1:10" ht="15.5" x14ac:dyDescent="0.35">
      <c r="A1538" s="128">
        <f t="shared" si="23"/>
        <v>1530</v>
      </c>
      <c r="B1538" s="118" t="s">
        <v>165</v>
      </c>
      <c r="C1538" s="18" t="s">
        <v>6078</v>
      </c>
      <c r="D1538" s="18" t="s">
        <v>6079</v>
      </c>
      <c r="E1538" s="18" t="s">
        <v>5302</v>
      </c>
      <c r="F1538" s="18" t="s">
        <v>220</v>
      </c>
      <c r="G1538" s="102">
        <v>19820000</v>
      </c>
      <c r="H1538" s="18" t="s">
        <v>6080</v>
      </c>
      <c r="I1538" s="20">
        <v>39471</v>
      </c>
      <c r="J1538" s="99"/>
    </row>
    <row r="1539" spans="1:10" ht="15.5" x14ac:dyDescent="0.35">
      <c r="A1539" s="128">
        <f t="shared" si="23"/>
        <v>1531</v>
      </c>
      <c r="B1539" s="118" t="s">
        <v>165</v>
      </c>
      <c r="C1539" s="18" t="s">
        <v>3085</v>
      </c>
      <c r="D1539" s="18" t="s">
        <v>3086</v>
      </c>
      <c r="E1539" s="18" t="s">
        <v>3087</v>
      </c>
      <c r="F1539" s="18" t="s">
        <v>220</v>
      </c>
      <c r="G1539" s="102">
        <v>10360000</v>
      </c>
      <c r="H1539" s="18" t="s">
        <v>3088</v>
      </c>
      <c r="I1539" s="20">
        <v>35191</v>
      </c>
      <c r="J1539" s="99"/>
    </row>
    <row r="1540" spans="1:10" ht="15.5" x14ac:dyDescent="0.35">
      <c r="A1540" s="128">
        <f t="shared" si="23"/>
        <v>1532</v>
      </c>
      <c r="B1540" s="118" t="s">
        <v>165</v>
      </c>
      <c r="C1540" s="28" t="s">
        <v>6697</v>
      </c>
      <c r="D1540" s="28" t="s">
        <v>6698</v>
      </c>
      <c r="E1540" s="28" t="s">
        <v>3087</v>
      </c>
      <c r="F1540" s="28" t="s">
        <v>220</v>
      </c>
      <c r="G1540" s="103">
        <v>10360000</v>
      </c>
      <c r="H1540" s="28" t="s">
        <v>6699</v>
      </c>
      <c r="I1540" s="29">
        <v>40148</v>
      </c>
      <c r="J1540" s="99"/>
    </row>
    <row r="1541" spans="1:10" ht="15.5" x14ac:dyDescent="0.35">
      <c r="A1541" s="128">
        <f t="shared" si="23"/>
        <v>1533</v>
      </c>
      <c r="B1541" s="118" t="s">
        <v>165</v>
      </c>
      <c r="C1541" s="28" t="s">
        <v>4055</v>
      </c>
      <c r="D1541" s="28" t="s">
        <v>4056</v>
      </c>
      <c r="E1541" s="28" t="s">
        <v>1849</v>
      </c>
      <c r="F1541" s="28" t="s">
        <v>220</v>
      </c>
      <c r="G1541" s="103">
        <v>21080000</v>
      </c>
      <c r="H1541" s="28" t="s">
        <v>4057</v>
      </c>
      <c r="I1541" s="29">
        <v>37407</v>
      </c>
      <c r="J1541" s="99"/>
    </row>
    <row r="1542" spans="1:10" ht="15.5" x14ac:dyDescent="0.35">
      <c r="A1542" s="128">
        <f t="shared" si="23"/>
        <v>1534</v>
      </c>
      <c r="B1542" s="118" t="s">
        <v>165</v>
      </c>
      <c r="C1542" s="18" t="s">
        <v>4712</v>
      </c>
      <c r="D1542" s="18" t="s">
        <v>4713</v>
      </c>
      <c r="E1542" s="18" t="s">
        <v>3256</v>
      </c>
      <c r="F1542" s="18" t="s">
        <v>220</v>
      </c>
      <c r="G1542" s="102">
        <v>14200000</v>
      </c>
      <c r="H1542" s="18" t="s">
        <v>4714</v>
      </c>
      <c r="I1542" s="20">
        <v>38134</v>
      </c>
      <c r="J1542" s="99"/>
    </row>
    <row r="1543" spans="1:10" ht="15.5" x14ac:dyDescent="0.35">
      <c r="A1543" s="128">
        <f t="shared" si="23"/>
        <v>1535</v>
      </c>
      <c r="B1543" s="118" t="s">
        <v>165</v>
      </c>
      <c r="C1543" s="28" t="s">
        <v>5489</v>
      </c>
      <c r="D1543" s="28" t="s">
        <v>5490</v>
      </c>
      <c r="E1543" s="28" t="s">
        <v>2789</v>
      </c>
      <c r="F1543" s="28" t="s">
        <v>220</v>
      </c>
      <c r="G1543" s="103">
        <v>10730000</v>
      </c>
      <c r="H1543" s="28" t="s">
        <v>5491</v>
      </c>
      <c r="I1543" s="29">
        <v>39083</v>
      </c>
      <c r="J1543" s="99"/>
    </row>
    <row r="1544" spans="1:10" ht="15.5" x14ac:dyDescent="0.35">
      <c r="A1544" s="128">
        <f t="shared" si="23"/>
        <v>1536</v>
      </c>
      <c r="B1544" s="118" t="s">
        <v>165</v>
      </c>
      <c r="C1544" s="18" t="s">
        <v>10946</v>
      </c>
      <c r="D1544" s="18" t="s">
        <v>10947</v>
      </c>
      <c r="E1544" s="18" t="s">
        <v>3420</v>
      </c>
      <c r="F1544" s="18" t="s">
        <v>220</v>
      </c>
      <c r="G1544" s="102">
        <v>21690000</v>
      </c>
      <c r="H1544" s="18" t="s">
        <v>10948</v>
      </c>
      <c r="I1544" s="20">
        <v>43585</v>
      </c>
      <c r="J1544" s="99"/>
    </row>
    <row r="1545" spans="1:10" ht="15.5" x14ac:dyDescent="0.35">
      <c r="A1545" s="128">
        <f t="shared" si="23"/>
        <v>1537</v>
      </c>
      <c r="B1545" s="118" t="s">
        <v>165</v>
      </c>
      <c r="C1545" s="18" t="s">
        <v>8883</v>
      </c>
      <c r="D1545" s="18" t="s">
        <v>8884</v>
      </c>
      <c r="E1545" s="18" t="s">
        <v>2482</v>
      </c>
      <c r="F1545" s="18" t="s">
        <v>220</v>
      </c>
      <c r="G1545" s="102">
        <v>21840000</v>
      </c>
      <c r="H1545" s="18" t="s">
        <v>8885</v>
      </c>
      <c r="I1545" s="20">
        <v>42186</v>
      </c>
      <c r="J1545" s="99"/>
    </row>
    <row r="1546" spans="1:10" ht="15.5" x14ac:dyDescent="0.35">
      <c r="A1546" s="128">
        <f t="shared" si="23"/>
        <v>1538</v>
      </c>
      <c r="B1546" s="118" t="s">
        <v>165</v>
      </c>
      <c r="C1546" s="28" t="s">
        <v>3036</v>
      </c>
      <c r="D1546" s="28" t="s">
        <v>3037</v>
      </c>
      <c r="E1546" s="28" t="s">
        <v>1775</v>
      </c>
      <c r="F1546" s="28" t="s">
        <v>220</v>
      </c>
      <c r="G1546" s="103">
        <v>27460000</v>
      </c>
      <c r="H1546" s="28" t="s">
        <v>3038</v>
      </c>
      <c r="I1546" s="29">
        <v>35100</v>
      </c>
      <c r="J1546" s="99"/>
    </row>
    <row r="1547" spans="1:10" ht="15.5" x14ac:dyDescent="0.35">
      <c r="A1547" s="128">
        <f t="shared" ref="A1547:A1610" si="24">+A1546+1</f>
        <v>1539</v>
      </c>
      <c r="B1547" s="118" t="s">
        <v>165</v>
      </c>
      <c r="C1547" s="28" t="s">
        <v>7141</v>
      </c>
      <c r="D1547" s="28" t="s">
        <v>7142</v>
      </c>
      <c r="E1547" s="28" t="s">
        <v>2265</v>
      </c>
      <c r="F1547" s="28" t="s">
        <v>220</v>
      </c>
      <c r="G1547" s="103">
        <v>19660000</v>
      </c>
      <c r="H1547" s="28" t="s">
        <v>7143</v>
      </c>
      <c r="I1547" s="29">
        <v>40544</v>
      </c>
      <c r="J1547" s="99"/>
    </row>
    <row r="1548" spans="1:10" ht="15.5" x14ac:dyDescent="0.35">
      <c r="A1548" s="128">
        <f t="shared" si="24"/>
        <v>1540</v>
      </c>
      <c r="B1548" s="118" t="s">
        <v>165</v>
      </c>
      <c r="C1548" s="18" t="s">
        <v>11775</v>
      </c>
      <c r="D1548" s="18" t="s">
        <v>11776</v>
      </c>
      <c r="E1548" s="18" t="s">
        <v>2265</v>
      </c>
      <c r="F1548" s="18" t="s">
        <v>220</v>
      </c>
      <c r="G1548" s="102">
        <v>23390000</v>
      </c>
      <c r="H1548" s="18" t="s">
        <v>11777</v>
      </c>
      <c r="I1548" s="20">
        <v>44013</v>
      </c>
      <c r="J1548" s="99"/>
    </row>
    <row r="1549" spans="1:10" ht="15.5" x14ac:dyDescent="0.35">
      <c r="A1549" s="128">
        <f t="shared" si="24"/>
        <v>1541</v>
      </c>
      <c r="B1549" s="118" t="s">
        <v>165</v>
      </c>
      <c r="C1549" s="28" t="s">
        <v>11778</v>
      </c>
      <c r="D1549" s="28" t="s">
        <v>11779</v>
      </c>
      <c r="E1549" s="28" t="s">
        <v>2265</v>
      </c>
      <c r="F1549" s="28" t="s">
        <v>220</v>
      </c>
      <c r="G1549" s="103">
        <v>23390000</v>
      </c>
      <c r="H1549" s="28" t="s">
        <v>11780</v>
      </c>
      <c r="I1549" s="29">
        <v>44013</v>
      </c>
      <c r="J1549" s="99"/>
    </row>
    <row r="1550" spans="1:10" ht="15.5" x14ac:dyDescent="0.35">
      <c r="A1550" s="128">
        <f t="shared" si="24"/>
        <v>1542</v>
      </c>
      <c r="B1550" s="118" t="s">
        <v>165</v>
      </c>
      <c r="C1550" s="18" t="s">
        <v>5791</v>
      </c>
      <c r="D1550" s="18" t="s">
        <v>5792</v>
      </c>
      <c r="E1550" s="18" t="s">
        <v>2749</v>
      </c>
      <c r="F1550" s="18" t="s">
        <v>220</v>
      </c>
      <c r="G1550" s="102">
        <v>19450000</v>
      </c>
      <c r="H1550" s="18" t="s">
        <v>5793</v>
      </c>
      <c r="I1550" s="20">
        <v>39246</v>
      </c>
      <c r="J1550" s="99"/>
    </row>
    <row r="1551" spans="1:10" ht="15.5" x14ac:dyDescent="0.35">
      <c r="A1551" s="128">
        <f t="shared" si="24"/>
        <v>1543</v>
      </c>
      <c r="B1551" s="118" t="s">
        <v>165</v>
      </c>
      <c r="C1551" s="28" t="s">
        <v>6593</v>
      </c>
      <c r="D1551" s="28" t="s">
        <v>6594</v>
      </c>
      <c r="E1551" s="28" t="s">
        <v>2728</v>
      </c>
      <c r="F1551" s="28" t="s">
        <v>220</v>
      </c>
      <c r="G1551" s="103">
        <v>23410000</v>
      </c>
      <c r="H1551" s="28" t="s">
        <v>6595</v>
      </c>
      <c r="I1551" s="29">
        <v>40007</v>
      </c>
      <c r="J1551" s="99"/>
    </row>
    <row r="1552" spans="1:10" ht="15.5" x14ac:dyDescent="0.35">
      <c r="A1552" s="128">
        <f t="shared" si="24"/>
        <v>1544</v>
      </c>
      <c r="B1552" s="118" t="s">
        <v>165</v>
      </c>
      <c r="C1552" s="28" t="s">
        <v>18545</v>
      </c>
      <c r="D1552" s="28" t="s">
        <v>18546</v>
      </c>
      <c r="E1552" s="28" t="s">
        <v>1849</v>
      </c>
      <c r="F1552" s="28" t="s">
        <v>220</v>
      </c>
      <c r="G1552" s="103">
        <v>21340000</v>
      </c>
      <c r="H1552" s="28" t="s">
        <v>18547</v>
      </c>
      <c r="I1552" s="29">
        <v>45398</v>
      </c>
      <c r="J1552" s="99"/>
    </row>
    <row r="1553" spans="1:10" ht="15.5" x14ac:dyDescent="0.35">
      <c r="A1553" s="128">
        <f t="shared" si="24"/>
        <v>1545</v>
      </c>
      <c r="B1553" s="118" t="s">
        <v>165</v>
      </c>
      <c r="C1553" s="28" t="s">
        <v>7179</v>
      </c>
      <c r="D1553" s="28" t="s">
        <v>7180</v>
      </c>
      <c r="E1553" s="28" t="s">
        <v>1806</v>
      </c>
      <c r="F1553" s="28" t="s">
        <v>220</v>
      </c>
      <c r="G1553" s="103">
        <v>21240000</v>
      </c>
      <c r="H1553" s="28" t="s">
        <v>7181</v>
      </c>
      <c r="I1553" s="29">
        <v>40589</v>
      </c>
      <c r="J1553" s="99"/>
    </row>
    <row r="1554" spans="1:10" ht="15.5" x14ac:dyDescent="0.35">
      <c r="A1554" s="128">
        <f t="shared" si="24"/>
        <v>1546</v>
      </c>
      <c r="B1554" s="118" t="s">
        <v>165</v>
      </c>
      <c r="C1554" s="18" t="s">
        <v>9637</v>
      </c>
      <c r="D1554" s="18" t="s">
        <v>9638</v>
      </c>
      <c r="E1554" s="18" t="s">
        <v>2528</v>
      </c>
      <c r="F1554" s="18" t="s">
        <v>220</v>
      </c>
      <c r="G1554" s="102">
        <v>21300000</v>
      </c>
      <c r="H1554" s="18" t="s">
        <v>9639</v>
      </c>
      <c r="I1554" s="20">
        <v>42829</v>
      </c>
      <c r="J1554" s="99"/>
    </row>
    <row r="1555" spans="1:10" ht="15.5" x14ac:dyDescent="0.35">
      <c r="A1555" s="128">
        <f t="shared" si="24"/>
        <v>1547</v>
      </c>
      <c r="B1555" s="118" t="s">
        <v>165</v>
      </c>
      <c r="C1555" s="18" t="s">
        <v>10910</v>
      </c>
      <c r="D1555" s="18" t="s">
        <v>10911</v>
      </c>
      <c r="E1555" s="18" t="s">
        <v>1806</v>
      </c>
      <c r="F1555" s="18" t="s">
        <v>220</v>
      </c>
      <c r="G1555" s="102">
        <v>21250000</v>
      </c>
      <c r="H1555" s="18" t="s">
        <v>10912</v>
      </c>
      <c r="I1555" s="20">
        <v>43557</v>
      </c>
      <c r="J1555" s="99"/>
    </row>
    <row r="1556" spans="1:10" ht="15.5" x14ac:dyDescent="0.35">
      <c r="A1556" s="128">
        <f t="shared" si="24"/>
        <v>1548</v>
      </c>
      <c r="B1556" s="118" t="s">
        <v>165</v>
      </c>
      <c r="C1556" s="18" t="s">
        <v>18548</v>
      </c>
      <c r="D1556" s="18" t="s">
        <v>18549</v>
      </c>
      <c r="E1556" s="18" t="s">
        <v>2548</v>
      </c>
      <c r="F1556" s="18" t="s">
        <v>220</v>
      </c>
      <c r="G1556" s="102">
        <v>21900000</v>
      </c>
      <c r="H1556" s="18" t="s">
        <v>18550</v>
      </c>
      <c r="I1556" s="20">
        <v>45400</v>
      </c>
      <c r="J1556" s="99"/>
    </row>
    <row r="1557" spans="1:10" ht="15.5" x14ac:dyDescent="0.35">
      <c r="A1557" s="128">
        <f t="shared" si="24"/>
        <v>1549</v>
      </c>
      <c r="B1557" s="118" t="s">
        <v>165</v>
      </c>
      <c r="C1557" s="28" t="s">
        <v>4279</v>
      </c>
      <c r="D1557" s="28" t="s">
        <v>4280</v>
      </c>
      <c r="E1557" s="28" t="s">
        <v>2570</v>
      </c>
      <c r="F1557" s="28" t="s">
        <v>220</v>
      </c>
      <c r="G1557" s="103">
        <v>25390000</v>
      </c>
      <c r="H1557" s="28" t="s">
        <v>4281</v>
      </c>
      <c r="I1557" s="29">
        <v>37622</v>
      </c>
      <c r="J1557" s="99"/>
    </row>
    <row r="1558" spans="1:10" ht="15.5" x14ac:dyDescent="0.35">
      <c r="A1558" s="128">
        <f t="shared" si="24"/>
        <v>1550</v>
      </c>
      <c r="B1558" s="118" t="s">
        <v>165</v>
      </c>
      <c r="C1558" s="18" t="s">
        <v>13400</v>
      </c>
      <c r="D1558" s="18" t="s">
        <v>13401</v>
      </c>
      <c r="E1558" s="18" t="s">
        <v>11862</v>
      </c>
      <c r="F1558" s="18" t="s">
        <v>220</v>
      </c>
      <c r="G1558" s="102">
        <v>10310000</v>
      </c>
      <c r="H1558" s="18" t="s">
        <v>13402</v>
      </c>
      <c r="I1558" s="20">
        <v>44986</v>
      </c>
      <c r="J1558" s="99"/>
    </row>
    <row r="1559" spans="1:10" ht="15.5" x14ac:dyDescent="0.35">
      <c r="A1559" s="128">
        <f t="shared" si="24"/>
        <v>1551</v>
      </c>
      <c r="B1559" s="118" t="s">
        <v>165</v>
      </c>
      <c r="C1559" s="28" t="s">
        <v>4235</v>
      </c>
      <c r="D1559" s="28" t="s">
        <v>4236</v>
      </c>
      <c r="E1559" s="28" t="s">
        <v>4237</v>
      </c>
      <c r="F1559" s="28" t="s">
        <v>220</v>
      </c>
      <c r="G1559" s="103">
        <v>23380000</v>
      </c>
      <c r="H1559" s="28" t="s">
        <v>4238</v>
      </c>
      <c r="I1559" s="29">
        <v>37557</v>
      </c>
      <c r="J1559" s="99"/>
    </row>
    <row r="1560" spans="1:10" ht="15.5" x14ac:dyDescent="0.35">
      <c r="A1560" s="128">
        <f t="shared" si="24"/>
        <v>1552</v>
      </c>
      <c r="B1560" s="118" t="s">
        <v>165</v>
      </c>
      <c r="C1560" s="28" t="s">
        <v>12937</v>
      </c>
      <c r="D1560" s="28" t="s">
        <v>12938</v>
      </c>
      <c r="E1560" s="28" t="s">
        <v>1787</v>
      </c>
      <c r="F1560" s="28" t="s">
        <v>220</v>
      </c>
      <c r="G1560" s="103">
        <v>16060000</v>
      </c>
      <c r="H1560" s="28" t="s">
        <v>12939</v>
      </c>
      <c r="I1560" s="29">
        <v>44774</v>
      </c>
      <c r="J1560" s="99"/>
    </row>
    <row r="1561" spans="1:10" ht="15.5" x14ac:dyDescent="0.35">
      <c r="A1561" s="128">
        <f t="shared" si="24"/>
        <v>1553</v>
      </c>
      <c r="B1561" s="118" t="s">
        <v>165</v>
      </c>
      <c r="C1561" s="18" t="s">
        <v>12014</v>
      </c>
      <c r="D1561" s="18" t="s">
        <v>12015</v>
      </c>
      <c r="E1561" s="18" t="s">
        <v>1787</v>
      </c>
      <c r="F1561" s="18" t="s">
        <v>220</v>
      </c>
      <c r="G1561" s="102">
        <v>16060000</v>
      </c>
      <c r="H1561" s="18" t="s">
        <v>12016</v>
      </c>
      <c r="I1561" s="20">
        <v>44197</v>
      </c>
      <c r="J1561" s="99"/>
    </row>
    <row r="1562" spans="1:10" ht="15.5" x14ac:dyDescent="0.35">
      <c r="A1562" s="128">
        <f t="shared" si="24"/>
        <v>1554</v>
      </c>
      <c r="B1562" s="118" t="s">
        <v>165</v>
      </c>
      <c r="C1562" s="28" t="s">
        <v>2539</v>
      </c>
      <c r="D1562" s="28" t="s">
        <v>2540</v>
      </c>
      <c r="E1562" s="28" t="s">
        <v>2541</v>
      </c>
      <c r="F1562" s="28" t="s">
        <v>220</v>
      </c>
      <c r="G1562" s="103">
        <v>19820000</v>
      </c>
      <c r="H1562" s="28" t="s">
        <v>2542</v>
      </c>
      <c r="I1562" s="29">
        <v>44228</v>
      </c>
      <c r="J1562" s="99"/>
    </row>
    <row r="1563" spans="1:10" ht="15.5" x14ac:dyDescent="0.35">
      <c r="A1563" s="128">
        <f t="shared" si="24"/>
        <v>1555</v>
      </c>
      <c r="B1563" s="118" t="s">
        <v>165</v>
      </c>
      <c r="C1563" s="18" t="s">
        <v>6297</v>
      </c>
      <c r="D1563" s="18" t="s">
        <v>6298</v>
      </c>
      <c r="E1563" s="18" t="s">
        <v>3394</v>
      </c>
      <c r="F1563" s="18" t="s">
        <v>220</v>
      </c>
      <c r="G1563" s="102">
        <v>21360000</v>
      </c>
      <c r="H1563" s="18" t="s">
        <v>6299</v>
      </c>
      <c r="I1563" s="20">
        <v>39687</v>
      </c>
      <c r="J1563" s="99"/>
    </row>
    <row r="1564" spans="1:10" ht="15.5" x14ac:dyDescent="0.35">
      <c r="A1564" s="128">
        <f t="shared" si="24"/>
        <v>1556</v>
      </c>
      <c r="B1564" s="118" t="s">
        <v>165</v>
      </c>
      <c r="C1564" s="18" t="s">
        <v>4875</v>
      </c>
      <c r="D1564" s="18" t="s">
        <v>4876</v>
      </c>
      <c r="E1564" s="18" t="s">
        <v>2851</v>
      </c>
      <c r="F1564" s="18" t="s">
        <v>220</v>
      </c>
      <c r="G1564" s="102">
        <v>21350000</v>
      </c>
      <c r="H1564" s="18" t="s">
        <v>4877</v>
      </c>
      <c r="I1564" s="20">
        <v>38443</v>
      </c>
      <c r="J1564" s="99"/>
    </row>
    <row r="1565" spans="1:10" ht="15.5" x14ac:dyDescent="0.35">
      <c r="A1565" s="128">
        <f t="shared" si="24"/>
        <v>1557</v>
      </c>
      <c r="B1565" s="118" t="s">
        <v>165</v>
      </c>
      <c r="C1565" s="28" t="s">
        <v>5583</v>
      </c>
      <c r="D1565" s="28" t="s">
        <v>5584</v>
      </c>
      <c r="E1565" s="28" t="s">
        <v>2606</v>
      </c>
      <c r="F1565" s="28" t="s">
        <v>220</v>
      </c>
      <c r="G1565" s="103">
        <v>23460000</v>
      </c>
      <c r="H1565" s="28" t="s">
        <v>5585</v>
      </c>
      <c r="I1565" s="29">
        <v>39125</v>
      </c>
      <c r="J1565" s="99"/>
    </row>
    <row r="1566" spans="1:10" ht="15.5" x14ac:dyDescent="0.35">
      <c r="A1566" s="128">
        <f t="shared" si="24"/>
        <v>1558</v>
      </c>
      <c r="B1566" s="118" t="s">
        <v>165</v>
      </c>
      <c r="C1566" s="18" t="s">
        <v>12546</v>
      </c>
      <c r="D1566" s="18" t="s">
        <v>12547</v>
      </c>
      <c r="E1566" s="18" t="s">
        <v>1879</v>
      </c>
      <c r="F1566" s="18" t="s">
        <v>220</v>
      </c>
      <c r="G1566" s="102">
        <v>19230000</v>
      </c>
      <c r="H1566" s="18" t="s">
        <v>12548</v>
      </c>
      <c r="I1566" s="20">
        <v>44562</v>
      </c>
      <c r="J1566" s="99"/>
    </row>
    <row r="1567" spans="1:10" ht="15.5" x14ac:dyDescent="0.35">
      <c r="A1567" s="128">
        <f t="shared" si="24"/>
        <v>1559</v>
      </c>
      <c r="B1567" s="118" t="s">
        <v>165</v>
      </c>
      <c r="C1567" s="18" t="s">
        <v>6749</v>
      </c>
      <c r="D1567" s="18" t="s">
        <v>6750</v>
      </c>
      <c r="E1567" s="18" t="s">
        <v>3065</v>
      </c>
      <c r="F1567" s="18" t="s">
        <v>220</v>
      </c>
      <c r="G1567" s="102">
        <v>18800000</v>
      </c>
      <c r="H1567" s="18" t="s">
        <v>6751</v>
      </c>
      <c r="I1567" s="20">
        <v>40179</v>
      </c>
      <c r="J1567" s="99"/>
    </row>
    <row r="1568" spans="1:10" ht="15.5" x14ac:dyDescent="0.35">
      <c r="A1568" s="128">
        <f t="shared" si="24"/>
        <v>1560</v>
      </c>
      <c r="B1568" s="118" t="s">
        <v>165</v>
      </c>
      <c r="C1568" s="28" t="s">
        <v>2717</v>
      </c>
      <c r="D1568" s="28" t="s">
        <v>2718</v>
      </c>
      <c r="E1568" s="28" t="s">
        <v>2073</v>
      </c>
      <c r="F1568" s="28" t="s">
        <v>220</v>
      </c>
      <c r="G1568" s="103">
        <v>21380000</v>
      </c>
      <c r="H1568" s="28" t="s">
        <v>2719</v>
      </c>
      <c r="I1568" s="29">
        <v>34001</v>
      </c>
      <c r="J1568" s="99"/>
    </row>
    <row r="1569" spans="1:10" ht="15.5" x14ac:dyDescent="0.35">
      <c r="A1569" s="128">
        <f t="shared" si="24"/>
        <v>1561</v>
      </c>
      <c r="B1569" s="118" t="s">
        <v>165</v>
      </c>
      <c r="C1569" s="18" t="s">
        <v>7559</v>
      </c>
      <c r="D1569" s="18" t="s">
        <v>7560</v>
      </c>
      <c r="E1569" s="18" t="s">
        <v>3275</v>
      </c>
      <c r="F1569" s="18" t="s">
        <v>220</v>
      </c>
      <c r="G1569" s="102">
        <v>23390000</v>
      </c>
      <c r="H1569" s="18" t="s">
        <v>7561</v>
      </c>
      <c r="I1569" s="20">
        <v>40969</v>
      </c>
      <c r="J1569" s="99"/>
    </row>
    <row r="1570" spans="1:10" ht="15.5" x14ac:dyDescent="0.35">
      <c r="A1570" s="128">
        <f t="shared" si="24"/>
        <v>1562</v>
      </c>
      <c r="B1570" s="118" t="s">
        <v>165</v>
      </c>
      <c r="C1570" s="28" t="s">
        <v>7559</v>
      </c>
      <c r="D1570" s="28" t="s">
        <v>7560</v>
      </c>
      <c r="E1570" s="28" t="s">
        <v>3275</v>
      </c>
      <c r="F1570" s="28" t="s">
        <v>220</v>
      </c>
      <c r="G1570" s="103">
        <v>24460000</v>
      </c>
      <c r="H1570" s="28" t="s">
        <v>17682</v>
      </c>
      <c r="I1570" s="29">
        <v>45292</v>
      </c>
      <c r="J1570" s="99"/>
    </row>
    <row r="1571" spans="1:10" ht="15.5" x14ac:dyDescent="0.35">
      <c r="A1571" s="128">
        <f t="shared" si="24"/>
        <v>1563</v>
      </c>
      <c r="B1571" s="118" t="s">
        <v>165</v>
      </c>
      <c r="C1571" s="28" t="s">
        <v>12198</v>
      </c>
      <c r="D1571" s="28" t="s">
        <v>12199</v>
      </c>
      <c r="E1571" s="28" t="s">
        <v>4127</v>
      </c>
      <c r="F1571" s="28" t="s">
        <v>220</v>
      </c>
      <c r="G1571" s="103">
        <v>17490000</v>
      </c>
      <c r="H1571" s="28" t="s">
        <v>12200</v>
      </c>
      <c r="I1571" s="29">
        <v>44317</v>
      </c>
      <c r="J1571" s="99"/>
    </row>
    <row r="1572" spans="1:10" ht="15.5" x14ac:dyDescent="0.35">
      <c r="A1572" s="128">
        <f t="shared" si="24"/>
        <v>1564</v>
      </c>
      <c r="B1572" s="118" t="s">
        <v>165</v>
      </c>
      <c r="C1572" s="18" t="s">
        <v>2617</v>
      </c>
      <c r="D1572" s="18" t="s">
        <v>2618</v>
      </c>
      <c r="E1572" s="18" t="s">
        <v>2073</v>
      </c>
      <c r="F1572" s="18" t="s">
        <v>220</v>
      </c>
      <c r="G1572" s="102">
        <v>21380000</v>
      </c>
      <c r="H1572" s="18" t="s">
        <v>2619</v>
      </c>
      <c r="I1572" s="20">
        <v>33359</v>
      </c>
      <c r="J1572" s="99"/>
    </row>
    <row r="1573" spans="1:10" ht="15.5" x14ac:dyDescent="0.35">
      <c r="A1573" s="128">
        <f t="shared" si="24"/>
        <v>1565</v>
      </c>
      <c r="B1573" s="118" t="s">
        <v>165</v>
      </c>
      <c r="C1573" s="28" t="s">
        <v>2703</v>
      </c>
      <c r="D1573" s="28" t="s">
        <v>2704</v>
      </c>
      <c r="E1573" s="28" t="s">
        <v>2065</v>
      </c>
      <c r="F1573" s="28" t="s">
        <v>220</v>
      </c>
      <c r="G1573" s="103">
        <v>27470000</v>
      </c>
      <c r="H1573" s="28" t="s">
        <v>2705</v>
      </c>
      <c r="I1573" s="29">
        <v>33817</v>
      </c>
      <c r="J1573" s="99"/>
    </row>
    <row r="1574" spans="1:10" ht="15.5" x14ac:dyDescent="0.35">
      <c r="A1574" s="128">
        <f t="shared" si="24"/>
        <v>1566</v>
      </c>
      <c r="B1574" s="118" t="s">
        <v>165</v>
      </c>
      <c r="C1574" s="28" t="s">
        <v>8307</v>
      </c>
      <c r="D1574" s="28" t="s">
        <v>8308</v>
      </c>
      <c r="E1574" s="28" t="s">
        <v>8309</v>
      </c>
      <c r="F1574" s="28" t="s">
        <v>220</v>
      </c>
      <c r="G1574" s="103">
        <v>15220000</v>
      </c>
      <c r="H1574" s="28" t="s">
        <v>8310</v>
      </c>
      <c r="I1574" s="29">
        <v>41671</v>
      </c>
      <c r="J1574" s="99"/>
    </row>
    <row r="1575" spans="1:10" ht="15.5" x14ac:dyDescent="0.35">
      <c r="A1575" s="128">
        <f t="shared" si="24"/>
        <v>1567</v>
      </c>
      <c r="B1575" s="118" t="s">
        <v>165</v>
      </c>
      <c r="C1575" s="28" t="s">
        <v>7562</v>
      </c>
      <c r="D1575" s="28" t="s">
        <v>7563</v>
      </c>
      <c r="E1575" s="28" t="s">
        <v>7158</v>
      </c>
      <c r="F1575" s="28" t="s">
        <v>220</v>
      </c>
      <c r="G1575" s="103">
        <v>26750000</v>
      </c>
      <c r="H1575" s="28" t="s">
        <v>7564</v>
      </c>
      <c r="I1575" s="29">
        <v>40969</v>
      </c>
      <c r="J1575" s="99"/>
    </row>
    <row r="1576" spans="1:10" ht="15.5" x14ac:dyDescent="0.35">
      <c r="A1576" s="128">
        <f t="shared" si="24"/>
        <v>1568</v>
      </c>
      <c r="B1576" s="118" t="s">
        <v>165</v>
      </c>
      <c r="C1576" s="18" t="s">
        <v>8988</v>
      </c>
      <c r="D1576" s="18" t="s">
        <v>8989</v>
      </c>
      <c r="E1576" s="18" t="s">
        <v>3384</v>
      </c>
      <c r="F1576" s="18" t="s">
        <v>220</v>
      </c>
      <c r="G1576" s="102">
        <v>26510000</v>
      </c>
      <c r="H1576" s="18" t="s">
        <v>8990</v>
      </c>
      <c r="I1576" s="20">
        <v>42310</v>
      </c>
      <c r="J1576" s="99"/>
    </row>
    <row r="1577" spans="1:10" ht="15.5" x14ac:dyDescent="0.35">
      <c r="A1577" s="128">
        <f t="shared" si="24"/>
        <v>1569</v>
      </c>
      <c r="B1577" s="118" t="s">
        <v>165</v>
      </c>
      <c r="C1577" s="18" t="s">
        <v>8053</v>
      </c>
      <c r="D1577" s="18" t="s">
        <v>8054</v>
      </c>
      <c r="E1577" s="18" t="s">
        <v>4834</v>
      </c>
      <c r="F1577" s="18" t="s">
        <v>220</v>
      </c>
      <c r="G1577" s="102">
        <v>26450000</v>
      </c>
      <c r="H1577" s="18" t="s">
        <v>8055</v>
      </c>
      <c r="I1577" s="20">
        <v>41395</v>
      </c>
      <c r="J1577" s="99"/>
    </row>
    <row r="1578" spans="1:10" ht="15.5" x14ac:dyDescent="0.35">
      <c r="A1578" s="128">
        <f t="shared" si="24"/>
        <v>1570</v>
      </c>
      <c r="B1578" s="118" t="s">
        <v>165</v>
      </c>
      <c r="C1578" s="28" t="s">
        <v>10709</v>
      </c>
      <c r="D1578" s="28" t="s">
        <v>10710</v>
      </c>
      <c r="E1578" s="28" t="s">
        <v>2745</v>
      </c>
      <c r="F1578" s="28" t="s">
        <v>220</v>
      </c>
      <c r="G1578" s="103">
        <v>24820000</v>
      </c>
      <c r="H1578" s="28" t="s">
        <v>10711</v>
      </c>
      <c r="I1578" s="29">
        <v>43466</v>
      </c>
      <c r="J1578" s="99"/>
    </row>
    <row r="1579" spans="1:10" ht="15.5" x14ac:dyDescent="0.35">
      <c r="A1579" s="128">
        <f t="shared" si="24"/>
        <v>1571</v>
      </c>
      <c r="B1579" s="118" t="s">
        <v>165</v>
      </c>
      <c r="C1579" s="28" t="s">
        <v>12549</v>
      </c>
      <c r="D1579" s="28" t="s">
        <v>12550</v>
      </c>
      <c r="E1579" s="28" t="s">
        <v>2646</v>
      </c>
      <c r="F1579" s="28" t="s">
        <v>220</v>
      </c>
      <c r="G1579" s="103">
        <v>25540000</v>
      </c>
      <c r="H1579" s="28" t="s">
        <v>12551</v>
      </c>
      <c r="I1579" s="29">
        <v>44562</v>
      </c>
      <c r="J1579" s="99"/>
    </row>
    <row r="1580" spans="1:10" ht="15.5" x14ac:dyDescent="0.35">
      <c r="A1580" s="128">
        <f t="shared" si="24"/>
        <v>1572</v>
      </c>
      <c r="B1580" s="118" t="s">
        <v>165</v>
      </c>
      <c r="C1580" s="18" t="s">
        <v>5492</v>
      </c>
      <c r="D1580" s="18" t="s">
        <v>5493</v>
      </c>
      <c r="E1580" s="18" t="s">
        <v>2162</v>
      </c>
      <c r="F1580" s="18" t="s">
        <v>220</v>
      </c>
      <c r="G1580" s="102">
        <v>19520000</v>
      </c>
      <c r="H1580" s="18" t="s">
        <v>5494</v>
      </c>
      <c r="I1580" s="20">
        <v>39083</v>
      </c>
      <c r="J1580" s="99"/>
    </row>
    <row r="1581" spans="1:10" ht="15.5" x14ac:dyDescent="0.35">
      <c r="A1581" s="128">
        <f t="shared" si="24"/>
        <v>1573</v>
      </c>
      <c r="B1581" s="118" t="s">
        <v>165</v>
      </c>
      <c r="C1581" s="18" t="s">
        <v>9202</v>
      </c>
      <c r="D1581" s="18" t="s">
        <v>9203</v>
      </c>
      <c r="E1581" s="18" t="s">
        <v>1779</v>
      </c>
      <c r="F1581" s="18" t="s">
        <v>220</v>
      </c>
      <c r="G1581" s="102">
        <v>18300000</v>
      </c>
      <c r="H1581" s="18" t="s">
        <v>9204</v>
      </c>
      <c r="I1581" s="20">
        <v>42477</v>
      </c>
      <c r="J1581" s="99"/>
    </row>
    <row r="1582" spans="1:10" ht="15.5" x14ac:dyDescent="0.35">
      <c r="A1582" s="128">
        <f t="shared" si="24"/>
        <v>1574</v>
      </c>
      <c r="B1582" s="118" t="s">
        <v>165</v>
      </c>
      <c r="C1582" s="18" t="s">
        <v>10417</v>
      </c>
      <c r="D1582" s="18" t="s">
        <v>10418</v>
      </c>
      <c r="E1582" s="18" t="s">
        <v>2659</v>
      </c>
      <c r="F1582" s="18" t="s">
        <v>220</v>
      </c>
      <c r="G1582" s="102">
        <v>21440000</v>
      </c>
      <c r="H1582" s="18" t="s">
        <v>10419</v>
      </c>
      <c r="I1582" s="20">
        <v>43244</v>
      </c>
      <c r="J1582" s="99"/>
    </row>
    <row r="1583" spans="1:10" ht="15.5" x14ac:dyDescent="0.35">
      <c r="A1583" s="128">
        <f t="shared" si="24"/>
        <v>1575</v>
      </c>
      <c r="B1583" s="118" t="s">
        <v>165</v>
      </c>
      <c r="C1583" s="18" t="s">
        <v>6254</v>
      </c>
      <c r="D1583" s="18" t="s">
        <v>6255</v>
      </c>
      <c r="E1583" s="18" t="s">
        <v>2073</v>
      </c>
      <c r="F1583" s="18" t="s">
        <v>220</v>
      </c>
      <c r="G1583" s="102">
        <v>21380000</v>
      </c>
      <c r="H1583" s="18" t="s">
        <v>6256</v>
      </c>
      <c r="I1583" s="20">
        <v>39649</v>
      </c>
      <c r="J1583" s="99"/>
    </row>
    <row r="1584" spans="1:10" ht="15.5" x14ac:dyDescent="0.35">
      <c r="A1584" s="128">
        <f t="shared" si="24"/>
        <v>1576</v>
      </c>
      <c r="B1584" s="118" t="s">
        <v>165</v>
      </c>
      <c r="C1584" s="18" t="s">
        <v>13540</v>
      </c>
      <c r="D1584" s="18" t="s">
        <v>13541</v>
      </c>
      <c r="E1584" s="18" t="s">
        <v>2906</v>
      </c>
      <c r="F1584" s="18" t="s">
        <v>220</v>
      </c>
      <c r="G1584" s="102">
        <v>15660000</v>
      </c>
      <c r="H1584" s="18" t="s">
        <v>13542</v>
      </c>
      <c r="I1584" s="20">
        <v>45028</v>
      </c>
      <c r="J1584" s="99"/>
    </row>
    <row r="1585" spans="1:10" ht="15.5" x14ac:dyDescent="0.35">
      <c r="A1585" s="128">
        <f t="shared" si="24"/>
        <v>1577</v>
      </c>
      <c r="B1585" s="118" t="s">
        <v>165</v>
      </c>
      <c r="C1585" s="18" t="s">
        <v>12552</v>
      </c>
      <c r="D1585" s="18" t="s">
        <v>12553</v>
      </c>
      <c r="E1585" s="18" t="s">
        <v>2261</v>
      </c>
      <c r="F1585" s="18" t="s">
        <v>220</v>
      </c>
      <c r="G1585" s="102">
        <v>23700000</v>
      </c>
      <c r="H1585" s="18" t="s">
        <v>12554</v>
      </c>
      <c r="I1585" s="20">
        <v>44562</v>
      </c>
      <c r="J1585" s="99"/>
    </row>
    <row r="1586" spans="1:10" ht="15.5" x14ac:dyDescent="0.35">
      <c r="A1586" s="128">
        <f t="shared" si="24"/>
        <v>1578</v>
      </c>
      <c r="B1586" s="118" t="s">
        <v>165</v>
      </c>
      <c r="C1586" s="18" t="s">
        <v>13277</v>
      </c>
      <c r="D1586" s="18" t="s">
        <v>13278</v>
      </c>
      <c r="E1586" s="18" t="s">
        <v>4046</v>
      </c>
      <c r="F1586" s="18" t="s">
        <v>220</v>
      </c>
      <c r="G1586" s="102">
        <v>25750000</v>
      </c>
      <c r="H1586" s="18" t="s">
        <v>13279</v>
      </c>
      <c r="I1586" s="20">
        <v>44927</v>
      </c>
      <c r="J1586" s="99"/>
    </row>
    <row r="1587" spans="1:10" ht="15.5" x14ac:dyDescent="0.35">
      <c r="A1587" s="128">
        <f t="shared" si="24"/>
        <v>1579</v>
      </c>
      <c r="B1587" s="118" t="s">
        <v>165</v>
      </c>
      <c r="C1587" s="28" t="s">
        <v>13692</v>
      </c>
      <c r="D1587" s="28" t="s">
        <v>13693</v>
      </c>
      <c r="E1587" s="28" t="s">
        <v>2803</v>
      </c>
      <c r="F1587" s="28" t="s">
        <v>220</v>
      </c>
      <c r="G1587" s="103">
        <v>26640000</v>
      </c>
      <c r="H1587" s="28" t="s">
        <v>13694</v>
      </c>
      <c r="I1587" s="29">
        <v>45093</v>
      </c>
      <c r="J1587" s="99"/>
    </row>
    <row r="1588" spans="1:10" ht="15.5" x14ac:dyDescent="0.35">
      <c r="A1588" s="128">
        <f t="shared" si="24"/>
        <v>1580</v>
      </c>
      <c r="B1588" s="118" t="s">
        <v>165</v>
      </c>
      <c r="C1588" s="18" t="s">
        <v>11287</v>
      </c>
      <c r="D1588" s="18" t="s">
        <v>11288</v>
      </c>
      <c r="E1588" s="18" t="s">
        <v>3075</v>
      </c>
      <c r="F1588" s="18" t="s">
        <v>220</v>
      </c>
      <c r="G1588" s="102">
        <v>18104849</v>
      </c>
      <c r="H1588" s="18" t="s">
        <v>11289</v>
      </c>
      <c r="I1588" s="20">
        <v>43765</v>
      </c>
      <c r="J1588" s="99"/>
    </row>
    <row r="1589" spans="1:10" ht="15.5" x14ac:dyDescent="0.35">
      <c r="A1589" s="128">
        <f t="shared" si="24"/>
        <v>1581</v>
      </c>
      <c r="B1589" s="118" t="s">
        <v>165</v>
      </c>
      <c r="C1589" s="18" t="s">
        <v>8423</v>
      </c>
      <c r="D1589" s="18" t="s">
        <v>6549</v>
      </c>
      <c r="E1589" s="18" t="s">
        <v>2075</v>
      </c>
      <c r="F1589" s="18" t="s">
        <v>220</v>
      </c>
      <c r="G1589" s="102">
        <v>18450000</v>
      </c>
      <c r="H1589" s="18" t="s">
        <v>8424</v>
      </c>
      <c r="I1589" s="20">
        <v>41760</v>
      </c>
      <c r="J1589" s="99"/>
    </row>
    <row r="1590" spans="1:10" ht="15.5" x14ac:dyDescent="0.35">
      <c r="A1590" s="128">
        <f t="shared" si="24"/>
        <v>1582</v>
      </c>
      <c r="B1590" s="118" t="s">
        <v>165</v>
      </c>
      <c r="C1590" s="28" t="s">
        <v>8423</v>
      </c>
      <c r="D1590" s="28" t="s">
        <v>8533</v>
      </c>
      <c r="E1590" s="28" t="s">
        <v>1779</v>
      </c>
      <c r="F1590" s="28" t="s">
        <v>220</v>
      </c>
      <c r="G1590" s="103">
        <v>18300000</v>
      </c>
      <c r="H1590" s="28" t="s">
        <v>8534</v>
      </c>
      <c r="I1590" s="29">
        <v>41875</v>
      </c>
      <c r="J1590" s="99"/>
    </row>
    <row r="1591" spans="1:10" ht="15.5" x14ac:dyDescent="0.35">
      <c r="A1591" s="128">
        <f t="shared" si="24"/>
        <v>1583</v>
      </c>
      <c r="B1591" s="118" t="s">
        <v>165</v>
      </c>
      <c r="C1591" s="18" t="s">
        <v>8423</v>
      </c>
      <c r="D1591" s="18" t="s">
        <v>8756</v>
      </c>
      <c r="E1591" s="18" t="s">
        <v>3034</v>
      </c>
      <c r="F1591" s="18" t="s">
        <v>220</v>
      </c>
      <c r="G1591" s="102">
        <v>18260000</v>
      </c>
      <c r="H1591" s="18" t="s">
        <v>8757</v>
      </c>
      <c r="I1591" s="20">
        <v>42103</v>
      </c>
      <c r="J1591" s="99"/>
    </row>
    <row r="1592" spans="1:10" ht="15.5" x14ac:dyDescent="0.35">
      <c r="A1592" s="128">
        <f t="shared" si="24"/>
        <v>1584</v>
      </c>
      <c r="B1592" s="118" t="s">
        <v>165</v>
      </c>
      <c r="C1592" s="28" t="s">
        <v>8423</v>
      </c>
      <c r="D1592" s="28" t="s">
        <v>9039</v>
      </c>
      <c r="E1592" s="28" t="s">
        <v>2392</v>
      </c>
      <c r="F1592" s="28" t="s">
        <v>220</v>
      </c>
      <c r="G1592" s="103">
        <v>19130000</v>
      </c>
      <c r="H1592" s="28" t="s">
        <v>9040</v>
      </c>
      <c r="I1592" s="29">
        <v>42353</v>
      </c>
      <c r="J1592" s="99"/>
    </row>
    <row r="1593" spans="1:10" ht="15.5" x14ac:dyDescent="0.35">
      <c r="A1593" s="128">
        <f t="shared" si="24"/>
        <v>1585</v>
      </c>
      <c r="B1593" s="118" t="s">
        <v>165</v>
      </c>
      <c r="C1593" s="28" t="s">
        <v>8423</v>
      </c>
      <c r="D1593" s="28" t="s">
        <v>12403</v>
      </c>
      <c r="E1593" s="28" t="s">
        <v>3034</v>
      </c>
      <c r="F1593" s="28" t="s">
        <v>220</v>
      </c>
      <c r="G1593" s="103">
        <v>18260000</v>
      </c>
      <c r="H1593" s="28" t="s">
        <v>12404</v>
      </c>
      <c r="I1593" s="29">
        <v>44470</v>
      </c>
      <c r="J1593" s="99"/>
    </row>
    <row r="1594" spans="1:10" ht="15.5" x14ac:dyDescent="0.35">
      <c r="A1594" s="128">
        <f t="shared" si="24"/>
        <v>1586</v>
      </c>
      <c r="B1594" s="118" t="s">
        <v>165</v>
      </c>
      <c r="C1594" s="28" t="s">
        <v>3949</v>
      </c>
      <c r="D1594" s="28" t="s">
        <v>3950</v>
      </c>
      <c r="E1594" s="28" t="s">
        <v>1787</v>
      </c>
      <c r="F1594" s="28" t="s">
        <v>220</v>
      </c>
      <c r="G1594" s="103">
        <v>16070000</v>
      </c>
      <c r="H1594" s="28" t="s">
        <v>3951</v>
      </c>
      <c r="I1594" s="29">
        <v>37316</v>
      </c>
      <c r="J1594" s="99"/>
    </row>
    <row r="1595" spans="1:10" ht="15.5" x14ac:dyDescent="0.35">
      <c r="A1595" s="128">
        <f t="shared" si="24"/>
        <v>1587</v>
      </c>
      <c r="B1595" s="118" t="s">
        <v>165</v>
      </c>
      <c r="C1595" s="28" t="s">
        <v>17456</v>
      </c>
      <c r="D1595" s="28" t="s">
        <v>17457</v>
      </c>
      <c r="E1595" s="28" t="s">
        <v>1934</v>
      </c>
      <c r="F1595" s="28" t="s">
        <v>220</v>
      </c>
      <c r="G1595" s="103">
        <v>10600000</v>
      </c>
      <c r="H1595" s="28" t="s">
        <v>17458</v>
      </c>
      <c r="I1595" s="29">
        <v>45226</v>
      </c>
      <c r="J1595" s="99"/>
    </row>
    <row r="1596" spans="1:10" ht="15.5" x14ac:dyDescent="0.35">
      <c r="A1596" s="128">
        <f t="shared" si="24"/>
        <v>1588</v>
      </c>
      <c r="B1596" s="118" t="s">
        <v>165</v>
      </c>
      <c r="C1596" s="28" t="s">
        <v>12137</v>
      </c>
      <c r="D1596" s="28" t="s">
        <v>12138</v>
      </c>
      <c r="E1596" s="28" t="s">
        <v>2092</v>
      </c>
      <c r="F1596" s="28" t="s">
        <v>220</v>
      </c>
      <c r="G1596" s="103">
        <v>23750000</v>
      </c>
      <c r="H1596" s="28" t="s">
        <v>12139</v>
      </c>
      <c r="I1596" s="29">
        <v>44265</v>
      </c>
      <c r="J1596" s="99"/>
    </row>
    <row r="1597" spans="1:10" ht="15.5" x14ac:dyDescent="0.35">
      <c r="A1597" s="128">
        <f t="shared" si="24"/>
        <v>1589</v>
      </c>
      <c r="B1597" s="118" t="s">
        <v>165</v>
      </c>
      <c r="C1597" s="18" t="s">
        <v>8597</v>
      </c>
      <c r="D1597" s="18" t="s">
        <v>8598</v>
      </c>
      <c r="E1597" s="18" t="s">
        <v>5703</v>
      </c>
      <c r="F1597" s="18" t="s">
        <v>220</v>
      </c>
      <c r="G1597" s="102">
        <v>23430000</v>
      </c>
      <c r="H1597" s="18" t="s">
        <v>8599</v>
      </c>
      <c r="I1597" s="20">
        <v>41935</v>
      </c>
      <c r="J1597" s="99"/>
    </row>
    <row r="1598" spans="1:10" ht="15.5" x14ac:dyDescent="0.35">
      <c r="A1598" s="128">
        <f t="shared" si="24"/>
        <v>1590</v>
      </c>
      <c r="B1598" s="118" t="s">
        <v>165</v>
      </c>
      <c r="C1598" s="28" t="s">
        <v>8588</v>
      </c>
      <c r="D1598" s="28" t="s">
        <v>8589</v>
      </c>
      <c r="E1598" s="28" t="s">
        <v>4004</v>
      </c>
      <c r="F1598" s="28" t="s">
        <v>220</v>
      </c>
      <c r="G1598" s="103">
        <v>20550000</v>
      </c>
      <c r="H1598" s="28" t="s">
        <v>8590</v>
      </c>
      <c r="I1598" s="29">
        <v>41922</v>
      </c>
      <c r="J1598" s="99"/>
    </row>
    <row r="1599" spans="1:10" ht="15.5" x14ac:dyDescent="0.35">
      <c r="A1599" s="128">
        <f t="shared" si="24"/>
        <v>1591</v>
      </c>
      <c r="B1599" s="118" t="s">
        <v>165</v>
      </c>
      <c r="C1599" s="28" t="s">
        <v>8381</v>
      </c>
      <c r="D1599" s="28" t="s">
        <v>8382</v>
      </c>
      <c r="E1599" s="28" t="s">
        <v>1849</v>
      </c>
      <c r="F1599" s="28" t="s">
        <v>220</v>
      </c>
      <c r="G1599" s="103">
        <v>21090000</v>
      </c>
      <c r="H1599" s="28" t="s">
        <v>8383</v>
      </c>
      <c r="I1599" s="29">
        <v>41730</v>
      </c>
      <c r="J1599" s="99"/>
    </row>
    <row r="1600" spans="1:10" ht="15.5" x14ac:dyDescent="0.35">
      <c r="A1600" s="128">
        <f t="shared" si="24"/>
        <v>1592</v>
      </c>
      <c r="B1600" s="118" t="s">
        <v>165</v>
      </c>
      <c r="C1600" s="18" t="s">
        <v>7909</v>
      </c>
      <c r="D1600" s="18" t="s">
        <v>7910</v>
      </c>
      <c r="E1600" s="18" t="s">
        <v>3075</v>
      </c>
      <c r="F1600" s="18" t="s">
        <v>220</v>
      </c>
      <c r="G1600" s="102">
        <v>18100000</v>
      </c>
      <c r="H1600" s="18" t="s">
        <v>7911</v>
      </c>
      <c r="I1600" s="20">
        <v>41276</v>
      </c>
      <c r="J1600" s="99"/>
    </row>
    <row r="1601" spans="1:10" ht="15.5" x14ac:dyDescent="0.35">
      <c r="A1601" s="128">
        <f t="shared" si="24"/>
        <v>1593</v>
      </c>
      <c r="B1601" s="118" t="s">
        <v>165</v>
      </c>
      <c r="C1601" s="18" t="s">
        <v>13132</v>
      </c>
      <c r="D1601" s="18" t="s">
        <v>13133</v>
      </c>
      <c r="E1601" s="18" t="s">
        <v>1926</v>
      </c>
      <c r="F1601" s="18" t="s">
        <v>220</v>
      </c>
      <c r="G1601" s="102">
        <v>12010000</v>
      </c>
      <c r="H1601" s="18" t="s">
        <v>13134</v>
      </c>
      <c r="I1601" s="20">
        <v>44874</v>
      </c>
      <c r="J1601" s="99"/>
    </row>
    <row r="1602" spans="1:10" ht="15.5" x14ac:dyDescent="0.35">
      <c r="A1602" s="128">
        <f t="shared" si="24"/>
        <v>1594</v>
      </c>
      <c r="B1602" s="118" t="s">
        <v>165</v>
      </c>
      <c r="C1602" s="28" t="s">
        <v>16996</v>
      </c>
      <c r="D1602" s="28" t="s">
        <v>16997</v>
      </c>
      <c r="E1602" s="28" t="s">
        <v>2073</v>
      </c>
      <c r="F1602" s="28" t="s">
        <v>220</v>
      </c>
      <c r="G1602" s="103">
        <v>21380000</v>
      </c>
      <c r="H1602" s="28" t="s">
        <v>16998</v>
      </c>
      <c r="I1602" s="29">
        <v>45170</v>
      </c>
      <c r="J1602" s="99"/>
    </row>
    <row r="1603" spans="1:10" ht="15.5" x14ac:dyDescent="0.35">
      <c r="A1603" s="128">
        <f t="shared" si="24"/>
        <v>1595</v>
      </c>
      <c r="B1603" s="118" t="s">
        <v>165</v>
      </c>
      <c r="C1603" s="18" t="s">
        <v>9721</v>
      </c>
      <c r="D1603" s="18" t="s">
        <v>9722</v>
      </c>
      <c r="E1603" s="18" t="s">
        <v>6050</v>
      </c>
      <c r="F1603" s="18" t="s">
        <v>220</v>
      </c>
      <c r="G1603" s="102">
        <v>17700000</v>
      </c>
      <c r="H1603" s="18" t="s">
        <v>9723</v>
      </c>
      <c r="I1603" s="20">
        <v>42887</v>
      </c>
      <c r="J1603" s="99"/>
    </row>
    <row r="1604" spans="1:10" ht="15.5" x14ac:dyDescent="0.35">
      <c r="A1604" s="128">
        <f t="shared" si="24"/>
        <v>1596</v>
      </c>
      <c r="B1604" s="118" t="s">
        <v>165</v>
      </c>
      <c r="C1604" s="18" t="s">
        <v>12207</v>
      </c>
      <c r="D1604" s="18" t="s">
        <v>9722</v>
      </c>
      <c r="E1604" s="18" t="s">
        <v>6050</v>
      </c>
      <c r="F1604" s="18" t="s">
        <v>220</v>
      </c>
      <c r="G1604" s="102">
        <v>17700000</v>
      </c>
      <c r="H1604" s="18" t="s">
        <v>12208</v>
      </c>
      <c r="I1604" s="20">
        <v>44326</v>
      </c>
      <c r="J1604" s="99"/>
    </row>
    <row r="1605" spans="1:10" ht="15.5" x14ac:dyDescent="0.35">
      <c r="A1605" s="128">
        <f t="shared" si="24"/>
        <v>1597</v>
      </c>
      <c r="B1605" s="118" t="s">
        <v>165</v>
      </c>
      <c r="C1605" s="28" t="s">
        <v>3861</v>
      </c>
      <c r="D1605" s="28" t="s">
        <v>3862</v>
      </c>
      <c r="E1605" s="28" t="s">
        <v>1934</v>
      </c>
      <c r="F1605" s="28" t="s">
        <v>220</v>
      </c>
      <c r="G1605" s="103">
        <v>10600000</v>
      </c>
      <c r="H1605" s="28" t="s">
        <v>3863</v>
      </c>
      <c r="I1605" s="29">
        <v>37257</v>
      </c>
      <c r="J1605" s="99"/>
    </row>
    <row r="1606" spans="1:10" ht="15.5" x14ac:dyDescent="0.35">
      <c r="A1606" s="128">
        <f t="shared" si="24"/>
        <v>1598</v>
      </c>
      <c r="B1606" s="118" t="s">
        <v>165</v>
      </c>
      <c r="C1606" s="18" t="s">
        <v>9618</v>
      </c>
      <c r="D1606" s="18" t="s">
        <v>9619</v>
      </c>
      <c r="E1606" s="18" t="s">
        <v>2749</v>
      </c>
      <c r="F1606" s="18" t="s">
        <v>220</v>
      </c>
      <c r="G1606" s="102">
        <v>19450000</v>
      </c>
      <c r="H1606" s="18" t="s">
        <v>9620</v>
      </c>
      <c r="I1606" s="20">
        <v>42826</v>
      </c>
      <c r="J1606" s="99"/>
    </row>
    <row r="1607" spans="1:10" ht="15.5" x14ac:dyDescent="0.35">
      <c r="A1607" s="128">
        <f t="shared" si="24"/>
        <v>1599</v>
      </c>
      <c r="B1607" s="118" t="s">
        <v>165</v>
      </c>
      <c r="C1607" s="18" t="s">
        <v>18473</v>
      </c>
      <c r="D1607" s="18" t="s">
        <v>12341</v>
      </c>
      <c r="E1607" s="18" t="s">
        <v>1934</v>
      </c>
      <c r="F1607" s="18" t="s">
        <v>220</v>
      </c>
      <c r="G1607" s="102">
        <v>10600000</v>
      </c>
      <c r="H1607" s="18" t="s">
        <v>18474</v>
      </c>
      <c r="I1607" s="20">
        <v>45292</v>
      </c>
      <c r="J1607" s="99"/>
    </row>
    <row r="1608" spans="1:10" ht="15.5" x14ac:dyDescent="0.35">
      <c r="A1608" s="128">
        <f t="shared" si="24"/>
        <v>1600</v>
      </c>
      <c r="B1608" s="118" t="s">
        <v>165</v>
      </c>
      <c r="C1608" s="28" t="s">
        <v>13466</v>
      </c>
      <c r="D1608" s="28" t="s">
        <v>13467</v>
      </c>
      <c r="E1608" s="28" t="s">
        <v>2226</v>
      </c>
      <c r="F1608" s="28" t="s">
        <v>220</v>
      </c>
      <c r="G1608" s="103">
        <v>18800000</v>
      </c>
      <c r="H1608" s="28" t="s">
        <v>13468</v>
      </c>
      <c r="I1608" s="29">
        <v>45011</v>
      </c>
      <c r="J1608" s="99"/>
    </row>
    <row r="1609" spans="1:10" ht="15.5" x14ac:dyDescent="0.35">
      <c r="A1609" s="128">
        <f t="shared" si="24"/>
        <v>1601</v>
      </c>
      <c r="B1609" s="118" t="s">
        <v>165</v>
      </c>
      <c r="C1609" s="18" t="s">
        <v>13469</v>
      </c>
      <c r="D1609" s="18" t="s">
        <v>13470</v>
      </c>
      <c r="E1609" s="18" t="s">
        <v>1849</v>
      </c>
      <c r="F1609" s="18" t="s">
        <v>220</v>
      </c>
      <c r="G1609" s="102">
        <v>21100000</v>
      </c>
      <c r="H1609" s="18" t="s">
        <v>13471</v>
      </c>
      <c r="I1609" s="20">
        <v>45012</v>
      </c>
      <c r="J1609" s="99"/>
    </row>
    <row r="1610" spans="1:10" ht="15.5" x14ac:dyDescent="0.35">
      <c r="A1610" s="128">
        <f t="shared" si="24"/>
        <v>1602</v>
      </c>
      <c r="B1610" s="118" t="s">
        <v>165</v>
      </c>
      <c r="C1610" s="28" t="s">
        <v>11191</v>
      </c>
      <c r="D1610" s="28" t="s">
        <v>11192</v>
      </c>
      <c r="E1610" s="28" t="s">
        <v>1934</v>
      </c>
      <c r="F1610" s="28" t="s">
        <v>220</v>
      </c>
      <c r="G1610" s="103">
        <v>10600000</v>
      </c>
      <c r="H1610" s="28" t="s">
        <v>11193</v>
      </c>
      <c r="I1610" s="29">
        <v>43709</v>
      </c>
      <c r="J1610" s="99"/>
    </row>
    <row r="1611" spans="1:10" ht="15.5" x14ac:dyDescent="0.35">
      <c r="A1611" s="128">
        <f t="shared" ref="A1611:A1674" si="25">+A1610+1</f>
        <v>1603</v>
      </c>
      <c r="B1611" s="118" t="s">
        <v>165</v>
      </c>
      <c r="C1611" s="28" t="s">
        <v>2762</v>
      </c>
      <c r="D1611" s="28" t="s">
        <v>2763</v>
      </c>
      <c r="E1611" s="28" t="s">
        <v>2241</v>
      </c>
      <c r="F1611" s="28" t="s">
        <v>220</v>
      </c>
      <c r="G1611" s="103">
        <v>10400000</v>
      </c>
      <c r="H1611" s="28" t="s">
        <v>2764</v>
      </c>
      <c r="I1611" s="29">
        <v>34380</v>
      </c>
      <c r="J1611" s="99"/>
    </row>
    <row r="1612" spans="1:10" ht="15.5" x14ac:dyDescent="0.35">
      <c r="A1612" s="128">
        <f t="shared" si="25"/>
        <v>1604</v>
      </c>
      <c r="B1612" s="118" t="s">
        <v>165</v>
      </c>
      <c r="C1612" s="18" t="s">
        <v>11421</v>
      </c>
      <c r="D1612" s="18" t="s">
        <v>11422</v>
      </c>
      <c r="E1612" s="18" t="s">
        <v>2659</v>
      </c>
      <c r="F1612" s="18" t="s">
        <v>220</v>
      </c>
      <c r="G1612" s="102">
        <v>21430000</v>
      </c>
      <c r="H1612" s="18" t="s">
        <v>11423</v>
      </c>
      <c r="I1612" s="20">
        <v>43809</v>
      </c>
      <c r="J1612" s="99"/>
    </row>
    <row r="1613" spans="1:10" ht="15.5" x14ac:dyDescent="0.35">
      <c r="A1613" s="128">
        <f t="shared" si="25"/>
        <v>1605</v>
      </c>
      <c r="B1613" s="118" t="s">
        <v>165</v>
      </c>
      <c r="C1613" s="18" t="s">
        <v>10292</v>
      </c>
      <c r="D1613" s="18" t="s">
        <v>10293</v>
      </c>
      <c r="E1613" s="18" t="s">
        <v>2136</v>
      </c>
      <c r="F1613" s="18" t="s">
        <v>220</v>
      </c>
      <c r="G1613" s="102">
        <v>27200000</v>
      </c>
      <c r="H1613" s="18" t="s">
        <v>10294</v>
      </c>
      <c r="I1613" s="20">
        <v>43191</v>
      </c>
      <c r="J1613" s="99"/>
    </row>
    <row r="1614" spans="1:10" ht="15.5" x14ac:dyDescent="0.35">
      <c r="A1614" s="128">
        <f t="shared" si="25"/>
        <v>1606</v>
      </c>
      <c r="B1614" s="118" t="s">
        <v>165</v>
      </c>
      <c r="C1614" s="18" t="s">
        <v>3306</v>
      </c>
      <c r="D1614" s="18" t="s">
        <v>3307</v>
      </c>
      <c r="E1614" s="18" t="s">
        <v>3308</v>
      </c>
      <c r="F1614" s="18" t="s">
        <v>220</v>
      </c>
      <c r="G1614" s="102">
        <v>24610000</v>
      </c>
      <c r="H1614" s="18" t="s">
        <v>3309</v>
      </c>
      <c r="I1614" s="20">
        <v>35521</v>
      </c>
      <c r="J1614" s="99"/>
    </row>
    <row r="1615" spans="1:10" ht="15.5" x14ac:dyDescent="0.35">
      <c r="A1615" s="128">
        <f t="shared" si="25"/>
        <v>1607</v>
      </c>
      <c r="B1615" s="118" t="s">
        <v>165</v>
      </c>
      <c r="C1615" s="28" t="s">
        <v>2965</v>
      </c>
      <c r="D1615" s="28" t="s">
        <v>2966</v>
      </c>
      <c r="E1615" s="28" t="s">
        <v>2136</v>
      </c>
      <c r="F1615" s="28" t="s">
        <v>220</v>
      </c>
      <c r="G1615" s="103">
        <v>27200000</v>
      </c>
      <c r="H1615" s="28" t="s">
        <v>2967</v>
      </c>
      <c r="I1615" s="29">
        <v>34976</v>
      </c>
      <c r="J1615" s="99"/>
    </row>
    <row r="1616" spans="1:10" ht="15.5" x14ac:dyDescent="0.35">
      <c r="A1616" s="128">
        <f t="shared" si="25"/>
        <v>1608</v>
      </c>
      <c r="B1616" s="118" t="s">
        <v>165</v>
      </c>
      <c r="C1616" s="28" t="s">
        <v>5920</v>
      </c>
      <c r="D1616" s="28" t="s">
        <v>5921</v>
      </c>
      <c r="E1616" s="28" t="s">
        <v>2844</v>
      </c>
      <c r="F1616" s="28" t="s">
        <v>220</v>
      </c>
      <c r="G1616" s="103">
        <v>24610000</v>
      </c>
      <c r="H1616" s="28" t="s">
        <v>5922</v>
      </c>
      <c r="I1616" s="29">
        <v>39336</v>
      </c>
      <c r="J1616" s="99"/>
    </row>
    <row r="1617" spans="1:10" ht="15.5" x14ac:dyDescent="0.35">
      <c r="A1617" s="128">
        <f t="shared" si="25"/>
        <v>1609</v>
      </c>
      <c r="B1617" s="118" t="s">
        <v>165</v>
      </c>
      <c r="C1617" s="28" t="s">
        <v>2876</v>
      </c>
      <c r="D1617" s="28" t="s">
        <v>2877</v>
      </c>
      <c r="E1617" s="28" t="s">
        <v>2606</v>
      </c>
      <c r="F1617" s="28" t="s">
        <v>220</v>
      </c>
      <c r="G1617" s="103">
        <v>23460000</v>
      </c>
      <c r="H1617" s="28" t="s">
        <v>2878</v>
      </c>
      <c r="I1617" s="29">
        <v>34820</v>
      </c>
      <c r="J1617" s="99"/>
    </row>
    <row r="1618" spans="1:10" ht="15.5" x14ac:dyDescent="0.35">
      <c r="A1618" s="128">
        <f t="shared" si="25"/>
        <v>1610</v>
      </c>
      <c r="B1618" s="118" t="s">
        <v>165</v>
      </c>
      <c r="C1618" s="18" t="s">
        <v>11631</v>
      </c>
      <c r="D1618" s="18" t="s">
        <v>11632</v>
      </c>
      <c r="E1618" s="18" t="s">
        <v>1787</v>
      </c>
      <c r="F1618" s="18" t="s">
        <v>220</v>
      </c>
      <c r="G1618" s="102">
        <v>16090000</v>
      </c>
      <c r="H1618" s="18" t="s">
        <v>11633</v>
      </c>
      <c r="I1618" s="20">
        <v>43898</v>
      </c>
      <c r="J1618" s="99"/>
    </row>
    <row r="1619" spans="1:10" ht="15.5" x14ac:dyDescent="0.35">
      <c r="A1619" s="128">
        <f t="shared" si="25"/>
        <v>1611</v>
      </c>
      <c r="B1619" s="118" t="s">
        <v>165</v>
      </c>
      <c r="C1619" s="18" t="s">
        <v>3092</v>
      </c>
      <c r="D1619" s="18" t="s">
        <v>3093</v>
      </c>
      <c r="E1619" s="18" t="s">
        <v>2646</v>
      </c>
      <c r="F1619" s="18" t="s">
        <v>220</v>
      </c>
      <c r="G1619" s="102">
        <v>25540000</v>
      </c>
      <c r="H1619" s="18" t="s">
        <v>3094</v>
      </c>
      <c r="I1619" s="20">
        <v>35210</v>
      </c>
      <c r="J1619" s="99"/>
    </row>
    <row r="1620" spans="1:10" ht="15.5" x14ac:dyDescent="0.35">
      <c r="A1620" s="128">
        <f t="shared" si="25"/>
        <v>1612</v>
      </c>
      <c r="B1620" s="118" t="s">
        <v>165</v>
      </c>
      <c r="C1620" s="28" t="s">
        <v>10795</v>
      </c>
      <c r="D1620" s="28" t="s">
        <v>10796</v>
      </c>
      <c r="E1620" s="28" t="s">
        <v>2659</v>
      </c>
      <c r="F1620" s="28" t="s">
        <v>220</v>
      </c>
      <c r="G1620" s="103">
        <v>21450000</v>
      </c>
      <c r="H1620" s="28" t="s">
        <v>10797</v>
      </c>
      <c r="I1620" s="29">
        <v>43497</v>
      </c>
      <c r="J1620" s="99"/>
    </row>
    <row r="1621" spans="1:10" ht="15.5" x14ac:dyDescent="0.35">
      <c r="A1621" s="128">
        <f t="shared" si="25"/>
        <v>1613</v>
      </c>
      <c r="B1621" s="118" t="s">
        <v>165</v>
      </c>
      <c r="C1621" s="28" t="s">
        <v>6389</v>
      </c>
      <c r="D1621" s="28" t="s">
        <v>6390</v>
      </c>
      <c r="E1621" s="28" t="s">
        <v>2073</v>
      </c>
      <c r="F1621" s="28" t="s">
        <v>220</v>
      </c>
      <c r="G1621" s="103">
        <v>21380000</v>
      </c>
      <c r="H1621" s="28" t="s">
        <v>6391</v>
      </c>
      <c r="I1621" s="29">
        <v>39814</v>
      </c>
      <c r="J1621" s="99"/>
    </row>
    <row r="1622" spans="1:10" ht="15.5" x14ac:dyDescent="0.35">
      <c r="A1622" s="128">
        <f t="shared" si="25"/>
        <v>1614</v>
      </c>
      <c r="B1622" s="118" t="s">
        <v>165</v>
      </c>
      <c r="C1622" s="28" t="s">
        <v>9979</v>
      </c>
      <c r="D1622" s="28" t="s">
        <v>9980</v>
      </c>
      <c r="E1622" s="28" t="s">
        <v>2659</v>
      </c>
      <c r="F1622" s="28" t="s">
        <v>220</v>
      </c>
      <c r="G1622" s="103">
        <v>21450000</v>
      </c>
      <c r="H1622" s="28" t="s">
        <v>9981</v>
      </c>
      <c r="I1622" s="29">
        <v>43059</v>
      </c>
      <c r="J1622" s="99"/>
    </row>
    <row r="1623" spans="1:10" ht="15.5" x14ac:dyDescent="0.35">
      <c r="A1623" s="128">
        <f t="shared" si="25"/>
        <v>1615</v>
      </c>
      <c r="B1623" s="118" t="s">
        <v>165</v>
      </c>
      <c r="C1623" s="18" t="s">
        <v>7042</v>
      </c>
      <c r="D1623" s="18" t="s">
        <v>7043</v>
      </c>
      <c r="E1623" s="18" t="s">
        <v>2073</v>
      </c>
      <c r="F1623" s="18" t="s">
        <v>220</v>
      </c>
      <c r="G1623" s="102">
        <v>21390000</v>
      </c>
      <c r="H1623" s="18" t="s">
        <v>7044</v>
      </c>
      <c r="I1623" s="20">
        <v>40438</v>
      </c>
      <c r="J1623" s="99"/>
    </row>
    <row r="1624" spans="1:10" ht="15.5" x14ac:dyDescent="0.35">
      <c r="A1624" s="128">
        <f t="shared" si="25"/>
        <v>1616</v>
      </c>
      <c r="B1624" s="118" t="s">
        <v>165</v>
      </c>
      <c r="C1624" s="28" t="s">
        <v>2550</v>
      </c>
      <c r="D1624" s="28" t="s">
        <v>2551</v>
      </c>
      <c r="E1624" s="28" t="s">
        <v>1849</v>
      </c>
      <c r="F1624" s="28" t="s">
        <v>220</v>
      </c>
      <c r="G1624" s="103">
        <v>21110000</v>
      </c>
      <c r="H1624" s="28" t="s">
        <v>2552</v>
      </c>
      <c r="I1624" s="29">
        <v>44418</v>
      </c>
      <c r="J1624" s="99"/>
    </row>
    <row r="1625" spans="1:10" ht="15.5" x14ac:dyDescent="0.35">
      <c r="A1625" s="128">
        <f t="shared" si="25"/>
        <v>1617</v>
      </c>
      <c r="B1625" s="118" t="s">
        <v>165</v>
      </c>
      <c r="C1625" s="18" t="s">
        <v>17826</v>
      </c>
      <c r="D1625" s="18" t="s">
        <v>17827</v>
      </c>
      <c r="E1625" s="18" t="s">
        <v>4895</v>
      </c>
      <c r="F1625" s="18" t="s">
        <v>220</v>
      </c>
      <c r="G1625" s="102">
        <v>21340000</v>
      </c>
      <c r="H1625" s="18" t="s">
        <v>17828</v>
      </c>
      <c r="I1625" s="20">
        <v>45352</v>
      </c>
      <c r="J1625" s="99"/>
    </row>
    <row r="1626" spans="1:10" ht="15.5" x14ac:dyDescent="0.35">
      <c r="A1626" s="128">
        <f t="shared" si="25"/>
        <v>1618</v>
      </c>
      <c r="B1626" s="118" t="s">
        <v>165</v>
      </c>
      <c r="C1626" s="28" t="s">
        <v>5111</v>
      </c>
      <c r="D1626" s="28" t="s">
        <v>5112</v>
      </c>
      <c r="E1626" s="28" t="s">
        <v>2392</v>
      </c>
      <c r="F1626" s="28" t="s">
        <v>220</v>
      </c>
      <c r="G1626" s="103">
        <v>19130000</v>
      </c>
      <c r="H1626" s="28" t="s">
        <v>5113</v>
      </c>
      <c r="I1626" s="29">
        <v>38808</v>
      </c>
      <c r="J1626" s="99"/>
    </row>
    <row r="1627" spans="1:10" ht="15.5" x14ac:dyDescent="0.35">
      <c r="A1627" s="128">
        <f t="shared" si="25"/>
        <v>1619</v>
      </c>
      <c r="B1627" s="118" t="s">
        <v>165</v>
      </c>
      <c r="C1627" s="18" t="s">
        <v>9842</v>
      </c>
      <c r="D1627" s="18" t="s">
        <v>9843</v>
      </c>
      <c r="E1627" s="18" t="s">
        <v>2334</v>
      </c>
      <c r="F1627" s="18" t="s">
        <v>220</v>
      </c>
      <c r="G1627" s="102">
        <v>19500000</v>
      </c>
      <c r="H1627" s="18" t="s">
        <v>9844</v>
      </c>
      <c r="I1627" s="20">
        <v>42948</v>
      </c>
      <c r="J1627" s="99"/>
    </row>
    <row r="1628" spans="1:10" ht="15.5" x14ac:dyDescent="0.35">
      <c r="A1628" s="128">
        <f t="shared" si="25"/>
        <v>1620</v>
      </c>
      <c r="B1628" s="118" t="s">
        <v>165</v>
      </c>
      <c r="C1628" s="28" t="s">
        <v>17609</v>
      </c>
      <c r="D1628" s="28" t="s">
        <v>17610</v>
      </c>
      <c r="E1628" s="28" t="s">
        <v>2162</v>
      </c>
      <c r="F1628" s="28" t="s">
        <v>220</v>
      </c>
      <c r="G1628" s="103">
        <v>19520000</v>
      </c>
      <c r="H1628" s="28" t="s">
        <v>17611</v>
      </c>
      <c r="I1628" s="29">
        <v>41821</v>
      </c>
      <c r="J1628" s="99"/>
    </row>
    <row r="1629" spans="1:10" ht="15.5" x14ac:dyDescent="0.35">
      <c r="A1629" s="128">
        <f t="shared" si="25"/>
        <v>1621</v>
      </c>
      <c r="B1629" s="118" t="s">
        <v>165</v>
      </c>
      <c r="C1629" s="18" t="s">
        <v>7805</v>
      </c>
      <c r="D1629" s="18" t="s">
        <v>7806</v>
      </c>
      <c r="E1629" s="18" t="s">
        <v>5703</v>
      </c>
      <c r="F1629" s="18" t="s">
        <v>220</v>
      </c>
      <c r="G1629" s="102">
        <v>23430000</v>
      </c>
      <c r="H1629" s="18" t="s">
        <v>7807</v>
      </c>
      <c r="I1629" s="20">
        <v>41222</v>
      </c>
      <c r="J1629" s="99"/>
    </row>
    <row r="1630" spans="1:10" ht="15.5" x14ac:dyDescent="0.35">
      <c r="A1630" s="128">
        <f t="shared" si="25"/>
        <v>1622</v>
      </c>
      <c r="B1630" s="118" t="s">
        <v>165</v>
      </c>
      <c r="C1630" s="18" t="s">
        <v>7409</v>
      </c>
      <c r="D1630" s="18" t="s">
        <v>7410</v>
      </c>
      <c r="E1630" s="18" t="s">
        <v>5703</v>
      </c>
      <c r="F1630" s="18" t="s">
        <v>220</v>
      </c>
      <c r="G1630" s="102">
        <v>23430000</v>
      </c>
      <c r="H1630" s="18" t="s">
        <v>7411</v>
      </c>
      <c r="I1630" s="20">
        <v>40831</v>
      </c>
      <c r="J1630" s="99"/>
    </row>
    <row r="1631" spans="1:10" ht="15.5" x14ac:dyDescent="0.35">
      <c r="A1631" s="128">
        <f t="shared" si="25"/>
        <v>1623</v>
      </c>
      <c r="B1631" s="118" t="s">
        <v>165</v>
      </c>
      <c r="C1631" s="18" t="s">
        <v>2692</v>
      </c>
      <c r="D1631" s="18" t="s">
        <v>2693</v>
      </c>
      <c r="E1631" s="18" t="s">
        <v>2694</v>
      </c>
      <c r="F1631" s="18" t="s">
        <v>220</v>
      </c>
      <c r="G1631" s="102">
        <v>15200000</v>
      </c>
      <c r="H1631" s="18" t="s">
        <v>2695</v>
      </c>
      <c r="I1631" s="20">
        <v>33725</v>
      </c>
      <c r="J1631" s="99"/>
    </row>
    <row r="1632" spans="1:10" ht="15.5" x14ac:dyDescent="0.35">
      <c r="A1632" s="128">
        <f t="shared" si="25"/>
        <v>1624</v>
      </c>
      <c r="B1632" s="118" t="s">
        <v>165</v>
      </c>
      <c r="C1632" s="18" t="s">
        <v>9878</v>
      </c>
      <c r="D1632" s="18" t="s">
        <v>9879</v>
      </c>
      <c r="E1632" s="18" t="s">
        <v>2694</v>
      </c>
      <c r="F1632" s="18" t="s">
        <v>220</v>
      </c>
      <c r="G1632" s="102">
        <v>15200000</v>
      </c>
      <c r="H1632" s="18" t="s">
        <v>9880</v>
      </c>
      <c r="I1632" s="20">
        <v>42971</v>
      </c>
      <c r="J1632" s="99"/>
    </row>
    <row r="1633" spans="1:10" ht="15.5" x14ac:dyDescent="0.35">
      <c r="A1633" s="128">
        <f t="shared" si="25"/>
        <v>1625</v>
      </c>
      <c r="B1633" s="118" t="s">
        <v>165</v>
      </c>
      <c r="C1633" s="18" t="s">
        <v>3661</v>
      </c>
      <c r="D1633" s="18" t="s">
        <v>3662</v>
      </c>
      <c r="E1633" s="18" t="s">
        <v>2646</v>
      </c>
      <c r="F1633" s="18" t="s">
        <v>220</v>
      </c>
      <c r="G1633" s="102">
        <v>25540000</v>
      </c>
      <c r="H1633" s="18" t="s">
        <v>3663</v>
      </c>
      <c r="I1633" s="20">
        <v>36964</v>
      </c>
      <c r="J1633" s="99"/>
    </row>
    <row r="1634" spans="1:10" ht="15.5" x14ac:dyDescent="0.35">
      <c r="A1634" s="128">
        <f t="shared" si="25"/>
        <v>1626</v>
      </c>
      <c r="B1634" s="118" t="s">
        <v>165</v>
      </c>
      <c r="C1634" s="18" t="s">
        <v>18595</v>
      </c>
      <c r="D1634" s="18" t="s">
        <v>18596</v>
      </c>
      <c r="E1634" s="18" t="s">
        <v>2628</v>
      </c>
      <c r="F1634" s="18" t="s">
        <v>220</v>
      </c>
      <c r="G1634" s="102">
        <v>26730000</v>
      </c>
      <c r="H1634" s="18" t="s">
        <v>18597</v>
      </c>
      <c r="I1634" s="20">
        <v>45424</v>
      </c>
      <c r="J1634" s="99"/>
    </row>
    <row r="1635" spans="1:10" ht="15.5" x14ac:dyDescent="0.35">
      <c r="A1635" s="128">
        <f t="shared" si="25"/>
        <v>1627</v>
      </c>
      <c r="B1635" s="118" t="s">
        <v>165</v>
      </c>
      <c r="C1635" s="18" t="s">
        <v>3063</v>
      </c>
      <c r="D1635" s="18" t="s">
        <v>3064</v>
      </c>
      <c r="E1635" s="18" t="s">
        <v>3065</v>
      </c>
      <c r="F1635" s="18" t="s">
        <v>220</v>
      </c>
      <c r="G1635" s="102">
        <v>18800000</v>
      </c>
      <c r="H1635" s="18" t="s">
        <v>3066</v>
      </c>
      <c r="I1635" s="20">
        <v>35173</v>
      </c>
      <c r="J1635" s="99"/>
    </row>
    <row r="1636" spans="1:10" ht="15.5" x14ac:dyDescent="0.35">
      <c r="A1636" s="128">
        <f t="shared" si="25"/>
        <v>1628</v>
      </c>
      <c r="B1636" s="118" t="s">
        <v>165</v>
      </c>
      <c r="C1636" s="18" t="s">
        <v>3729</v>
      </c>
      <c r="D1636" s="18" t="s">
        <v>3730</v>
      </c>
      <c r="E1636" s="18" t="s">
        <v>2176</v>
      </c>
      <c r="F1636" s="18" t="s">
        <v>220</v>
      </c>
      <c r="G1636" s="102">
        <v>21500000</v>
      </c>
      <c r="H1636" s="18" t="s">
        <v>3731</v>
      </c>
      <c r="I1636" s="20">
        <v>37104</v>
      </c>
      <c r="J1636" s="99"/>
    </row>
    <row r="1637" spans="1:10" ht="15.5" x14ac:dyDescent="0.35">
      <c r="A1637" s="128">
        <f t="shared" si="25"/>
        <v>1629</v>
      </c>
      <c r="B1637" s="118" t="s">
        <v>165</v>
      </c>
      <c r="C1637" s="28" t="s">
        <v>3732</v>
      </c>
      <c r="D1637" s="28" t="s">
        <v>3733</v>
      </c>
      <c r="E1637" s="28" t="s">
        <v>2176</v>
      </c>
      <c r="F1637" s="28" t="s">
        <v>220</v>
      </c>
      <c r="G1637" s="103">
        <v>21500000</v>
      </c>
      <c r="H1637" s="28" t="s">
        <v>3734</v>
      </c>
      <c r="I1637" s="29">
        <v>37104</v>
      </c>
      <c r="J1637" s="99"/>
    </row>
    <row r="1638" spans="1:10" ht="15.5" x14ac:dyDescent="0.35">
      <c r="A1638" s="128">
        <f t="shared" si="25"/>
        <v>1630</v>
      </c>
      <c r="B1638" s="118" t="s">
        <v>165</v>
      </c>
      <c r="C1638" s="18" t="s">
        <v>3735</v>
      </c>
      <c r="D1638" s="18" t="s">
        <v>3736</v>
      </c>
      <c r="E1638" s="18" t="s">
        <v>2176</v>
      </c>
      <c r="F1638" s="18" t="s">
        <v>220</v>
      </c>
      <c r="G1638" s="102">
        <v>21500000</v>
      </c>
      <c r="H1638" s="18" t="s">
        <v>3737</v>
      </c>
      <c r="I1638" s="20">
        <v>37104</v>
      </c>
      <c r="J1638" s="99"/>
    </row>
    <row r="1639" spans="1:10" ht="15.5" x14ac:dyDescent="0.35">
      <c r="A1639" s="128">
        <f t="shared" si="25"/>
        <v>1631</v>
      </c>
      <c r="B1639" s="118" t="s">
        <v>165</v>
      </c>
      <c r="C1639" s="28" t="s">
        <v>17508</v>
      </c>
      <c r="D1639" s="28" t="s">
        <v>17509</v>
      </c>
      <c r="E1639" s="28" t="s">
        <v>2033</v>
      </c>
      <c r="F1639" s="28" t="s">
        <v>220</v>
      </c>
      <c r="G1639" s="103">
        <v>27600000</v>
      </c>
      <c r="H1639" s="28" t="s">
        <v>17510</v>
      </c>
      <c r="I1639" s="29">
        <v>45243</v>
      </c>
      <c r="J1639" s="99"/>
    </row>
    <row r="1640" spans="1:10" ht="15.5" x14ac:dyDescent="0.35">
      <c r="A1640" s="128">
        <f t="shared" si="25"/>
        <v>1632</v>
      </c>
      <c r="B1640" s="118" t="s">
        <v>165</v>
      </c>
      <c r="C1640" s="18" t="s">
        <v>17511</v>
      </c>
      <c r="D1640" s="18" t="s">
        <v>17512</v>
      </c>
      <c r="E1640" s="18" t="s">
        <v>3516</v>
      </c>
      <c r="F1640" s="18" t="s">
        <v>220</v>
      </c>
      <c r="G1640" s="102">
        <v>21270000</v>
      </c>
      <c r="H1640" s="18" t="s">
        <v>17513</v>
      </c>
      <c r="I1640" s="20">
        <v>45243</v>
      </c>
      <c r="J1640" s="99"/>
    </row>
    <row r="1641" spans="1:10" ht="15.5" x14ac:dyDescent="0.35">
      <c r="A1641" s="128">
        <f t="shared" si="25"/>
        <v>1633</v>
      </c>
      <c r="B1641" s="118" t="s">
        <v>165</v>
      </c>
      <c r="C1641" s="28" t="s">
        <v>10883</v>
      </c>
      <c r="D1641" s="28" t="s">
        <v>10884</v>
      </c>
      <c r="E1641" s="28" t="s">
        <v>2844</v>
      </c>
      <c r="F1641" s="28" t="s">
        <v>220</v>
      </c>
      <c r="G1641" s="103">
        <v>24590000</v>
      </c>
      <c r="H1641" s="28" t="s">
        <v>10885</v>
      </c>
      <c r="I1641" s="29">
        <v>43555</v>
      </c>
      <c r="J1641" s="99"/>
    </row>
    <row r="1642" spans="1:10" ht="15.5" x14ac:dyDescent="0.35">
      <c r="A1642" s="128">
        <f t="shared" si="25"/>
        <v>1634</v>
      </c>
      <c r="B1642" s="118" t="s">
        <v>165</v>
      </c>
      <c r="C1642" s="18" t="s">
        <v>3039</v>
      </c>
      <c r="D1642" s="18" t="s">
        <v>3040</v>
      </c>
      <c r="E1642" s="18" t="s">
        <v>2869</v>
      </c>
      <c r="F1642" s="18" t="s">
        <v>220</v>
      </c>
      <c r="G1642" s="102">
        <v>25560000</v>
      </c>
      <c r="H1642" s="18" t="s">
        <v>3041</v>
      </c>
      <c r="I1642" s="20">
        <v>35102</v>
      </c>
      <c r="J1642" s="99"/>
    </row>
    <row r="1643" spans="1:10" ht="15.5" x14ac:dyDescent="0.35">
      <c r="A1643" s="128">
        <f t="shared" si="25"/>
        <v>1635</v>
      </c>
      <c r="B1643" s="118" t="s">
        <v>165</v>
      </c>
      <c r="C1643" s="28" t="s">
        <v>8681</v>
      </c>
      <c r="D1643" s="28" t="s">
        <v>8682</v>
      </c>
      <c r="E1643" s="28" t="s">
        <v>6873</v>
      </c>
      <c r="F1643" s="28" t="s">
        <v>220</v>
      </c>
      <c r="G1643" s="103">
        <v>26600000</v>
      </c>
      <c r="H1643" s="28" t="s">
        <v>8683</v>
      </c>
      <c r="I1643" s="29">
        <v>42018</v>
      </c>
      <c r="J1643" s="99"/>
    </row>
    <row r="1644" spans="1:10" ht="15.5" x14ac:dyDescent="0.35">
      <c r="A1644" s="128">
        <f t="shared" si="25"/>
        <v>1636</v>
      </c>
      <c r="B1644" s="118" t="s">
        <v>165</v>
      </c>
      <c r="C1644" s="18" t="s">
        <v>12400</v>
      </c>
      <c r="D1644" s="18" t="s">
        <v>12401</v>
      </c>
      <c r="E1644" s="18" t="s">
        <v>2241</v>
      </c>
      <c r="F1644" s="18" t="s">
        <v>220</v>
      </c>
      <c r="G1644" s="102">
        <v>10400000</v>
      </c>
      <c r="H1644" s="18" t="s">
        <v>12402</v>
      </c>
      <c r="I1644" s="20">
        <v>44469</v>
      </c>
      <c r="J1644" s="99"/>
    </row>
    <row r="1645" spans="1:10" ht="15.5" x14ac:dyDescent="0.35">
      <c r="A1645" s="128">
        <f t="shared" si="25"/>
        <v>1637</v>
      </c>
      <c r="B1645" s="118" t="s">
        <v>165</v>
      </c>
      <c r="C1645" s="18" t="s">
        <v>11648</v>
      </c>
      <c r="D1645" s="18" t="s">
        <v>17634</v>
      </c>
      <c r="E1645" s="18" t="s">
        <v>2181</v>
      </c>
      <c r="F1645" s="18" t="s">
        <v>220</v>
      </c>
      <c r="G1645" s="102">
        <v>13730000</v>
      </c>
      <c r="H1645" s="18" t="s">
        <v>11649</v>
      </c>
      <c r="I1645" s="20">
        <v>43901</v>
      </c>
      <c r="J1645" s="99"/>
    </row>
    <row r="1646" spans="1:10" ht="15.5" x14ac:dyDescent="0.35">
      <c r="A1646" s="128">
        <f t="shared" si="25"/>
        <v>1638</v>
      </c>
      <c r="B1646" s="118" t="s">
        <v>165</v>
      </c>
      <c r="C1646" s="28" t="s">
        <v>8300</v>
      </c>
      <c r="D1646" s="28" t="s">
        <v>8301</v>
      </c>
      <c r="E1646" s="28" t="s">
        <v>2241</v>
      </c>
      <c r="F1646" s="28" t="s">
        <v>220</v>
      </c>
      <c r="G1646" s="103">
        <v>10400000</v>
      </c>
      <c r="H1646" s="28" t="s">
        <v>8302</v>
      </c>
      <c r="I1646" s="29">
        <v>41648</v>
      </c>
      <c r="J1646" s="99"/>
    </row>
    <row r="1647" spans="1:10" ht="15.5" x14ac:dyDescent="0.35">
      <c r="A1647" s="128">
        <f t="shared" si="25"/>
        <v>1639</v>
      </c>
      <c r="B1647" s="118" t="s">
        <v>165</v>
      </c>
      <c r="C1647" s="28" t="s">
        <v>3399</v>
      </c>
      <c r="D1647" s="28" t="s">
        <v>3400</v>
      </c>
      <c r="E1647" s="28" t="s">
        <v>2115</v>
      </c>
      <c r="F1647" s="28" t="s">
        <v>220</v>
      </c>
      <c r="G1647" s="103">
        <v>10200000</v>
      </c>
      <c r="H1647" s="28" t="s">
        <v>3401</v>
      </c>
      <c r="I1647" s="29">
        <v>35612</v>
      </c>
      <c r="J1647" s="99"/>
    </row>
    <row r="1648" spans="1:10" ht="15.5" x14ac:dyDescent="0.35">
      <c r="A1648" s="128">
        <f t="shared" si="25"/>
        <v>1640</v>
      </c>
      <c r="B1648" s="118" t="s">
        <v>165</v>
      </c>
      <c r="C1648" s="28" t="s">
        <v>5639</v>
      </c>
      <c r="D1648" s="28" t="s">
        <v>5640</v>
      </c>
      <c r="E1648" s="28" t="s">
        <v>2204</v>
      </c>
      <c r="F1648" s="28" t="s">
        <v>220</v>
      </c>
      <c r="G1648" s="103">
        <v>23010000</v>
      </c>
      <c r="H1648" s="28" t="s">
        <v>5641</v>
      </c>
      <c r="I1648" s="29">
        <v>39172</v>
      </c>
      <c r="J1648" s="99"/>
    </row>
    <row r="1649" spans="1:10" ht="15.5" x14ac:dyDescent="0.35">
      <c r="A1649" s="128">
        <f t="shared" si="25"/>
        <v>1641</v>
      </c>
      <c r="B1649" s="118" t="s">
        <v>165</v>
      </c>
      <c r="C1649" s="28" t="s">
        <v>9778</v>
      </c>
      <c r="D1649" s="28" t="s">
        <v>9779</v>
      </c>
      <c r="E1649" s="28" t="s">
        <v>2103</v>
      </c>
      <c r="F1649" s="28" t="s">
        <v>220</v>
      </c>
      <c r="G1649" s="103">
        <v>19600000</v>
      </c>
      <c r="H1649" s="28" t="s">
        <v>9780</v>
      </c>
      <c r="I1649" s="29">
        <v>42917</v>
      </c>
      <c r="J1649" s="99"/>
    </row>
    <row r="1650" spans="1:10" ht="15.5" x14ac:dyDescent="0.35">
      <c r="A1650" s="128">
        <f t="shared" si="25"/>
        <v>1642</v>
      </c>
      <c r="B1650" s="118" t="s">
        <v>165</v>
      </c>
      <c r="C1650" s="18" t="s">
        <v>18607</v>
      </c>
      <c r="D1650" s="18" t="s">
        <v>18608</v>
      </c>
      <c r="E1650" s="18" t="s">
        <v>2049</v>
      </c>
      <c r="F1650" s="18" t="s">
        <v>220</v>
      </c>
      <c r="G1650" s="102">
        <v>27800000</v>
      </c>
      <c r="H1650" s="18" t="s">
        <v>18609</v>
      </c>
      <c r="I1650" s="20">
        <v>45427</v>
      </c>
      <c r="J1650" s="99"/>
    </row>
    <row r="1651" spans="1:10" ht="15.5" x14ac:dyDescent="0.35">
      <c r="A1651" s="128">
        <f t="shared" si="25"/>
        <v>1643</v>
      </c>
      <c r="B1651" s="118" t="s">
        <v>165</v>
      </c>
      <c r="C1651" s="18" t="s">
        <v>8138</v>
      </c>
      <c r="D1651" s="18" t="s">
        <v>8139</v>
      </c>
      <c r="E1651" s="18" t="s">
        <v>2148</v>
      </c>
      <c r="F1651" s="18" t="s">
        <v>220</v>
      </c>
      <c r="G1651" s="102">
        <v>20620000</v>
      </c>
      <c r="H1651" s="18" t="s">
        <v>8140</v>
      </c>
      <c r="I1651" s="20">
        <v>41460</v>
      </c>
      <c r="J1651" s="99"/>
    </row>
    <row r="1652" spans="1:10" ht="15.5" x14ac:dyDescent="0.35">
      <c r="A1652" s="128">
        <f t="shared" si="25"/>
        <v>1644</v>
      </c>
      <c r="B1652" s="118" t="s">
        <v>165</v>
      </c>
      <c r="C1652" s="28" t="s">
        <v>12444</v>
      </c>
      <c r="D1652" s="28" t="s">
        <v>12445</v>
      </c>
      <c r="E1652" s="28" t="s">
        <v>1806</v>
      </c>
      <c r="F1652" s="28" t="s">
        <v>220</v>
      </c>
      <c r="G1652" s="103">
        <v>21220000</v>
      </c>
      <c r="H1652" s="28" t="s">
        <v>12446</v>
      </c>
      <c r="I1652" s="29">
        <v>44494</v>
      </c>
      <c r="J1652" s="99"/>
    </row>
    <row r="1653" spans="1:10" ht="15.5" x14ac:dyDescent="0.35">
      <c r="A1653" s="128">
        <f t="shared" si="25"/>
        <v>1645</v>
      </c>
      <c r="B1653" s="118" t="s">
        <v>165</v>
      </c>
      <c r="C1653" s="28" t="s">
        <v>4399</v>
      </c>
      <c r="D1653" s="28" t="s">
        <v>4400</v>
      </c>
      <c r="E1653" s="28" t="s">
        <v>2115</v>
      </c>
      <c r="F1653" s="28" t="s">
        <v>220</v>
      </c>
      <c r="G1653" s="103">
        <v>10200000</v>
      </c>
      <c r="H1653" s="28" t="s">
        <v>4401</v>
      </c>
      <c r="I1653" s="29">
        <v>37773</v>
      </c>
      <c r="J1653" s="99"/>
    </row>
    <row r="1654" spans="1:10" ht="15.5" x14ac:dyDescent="0.35">
      <c r="A1654" s="128">
        <f t="shared" si="25"/>
        <v>1646</v>
      </c>
      <c r="B1654" s="118" t="s">
        <v>165</v>
      </c>
      <c r="C1654" s="18" t="s">
        <v>7828</v>
      </c>
      <c r="D1654" s="18" t="s">
        <v>7829</v>
      </c>
      <c r="E1654" s="18" t="s">
        <v>5172</v>
      </c>
      <c r="F1654" s="18" t="s">
        <v>220</v>
      </c>
      <c r="G1654" s="102">
        <v>17460000</v>
      </c>
      <c r="H1654" s="18" t="s">
        <v>7830</v>
      </c>
      <c r="I1654" s="20">
        <v>41245</v>
      </c>
      <c r="J1654" s="99"/>
    </row>
    <row r="1655" spans="1:10" ht="15.5" x14ac:dyDescent="0.35">
      <c r="A1655" s="128">
        <f t="shared" si="25"/>
        <v>1647</v>
      </c>
      <c r="B1655" s="118" t="s">
        <v>165</v>
      </c>
      <c r="C1655" s="28" t="s">
        <v>10931</v>
      </c>
      <c r="D1655" s="28" t="s">
        <v>10932</v>
      </c>
      <c r="E1655" s="28" t="s">
        <v>6302</v>
      </c>
      <c r="F1655" s="28" t="s">
        <v>220</v>
      </c>
      <c r="G1655" s="103">
        <v>21800000</v>
      </c>
      <c r="H1655" s="28" t="s">
        <v>10933</v>
      </c>
      <c r="I1655" s="29">
        <v>43570</v>
      </c>
      <c r="J1655" s="99"/>
    </row>
    <row r="1656" spans="1:10" ht="15.5" x14ac:dyDescent="0.35">
      <c r="A1656" s="128">
        <f t="shared" si="25"/>
        <v>1648</v>
      </c>
      <c r="B1656" s="118" t="s">
        <v>165</v>
      </c>
      <c r="C1656" s="28" t="s">
        <v>11569</v>
      </c>
      <c r="D1656" s="28" t="s">
        <v>11570</v>
      </c>
      <c r="E1656" s="28" t="s">
        <v>1983</v>
      </c>
      <c r="F1656" s="28" t="s">
        <v>220</v>
      </c>
      <c r="G1656" s="103">
        <v>18510000</v>
      </c>
      <c r="H1656" s="28" t="s">
        <v>11571</v>
      </c>
      <c r="I1656" s="29">
        <v>43851</v>
      </c>
      <c r="J1656" s="99"/>
    </row>
    <row r="1657" spans="1:10" ht="15.5" x14ac:dyDescent="0.35">
      <c r="A1657" s="128">
        <f t="shared" si="25"/>
        <v>1649</v>
      </c>
      <c r="B1657" s="118" t="s">
        <v>165</v>
      </c>
      <c r="C1657" s="18" t="s">
        <v>5141</v>
      </c>
      <c r="D1657" s="18" t="s">
        <v>5142</v>
      </c>
      <c r="E1657" s="18" t="s">
        <v>2385</v>
      </c>
      <c r="F1657" s="18" t="s">
        <v>220</v>
      </c>
      <c r="G1657" s="102">
        <v>17520000</v>
      </c>
      <c r="H1657" s="18" t="s">
        <v>5143</v>
      </c>
      <c r="I1657" s="20">
        <v>38821</v>
      </c>
      <c r="J1657" s="99"/>
    </row>
    <row r="1658" spans="1:10" ht="15.5" x14ac:dyDescent="0.35">
      <c r="A1658" s="128">
        <f t="shared" si="25"/>
        <v>1650</v>
      </c>
      <c r="B1658" s="118" t="s">
        <v>165</v>
      </c>
      <c r="C1658" s="18" t="s">
        <v>5141</v>
      </c>
      <c r="D1658" s="18" t="s">
        <v>12389</v>
      </c>
      <c r="E1658" s="18" t="s">
        <v>1953</v>
      </c>
      <c r="F1658" s="18" t="s">
        <v>220</v>
      </c>
      <c r="G1658" s="102">
        <v>19050000</v>
      </c>
      <c r="H1658" s="18" t="s">
        <v>12390</v>
      </c>
      <c r="I1658" s="20">
        <v>44463</v>
      </c>
      <c r="J1658" s="99"/>
    </row>
    <row r="1659" spans="1:10" ht="15.5" x14ac:dyDescent="0.35">
      <c r="A1659" s="128">
        <f t="shared" si="25"/>
        <v>1651</v>
      </c>
      <c r="B1659" s="118" t="s">
        <v>165</v>
      </c>
      <c r="C1659" s="18" t="s">
        <v>5141</v>
      </c>
      <c r="D1659" s="18" t="s">
        <v>18658</v>
      </c>
      <c r="E1659" s="18" t="s">
        <v>18659</v>
      </c>
      <c r="F1659" s="18" t="s">
        <v>220</v>
      </c>
      <c r="G1659" s="102">
        <v>27600000</v>
      </c>
      <c r="H1659" s="18" t="s">
        <v>18660</v>
      </c>
      <c r="I1659" s="20">
        <v>45471</v>
      </c>
      <c r="J1659" s="99"/>
    </row>
    <row r="1660" spans="1:10" ht="15.5" x14ac:dyDescent="0.35">
      <c r="A1660" s="128">
        <f t="shared" si="25"/>
        <v>1652</v>
      </c>
      <c r="B1660" s="118" t="s">
        <v>165</v>
      </c>
      <c r="C1660" s="18" t="s">
        <v>2546</v>
      </c>
      <c r="D1660" s="18" t="s">
        <v>3981</v>
      </c>
      <c r="E1660" s="18" t="s">
        <v>3982</v>
      </c>
      <c r="F1660" s="18" t="s">
        <v>220</v>
      </c>
      <c r="G1660" s="102">
        <v>27690000</v>
      </c>
      <c r="H1660" s="18" t="s">
        <v>3983</v>
      </c>
      <c r="I1660" s="20">
        <v>37347</v>
      </c>
      <c r="J1660" s="99"/>
    </row>
    <row r="1661" spans="1:10" ht="15.5" x14ac:dyDescent="0.35">
      <c r="A1661" s="128">
        <f t="shared" si="25"/>
        <v>1653</v>
      </c>
      <c r="B1661" s="118" t="s">
        <v>165</v>
      </c>
      <c r="C1661" s="28" t="s">
        <v>2546</v>
      </c>
      <c r="D1661" s="28" t="s">
        <v>4124</v>
      </c>
      <c r="E1661" s="28" t="s">
        <v>1810</v>
      </c>
      <c r="F1661" s="28" t="s">
        <v>220</v>
      </c>
      <c r="G1661" s="103">
        <v>17570000</v>
      </c>
      <c r="H1661" s="28" t="s">
        <v>4125</v>
      </c>
      <c r="I1661" s="29">
        <v>37469</v>
      </c>
      <c r="J1661" s="99"/>
    </row>
    <row r="1662" spans="1:10" ht="15.5" x14ac:dyDescent="0.35">
      <c r="A1662" s="128">
        <f t="shared" si="25"/>
        <v>1654</v>
      </c>
      <c r="B1662" s="118" t="s">
        <v>165</v>
      </c>
      <c r="C1662" s="18" t="s">
        <v>2546</v>
      </c>
      <c r="D1662" s="18" t="s">
        <v>4126</v>
      </c>
      <c r="E1662" s="18" t="s">
        <v>4127</v>
      </c>
      <c r="F1662" s="18" t="s">
        <v>220</v>
      </c>
      <c r="G1662" s="102">
        <v>17490000</v>
      </c>
      <c r="H1662" s="18" t="s">
        <v>4128</v>
      </c>
      <c r="I1662" s="20">
        <v>37469</v>
      </c>
      <c r="J1662" s="99"/>
    </row>
    <row r="1663" spans="1:10" ht="15.5" x14ac:dyDescent="0.35">
      <c r="A1663" s="128">
        <f t="shared" si="25"/>
        <v>1655</v>
      </c>
      <c r="B1663" s="118" t="s">
        <v>165</v>
      </c>
      <c r="C1663" s="18" t="s">
        <v>2546</v>
      </c>
      <c r="D1663" s="18" t="s">
        <v>9358</v>
      </c>
      <c r="E1663" s="18" t="s">
        <v>3752</v>
      </c>
      <c r="F1663" s="18" t="s">
        <v>220</v>
      </c>
      <c r="G1663" s="102">
        <v>25320000</v>
      </c>
      <c r="H1663" s="18" t="s">
        <v>9359</v>
      </c>
      <c r="I1663" s="20">
        <v>42644</v>
      </c>
      <c r="J1663" s="99"/>
    </row>
    <row r="1664" spans="1:10" ht="15.5" x14ac:dyDescent="0.35">
      <c r="A1664" s="128">
        <f t="shared" si="25"/>
        <v>1656</v>
      </c>
      <c r="B1664" s="118" t="s">
        <v>165</v>
      </c>
      <c r="C1664" s="28" t="s">
        <v>2546</v>
      </c>
      <c r="D1664" s="28" t="s">
        <v>10359</v>
      </c>
      <c r="E1664" s="28" t="s">
        <v>2204</v>
      </c>
      <c r="F1664" s="28" t="s">
        <v>220</v>
      </c>
      <c r="G1664" s="103">
        <v>23020000</v>
      </c>
      <c r="H1664" s="28" t="s">
        <v>10360</v>
      </c>
      <c r="I1664" s="29">
        <v>43221</v>
      </c>
      <c r="J1664" s="99"/>
    </row>
    <row r="1665" spans="1:10" ht="15.5" x14ac:dyDescent="0.35">
      <c r="A1665" s="128">
        <f t="shared" si="25"/>
        <v>1657</v>
      </c>
      <c r="B1665" s="118" t="s">
        <v>165</v>
      </c>
      <c r="C1665" s="18" t="s">
        <v>2546</v>
      </c>
      <c r="D1665" s="18" t="s">
        <v>10361</v>
      </c>
      <c r="E1665" s="18" t="s">
        <v>2204</v>
      </c>
      <c r="F1665" s="18" t="s">
        <v>220</v>
      </c>
      <c r="G1665" s="102">
        <v>23020000</v>
      </c>
      <c r="H1665" s="18" t="s">
        <v>10362</v>
      </c>
      <c r="I1665" s="20">
        <v>43221</v>
      </c>
      <c r="J1665" s="99"/>
    </row>
    <row r="1666" spans="1:10" ht="15.5" x14ac:dyDescent="0.35">
      <c r="A1666" s="128">
        <f t="shared" si="25"/>
        <v>1658</v>
      </c>
      <c r="B1666" s="118" t="s">
        <v>165</v>
      </c>
      <c r="C1666" s="28" t="s">
        <v>2546</v>
      </c>
      <c r="D1666" s="28" t="s">
        <v>10363</v>
      </c>
      <c r="E1666" s="28" t="s">
        <v>2505</v>
      </c>
      <c r="F1666" s="28" t="s">
        <v>220</v>
      </c>
      <c r="G1666" s="103">
        <v>23510000</v>
      </c>
      <c r="H1666" s="28" t="s">
        <v>10364</v>
      </c>
      <c r="I1666" s="29">
        <v>43221</v>
      </c>
      <c r="J1666" s="99"/>
    </row>
    <row r="1667" spans="1:10" ht="15.5" x14ac:dyDescent="0.35">
      <c r="A1667" s="128">
        <f t="shared" si="25"/>
        <v>1659</v>
      </c>
      <c r="B1667" s="118" t="s">
        <v>165</v>
      </c>
      <c r="C1667" s="18" t="s">
        <v>2546</v>
      </c>
      <c r="D1667" s="18" t="s">
        <v>10589</v>
      </c>
      <c r="E1667" s="18" t="s">
        <v>2960</v>
      </c>
      <c r="F1667" s="18" t="s">
        <v>220</v>
      </c>
      <c r="G1667" s="102">
        <v>26010000</v>
      </c>
      <c r="H1667" s="18" t="s">
        <v>10590</v>
      </c>
      <c r="I1667" s="20">
        <v>43363</v>
      </c>
      <c r="J1667" s="99"/>
    </row>
    <row r="1668" spans="1:10" ht="15.5" x14ac:dyDescent="0.35">
      <c r="A1668" s="128">
        <f t="shared" si="25"/>
        <v>1660</v>
      </c>
      <c r="B1668" s="118" t="s">
        <v>165</v>
      </c>
      <c r="C1668" s="18" t="s">
        <v>2546</v>
      </c>
      <c r="D1668" s="18" t="s">
        <v>11616</v>
      </c>
      <c r="E1668" s="18" t="s">
        <v>5466</v>
      </c>
      <c r="F1668" s="18" t="s">
        <v>220</v>
      </c>
      <c r="G1668" s="102">
        <v>18330000</v>
      </c>
      <c r="H1668" s="18" t="s">
        <v>11617</v>
      </c>
      <c r="I1668" s="20">
        <v>43891</v>
      </c>
      <c r="J1668" s="99"/>
    </row>
    <row r="1669" spans="1:10" ht="15.5" x14ac:dyDescent="0.35">
      <c r="A1669" s="128">
        <f t="shared" si="25"/>
        <v>1661</v>
      </c>
      <c r="B1669" s="118" t="s">
        <v>165</v>
      </c>
      <c r="C1669" s="18" t="s">
        <v>2546</v>
      </c>
      <c r="D1669" s="18" t="s">
        <v>11972</v>
      </c>
      <c r="E1669" s="18" t="s">
        <v>5703</v>
      </c>
      <c r="F1669" s="18" t="s">
        <v>220</v>
      </c>
      <c r="G1669" s="102">
        <v>23430000</v>
      </c>
      <c r="H1669" s="18" t="s">
        <v>11973</v>
      </c>
      <c r="I1669" s="20">
        <v>44181</v>
      </c>
      <c r="J1669" s="99"/>
    </row>
    <row r="1670" spans="1:10" ht="15.5" x14ac:dyDescent="0.35">
      <c r="A1670" s="128">
        <f t="shared" si="25"/>
        <v>1662</v>
      </c>
      <c r="B1670" s="118" t="s">
        <v>165</v>
      </c>
      <c r="C1670" s="28" t="s">
        <v>2546</v>
      </c>
      <c r="D1670" s="28" t="s">
        <v>12017</v>
      </c>
      <c r="E1670" s="28" t="s">
        <v>12018</v>
      </c>
      <c r="F1670" s="28" t="s">
        <v>220</v>
      </c>
      <c r="G1670" s="103">
        <v>23330000</v>
      </c>
      <c r="H1670" s="28" t="s">
        <v>12019</v>
      </c>
      <c r="I1670" s="29">
        <v>44197</v>
      </c>
      <c r="J1670" s="99"/>
    </row>
    <row r="1671" spans="1:10" ht="15.5" x14ac:dyDescent="0.35">
      <c r="A1671" s="128">
        <f t="shared" si="25"/>
        <v>1663</v>
      </c>
      <c r="B1671" s="118" t="s">
        <v>165</v>
      </c>
      <c r="C1671" s="28" t="s">
        <v>2546</v>
      </c>
      <c r="D1671" s="28" t="s">
        <v>2547</v>
      </c>
      <c r="E1671" s="28" t="s">
        <v>2548</v>
      </c>
      <c r="F1671" s="28" t="s">
        <v>220</v>
      </c>
      <c r="G1671" s="103">
        <v>21900000</v>
      </c>
      <c r="H1671" s="28" t="s">
        <v>2549</v>
      </c>
      <c r="I1671" s="29">
        <v>44393</v>
      </c>
      <c r="J1671" s="99"/>
    </row>
    <row r="1672" spans="1:10" ht="15.5" x14ac:dyDescent="0.35">
      <c r="A1672" s="128">
        <f t="shared" si="25"/>
        <v>1664</v>
      </c>
      <c r="B1672" s="118" t="s">
        <v>165</v>
      </c>
      <c r="C1672" s="18" t="s">
        <v>10429</v>
      </c>
      <c r="D1672" s="18" t="s">
        <v>10430</v>
      </c>
      <c r="E1672" s="18" t="s">
        <v>2148</v>
      </c>
      <c r="F1672" s="18" t="s">
        <v>220</v>
      </c>
      <c r="G1672" s="102">
        <v>20620000</v>
      </c>
      <c r="H1672" s="18" t="s">
        <v>10431</v>
      </c>
      <c r="I1672" s="20">
        <v>43252</v>
      </c>
      <c r="J1672" s="99"/>
    </row>
    <row r="1673" spans="1:10" ht="15.5" x14ac:dyDescent="0.35">
      <c r="A1673" s="128">
        <f t="shared" si="25"/>
        <v>1665</v>
      </c>
      <c r="B1673" s="118" t="s">
        <v>165</v>
      </c>
      <c r="C1673" s="28" t="s">
        <v>6630</v>
      </c>
      <c r="D1673" s="28" t="s">
        <v>6631</v>
      </c>
      <c r="E1673" s="28" t="s">
        <v>2377</v>
      </c>
      <c r="F1673" s="28" t="s">
        <v>220</v>
      </c>
      <c r="G1673" s="103">
        <v>13010000</v>
      </c>
      <c r="H1673" s="28" t="s">
        <v>6632</v>
      </c>
      <c r="I1673" s="29">
        <v>40071</v>
      </c>
      <c r="J1673" s="99"/>
    </row>
    <row r="1674" spans="1:10" ht="15.5" x14ac:dyDescent="0.35">
      <c r="A1674" s="128">
        <f t="shared" si="25"/>
        <v>1666</v>
      </c>
      <c r="B1674" s="118" t="s">
        <v>165</v>
      </c>
      <c r="C1674" s="28" t="s">
        <v>4254</v>
      </c>
      <c r="D1674" s="28" t="s">
        <v>4255</v>
      </c>
      <c r="E1674" s="28" t="s">
        <v>4256</v>
      </c>
      <c r="F1674" s="28" t="s">
        <v>220</v>
      </c>
      <c r="G1674" s="103">
        <v>17470000</v>
      </c>
      <c r="H1674" s="28" t="s">
        <v>4257</v>
      </c>
      <c r="I1674" s="29">
        <v>37600</v>
      </c>
      <c r="J1674" s="99"/>
    </row>
    <row r="1675" spans="1:10" ht="15.5" x14ac:dyDescent="0.35">
      <c r="A1675" s="128">
        <f t="shared" ref="A1675:A1738" si="26">+A1674+1</f>
        <v>1667</v>
      </c>
      <c r="B1675" s="118" t="s">
        <v>165</v>
      </c>
      <c r="C1675" s="28" t="s">
        <v>5495</v>
      </c>
      <c r="D1675" s="28" t="s">
        <v>5496</v>
      </c>
      <c r="E1675" s="28" t="s">
        <v>5358</v>
      </c>
      <c r="F1675" s="28" t="s">
        <v>220</v>
      </c>
      <c r="G1675" s="103">
        <v>17480000</v>
      </c>
      <c r="H1675" s="28" t="s">
        <v>5497</v>
      </c>
      <c r="I1675" s="29">
        <v>39083</v>
      </c>
      <c r="J1675" s="99"/>
    </row>
    <row r="1676" spans="1:10" ht="15.5" x14ac:dyDescent="0.35">
      <c r="A1676" s="128">
        <f t="shared" si="26"/>
        <v>1668</v>
      </c>
      <c r="B1676" s="118" t="s">
        <v>165</v>
      </c>
      <c r="C1676" s="18" t="s">
        <v>9896</v>
      </c>
      <c r="D1676" s="18" t="s">
        <v>9897</v>
      </c>
      <c r="E1676" s="18" t="s">
        <v>4558</v>
      </c>
      <c r="F1676" s="18" t="s">
        <v>220</v>
      </c>
      <c r="G1676" s="102">
        <v>18640000</v>
      </c>
      <c r="H1676" s="18" t="s">
        <v>9898</v>
      </c>
      <c r="I1676" s="20">
        <v>42993</v>
      </c>
      <c r="J1676" s="99"/>
    </row>
    <row r="1677" spans="1:10" ht="15.5" x14ac:dyDescent="0.35">
      <c r="A1677" s="128">
        <f t="shared" si="26"/>
        <v>1669</v>
      </c>
      <c r="B1677" s="118" t="s">
        <v>165</v>
      </c>
      <c r="C1677" s="28" t="s">
        <v>9811</v>
      </c>
      <c r="D1677" s="28" t="s">
        <v>9812</v>
      </c>
      <c r="E1677" s="28" t="s">
        <v>1906</v>
      </c>
      <c r="F1677" s="28" t="s">
        <v>220</v>
      </c>
      <c r="G1677" s="103">
        <v>20610000</v>
      </c>
      <c r="H1677" s="28" t="s">
        <v>9813</v>
      </c>
      <c r="I1677" s="29">
        <v>42925</v>
      </c>
      <c r="J1677" s="99"/>
    </row>
    <row r="1678" spans="1:10" ht="15.5" x14ac:dyDescent="0.35">
      <c r="A1678" s="128">
        <f t="shared" si="26"/>
        <v>1670</v>
      </c>
      <c r="B1678" s="118" t="s">
        <v>165</v>
      </c>
      <c r="C1678" s="18" t="s">
        <v>5498</v>
      </c>
      <c r="D1678" s="18" t="s">
        <v>5499</v>
      </c>
      <c r="E1678" s="18" t="s">
        <v>5500</v>
      </c>
      <c r="F1678" s="18" t="s">
        <v>220</v>
      </c>
      <c r="G1678" s="102">
        <v>20560000</v>
      </c>
      <c r="H1678" s="18" t="s">
        <v>5501</v>
      </c>
      <c r="I1678" s="20">
        <v>39083</v>
      </c>
      <c r="J1678" s="99"/>
    </row>
    <row r="1679" spans="1:10" ht="15.5" x14ac:dyDescent="0.35">
      <c r="A1679" s="128">
        <f t="shared" si="26"/>
        <v>1671</v>
      </c>
      <c r="B1679" s="118" t="s">
        <v>165</v>
      </c>
      <c r="C1679" s="18" t="s">
        <v>5746</v>
      </c>
      <c r="D1679" s="18" t="s">
        <v>5747</v>
      </c>
      <c r="E1679" s="18" t="s">
        <v>4127</v>
      </c>
      <c r="F1679" s="18" t="s">
        <v>220</v>
      </c>
      <c r="G1679" s="102">
        <v>17490000</v>
      </c>
      <c r="H1679" s="18" t="s">
        <v>5748</v>
      </c>
      <c r="I1679" s="20">
        <v>39223</v>
      </c>
      <c r="J1679" s="99"/>
    </row>
    <row r="1680" spans="1:10" ht="15.5" x14ac:dyDescent="0.35">
      <c r="A1680" s="128">
        <f t="shared" si="26"/>
        <v>1672</v>
      </c>
      <c r="B1680" s="118" t="s">
        <v>165</v>
      </c>
      <c r="C1680" s="28" t="s">
        <v>8798</v>
      </c>
      <c r="D1680" s="28" t="s">
        <v>8799</v>
      </c>
      <c r="E1680" s="28" t="s">
        <v>1926</v>
      </c>
      <c r="F1680" s="28" t="s">
        <v>220</v>
      </c>
      <c r="G1680" s="103">
        <v>12020000</v>
      </c>
      <c r="H1680" s="28" t="s">
        <v>8800</v>
      </c>
      <c r="I1680" s="29">
        <v>42139</v>
      </c>
      <c r="J1680" s="99"/>
    </row>
    <row r="1681" spans="1:10" ht="15.5" x14ac:dyDescent="0.35">
      <c r="A1681" s="128">
        <f t="shared" si="26"/>
        <v>1673</v>
      </c>
      <c r="B1681" s="118" t="s">
        <v>165</v>
      </c>
      <c r="C1681" s="18" t="s">
        <v>10712</v>
      </c>
      <c r="D1681" s="18" t="s">
        <v>10713</v>
      </c>
      <c r="E1681" s="18" t="s">
        <v>1986</v>
      </c>
      <c r="F1681" s="18" t="s">
        <v>220</v>
      </c>
      <c r="G1681" s="102">
        <v>11030000</v>
      </c>
      <c r="H1681" s="18" t="s">
        <v>10714</v>
      </c>
      <c r="I1681" s="20">
        <v>43466</v>
      </c>
      <c r="J1681" s="99"/>
    </row>
    <row r="1682" spans="1:10" ht="15.5" x14ac:dyDescent="0.35">
      <c r="A1682" s="128">
        <f t="shared" si="26"/>
        <v>1674</v>
      </c>
      <c r="B1682" s="118" t="s">
        <v>165</v>
      </c>
      <c r="C1682" s="18" t="s">
        <v>4700</v>
      </c>
      <c r="D1682" s="18" t="s">
        <v>4701</v>
      </c>
      <c r="E1682" s="18" t="s">
        <v>4127</v>
      </c>
      <c r="F1682" s="18" t="s">
        <v>220</v>
      </c>
      <c r="G1682" s="102">
        <v>17490000</v>
      </c>
      <c r="H1682" s="18" t="s">
        <v>4702</v>
      </c>
      <c r="I1682" s="20">
        <v>38117</v>
      </c>
      <c r="J1682" s="99"/>
    </row>
    <row r="1683" spans="1:10" ht="15.5" x14ac:dyDescent="0.35">
      <c r="A1683" s="128">
        <f t="shared" si="26"/>
        <v>1675</v>
      </c>
      <c r="B1683" s="118" t="s">
        <v>165</v>
      </c>
      <c r="C1683" s="18" t="s">
        <v>6447</v>
      </c>
      <c r="D1683" s="18" t="s">
        <v>6448</v>
      </c>
      <c r="E1683" s="18" t="s">
        <v>2107</v>
      </c>
      <c r="F1683" s="18" t="s">
        <v>220</v>
      </c>
      <c r="G1683" s="102">
        <v>20720000</v>
      </c>
      <c r="H1683" s="18" t="s">
        <v>6449</v>
      </c>
      <c r="I1683" s="20">
        <v>39845</v>
      </c>
      <c r="J1683" s="99"/>
    </row>
    <row r="1684" spans="1:10" ht="15.5" x14ac:dyDescent="0.35">
      <c r="A1684" s="128">
        <f t="shared" si="26"/>
        <v>1676</v>
      </c>
      <c r="B1684" s="118" t="s">
        <v>165</v>
      </c>
      <c r="C1684" s="18" t="s">
        <v>4741</v>
      </c>
      <c r="D1684" s="18" t="s">
        <v>4742</v>
      </c>
      <c r="E1684" s="18" t="s">
        <v>2636</v>
      </c>
      <c r="F1684" s="18" t="s">
        <v>220</v>
      </c>
      <c r="G1684" s="102">
        <v>21760000</v>
      </c>
      <c r="H1684" s="18" t="s">
        <v>4743</v>
      </c>
      <c r="I1684" s="20">
        <v>38169</v>
      </c>
      <c r="J1684" s="99"/>
    </row>
    <row r="1685" spans="1:10" ht="15.5" x14ac:dyDescent="0.35">
      <c r="A1685" s="128">
        <f t="shared" si="26"/>
        <v>1677</v>
      </c>
      <c r="B1685" s="118" t="s">
        <v>165</v>
      </c>
      <c r="C1685" s="18" t="s">
        <v>17367</v>
      </c>
      <c r="D1685" s="18" t="s">
        <v>17368</v>
      </c>
      <c r="E1685" s="18" t="s">
        <v>2374</v>
      </c>
      <c r="F1685" s="18" t="s">
        <v>220</v>
      </c>
      <c r="G1685" s="102">
        <v>24920000</v>
      </c>
      <c r="H1685" s="18" t="s">
        <v>17369</v>
      </c>
      <c r="I1685" s="20">
        <v>45195</v>
      </c>
      <c r="J1685" s="99"/>
    </row>
    <row r="1686" spans="1:10" ht="15.5" x14ac:dyDescent="0.35">
      <c r="A1686" s="128">
        <f t="shared" si="26"/>
        <v>1678</v>
      </c>
      <c r="B1686" s="118" t="s">
        <v>165</v>
      </c>
      <c r="C1686" s="28" t="s">
        <v>10854</v>
      </c>
      <c r="D1686" s="28" t="s">
        <v>10855</v>
      </c>
      <c r="E1686" s="28" t="s">
        <v>1934</v>
      </c>
      <c r="F1686" s="28" t="s">
        <v>220</v>
      </c>
      <c r="G1686" s="103">
        <v>10600000</v>
      </c>
      <c r="H1686" s="28" t="s">
        <v>10856</v>
      </c>
      <c r="I1686" s="29">
        <v>43533</v>
      </c>
      <c r="J1686" s="99"/>
    </row>
    <row r="1687" spans="1:10" ht="15.5" x14ac:dyDescent="0.35">
      <c r="A1687" s="128">
        <f t="shared" si="26"/>
        <v>1679</v>
      </c>
      <c r="B1687" s="118" t="s">
        <v>165</v>
      </c>
      <c r="C1687" s="18" t="s">
        <v>12290</v>
      </c>
      <c r="D1687" s="18" t="s">
        <v>12291</v>
      </c>
      <c r="E1687" s="18" t="s">
        <v>3516</v>
      </c>
      <c r="F1687" s="18" t="s">
        <v>220</v>
      </c>
      <c r="G1687" s="102">
        <v>21270000</v>
      </c>
      <c r="H1687" s="18" t="s">
        <v>12292</v>
      </c>
      <c r="I1687" s="20">
        <v>44385</v>
      </c>
      <c r="J1687" s="99"/>
    </row>
    <row r="1688" spans="1:10" ht="15.5" x14ac:dyDescent="0.35">
      <c r="A1688" s="128">
        <f t="shared" si="26"/>
        <v>1680</v>
      </c>
      <c r="B1688" s="118" t="s">
        <v>165</v>
      </c>
      <c r="C1688" s="28" t="s">
        <v>18650</v>
      </c>
      <c r="D1688" s="28" t="s">
        <v>18651</v>
      </c>
      <c r="E1688" s="28" t="s">
        <v>1849</v>
      </c>
      <c r="F1688" s="28" t="s">
        <v>220</v>
      </c>
      <c r="G1688" s="103">
        <v>21150000</v>
      </c>
      <c r="H1688" s="28" t="s">
        <v>18652</v>
      </c>
      <c r="I1688" s="29">
        <v>45468</v>
      </c>
      <c r="J1688" s="99"/>
    </row>
    <row r="1689" spans="1:10" ht="15.5" x14ac:dyDescent="0.35">
      <c r="A1689" s="128">
        <f t="shared" si="26"/>
        <v>1681</v>
      </c>
      <c r="B1689" s="118" t="s">
        <v>165</v>
      </c>
      <c r="C1689" s="28" t="s">
        <v>8039</v>
      </c>
      <c r="D1689" s="28" t="s">
        <v>8040</v>
      </c>
      <c r="E1689" s="28" t="s">
        <v>3713</v>
      </c>
      <c r="F1689" s="28" t="s">
        <v>220</v>
      </c>
      <c r="G1689" s="103">
        <v>17520000</v>
      </c>
      <c r="H1689" s="28" t="s">
        <v>8041</v>
      </c>
      <c r="I1689" s="29">
        <v>41381</v>
      </c>
      <c r="J1689" s="99"/>
    </row>
    <row r="1690" spans="1:10" ht="15.5" x14ac:dyDescent="0.35">
      <c r="A1690" s="128">
        <f t="shared" si="26"/>
        <v>1682</v>
      </c>
      <c r="B1690" s="118" t="s">
        <v>165</v>
      </c>
      <c r="C1690" s="18" t="s">
        <v>7144</v>
      </c>
      <c r="D1690" s="18" t="s">
        <v>7145</v>
      </c>
      <c r="E1690" s="18" t="s">
        <v>2960</v>
      </c>
      <c r="F1690" s="18" t="s">
        <v>220</v>
      </c>
      <c r="G1690" s="102">
        <v>26010000</v>
      </c>
      <c r="H1690" s="18" t="s">
        <v>7146</v>
      </c>
      <c r="I1690" s="20">
        <v>40544</v>
      </c>
      <c r="J1690" s="99"/>
    </row>
    <row r="1691" spans="1:10" ht="15.5" x14ac:dyDescent="0.35">
      <c r="A1691" s="128">
        <f t="shared" si="26"/>
        <v>1683</v>
      </c>
      <c r="B1691" s="118" t="s">
        <v>165</v>
      </c>
      <c r="C1691" s="28" t="s">
        <v>17393</v>
      </c>
      <c r="D1691" s="28" t="s">
        <v>9424</v>
      </c>
      <c r="E1691" s="28" t="s">
        <v>2960</v>
      </c>
      <c r="F1691" s="28" t="s">
        <v>220</v>
      </c>
      <c r="G1691" s="103">
        <v>26010000</v>
      </c>
      <c r="H1691" s="28" t="s">
        <v>17394</v>
      </c>
      <c r="I1691" s="29">
        <v>45202</v>
      </c>
      <c r="J1691" s="99"/>
    </row>
    <row r="1692" spans="1:10" ht="15.5" x14ac:dyDescent="0.35">
      <c r="A1692" s="128">
        <f t="shared" si="26"/>
        <v>1684</v>
      </c>
      <c r="B1692" s="118" t="s">
        <v>165</v>
      </c>
      <c r="C1692" s="18" t="s">
        <v>12020</v>
      </c>
      <c r="D1692" s="18" t="s">
        <v>12021</v>
      </c>
      <c r="E1692" s="18" t="s">
        <v>11615</v>
      </c>
      <c r="F1692" s="18" t="s">
        <v>220</v>
      </c>
      <c r="G1692" s="102">
        <v>23460000</v>
      </c>
      <c r="H1692" s="18" t="s">
        <v>12022</v>
      </c>
      <c r="I1692" s="20">
        <v>44197</v>
      </c>
      <c r="J1692" s="99"/>
    </row>
    <row r="1693" spans="1:10" ht="15.5" x14ac:dyDescent="0.35">
      <c r="A1693" s="128">
        <f t="shared" si="26"/>
        <v>1685</v>
      </c>
      <c r="B1693" s="118" t="s">
        <v>165</v>
      </c>
      <c r="C1693" s="28" t="s">
        <v>10715</v>
      </c>
      <c r="D1693" s="28" t="s">
        <v>10716</v>
      </c>
      <c r="E1693" s="28" t="s">
        <v>1787</v>
      </c>
      <c r="F1693" s="28" t="s">
        <v>220</v>
      </c>
      <c r="G1693" s="103">
        <v>16030000</v>
      </c>
      <c r="H1693" s="28" t="s">
        <v>10717</v>
      </c>
      <c r="I1693" s="29">
        <v>43466</v>
      </c>
      <c r="J1693" s="99"/>
    </row>
    <row r="1694" spans="1:10" ht="15.5" x14ac:dyDescent="0.35">
      <c r="A1694" s="128">
        <f t="shared" si="26"/>
        <v>1686</v>
      </c>
      <c r="B1694" s="118" t="s">
        <v>165</v>
      </c>
      <c r="C1694" s="28" t="s">
        <v>4574</v>
      </c>
      <c r="D1694" s="28" t="s">
        <v>4575</v>
      </c>
      <c r="E1694" s="28" t="s">
        <v>1783</v>
      </c>
      <c r="F1694" s="28" t="s">
        <v>220</v>
      </c>
      <c r="G1694" s="103">
        <v>24510000</v>
      </c>
      <c r="H1694" s="28" t="s">
        <v>4576</v>
      </c>
      <c r="I1694" s="29">
        <v>37987</v>
      </c>
      <c r="J1694" s="99"/>
    </row>
    <row r="1695" spans="1:10" ht="15.5" x14ac:dyDescent="0.35">
      <c r="A1695" s="128">
        <f t="shared" si="26"/>
        <v>1687</v>
      </c>
      <c r="B1695" s="118" t="s">
        <v>165</v>
      </c>
      <c r="C1695" s="28" t="s">
        <v>7878</v>
      </c>
      <c r="D1695" s="28" t="s">
        <v>2563</v>
      </c>
      <c r="E1695" s="28" t="s">
        <v>2037</v>
      </c>
      <c r="F1695" s="28" t="s">
        <v>220</v>
      </c>
      <c r="G1695" s="103">
        <v>15450000</v>
      </c>
      <c r="H1695" s="28" t="s">
        <v>7879</v>
      </c>
      <c r="I1695" s="29">
        <v>41275</v>
      </c>
      <c r="J1695" s="99"/>
    </row>
    <row r="1696" spans="1:10" ht="15.5" x14ac:dyDescent="0.35">
      <c r="A1696" s="128">
        <f t="shared" si="26"/>
        <v>1688</v>
      </c>
      <c r="B1696" s="118" t="s">
        <v>165</v>
      </c>
      <c r="C1696" s="18" t="s">
        <v>11548</v>
      </c>
      <c r="D1696" s="18" t="s">
        <v>11549</v>
      </c>
      <c r="E1696" s="18" t="s">
        <v>2570</v>
      </c>
      <c r="F1696" s="18" t="s">
        <v>220</v>
      </c>
      <c r="G1696" s="102">
        <v>25390000</v>
      </c>
      <c r="H1696" s="18" t="s">
        <v>11550</v>
      </c>
      <c r="I1696" s="20">
        <v>43832</v>
      </c>
      <c r="J1696" s="99"/>
    </row>
    <row r="1697" spans="1:10" ht="15.5" x14ac:dyDescent="0.35">
      <c r="A1697" s="128">
        <f t="shared" si="26"/>
        <v>1689</v>
      </c>
      <c r="B1697" s="118" t="s">
        <v>165</v>
      </c>
      <c r="C1697" s="28" t="s">
        <v>17683</v>
      </c>
      <c r="D1697" s="28" t="s">
        <v>17684</v>
      </c>
      <c r="E1697" s="28" t="s">
        <v>2136</v>
      </c>
      <c r="F1697" s="28" t="s">
        <v>220</v>
      </c>
      <c r="G1697" s="103">
        <v>27200000</v>
      </c>
      <c r="H1697" s="28" t="s">
        <v>17685</v>
      </c>
      <c r="I1697" s="29">
        <v>45292</v>
      </c>
      <c r="J1697" s="99"/>
    </row>
    <row r="1698" spans="1:10" ht="15.5" x14ac:dyDescent="0.35">
      <c r="A1698" s="128">
        <f t="shared" si="26"/>
        <v>1690</v>
      </c>
      <c r="B1698" s="118" t="s">
        <v>165</v>
      </c>
      <c r="C1698" s="18" t="s">
        <v>9873</v>
      </c>
      <c r="D1698" s="18" t="s">
        <v>13225</v>
      </c>
      <c r="E1698" s="18" t="s">
        <v>2136</v>
      </c>
      <c r="F1698" s="18" t="s">
        <v>220</v>
      </c>
      <c r="G1698" s="102">
        <v>27200000</v>
      </c>
      <c r="H1698" s="18" t="s">
        <v>9874</v>
      </c>
      <c r="I1698" s="20">
        <v>42957</v>
      </c>
      <c r="J1698" s="99"/>
    </row>
    <row r="1699" spans="1:10" ht="15.5" x14ac:dyDescent="0.35">
      <c r="A1699" s="128">
        <f t="shared" si="26"/>
        <v>1691</v>
      </c>
      <c r="B1699" s="118" t="s">
        <v>165</v>
      </c>
      <c r="C1699" s="28" t="s">
        <v>13224</v>
      </c>
      <c r="D1699" s="28" t="s">
        <v>13225</v>
      </c>
      <c r="E1699" s="28" t="s">
        <v>2136</v>
      </c>
      <c r="F1699" s="28" t="s">
        <v>220</v>
      </c>
      <c r="G1699" s="103">
        <v>27200000</v>
      </c>
      <c r="H1699" s="28" t="s">
        <v>13226</v>
      </c>
      <c r="I1699" s="29">
        <v>44925</v>
      </c>
      <c r="J1699" s="99"/>
    </row>
    <row r="1700" spans="1:10" ht="15.5" x14ac:dyDescent="0.35">
      <c r="A1700" s="128">
        <f t="shared" si="26"/>
        <v>1692</v>
      </c>
      <c r="B1700" s="118" t="s">
        <v>165</v>
      </c>
      <c r="C1700" s="18" t="s">
        <v>12466</v>
      </c>
      <c r="D1700" s="18" t="s">
        <v>12467</v>
      </c>
      <c r="E1700" s="18" t="s">
        <v>1775</v>
      </c>
      <c r="F1700" s="18" t="s">
        <v>220</v>
      </c>
      <c r="G1700" s="102">
        <v>27400000</v>
      </c>
      <c r="H1700" s="18" t="s">
        <v>12468</v>
      </c>
      <c r="I1700" s="20">
        <v>44504</v>
      </c>
      <c r="J1700" s="99"/>
    </row>
    <row r="1701" spans="1:10" ht="15.5" x14ac:dyDescent="0.35">
      <c r="A1701" s="128">
        <f t="shared" si="26"/>
        <v>1693</v>
      </c>
      <c r="B1701" s="118" t="s">
        <v>165</v>
      </c>
      <c r="C1701" s="28" t="s">
        <v>2672</v>
      </c>
      <c r="D1701" s="28" t="s">
        <v>2673</v>
      </c>
      <c r="E1701" s="28" t="s">
        <v>2674</v>
      </c>
      <c r="F1701" s="28" t="s">
        <v>220</v>
      </c>
      <c r="G1701" s="103">
        <v>17200000</v>
      </c>
      <c r="H1701" s="28" t="s">
        <v>2675</v>
      </c>
      <c r="I1701" s="29">
        <v>33512</v>
      </c>
      <c r="J1701" s="99"/>
    </row>
    <row r="1702" spans="1:10" ht="15.5" x14ac:dyDescent="0.35">
      <c r="A1702" s="128">
        <f t="shared" si="26"/>
        <v>1694</v>
      </c>
      <c r="B1702" s="118" t="s">
        <v>165</v>
      </c>
      <c r="C1702" s="28" t="s">
        <v>9695</v>
      </c>
      <c r="D1702" s="28" t="s">
        <v>9696</v>
      </c>
      <c r="E1702" s="28" t="s">
        <v>2593</v>
      </c>
      <c r="F1702" s="28" t="s">
        <v>220</v>
      </c>
      <c r="G1702" s="103">
        <v>26330000</v>
      </c>
      <c r="H1702" s="28" t="s">
        <v>9697</v>
      </c>
      <c r="I1702" s="29">
        <v>42872</v>
      </c>
      <c r="J1702" s="99"/>
    </row>
    <row r="1703" spans="1:10" ht="15.5" x14ac:dyDescent="0.35">
      <c r="A1703" s="128">
        <f t="shared" si="26"/>
        <v>1695</v>
      </c>
      <c r="B1703" s="118" t="s">
        <v>165</v>
      </c>
      <c r="C1703" s="28" t="s">
        <v>12666</v>
      </c>
      <c r="D1703" s="28" t="s">
        <v>12212</v>
      </c>
      <c r="E1703" s="28" t="s">
        <v>1816</v>
      </c>
      <c r="F1703" s="28" t="s">
        <v>220</v>
      </c>
      <c r="G1703" s="103">
        <v>18760000</v>
      </c>
      <c r="H1703" s="28" t="s">
        <v>12667</v>
      </c>
      <c r="I1703" s="29">
        <v>44634</v>
      </c>
      <c r="J1703" s="99"/>
    </row>
    <row r="1704" spans="1:10" ht="15.5" x14ac:dyDescent="0.35">
      <c r="A1704" s="128">
        <f t="shared" si="26"/>
        <v>1696</v>
      </c>
      <c r="B1704" s="118" t="s">
        <v>165</v>
      </c>
      <c r="C1704" s="18" t="s">
        <v>5292</v>
      </c>
      <c r="D1704" s="18" t="s">
        <v>5293</v>
      </c>
      <c r="E1704" s="18" t="s">
        <v>2193</v>
      </c>
      <c r="F1704" s="18" t="s">
        <v>220</v>
      </c>
      <c r="G1704" s="102">
        <v>14530000</v>
      </c>
      <c r="H1704" s="18" t="s">
        <v>5294</v>
      </c>
      <c r="I1704" s="20">
        <v>38925</v>
      </c>
      <c r="J1704" s="99"/>
    </row>
    <row r="1705" spans="1:10" ht="15.5" x14ac:dyDescent="0.35">
      <c r="A1705" s="128">
        <f t="shared" si="26"/>
        <v>1697</v>
      </c>
      <c r="B1705" s="118" t="s">
        <v>165</v>
      </c>
      <c r="C1705" s="28" t="s">
        <v>4495</v>
      </c>
      <c r="D1705" s="28" t="s">
        <v>4496</v>
      </c>
      <c r="E1705" s="28" t="s">
        <v>4497</v>
      </c>
      <c r="F1705" s="28" t="s">
        <v>220</v>
      </c>
      <c r="G1705" s="103">
        <v>14620000</v>
      </c>
      <c r="H1705" s="28" t="s">
        <v>4498</v>
      </c>
      <c r="I1705" s="29">
        <v>37895</v>
      </c>
      <c r="J1705" s="99"/>
    </row>
    <row r="1706" spans="1:10" ht="15.5" x14ac:dyDescent="0.35">
      <c r="A1706" s="128">
        <f t="shared" si="26"/>
        <v>1698</v>
      </c>
      <c r="B1706" s="118" t="s">
        <v>165</v>
      </c>
      <c r="C1706" s="28" t="s">
        <v>10551</v>
      </c>
      <c r="D1706" s="28" t="s">
        <v>10552</v>
      </c>
      <c r="E1706" s="28" t="s">
        <v>2022</v>
      </c>
      <c r="F1706" s="28" t="s">
        <v>220</v>
      </c>
      <c r="G1706" s="103">
        <v>18010000</v>
      </c>
      <c r="H1706" s="28" t="s">
        <v>10553</v>
      </c>
      <c r="I1706" s="29">
        <v>43346</v>
      </c>
      <c r="J1706" s="99"/>
    </row>
    <row r="1707" spans="1:10" ht="15.5" x14ac:dyDescent="0.35">
      <c r="A1707" s="128">
        <f t="shared" si="26"/>
        <v>1699</v>
      </c>
      <c r="B1707" s="118" t="s">
        <v>165</v>
      </c>
      <c r="C1707" s="18" t="s">
        <v>3396</v>
      </c>
      <c r="D1707" s="18" t="s">
        <v>3397</v>
      </c>
      <c r="E1707" s="18" t="s">
        <v>2073</v>
      </c>
      <c r="F1707" s="18" t="s">
        <v>220</v>
      </c>
      <c r="G1707" s="102">
        <v>21380000</v>
      </c>
      <c r="H1707" s="18" t="s">
        <v>3398</v>
      </c>
      <c r="I1707" s="20">
        <v>35611</v>
      </c>
      <c r="J1707" s="99"/>
    </row>
    <row r="1708" spans="1:10" ht="15.5" x14ac:dyDescent="0.35">
      <c r="A1708" s="128">
        <f t="shared" si="26"/>
        <v>1700</v>
      </c>
      <c r="B1708" s="118" t="s">
        <v>165</v>
      </c>
      <c r="C1708" s="28" t="s">
        <v>10574</v>
      </c>
      <c r="D1708" s="28" t="s">
        <v>10575</v>
      </c>
      <c r="E1708" s="28" t="s">
        <v>3420</v>
      </c>
      <c r="F1708" s="28" t="s">
        <v>220</v>
      </c>
      <c r="G1708" s="103">
        <v>21690000</v>
      </c>
      <c r="H1708" s="28" t="s">
        <v>10576</v>
      </c>
      <c r="I1708" s="29">
        <v>43358</v>
      </c>
      <c r="J1708" s="99"/>
    </row>
    <row r="1709" spans="1:10" ht="15.5" x14ac:dyDescent="0.35">
      <c r="A1709" s="128">
        <f t="shared" si="26"/>
        <v>1701</v>
      </c>
      <c r="B1709" s="118" t="s">
        <v>165</v>
      </c>
      <c r="C1709" s="28" t="s">
        <v>18534</v>
      </c>
      <c r="D1709" s="28" t="s">
        <v>18535</v>
      </c>
      <c r="E1709" s="28" t="s">
        <v>2728</v>
      </c>
      <c r="F1709" s="28" t="s">
        <v>220</v>
      </c>
      <c r="G1709" s="103">
        <v>23410000</v>
      </c>
      <c r="H1709" s="28" t="s">
        <v>18536</v>
      </c>
      <c r="I1709" s="29">
        <v>45394</v>
      </c>
      <c r="J1709" s="99"/>
    </row>
    <row r="1710" spans="1:10" ht="15.5" x14ac:dyDescent="0.35">
      <c r="A1710" s="128">
        <f t="shared" si="26"/>
        <v>1702</v>
      </c>
      <c r="B1710" s="118" t="s">
        <v>165</v>
      </c>
      <c r="C1710" s="28" t="s">
        <v>4945</v>
      </c>
      <c r="D1710" s="28" t="s">
        <v>4946</v>
      </c>
      <c r="E1710" s="28" t="s">
        <v>2593</v>
      </c>
      <c r="F1710" s="28" t="s">
        <v>220</v>
      </c>
      <c r="G1710" s="103">
        <v>26330000</v>
      </c>
      <c r="H1710" s="28" t="s">
        <v>4947</v>
      </c>
      <c r="I1710" s="29">
        <v>38565</v>
      </c>
      <c r="J1710" s="99"/>
    </row>
    <row r="1711" spans="1:10" ht="15.5" x14ac:dyDescent="0.35">
      <c r="A1711" s="128">
        <f t="shared" si="26"/>
        <v>1703</v>
      </c>
      <c r="B1711" s="118" t="s">
        <v>165</v>
      </c>
      <c r="C1711" s="28" t="s">
        <v>5144</v>
      </c>
      <c r="D1711" s="28" t="s">
        <v>5145</v>
      </c>
      <c r="E1711" s="28" t="s">
        <v>5146</v>
      </c>
      <c r="F1711" s="28" t="s">
        <v>220</v>
      </c>
      <c r="G1711" s="103">
        <v>27020000</v>
      </c>
      <c r="H1711" s="28" t="s">
        <v>5147</v>
      </c>
      <c r="I1711" s="29">
        <v>38822</v>
      </c>
      <c r="J1711" s="99"/>
    </row>
    <row r="1712" spans="1:10" ht="15.5" x14ac:dyDescent="0.35">
      <c r="A1712" s="128">
        <f t="shared" si="26"/>
        <v>1704</v>
      </c>
      <c r="B1712" s="118" t="s">
        <v>165</v>
      </c>
      <c r="C1712" s="18" t="s">
        <v>6614</v>
      </c>
      <c r="D1712" s="18" t="s">
        <v>6615</v>
      </c>
      <c r="E1712" s="18" t="s">
        <v>6616</v>
      </c>
      <c r="F1712" s="18" t="s">
        <v>220</v>
      </c>
      <c r="G1712" s="102">
        <v>23560000</v>
      </c>
      <c r="H1712" s="18" t="s">
        <v>6617</v>
      </c>
      <c r="I1712" s="20">
        <v>40029</v>
      </c>
      <c r="J1712" s="99"/>
    </row>
    <row r="1713" spans="1:10" ht="15.5" x14ac:dyDescent="0.35">
      <c r="A1713" s="128">
        <f t="shared" si="26"/>
        <v>1705</v>
      </c>
      <c r="B1713" s="118" t="s">
        <v>165</v>
      </c>
      <c r="C1713" s="18" t="s">
        <v>6031</v>
      </c>
      <c r="D1713" s="18" t="s">
        <v>6032</v>
      </c>
      <c r="E1713" s="18" t="s">
        <v>2075</v>
      </c>
      <c r="F1713" s="18" t="s">
        <v>220</v>
      </c>
      <c r="G1713" s="102">
        <v>18450000</v>
      </c>
      <c r="H1713" s="18" t="s">
        <v>6033</v>
      </c>
      <c r="I1713" s="20">
        <v>39448</v>
      </c>
      <c r="J1713" s="99"/>
    </row>
    <row r="1714" spans="1:10" ht="15.5" x14ac:dyDescent="0.35">
      <c r="A1714" s="128">
        <f t="shared" si="26"/>
        <v>1706</v>
      </c>
      <c r="B1714" s="118" t="s">
        <v>165</v>
      </c>
      <c r="C1714" s="18" t="s">
        <v>13185</v>
      </c>
      <c r="D1714" s="18" t="s">
        <v>13186</v>
      </c>
      <c r="E1714" s="18" t="s">
        <v>2226</v>
      </c>
      <c r="F1714" s="18" t="s">
        <v>220</v>
      </c>
      <c r="G1714" s="102">
        <v>10850000</v>
      </c>
      <c r="H1714" s="18" t="s">
        <v>13187</v>
      </c>
      <c r="I1714" s="20">
        <v>44903</v>
      </c>
      <c r="J1714" s="99"/>
    </row>
    <row r="1715" spans="1:10" ht="15.5" x14ac:dyDescent="0.35">
      <c r="A1715" s="128">
        <f t="shared" si="26"/>
        <v>1707</v>
      </c>
      <c r="B1715" s="118" t="s">
        <v>165</v>
      </c>
      <c r="C1715" s="28" t="s">
        <v>13280</v>
      </c>
      <c r="D1715" s="28" t="s">
        <v>13281</v>
      </c>
      <c r="E1715" s="28" t="s">
        <v>3079</v>
      </c>
      <c r="F1715" s="28" t="s">
        <v>220</v>
      </c>
      <c r="G1715" s="103">
        <v>12200000</v>
      </c>
      <c r="H1715" s="28" t="s">
        <v>13282</v>
      </c>
      <c r="I1715" s="29">
        <v>44927</v>
      </c>
      <c r="J1715" s="99"/>
    </row>
    <row r="1716" spans="1:10" ht="15.5" x14ac:dyDescent="0.35">
      <c r="A1716" s="128">
        <f t="shared" si="26"/>
        <v>1708</v>
      </c>
      <c r="B1716" s="118" t="s">
        <v>165</v>
      </c>
      <c r="C1716" s="28" t="s">
        <v>17306</v>
      </c>
      <c r="D1716" s="28" t="s">
        <v>17307</v>
      </c>
      <c r="E1716" s="28" t="s">
        <v>3308</v>
      </c>
      <c r="F1716" s="28" t="s">
        <v>220</v>
      </c>
      <c r="G1716" s="103">
        <v>24610000</v>
      </c>
      <c r="H1716" s="28" t="s">
        <v>17308</v>
      </c>
      <c r="I1716" s="29">
        <v>40438</v>
      </c>
      <c r="J1716" s="99"/>
    </row>
    <row r="1717" spans="1:10" ht="15.5" x14ac:dyDescent="0.35">
      <c r="A1717" s="128">
        <f t="shared" si="26"/>
        <v>1709</v>
      </c>
      <c r="B1717" s="118" t="s">
        <v>165</v>
      </c>
      <c r="C1717" s="18" t="s">
        <v>12721</v>
      </c>
      <c r="D1717" s="18" t="s">
        <v>12722</v>
      </c>
      <c r="E1717" s="18" t="s">
        <v>1849</v>
      </c>
      <c r="F1717" s="18" t="s">
        <v>220</v>
      </c>
      <c r="G1717" s="102">
        <v>21080000</v>
      </c>
      <c r="H1717" s="18" t="s">
        <v>12723</v>
      </c>
      <c r="I1717" s="20">
        <v>44664</v>
      </c>
      <c r="J1717" s="99"/>
    </row>
    <row r="1718" spans="1:10" ht="15.5" x14ac:dyDescent="0.35">
      <c r="A1718" s="128">
        <f t="shared" si="26"/>
        <v>1710</v>
      </c>
      <c r="B1718" s="118" t="s">
        <v>165</v>
      </c>
      <c r="C1718" s="28" t="s">
        <v>2814</v>
      </c>
      <c r="D1718" s="28" t="s">
        <v>2815</v>
      </c>
      <c r="E1718" s="28" t="s">
        <v>2073</v>
      </c>
      <c r="F1718" s="28" t="s">
        <v>220</v>
      </c>
      <c r="G1718" s="103">
        <v>21390000</v>
      </c>
      <c r="H1718" s="28" t="s">
        <v>2816</v>
      </c>
      <c r="I1718" s="29">
        <v>34731</v>
      </c>
      <c r="J1718" s="99"/>
    </row>
    <row r="1719" spans="1:10" ht="15.5" x14ac:dyDescent="0.35">
      <c r="A1719" s="128">
        <f t="shared" si="26"/>
        <v>1711</v>
      </c>
      <c r="B1719" s="118" t="s">
        <v>165</v>
      </c>
      <c r="C1719" s="18" t="s">
        <v>18601</v>
      </c>
      <c r="D1719" s="18" t="s">
        <v>18602</v>
      </c>
      <c r="E1719" s="18" t="s">
        <v>2869</v>
      </c>
      <c r="F1719" s="18" t="s">
        <v>220</v>
      </c>
      <c r="G1719" s="102">
        <v>25400000</v>
      </c>
      <c r="H1719" s="18" t="s">
        <v>18603</v>
      </c>
      <c r="I1719" s="20">
        <v>45426</v>
      </c>
      <c r="J1719" s="99"/>
    </row>
    <row r="1720" spans="1:10" ht="15.5" x14ac:dyDescent="0.35">
      <c r="A1720" s="128">
        <f t="shared" si="26"/>
        <v>1712</v>
      </c>
      <c r="B1720" s="118" t="s">
        <v>165</v>
      </c>
      <c r="C1720" s="18" t="s">
        <v>2758</v>
      </c>
      <c r="D1720" s="18" t="s">
        <v>2759</v>
      </c>
      <c r="E1720" s="18" t="s">
        <v>2760</v>
      </c>
      <c r="F1720" s="18" t="s">
        <v>220</v>
      </c>
      <c r="G1720" s="102">
        <v>17600000</v>
      </c>
      <c r="H1720" s="18" t="s">
        <v>2761</v>
      </c>
      <c r="I1720" s="20">
        <v>34345</v>
      </c>
      <c r="J1720" s="99"/>
    </row>
    <row r="1721" spans="1:10" ht="15.5" x14ac:dyDescent="0.35">
      <c r="A1721" s="128">
        <f t="shared" si="26"/>
        <v>1713</v>
      </c>
      <c r="B1721" s="118" t="s">
        <v>165</v>
      </c>
      <c r="C1721" s="28" t="s">
        <v>6575</v>
      </c>
      <c r="D1721" s="28" t="s">
        <v>6576</v>
      </c>
      <c r="E1721" s="28" t="s">
        <v>5389</v>
      </c>
      <c r="F1721" s="28" t="s">
        <v>220</v>
      </c>
      <c r="G1721" s="103">
        <v>18860000</v>
      </c>
      <c r="H1721" s="28" t="s">
        <v>6577</v>
      </c>
      <c r="I1721" s="29">
        <v>39977</v>
      </c>
      <c r="J1721" s="99"/>
    </row>
    <row r="1722" spans="1:10" ht="15.5" x14ac:dyDescent="0.35">
      <c r="A1722" s="128">
        <f t="shared" si="26"/>
        <v>1714</v>
      </c>
      <c r="B1722" s="118" t="s">
        <v>165</v>
      </c>
      <c r="C1722" s="28" t="s">
        <v>8450</v>
      </c>
      <c r="D1722" s="28" t="s">
        <v>8451</v>
      </c>
      <c r="E1722" s="28" t="s">
        <v>1849</v>
      </c>
      <c r="F1722" s="28" t="s">
        <v>220</v>
      </c>
      <c r="G1722" s="103">
        <v>21180000</v>
      </c>
      <c r="H1722" s="28" t="s">
        <v>8452</v>
      </c>
      <c r="I1722" s="29">
        <v>41777</v>
      </c>
      <c r="J1722" s="99"/>
    </row>
    <row r="1723" spans="1:10" ht="15.5" x14ac:dyDescent="0.35">
      <c r="A1723" s="128">
        <f t="shared" si="26"/>
        <v>1715</v>
      </c>
      <c r="B1723" s="118" t="s">
        <v>165</v>
      </c>
      <c r="C1723" s="18" t="s">
        <v>6713</v>
      </c>
      <c r="D1723" s="18" t="s">
        <v>6714</v>
      </c>
      <c r="E1723" s="18" t="s">
        <v>3572</v>
      </c>
      <c r="F1723" s="18" t="s">
        <v>220</v>
      </c>
      <c r="G1723" s="102">
        <v>10770000</v>
      </c>
      <c r="H1723" s="18" t="s">
        <v>6715</v>
      </c>
      <c r="I1723" s="20">
        <v>40178</v>
      </c>
      <c r="J1723" s="99"/>
    </row>
    <row r="1724" spans="1:10" ht="15.5" x14ac:dyDescent="0.35">
      <c r="A1724" s="128">
        <f t="shared" si="26"/>
        <v>1716</v>
      </c>
      <c r="B1724" s="118" t="s">
        <v>165</v>
      </c>
      <c r="C1724" s="18" t="s">
        <v>9560</v>
      </c>
      <c r="D1724" s="18" t="s">
        <v>9561</v>
      </c>
      <c r="E1724" s="18" t="s">
        <v>2458</v>
      </c>
      <c r="F1724" s="18" t="s">
        <v>220</v>
      </c>
      <c r="G1724" s="102">
        <v>15010000</v>
      </c>
      <c r="H1724" s="18" t="s">
        <v>9562</v>
      </c>
      <c r="I1724" s="20">
        <v>42790</v>
      </c>
      <c r="J1724" s="99"/>
    </row>
    <row r="1725" spans="1:10" ht="15.5" x14ac:dyDescent="0.35">
      <c r="A1725" s="128">
        <f t="shared" si="26"/>
        <v>1717</v>
      </c>
      <c r="B1725" s="118" t="s">
        <v>165</v>
      </c>
      <c r="C1725" s="28" t="s">
        <v>3227</v>
      </c>
      <c r="D1725" s="28" t="s">
        <v>3228</v>
      </c>
      <c r="E1725" s="28" t="s">
        <v>2295</v>
      </c>
      <c r="F1725" s="28" t="s">
        <v>220</v>
      </c>
      <c r="G1725" s="103">
        <v>19380000</v>
      </c>
      <c r="H1725" s="28" t="s">
        <v>3229</v>
      </c>
      <c r="I1725" s="29">
        <v>35431</v>
      </c>
      <c r="J1725" s="99"/>
    </row>
    <row r="1726" spans="1:10" ht="15.5" x14ac:dyDescent="0.35">
      <c r="A1726" s="128">
        <f t="shared" si="26"/>
        <v>1718</v>
      </c>
      <c r="B1726" s="118" t="s">
        <v>165</v>
      </c>
      <c r="C1726" s="18" t="s">
        <v>6061</v>
      </c>
      <c r="D1726" s="18" t="s">
        <v>6062</v>
      </c>
      <c r="E1726" s="18" t="s">
        <v>2295</v>
      </c>
      <c r="F1726" s="18" t="s">
        <v>220</v>
      </c>
      <c r="G1726" s="102">
        <v>19380000</v>
      </c>
      <c r="H1726" s="18" t="s">
        <v>6063</v>
      </c>
      <c r="I1726" s="20">
        <v>39462</v>
      </c>
      <c r="J1726" s="99"/>
    </row>
    <row r="1727" spans="1:10" ht="15.5" x14ac:dyDescent="0.35">
      <c r="A1727" s="128">
        <f t="shared" si="26"/>
        <v>1719</v>
      </c>
      <c r="B1727" s="118" t="s">
        <v>165</v>
      </c>
      <c r="C1727" s="28" t="s">
        <v>7147</v>
      </c>
      <c r="D1727" s="28" t="s">
        <v>7148</v>
      </c>
      <c r="E1727" s="28" t="s">
        <v>2295</v>
      </c>
      <c r="F1727" s="28" t="s">
        <v>220</v>
      </c>
      <c r="G1727" s="103">
        <v>19380000</v>
      </c>
      <c r="H1727" s="28" t="s">
        <v>7149</v>
      </c>
      <c r="I1727" s="29">
        <v>40544</v>
      </c>
      <c r="J1727" s="99"/>
    </row>
    <row r="1728" spans="1:10" ht="15.5" x14ac:dyDescent="0.35">
      <c r="A1728" s="128">
        <f t="shared" si="26"/>
        <v>1720</v>
      </c>
      <c r="B1728" s="118" t="s">
        <v>165</v>
      </c>
      <c r="C1728" s="18" t="s">
        <v>13394</v>
      </c>
      <c r="D1728" s="18" t="s">
        <v>13395</v>
      </c>
      <c r="E1728" s="18" t="s">
        <v>2148</v>
      </c>
      <c r="F1728" s="18" t="s">
        <v>220</v>
      </c>
      <c r="G1728" s="102">
        <v>20620000</v>
      </c>
      <c r="H1728" s="18" t="s">
        <v>13396</v>
      </c>
      <c r="I1728" s="20">
        <v>44984</v>
      </c>
      <c r="J1728" s="99"/>
    </row>
    <row r="1729" spans="1:10" ht="15.5" x14ac:dyDescent="0.35">
      <c r="A1729" s="128">
        <f t="shared" si="26"/>
        <v>1721</v>
      </c>
      <c r="B1729" s="118" t="s">
        <v>165</v>
      </c>
      <c r="C1729" s="18" t="s">
        <v>11497</v>
      </c>
      <c r="D1729" s="18" t="s">
        <v>11498</v>
      </c>
      <c r="E1729" s="18" t="s">
        <v>2144</v>
      </c>
      <c r="F1729" s="18" t="s">
        <v>220</v>
      </c>
      <c r="G1729" s="102">
        <v>10560000</v>
      </c>
      <c r="H1729" s="18" t="s">
        <v>11499</v>
      </c>
      <c r="I1729" s="20">
        <v>43831</v>
      </c>
      <c r="J1729" s="99"/>
    </row>
    <row r="1730" spans="1:10" ht="15.5" x14ac:dyDescent="0.35">
      <c r="A1730" s="128">
        <f t="shared" si="26"/>
        <v>1722</v>
      </c>
      <c r="B1730" s="118" t="s">
        <v>165</v>
      </c>
      <c r="C1730" s="28" t="s">
        <v>2747</v>
      </c>
      <c r="D1730" s="28" t="s">
        <v>2748</v>
      </c>
      <c r="E1730" s="28" t="s">
        <v>2749</v>
      </c>
      <c r="F1730" s="28" t="s">
        <v>220</v>
      </c>
      <c r="G1730" s="103">
        <v>19450000</v>
      </c>
      <c r="H1730" s="28" t="s">
        <v>2750</v>
      </c>
      <c r="I1730" s="29">
        <v>34182</v>
      </c>
      <c r="J1730" s="99"/>
    </row>
    <row r="1731" spans="1:10" ht="15.5" x14ac:dyDescent="0.35">
      <c r="A1731" s="128">
        <f t="shared" si="26"/>
        <v>1723</v>
      </c>
      <c r="B1731" s="118" t="s">
        <v>165</v>
      </c>
      <c r="C1731" s="18" t="s">
        <v>10718</v>
      </c>
      <c r="D1731" s="18" t="s">
        <v>10719</v>
      </c>
      <c r="E1731" s="18" t="s">
        <v>2204</v>
      </c>
      <c r="F1731" s="18" t="s">
        <v>220</v>
      </c>
      <c r="G1731" s="102">
        <v>23010000</v>
      </c>
      <c r="H1731" s="18" t="s">
        <v>10720</v>
      </c>
      <c r="I1731" s="20">
        <v>43466</v>
      </c>
      <c r="J1731" s="99"/>
    </row>
    <row r="1732" spans="1:10" ht="15.5" x14ac:dyDescent="0.35">
      <c r="A1732" s="128">
        <f t="shared" si="26"/>
        <v>1724</v>
      </c>
      <c r="B1732" s="118" t="s">
        <v>165</v>
      </c>
      <c r="C1732" s="18" t="s">
        <v>9139</v>
      </c>
      <c r="D1732" s="18" t="s">
        <v>9140</v>
      </c>
      <c r="E1732" s="18" t="s">
        <v>4046</v>
      </c>
      <c r="F1732" s="18" t="s">
        <v>220</v>
      </c>
      <c r="G1732" s="102">
        <v>25680000</v>
      </c>
      <c r="H1732" s="18" t="s">
        <v>9141</v>
      </c>
      <c r="I1732" s="20">
        <v>42419</v>
      </c>
      <c r="J1732" s="99"/>
    </row>
    <row r="1733" spans="1:10" ht="15.5" x14ac:dyDescent="0.35">
      <c r="A1733" s="128">
        <f t="shared" si="26"/>
        <v>1725</v>
      </c>
      <c r="B1733" s="118" t="s">
        <v>165</v>
      </c>
      <c r="C1733" s="18" t="s">
        <v>13592</v>
      </c>
      <c r="D1733" s="18" t="s">
        <v>13593</v>
      </c>
      <c r="E1733" s="18" t="s">
        <v>2646</v>
      </c>
      <c r="F1733" s="18" t="s">
        <v>220</v>
      </c>
      <c r="G1733" s="102">
        <v>25540000</v>
      </c>
      <c r="H1733" s="18" t="s">
        <v>13594</v>
      </c>
      <c r="I1733" s="20">
        <v>45047</v>
      </c>
      <c r="J1733" s="99"/>
    </row>
    <row r="1734" spans="1:10" ht="15.5" x14ac:dyDescent="0.35">
      <c r="A1734" s="128">
        <f t="shared" si="26"/>
        <v>1726</v>
      </c>
      <c r="B1734" s="118" t="s">
        <v>165</v>
      </c>
      <c r="C1734" s="28" t="s">
        <v>10668</v>
      </c>
      <c r="D1734" s="28" t="s">
        <v>10669</v>
      </c>
      <c r="E1734" s="28" t="s">
        <v>1976</v>
      </c>
      <c r="F1734" s="28" t="s">
        <v>220</v>
      </c>
      <c r="G1734" s="103">
        <v>10020000</v>
      </c>
      <c r="H1734" s="28" t="s">
        <v>10670</v>
      </c>
      <c r="I1734" s="29">
        <v>43438</v>
      </c>
      <c r="J1734" s="99"/>
    </row>
    <row r="1735" spans="1:10" ht="15.5" x14ac:dyDescent="0.35">
      <c r="A1735" s="128">
        <f t="shared" si="26"/>
        <v>1727</v>
      </c>
      <c r="B1735" s="118" t="s">
        <v>165</v>
      </c>
      <c r="C1735" s="18" t="s">
        <v>13283</v>
      </c>
      <c r="D1735" s="18" t="s">
        <v>13284</v>
      </c>
      <c r="E1735" s="18" t="s">
        <v>2589</v>
      </c>
      <c r="F1735" s="18" t="s">
        <v>220</v>
      </c>
      <c r="G1735" s="102">
        <v>10750000</v>
      </c>
      <c r="H1735" s="18" t="s">
        <v>13285</v>
      </c>
      <c r="I1735" s="20">
        <v>44927</v>
      </c>
      <c r="J1735" s="99"/>
    </row>
    <row r="1736" spans="1:10" ht="15.5" x14ac:dyDescent="0.35">
      <c r="A1736" s="128">
        <f t="shared" si="26"/>
        <v>1728</v>
      </c>
      <c r="B1736" s="118" t="s">
        <v>165</v>
      </c>
      <c r="C1736" s="28" t="s">
        <v>3310</v>
      </c>
      <c r="D1736" s="28" t="s">
        <v>3311</v>
      </c>
      <c r="E1736" s="28" t="s">
        <v>2088</v>
      </c>
      <c r="F1736" s="28" t="s">
        <v>220</v>
      </c>
      <c r="G1736" s="103">
        <v>27260000</v>
      </c>
      <c r="H1736" s="28" t="s">
        <v>3312</v>
      </c>
      <c r="I1736" s="29">
        <v>35521</v>
      </c>
      <c r="J1736" s="99"/>
    </row>
    <row r="1737" spans="1:10" ht="15.5" x14ac:dyDescent="0.35">
      <c r="A1737" s="128">
        <f t="shared" si="26"/>
        <v>1729</v>
      </c>
      <c r="B1737" s="118" t="s">
        <v>165</v>
      </c>
      <c r="C1737" s="28" t="s">
        <v>6294</v>
      </c>
      <c r="D1737" s="28" t="s">
        <v>6295</v>
      </c>
      <c r="E1737" s="28" t="s">
        <v>2136</v>
      </c>
      <c r="F1737" s="28" t="s">
        <v>220</v>
      </c>
      <c r="G1737" s="103">
        <v>27210000</v>
      </c>
      <c r="H1737" s="28" t="s">
        <v>6296</v>
      </c>
      <c r="I1737" s="29">
        <v>39683</v>
      </c>
      <c r="J1737" s="99"/>
    </row>
    <row r="1738" spans="1:10" ht="15.5" x14ac:dyDescent="0.35">
      <c r="A1738" s="128">
        <f t="shared" si="26"/>
        <v>1730</v>
      </c>
      <c r="B1738" s="118" t="s">
        <v>165</v>
      </c>
      <c r="C1738" s="18" t="s">
        <v>7534</v>
      </c>
      <c r="D1738" s="18" t="s">
        <v>7535</v>
      </c>
      <c r="E1738" s="18" t="s">
        <v>2659</v>
      </c>
      <c r="F1738" s="18" t="s">
        <v>220</v>
      </c>
      <c r="G1738" s="102">
        <v>21433106</v>
      </c>
      <c r="H1738" s="18" t="s">
        <v>7536</v>
      </c>
      <c r="I1738" s="20">
        <v>40941</v>
      </c>
      <c r="J1738" s="99"/>
    </row>
    <row r="1739" spans="1:10" ht="15.5" x14ac:dyDescent="0.35">
      <c r="A1739" s="128">
        <f t="shared" ref="A1739:A1802" si="27">+A1738+1</f>
        <v>1731</v>
      </c>
      <c r="B1739" s="118" t="s">
        <v>165</v>
      </c>
      <c r="C1739" s="18" t="s">
        <v>7880</v>
      </c>
      <c r="D1739" s="18" t="s">
        <v>7881</v>
      </c>
      <c r="E1739" s="18" t="s">
        <v>3752</v>
      </c>
      <c r="F1739" s="18" t="s">
        <v>220</v>
      </c>
      <c r="G1739" s="102">
        <v>25320000</v>
      </c>
      <c r="H1739" s="18" t="s">
        <v>7882</v>
      </c>
      <c r="I1739" s="20">
        <v>41275</v>
      </c>
      <c r="J1739" s="99"/>
    </row>
    <row r="1740" spans="1:10" ht="15.5" x14ac:dyDescent="0.35">
      <c r="A1740" s="128">
        <f t="shared" si="27"/>
        <v>1732</v>
      </c>
      <c r="B1740" s="118" t="s">
        <v>165</v>
      </c>
      <c r="C1740" s="28" t="s">
        <v>12817</v>
      </c>
      <c r="D1740" s="28" t="s">
        <v>5115</v>
      </c>
      <c r="E1740" s="28" t="s">
        <v>2075</v>
      </c>
      <c r="F1740" s="28" t="s">
        <v>220</v>
      </c>
      <c r="G1740" s="103">
        <v>18450000</v>
      </c>
      <c r="H1740" s="28" t="s">
        <v>12818</v>
      </c>
      <c r="I1740" s="29">
        <v>44705</v>
      </c>
      <c r="J1740" s="99"/>
    </row>
    <row r="1741" spans="1:10" ht="15.5" x14ac:dyDescent="0.35">
      <c r="A1741" s="128">
        <f t="shared" si="27"/>
        <v>1733</v>
      </c>
      <c r="B1741" s="118" t="s">
        <v>165</v>
      </c>
      <c r="C1741" s="28" t="s">
        <v>5440</v>
      </c>
      <c r="D1741" s="28" t="s">
        <v>5441</v>
      </c>
      <c r="E1741" s="28" t="s">
        <v>2844</v>
      </c>
      <c r="F1741" s="28" t="s">
        <v>220</v>
      </c>
      <c r="G1741" s="103">
        <v>24610000</v>
      </c>
      <c r="H1741" s="28" t="s">
        <v>5442</v>
      </c>
      <c r="I1741" s="29">
        <v>39066</v>
      </c>
      <c r="J1741" s="99"/>
    </row>
    <row r="1742" spans="1:10" ht="15.5" x14ac:dyDescent="0.35">
      <c r="A1742" s="128">
        <f t="shared" si="27"/>
        <v>1734</v>
      </c>
      <c r="B1742" s="118" t="s">
        <v>165</v>
      </c>
      <c r="C1742" s="28" t="s">
        <v>7669</v>
      </c>
      <c r="D1742" s="28" t="s">
        <v>7670</v>
      </c>
      <c r="E1742" s="28" t="s">
        <v>1849</v>
      </c>
      <c r="F1742" s="28" t="s">
        <v>220</v>
      </c>
      <c r="G1742" s="103">
        <v>21180000</v>
      </c>
      <c r="H1742" s="28" t="s">
        <v>7671</v>
      </c>
      <c r="I1742" s="29">
        <v>41118</v>
      </c>
      <c r="J1742" s="99"/>
    </row>
    <row r="1743" spans="1:10" ht="15.5" x14ac:dyDescent="0.35">
      <c r="A1743" s="128">
        <f t="shared" si="27"/>
        <v>1735</v>
      </c>
      <c r="B1743" s="118" t="s">
        <v>165</v>
      </c>
      <c r="C1743" s="18" t="s">
        <v>4206</v>
      </c>
      <c r="D1743" s="18" t="s">
        <v>4207</v>
      </c>
      <c r="E1743" s="18" t="s">
        <v>2248</v>
      </c>
      <c r="F1743" s="18" t="s">
        <v>220</v>
      </c>
      <c r="G1743" s="102">
        <v>19310000</v>
      </c>
      <c r="H1743" s="18" t="s">
        <v>4208</v>
      </c>
      <c r="I1743" s="20">
        <v>37515</v>
      </c>
      <c r="J1743" s="99"/>
    </row>
    <row r="1744" spans="1:10" ht="15.5" x14ac:dyDescent="0.35">
      <c r="A1744" s="128">
        <f t="shared" si="27"/>
        <v>1736</v>
      </c>
      <c r="B1744" s="118" t="s">
        <v>165</v>
      </c>
      <c r="C1744" s="18" t="s">
        <v>8761</v>
      </c>
      <c r="D1744" s="18" t="s">
        <v>8762</v>
      </c>
      <c r="E1744" s="18" t="s">
        <v>3476</v>
      </c>
      <c r="F1744" s="18" t="s">
        <v>220</v>
      </c>
      <c r="G1744" s="102">
        <v>20190000</v>
      </c>
      <c r="H1744" s="18" t="s">
        <v>8763</v>
      </c>
      <c r="I1744" s="20">
        <v>42116</v>
      </c>
      <c r="J1744" s="99"/>
    </row>
    <row r="1745" spans="1:10" ht="15.5" x14ac:dyDescent="0.35">
      <c r="A1745" s="128">
        <f t="shared" si="27"/>
        <v>1737</v>
      </c>
      <c r="B1745" s="118" t="s">
        <v>165</v>
      </c>
      <c r="C1745" s="28" t="s">
        <v>7107</v>
      </c>
      <c r="D1745" s="28" t="s">
        <v>7108</v>
      </c>
      <c r="E1745" s="28" t="s">
        <v>7109</v>
      </c>
      <c r="F1745" s="28" t="s">
        <v>220</v>
      </c>
      <c r="G1745" s="103">
        <v>18760000</v>
      </c>
      <c r="H1745" s="28" t="s">
        <v>7110</v>
      </c>
      <c r="I1745" s="29">
        <v>40513</v>
      </c>
      <c r="J1745" s="99"/>
    </row>
    <row r="1746" spans="1:10" ht="15.5" x14ac:dyDescent="0.35">
      <c r="A1746" s="128">
        <f t="shared" si="27"/>
        <v>1738</v>
      </c>
      <c r="B1746" s="118" t="s">
        <v>165</v>
      </c>
      <c r="C1746" s="18" t="s">
        <v>3470</v>
      </c>
      <c r="D1746" s="18" t="s">
        <v>3471</v>
      </c>
      <c r="E1746" s="18" t="s">
        <v>3472</v>
      </c>
      <c r="F1746" s="18" t="s">
        <v>220</v>
      </c>
      <c r="G1746" s="102">
        <v>18670000</v>
      </c>
      <c r="H1746" s="18" t="s">
        <v>3473</v>
      </c>
      <c r="I1746" s="20">
        <v>35704</v>
      </c>
      <c r="J1746" s="99"/>
    </row>
    <row r="1747" spans="1:10" ht="15.5" x14ac:dyDescent="0.35">
      <c r="A1747" s="128">
        <f t="shared" si="27"/>
        <v>1739</v>
      </c>
      <c r="B1747" s="118" t="s">
        <v>165</v>
      </c>
      <c r="C1747" s="28" t="s">
        <v>6485</v>
      </c>
      <c r="D1747" s="28" t="s">
        <v>6486</v>
      </c>
      <c r="E1747" s="28" t="s">
        <v>4586</v>
      </c>
      <c r="F1747" s="28" t="s">
        <v>220</v>
      </c>
      <c r="G1747" s="103">
        <v>24670000</v>
      </c>
      <c r="H1747" s="28" t="s">
        <v>6487</v>
      </c>
      <c r="I1747" s="29">
        <v>39900</v>
      </c>
      <c r="J1747" s="99"/>
    </row>
    <row r="1748" spans="1:10" ht="15.5" x14ac:dyDescent="0.35">
      <c r="A1748" s="128">
        <f t="shared" si="27"/>
        <v>1740</v>
      </c>
      <c r="B1748" s="118" t="s">
        <v>165</v>
      </c>
      <c r="C1748" s="28" t="s">
        <v>9118</v>
      </c>
      <c r="D1748" s="28" t="s">
        <v>9119</v>
      </c>
      <c r="E1748" s="28" t="s">
        <v>2505</v>
      </c>
      <c r="F1748" s="28" t="s">
        <v>220</v>
      </c>
      <c r="G1748" s="103">
        <v>23510000</v>
      </c>
      <c r="H1748" s="28" t="s">
        <v>9120</v>
      </c>
      <c r="I1748" s="29">
        <v>42377</v>
      </c>
      <c r="J1748" s="99"/>
    </row>
    <row r="1749" spans="1:10" ht="15.5" x14ac:dyDescent="0.35">
      <c r="A1749" s="128">
        <f t="shared" si="27"/>
        <v>1741</v>
      </c>
      <c r="B1749" s="118" t="s">
        <v>165</v>
      </c>
      <c r="C1749" s="18" t="s">
        <v>3539</v>
      </c>
      <c r="D1749" s="18" t="s">
        <v>3540</v>
      </c>
      <c r="E1749" s="18" t="s">
        <v>2176</v>
      </c>
      <c r="F1749" s="18" t="s">
        <v>220</v>
      </c>
      <c r="G1749" s="102">
        <v>21500000</v>
      </c>
      <c r="H1749" s="18" t="s">
        <v>3541</v>
      </c>
      <c r="I1749" s="20">
        <v>35864</v>
      </c>
      <c r="J1749" s="99"/>
    </row>
    <row r="1750" spans="1:10" ht="15.5" x14ac:dyDescent="0.35">
      <c r="A1750" s="128">
        <f t="shared" si="27"/>
        <v>1742</v>
      </c>
      <c r="B1750" s="118" t="s">
        <v>165</v>
      </c>
      <c r="C1750" s="18" t="s">
        <v>5505</v>
      </c>
      <c r="D1750" s="18" t="s">
        <v>5506</v>
      </c>
      <c r="E1750" s="18" t="s">
        <v>2659</v>
      </c>
      <c r="F1750" s="18" t="s">
        <v>220</v>
      </c>
      <c r="G1750" s="102">
        <v>21440000</v>
      </c>
      <c r="H1750" s="18" t="s">
        <v>5507</v>
      </c>
      <c r="I1750" s="20">
        <v>39083</v>
      </c>
      <c r="J1750" s="99"/>
    </row>
    <row r="1751" spans="1:10" ht="15.5" x14ac:dyDescent="0.35">
      <c r="A1751" s="128">
        <f t="shared" si="27"/>
        <v>1743</v>
      </c>
      <c r="B1751" s="118" t="s">
        <v>165</v>
      </c>
      <c r="C1751" s="28" t="s">
        <v>10721</v>
      </c>
      <c r="D1751" s="28" t="s">
        <v>10722</v>
      </c>
      <c r="E1751" s="28" t="s">
        <v>3075</v>
      </c>
      <c r="F1751" s="28" t="s">
        <v>220</v>
      </c>
      <c r="G1751" s="103">
        <v>18100000</v>
      </c>
      <c r="H1751" s="28" t="s">
        <v>10723</v>
      </c>
      <c r="I1751" s="29">
        <v>43466</v>
      </c>
      <c r="J1751" s="99"/>
    </row>
    <row r="1752" spans="1:10" ht="15.5" x14ac:dyDescent="0.35">
      <c r="A1752" s="128">
        <f t="shared" si="27"/>
        <v>1744</v>
      </c>
      <c r="B1752" s="118" t="s">
        <v>165</v>
      </c>
      <c r="C1752" s="28" t="s">
        <v>8409</v>
      </c>
      <c r="D1752" s="28" t="s">
        <v>8410</v>
      </c>
      <c r="E1752" s="28" t="s">
        <v>2659</v>
      </c>
      <c r="F1752" s="28" t="s">
        <v>220</v>
      </c>
      <c r="G1752" s="103">
        <v>21450000</v>
      </c>
      <c r="H1752" s="28" t="s">
        <v>8411</v>
      </c>
      <c r="I1752" s="29">
        <v>41745</v>
      </c>
      <c r="J1752" s="99"/>
    </row>
    <row r="1753" spans="1:10" ht="15.5" x14ac:dyDescent="0.35">
      <c r="A1753" s="128">
        <f t="shared" si="27"/>
        <v>1745</v>
      </c>
      <c r="B1753" s="118" t="s">
        <v>165</v>
      </c>
      <c r="C1753" s="28" t="s">
        <v>7883</v>
      </c>
      <c r="D1753" s="28" t="s">
        <v>7884</v>
      </c>
      <c r="E1753" s="28" t="s">
        <v>1849</v>
      </c>
      <c r="F1753" s="28" t="s">
        <v>220</v>
      </c>
      <c r="G1753" s="103">
        <v>22150000</v>
      </c>
      <c r="H1753" s="28" t="s">
        <v>7885</v>
      </c>
      <c r="I1753" s="29">
        <v>41275</v>
      </c>
      <c r="J1753" s="99"/>
    </row>
    <row r="1754" spans="1:10" ht="15.5" x14ac:dyDescent="0.35">
      <c r="A1754" s="128">
        <f t="shared" si="27"/>
        <v>1746</v>
      </c>
      <c r="B1754" s="118" t="s">
        <v>165</v>
      </c>
      <c r="C1754" s="28" t="s">
        <v>7651</v>
      </c>
      <c r="D1754" s="28" t="s">
        <v>7652</v>
      </c>
      <c r="E1754" s="28" t="s">
        <v>1849</v>
      </c>
      <c r="F1754" s="28" t="s">
        <v>220</v>
      </c>
      <c r="G1754" s="103">
        <v>21140000</v>
      </c>
      <c r="H1754" s="28" t="s">
        <v>7653</v>
      </c>
      <c r="I1754" s="29">
        <v>41073</v>
      </c>
      <c r="J1754" s="99"/>
    </row>
    <row r="1755" spans="1:10" ht="15.5" x14ac:dyDescent="0.35">
      <c r="A1755" s="128">
        <f t="shared" si="27"/>
        <v>1747</v>
      </c>
      <c r="B1755" s="118" t="s">
        <v>165</v>
      </c>
      <c r="C1755" s="18" t="s">
        <v>4577</v>
      </c>
      <c r="D1755" s="18" t="s">
        <v>4578</v>
      </c>
      <c r="E1755" s="18" t="s">
        <v>3275</v>
      </c>
      <c r="F1755" s="18" t="s">
        <v>220</v>
      </c>
      <c r="G1755" s="102">
        <v>21460000</v>
      </c>
      <c r="H1755" s="18" t="s">
        <v>4579</v>
      </c>
      <c r="I1755" s="20">
        <v>37987</v>
      </c>
      <c r="J1755" s="99"/>
    </row>
    <row r="1756" spans="1:10" ht="15.5" x14ac:dyDescent="0.35">
      <c r="A1756" s="128">
        <f t="shared" si="27"/>
        <v>1748</v>
      </c>
      <c r="B1756" s="118" t="s">
        <v>165</v>
      </c>
      <c r="C1756" s="28" t="s">
        <v>5502</v>
      </c>
      <c r="D1756" s="28" t="s">
        <v>5503</v>
      </c>
      <c r="E1756" s="28" t="s">
        <v>2073</v>
      </c>
      <c r="F1756" s="28" t="s">
        <v>220</v>
      </c>
      <c r="G1756" s="103">
        <v>21390000</v>
      </c>
      <c r="H1756" s="28" t="s">
        <v>5504</v>
      </c>
      <c r="I1756" s="29">
        <v>39083</v>
      </c>
      <c r="J1756" s="99"/>
    </row>
    <row r="1757" spans="1:10" ht="15.5" x14ac:dyDescent="0.35">
      <c r="A1757" s="128">
        <f t="shared" si="27"/>
        <v>1749</v>
      </c>
      <c r="B1757" s="118" t="s">
        <v>165</v>
      </c>
      <c r="C1757" s="18" t="s">
        <v>6905</v>
      </c>
      <c r="D1757" s="18" t="s">
        <v>6906</v>
      </c>
      <c r="E1757" s="18" t="s">
        <v>1949</v>
      </c>
      <c r="F1757" s="18" t="s">
        <v>220</v>
      </c>
      <c r="G1757" s="102">
        <v>20260000</v>
      </c>
      <c r="H1757" s="18" t="s">
        <v>6907</v>
      </c>
      <c r="I1757" s="20">
        <v>40299</v>
      </c>
      <c r="J1757" s="99"/>
    </row>
    <row r="1758" spans="1:10" ht="15.5" x14ac:dyDescent="0.35">
      <c r="A1758" s="128">
        <f t="shared" si="27"/>
        <v>1750</v>
      </c>
      <c r="B1758" s="118" t="s">
        <v>165</v>
      </c>
      <c r="C1758" s="18" t="s">
        <v>8180</v>
      </c>
      <c r="D1758" s="18" t="s">
        <v>8181</v>
      </c>
      <c r="E1758" s="18" t="s">
        <v>6910</v>
      </c>
      <c r="F1758" s="18" t="s">
        <v>220</v>
      </c>
      <c r="G1758" s="102">
        <v>19400000</v>
      </c>
      <c r="H1758" s="18" t="s">
        <v>8182</v>
      </c>
      <c r="I1758" s="20">
        <v>41548</v>
      </c>
      <c r="J1758" s="99"/>
    </row>
    <row r="1759" spans="1:10" ht="15.5" x14ac:dyDescent="0.35">
      <c r="A1759" s="128">
        <f t="shared" si="27"/>
        <v>1751</v>
      </c>
      <c r="B1759" s="118" t="s">
        <v>165</v>
      </c>
      <c r="C1759" s="18" t="s">
        <v>10724</v>
      </c>
      <c r="D1759" s="18" t="s">
        <v>10725</v>
      </c>
      <c r="E1759" s="18" t="s">
        <v>1849</v>
      </c>
      <c r="F1759" s="18" t="s">
        <v>220</v>
      </c>
      <c r="G1759" s="102">
        <v>21160000</v>
      </c>
      <c r="H1759" s="18" t="s">
        <v>10726</v>
      </c>
      <c r="I1759" s="20">
        <v>43466</v>
      </c>
      <c r="J1759" s="99"/>
    </row>
    <row r="1760" spans="1:10" ht="15.5" x14ac:dyDescent="0.35">
      <c r="A1760" s="128">
        <f t="shared" si="27"/>
        <v>1752</v>
      </c>
      <c r="B1760" s="118" t="s">
        <v>165</v>
      </c>
      <c r="C1760" s="28" t="s">
        <v>4580</v>
      </c>
      <c r="D1760" s="28" t="s">
        <v>4581</v>
      </c>
      <c r="E1760" s="28" t="s">
        <v>4582</v>
      </c>
      <c r="F1760" s="28" t="s">
        <v>220</v>
      </c>
      <c r="G1760" s="103">
        <v>21590000</v>
      </c>
      <c r="H1760" s="28" t="s">
        <v>4583</v>
      </c>
      <c r="I1760" s="29">
        <v>37987</v>
      </c>
      <c r="J1760" s="99"/>
    </row>
    <row r="1761" spans="1:10" ht="15.5" x14ac:dyDescent="0.35">
      <c r="A1761" s="128">
        <f t="shared" si="27"/>
        <v>1753</v>
      </c>
      <c r="B1761" s="118" t="s">
        <v>165</v>
      </c>
      <c r="C1761" s="28" t="s">
        <v>4914</v>
      </c>
      <c r="D1761" s="28" t="s">
        <v>4915</v>
      </c>
      <c r="E1761" s="28" t="s">
        <v>1849</v>
      </c>
      <c r="F1761" s="28" t="s">
        <v>220</v>
      </c>
      <c r="G1761" s="103">
        <v>21200000</v>
      </c>
      <c r="H1761" s="28" t="s">
        <v>4916</v>
      </c>
      <c r="I1761" s="29">
        <v>38504</v>
      </c>
      <c r="J1761" s="99"/>
    </row>
    <row r="1762" spans="1:10" ht="15.5" x14ac:dyDescent="0.35">
      <c r="A1762" s="128">
        <f t="shared" si="27"/>
        <v>1754</v>
      </c>
      <c r="B1762" s="118" t="s">
        <v>165</v>
      </c>
      <c r="C1762" s="28" t="s">
        <v>10727</v>
      </c>
      <c r="D1762" s="28" t="s">
        <v>10728</v>
      </c>
      <c r="E1762" s="28" t="s">
        <v>1806</v>
      </c>
      <c r="F1762" s="28" t="s">
        <v>220</v>
      </c>
      <c r="G1762" s="103">
        <v>21250000</v>
      </c>
      <c r="H1762" s="28" t="s">
        <v>10729</v>
      </c>
      <c r="I1762" s="29">
        <v>43466</v>
      </c>
      <c r="J1762" s="99"/>
    </row>
    <row r="1763" spans="1:10" ht="15.5" x14ac:dyDescent="0.35">
      <c r="A1763" s="128">
        <f t="shared" si="27"/>
        <v>1755</v>
      </c>
      <c r="B1763" s="118" t="s">
        <v>165</v>
      </c>
      <c r="C1763" s="18" t="s">
        <v>7491</v>
      </c>
      <c r="D1763" s="18" t="s">
        <v>7492</v>
      </c>
      <c r="E1763" s="18" t="s">
        <v>2745</v>
      </c>
      <c r="F1763" s="18" t="s">
        <v>220</v>
      </c>
      <c r="G1763" s="102">
        <v>24820000</v>
      </c>
      <c r="H1763" s="18" t="s">
        <v>7493</v>
      </c>
      <c r="I1763" s="20">
        <v>40909</v>
      </c>
      <c r="J1763" s="99"/>
    </row>
    <row r="1764" spans="1:10" ht="15.5" x14ac:dyDescent="0.35">
      <c r="A1764" s="128">
        <f t="shared" si="27"/>
        <v>1756</v>
      </c>
      <c r="B1764" s="118" t="s">
        <v>165</v>
      </c>
      <c r="C1764" s="18" t="s">
        <v>10730</v>
      </c>
      <c r="D1764" s="18" t="s">
        <v>10731</v>
      </c>
      <c r="E1764" s="18" t="s">
        <v>3516</v>
      </c>
      <c r="F1764" s="18" t="s">
        <v>220</v>
      </c>
      <c r="G1764" s="102">
        <v>21270000</v>
      </c>
      <c r="H1764" s="18" t="s">
        <v>10732</v>
      </c>
      <c r="I1764" s="20">
        <v>43466</v>
      </c>
      <c r="J1764" s="99"/>
    </row>
    <row r="1765" spans="1:10" ht="15.5" x14ac:dyDescent="0.35">
      <c r="A1765" s="128">
        <f t="shared" si="27"/>
        <v>1757</v>
      </c>
      <c r="B1765" s="118" t="s">
        <v>165</v>
      </c>
      <c r="C1765" s="18" t="s">
        <v>4584</v>
      </c>
      <c r="D1765" s="18" t="s">
        <v>4585</v>
      </c>
      <c r="E1765" s="18" t="s">
        <v>4586</v>
      </c>
      <c r="F1765" s="18" t="s">
        <v>220</v>
      </c>
      <c r="G1765" s="102">
        <v>24670000</v>
      </c>
      <c r="H1765" s="18" t="s">
        <v>4587</v>
      </c>
      <c r="I1765" s="20">
        <v>37987</v>
      </c>
      <c r="J1765" s="99"/>
    </row>
    <row r="1766" spans="1:10" ht="15.5" x14ac:dyDescent="0.35">
      <c r="A1766" s="128">
        <f t="shared" si="27"/>
        <v>1758</v>
      </c>
      <c r="B1766" s="118" t="s">
        <v>165</v>
      </c>
      <c r="C1766" s="28" t="s">
        <v>4588</v>
      </c>
      <c r="D1766" s="28" t="s">
        <v>4296</v>
      </c>
      <c r="E1766" s="28" t="s">
        <v>2528</v>
      </c>
      <c r="F1766" s="28" t="s">
        <v>220</v>
      </c>
      <c r="G1766" s="103">
        <v>21300000</v>
      </c>
      <c r="H1766" s="28" t="s">
        <v>4589</v>
      </c>
      <c r="I1766" s="29">
        <v>37987</v>
      </c>
      <c r="J1766" s="99"/>
    </row>
    <row r="1767" spans="1:10" ht="15.5" x14ac:dyDescent="0.35">
      <c r="A1767" s="128">
        <f t="shared" si="27"/>
        <v>1759</v>
      </c>
      <c r="B1767" s="118" t="s">
        <v>165</v>
      </c>
      <c r="C1767" s="28" t="s">
        <v>5508</v>
      </c>
      <c r="D1767" s="28" t="s">
        <v>5509</v>
      </c>
      <c r="E1767" s="28" t="s">
        <v>2528</v>
      </c>
      <c r="F1767" s="28" t="s">
        <v>220</v>
      </c>
      <c r="G1767" s="103">
        <v>21300000</v>
      </c>
      <c r="H1767" s="28" t="s">
        <v>5510</v>
      </c>
      <c r="I1767" s="29">
        <v>39083</v>
      </c>
      <c r="J1767" s="99"/>
    </row>
    <row r="1768" spans="1:10" ht="15.5" x14ac:dyDescent="0.35">
      <c r="A1768" s="128">
        <f t="shared" si="27"/>
        <v>1760</v>
      </c>
      <c r="B1768" s="118" t="s">
        <v>165</v>
      </c>
      <c r="C1768" s="18" t="s">
        <v>4295</v>
      </c>
      <c r="D1768" s="18" t="s">
        <v>4296</v>
      </c>
      <c r="E1768" s="18" t="s">
        <v>2528</v>
      </c>
      <c r="F1768" s="18" t="s">
        <v>220</v>
      </c>
      <c r="G1768" s="102">
        <v>21300000</v>
      </c>
      <c r="H1768" s="18" t="s">
        <v>4297</v>
      </c>
      <c r="I1768" s="20">
        <v>37626</v>
      </c>
      <c r="J1768" s="99"/>
    </row>
    <row r="1769" spans="1:10" ht="15.5" x14ac:dyDescent="0.35">
      <c r="A1769" s="128">
        <f t="shared" si="27"/>
        <v>1761</v>
      </c>
      <c r="B1769" s="118" t="s">
        <v>165</v>
      </c>
      <c r="C1769" s="18" t="s">
        <v>5511</v>
      </c>
      <c r="D1769" s="18" t="s">
        <v>5509</v>
      </c>
      <c r="E1769" s="18" t="s">
        <v>2528</v>
      </c>
      <c r="F1769" s="18" t="s">
        <v>220</v>
      </c>
      <c r="G1769" s="102">
        <v>21300000</v>
      </c>
      <c r="H1769" s="18" t="s">
        <v>5512</v>
      </c>
      <c r="I1769" s="20">
        <v>39083</v>
      </c>
      <c r="J1769" s="99"/>
    </row>
    <row r="1770" spans="1:10" ht="15.5" x14ac:dyDescent="0.35">
      <c r="A1770" s="128">
        <f t="shared" si="27"/>
        <v>1762</v>
      </c>
      <c r="B1770" s="118" t="s">
        <v>165</v>
      </c>
      <c r="C1770" s="18" t="s">
        <v>6827</v>
      </c>
      <c r="D1770" s="18" t="s">
        <v>6828</v>
      </c>
      <c r="E1770" s="18" t="s">
        <v>2505</v>
      </c>
      <c r="F1770" s="18" t="s">
        <v>220</v>
      </c>
      <c r="G1770" s="102">
        <v>23510000</v>
      </c>
      <c r="H1770" s="18" t="s">
        <v>6829</v>
      </c>
      <c r="I1770" s="20">
        <v>40249</v>
      </c>
      <c r="J1770" s="99"/>
    </row>
    <row r="1771" spans="1:10" ht="15.5" x14ac:dyDescent="0.35">
      <c r="A1771" s="128">
        <f t="shared" si="27"/>
        <v>1763</v>
      </c>
      <c r="B1771" s="118" t="s">
        <v>165</v>
      </c>
      <c r="C1771" s="18" t="s">
        <v>16868</v>
      </c>
      <c r="D1771" s="18" t="s">
        <v>13289</v>
      </c>
      <c r="E1771" s="18" t="s">
        <v>2155</v>
      </c>
      <c r="F1771" s="18" t="s">
        <v>220</v>
      </c>
      <c r="G1771" s="102">
        <v>19290000</v>
      </c>
      <c r="H1771" s="18" t="s">
        <v>16869</v>
      </c>
      <c r="I1771" s="20">
        <v>45034</v>
      </c>
      <c r="J1771" s="99"/>
    </row>
    <row r="1772" spans="1:10" ht="15.5" x14ac:dyDescent="0.35">
      <c r="A1772" s="128">
        <f t="shared" si="27"/>
        <v>1764</v>
      </c>
      <c r="B1772" s="118" t="s">
        <v>165</v>
      </c>
      <c r="C1772" s="18" t="s">
        <v>6945</v>
      </c>
      <c r="D1772" s="18" t="s">
        <v>6946</v>
      </c>
      <c r="E1772" s="18" t="s">
        <v>1787</v>
      </c>
      <c r="F1772" s="18" t="s">
        <v>220</v>
      </c>
      <c r="G1772" s="102">
        <v>16042727</v>
      </c>
      <c r="H1772" s="18" t="s">
        <v>6947</v>
      </c>
      <c r="I1772" s="20">
        <v>40322</v>
      </c>
      <c r="J1772" s="99"/>
    </row>
    <row r="1773" spans="1:10" ht="15.5" x14ac:dyDescent="0.35">
      <c r="A1773" s="128">
        <f t="shared" si="27"/>
        <v>1765</v>
      </c>
      <c r="B1773" s="118" t="s">
        <v>165</v>
      </c>
      <c r="C1773" s="28" t="s">
        <v>6509</v>
      </c>
      <c r="D1773" s="28" t="s">
        <v>6510</v>
      </c>
      <c r="E1773" s="28" t="s">
        <v>2176</v>
      </c>
      <c r="F1773" s="28" t="s">
        <v>220</v>
      </c>
      <c r="G1773" s="103">
        <v>21500000</v>
      </c>
      <c r="H1773" s="28" t="s">
        <v>6511</v>
      </c>
      <c r="I1773" s="29">
        <v>39918</v>
      </c>
      <c r="J1773" s="99"/>
    </row>
    <row r="1774" spans="1:10" ht="15.5" x14ac:dyDescent="0.35">
      <c r="A1774" s="128">
        <f t="shared" si="27"/>
        <v>1766</v>
      </c>
      <c r="B1774" s="118" t="s">
        <v>165</v>
      </c>
      <c r="C1774" s="28" t="s">
        <v>5743</v>
      </c>
      <c r="D1774" s="28" t="s">
        <v>5744</v>
      </c>
      <c r="E1774" s="28" t="s">
        <v>2176</v>
      </c>
      <c r="F1774" s="28" t="s">
        <v>220</v>
      </c>
      <c r="G1774" s="103">
        <v>21500000</v>
      </c>
      <c r="H1774" s="28" t="s">
        <v>5745</v>
      </c>
      <c r="I1774" s="29">
        <v>39221</v>
      </c>
      <c r="J1774" s="99"/>
    </row>
    <row r="1775" spans="1:10" ht="15.5" x14ac:dyDescent="0.35">
      <c r="A1775" s="128">
        <f t="shared" si="27"/>
        <v>1767</v>
      </c>
      <c r="B1775" s="118" t="s">
        <v>165</v>
      </c>
      <c r="C1775" s="28" t="s">
        <v>13344</v>
      </c>
      <c r="D1775" s="28" t="s">
        <v>13345</v>
      </c>
      <c r="E1775" s="28" t="s">
        <v>2009</v>
      </c>
      <c r="F1775" s="28" t="s">
        <v>220</v>
      </c>
      <c r="G1775" s="103">
        <v>19150000</v>
      </c>
      <c r="H1775" s="28" t="s">
        <v>13346</v>
      </c>
      <c r="I1775" s="29">
        <v>44951</v>
      </c>
      <c r="J1775" s="99"/>
    </row>
    <row r="1776" spans="1:10" ht="15.5" x14ac:dyDescent="0.35">
      <c r="A1776" s="128">
        <f t="shared" si="27"/>
        <v>1768</v>
      </c>
      <c r="B1776" s="118" t="s">
        <v>165</v>
      </c>
      <c r="C1776" s="28" t="s">
        <v>12555</v>
      </c>
      <c r="D1776" s="28" t="s">
        <v>12556</v>
      </c>
      <c r="E1776" s="28" t="s">
        <v>1926</v>
      </c>
      <c r="F1776" s="28" t="s">
        <v>220</v>
      </c>
      <c r="G1776" s="103">
        <v>12010000</v>
      </c>
      <c r="H1776" s="28" t="s">
        <v>12557</v>
      </c>
      <c r="I1776" s="29">
        <v>44562</v>
      </c>
      <c r="J1776" s="99"/>
    </row>
    <row r="1777" spans="1:10" ht="15.5" x14ac:dyDescent="0.35">
      <c r="A1777" s="128">
        <f t="shared" si="27"/>
        <v>1769</v>
      </c>
      <c r="B1777" s="118" t="s">
        <v>165</v>
      </c>
      <c r="C1777" s="18" t="s">
        <v>8480</v>
      </c>
      <c r="D1777" s="18" t="s">
        <v>8481</v>
      </c>
      <c r="E1777" s="18" t="s">
        <v>2715</v>
      </c>
      <c r="F1777" s="18" t="s">
        <v>220</v>
      </c>
      <c r="G1777" s="102">
        <v>19700000</v>
      </c>
      <c r="H1777" s="18" t="s">
        <v>8482</v>
      </c>
      <c r="I1777" s="20">
        <v>41821</v>
      </c>
      <c r="J1777" s="99"/>
    </row>
    <row r="1778" spans="1:10" ht="15.5" x14ac:dyDescent="0.35">
      <c r="A1778" s="128">
        <f t="shared" si="27"/>
        <v>1770</v>
      </c>
      <c r="B1778" s="118" t="s">
        <v>165</v>
      </c>
      <c r="C1778" s="28" t="s">
        <v>10591</v>
      </c>
      <c r="D1778" s="28" t="s">
        <v>8927</v>
      </c>
      <c r="E1778" s="28" t="s">
        <v>1849</v>
      </c>
      <c r="F1778" s="28" t="s">
        <v>220</v>
      </c>
      <c r="G1778" s="103">
        <v>21160000</v>
      </c>
      <c r="H1778" s="28" t="s">
        <v>10592</v>
      </c>
      <c r="I1778" s="29">
        <v>43364</v>
      </c>
      <c r="J1778" s="99"/>
    </row>
    <row r="1779" spans="1:10" ht="15.5" x14ac:dyDescent="0.35">
      <c r="A1779" s="128">
        <f t="shared" si="27"/>
        <v>1771</v>
      </c>
      <c r="B1779" s="118" t="s">
        <v>165</v>
      </c>
      <c r="C1779" s="28" t="s">
        <v>8483</v>
      </c>
      <c r="D1779" s="28" t="s">
        <v>8484</v>
      </c>
      <c r="E1779" s="28" t="s">
        <v>2715</v>
      </c>
      <c r="F1779" s="28" t="s">
        <v>220</v>
      </c>
      <c r="G1779" s="103">
        <v>19700000</v>
      </c>
      <c r="H1779" s="28" t="s">
        <v>8485</v>
      </c>
      <c r="I1779" s="29">
        <v>41821</v>
      </c>
      <c r="J1779" s="99"/>
    </row>
    <row r="1780" spans="1:10" ht="15.5" x14ac:dyDescent="0.35">
      <c r="A1780" s="128">
        <f t="shared" si="27"/>
        <v>1772</v>
      </c>
      <c r="B1780" s="118" t="s">
        <v>165</v>
      </c>
      <c r="C1780" s="28" t="s">
        <v>8926</v>
      </c>
      <c r="D1780" s="28" t="s">
        <v>8927</v>
      </c>
      <c r="E1780" s="28" t="s">
        <v>1849</v>
      </c>
      <c r="F1780" s="28" t="s">
        <v>220</v>
      </c>
      <c r="G1780" s="103">
        <v>21111612</v>
      </c>
      <c r="H1780" s="28" t="s">
        <v>8928</v>
      </c>
      <c r="I1780" s="29">
        <v>42230</v>
      </c>
      <c r="J1780" s="99"/>
    </row>
    <row r="1781" spans="1:10" ht="15.5" x14ac:dyDescent="0.35">
      <c r="A1781" s="128">
        <f t="shared" si="27"/>
        <v>1773</v>
      </c>
      <c r="B1781" s="118" t="s">
        <v>165</v>
      </c>
      <c r="C1781" s="28" t="s">
        <v>5996</v>
      </c>
      <c r="D1781" s="28" t="s">
        <v>5997</v>
      </c>
      <c r="E1781" s="28" t="s">
        <v>3713</v>
      </c>
      <c r="F1781" s="28" t="s">
        <v>220</v>
      </c>
      <c r="G1781" s="103">
        <v>17520000</v>
      </c>
      <c r="H1781" s="28" t="s">
        <v>5998</v>
      </c>
      <c r="I1781" s="29">
        <v>39415</v>
      </c>
      <c r="J1781" s="99"/>
    </row>
    <row r="1782" spans="1:10" ht="15.5" x14ac:dyDescent="0.35">
      <c r="A1782" s="128">
        <f t="shared" si="27"/>
        <v>1774</v>
      </c>
      <c r="B1782" s="118" t="s">
        <v>165</v>
      </c>
      <c r="C1782" s="18" t="s">
        <v>10444</v>
      </c>
      <c r="D1782" s="18" t="s">
        <v>10445</v>
      </c>
      <c r="E1782" s="18" t="s">
        <v>6955</v>
      </c>
      <c r="F1782" s="18" t="s">
        <v>220</v>
      </c>
      <c r="G1782" s="102">
        <v>19510000</v>
      </c>
      <c r="H1782" s="18" t="s">
        <v>10446</v>
      </c>
      <c r="I1782" s="20">
        <v>43268</v>
      </c>
      <c r="J1782" s="99"/>
    </row>
    <row r="1783" spans="1:10" ht="15.5" x14ac:dyDescent="0.35">
      <c r="A1783" s="128">
        <f t="shared" si="27"/>
        <v>1775</v>
      </c>
      <c r="B1783" s="118" t="s">
        <v>165</v>
      </c>
      <c r="C1783" s="28" t="s">
        <v>8985</v>
      </c>
      <c r="D1783" s="28" t="s">
        <v>8986</v>
      </c>
      <c r="E1783" s="28" t="s">
        <v>2075</v>
      </c>
      <c r="F1783" s="28" t="s">
        <v>220</v>
      </c>
      <c r="G1783" s="103">
        <v>18450000</v>
      </c>
      <c r="H1783" s="28" t="s">
        <v>8987</v>
      </c>
      <c r="I1783" s="29">
        <v>42306</v>
      </c>
      <c r="J1783" s="99"/>
    </row>
    <row r="1784" spans="1:10" ht="15.5" x14ac:dyDescent="0.35">
      <c r="A1784" s="128">
        <f t="shared" si="27"/>
        <v>1776</v>
      </c>
      <c r="B1784" s="118" t="s">
        <v>165</v>
      </c>
      <c r="C1784" s="28" t="s">
        <v>4359</v>
      </c>
      <c r="D1784" s="28" t="s">
        <v>4360</v>
      </c>
      <c r="E1784" s="28" t="s">
        <v>4361</v>
      </c>
      <c r="F1784" s="28" t="s">
        <v>220</v>
      </c>
      <c r="G1784" s="103">
        <v>26460000</v>
      </c>
      <c r="H1784" s="28" t="s">
        <v>4362</v>
      </c>
      <c r="I1784" s="29">
        <v>37726</v>
      </c>
      <c r="J1784" s="99"/>
    </row>
    <row r="1785" spans="1:10" ht="15.5" x14ac:dyDescent="0.35">
      <c r="A1785" s="128">
        <f t="shared" si="27"/>
        <v>1777</v>
      </c>
      <c r="B1785" s="118" t="s">
        <v>165</v>
      </c>
      <c r="C1785" s="28" t="s">
        <v>7543</v>
      </c>
      <c r="D1785" s="28" t="s">
        <v>7544</v>
      </c>
      <c r="E1785" s="28" t="s">
        <v>2785</v>
      </c>
      <c r="F1785" s="28" t="s">
        <v>220</v>
      </c>
      <c r="G1785" s="103">
        <v>27190000</v>
      </c>
      <c r="H1785" s="28" t="s">
        <v>7545</v>
      </c>
      <c r="I1785" s="29">
        <v>40949</v>
      </c>
      <c r="J1785" s="99"/>
    </row>
    <row r="1786" spans="1:10" ht="15.5" x14ac:dyDescent="0.35">
      <c r="A1786" s="128">
        <f t="shared" si="27"/>
        <v>1778</v>
      </c>
      <c r="B1786" s="118" t="s">
        <v>165</v>
      </c>
      <c r="C1786" s="18" t="s">
        <v>10536</v>
      </c>
      <c r="D1786" s="18" t="s">
        <v>10537</v>
      </c>
      <c r="E1786" s="18" t="s">
        <v>1934</v>
      </c>
      <c r="F1786" s="18" t="s">
        <v>220</v>
      </c>
      <c r="G1786" s="102">
        <v>10600000</v>
      </c>
      <c r="H1786" s="18" t="s">
        <v>10538</v>
      </c>
      <c r="I1786" s="20">
        <v>43329</v>
      </c>
      <c r="J1786" s="99"/>
    </row>
    <row r="1787" spans="1:10" ht="15.5" x14ac:dyDescent="0.35">
      <c r="A1787" s="128">
        <f t="shared" si="27"/>
        <v>1779</v>
      </c>
      <c r="B1787" s="118" t="s">
        <v>165</v>
      </c>
      <c r="C1787" s="18" t="s">
        <v>8353</v>
      </c>
      <c r="D1787" s="18" t="s">
        <v>8354</v>
      </c>
      <c r="E1787" s="18" t="s">
        <v>6835</v>
      </c>
      <c r="F1787" s="18" t="s">
        <v>220</v>
      </c>
      <c r="G1787" s="102">
        <v>20450000</v>
      </c>
      <c r="H1787" s="18" t="s">
        <v>8355</v>
      </c>
      <c r="I1787" s="20">
        <v>41713</v>
      </c>
      <c r="J1787" s="99"/>
    </row>
    <row r="1788" spans="1:10" ht="15.5" x14ac:dyDescent="0.35">
      <c r="A1788" s="128">
        <f t="shared" si="27"/>
        <v>1780</v>
      </c>
      <c r="B1788" s="118" t="s">
        <v>165</v>
      </c>
      <c r="C1788" s="28" t="s">
        <v>10143</v>
      </c>
      <c r="D1788" s="28" t="s">
        <v>10144</v>
      </c>
      <c r="E1788" s="28" t="s">
        <v>1926</v>
      </c>
      <c r="F1788" s="28" t="s">
        <v>220</v>
      </c>
      <c r="G1788" s="103">
        <v>12010000</v>
      </c>
      <c r="H1788" s="28" t="s">
        <v>10145</v>
      </c>
      <c r="I1788" s="29">
        <v>43102</v>
      </c>
      <c r="J1788" s="99"/>
    </row>
    <row r="1789" spans="1:10" ht="15.5" x14ac:dyDescent="0.35">
      <c r="A1789" s="128">
        <f t="shared" si="27"/>
        <v>1781</v>
      </c>
      <c r="B1789" s="118" t="s">
        <v>165</v>
      </c>
      <c r="C1789" s="18" t="s">
        <v>17686</v>
      </c>
      <c r="D1789" s="18" t="s">
        <v>17687</v>
      </c>
      <c r="E1789" s="18" t="s">
        <v>2392</v>
      </c>
      <c r="F1789" s="18" t="s">
        <v>220</v>
      </c>
      <c r="G1789" s="102">
        <v>19130000</v>
      </c>
      <c r="H1789" s="18" t="s">
        <v>17688</v>
      </c>
      <c r="I1789" s="20">
        <v>45292</v>
      </c>
      <c r="J1789" s="99"/>
    </row>
    <row r="1790" spans="1:10" ht="15.5" x14ac:dyDescent="0.35">
      <c r="A1790" s="128">
        <f t="shared" si="27"/>
        <v>1782</v>
      </c>
      <c r="B1790" s="118" t="s">
        <v>165</v>
      </c>
      <c r="C1790" s="28" t="s">
        <v>5812</v>
      </c>
      <c r="D1790" s="28" t="s">
        <v>5115</v>
      </c>
      <c r="E1790" s="28" t="s">
        <v>1771</v>
      </c>
      <c r="F1790" s="28" t="s">
        <v>220</v>
      </c>
      <c r="G1790" s="103">
        <v>17420000</v>
      </c>
      <c r="H1790" s="28" t="s">
        <v>5813</v>
      </c>
      <c r="I1790" s="29">
        <v>39264</v>
      </c>
      <c r="J1790" s="99"/>
    </row>
    <row r="1791" spans="1:10" ht="15.5" x14ac:dyDescent="0.35">
      <c r="A1791" s="128">
        <f t="shared" si="27"/>
        <v>1783</v>
      </c>
      <c r="B1791" s="118" t="s">
        <v>165</v>
      </c>
      <c r="C1791" s="28" t="s">
        <v>6012</v>
      </c>
      <c r="D1791" s="28" t="s">
        <v>6013</v>
      </c>
      <c r="E1791" s="28" t="s">
        <v>1849</v>
      </c>
      <c r="F1791" s="28" t="s">
        <v>220</v>
      </c>
      <c r="G1791" s="103">
        <v>22100000</v>
      </c>
      <c r="H1791" s="28" t="s">
        <v>6014</v>
      </c>
      <c r="I1791" s="29">
        <v>39447</v>
      </c>
      <c r="J1791" s="99"/>
    </row>
    <row r="1792" spans="1:10" ht="15.5" x14ac:dyDescent="0.35">
      <c r="A1792" s="128">
        <f t="shared" si="27"/>
        <v>1784</v>
      </c>
      <c r="B1792" s="118" t="s">
        <v>165</v>
      </c>
      <c r="C1792" s="28" t="s">
        <v>12587</v>
      </c>
      <c r="D1792" s="28" t="s">
        <v>12588</v>
      </c>
      <c r="E1792" s="28" t="s">
        <v>1922</v>
      </c>
      <c r="F1792" s="28" t="s">
        <v>220</v>
      </c>
      <c r="G1792" s="103">
        <v>25570000</v>
      </c>
      <c r="H1792" s="28" t="s">
        <v>12589</v>
      </c>
      <c r="I1792" s="29">
        <v>44565</v>
      </c>
      <c r="J1792" s="99"/>
    </row>
    <row r="1793" spans="1:10" ht="15.5" x14ac:dyDescent="0.35">
      <c r="A1793" s="128">
        <f t="shared" si="27"/>
        <v>1785</v>
      </c>
      <c r="B1793" s="118" t="s">
        <v>165</v>
      </c>
      <c r="C1793" s="18" t="s">
        <v>2743</v>
      </c>
      <c r="D1793" s="18" t="s">
        <v>2744</v>
      </c>
      <c r="E1793" s="18" t="s">
        <v>2745</v>
      </c>
      <c r="F1793" s="18" t="s">
        <v>220</v>
      </c>
      <c r="G1793" s="102">
        <v>24820000</v>
      </c>
      <c r="H1793" s="18" t="s">
        <v>2746</v>
      </c>
      <c r="I1793" s="20">
        <v>34170</v>
      </c>
      <c r="J1793" s="99"/>
    </row>
    <row r="1794" spans="1:10" ht="15.5" x14ac:dyDescent="0.35">
      <c r="A1794" s="128">
        <f t="shared" si="27"/>
        <v>1786</v>
      </c>
      <c r="B1794" s="118" t="s">
        <v>165</v>
      </c>
      <c r="C1794" s="18" t="s">
        <v>13706</v>
      </c>
      <c r="D1794" s="18" t="s">
        <v>13707</v>
      </c>
      <c r="E1794" s="18" t="s">
        <v>1767</v>
      </c>
      <c r="F1794" s="18" t="s">
        <v>220</v>
      </c>
      <c r="G1794" s="102">
        <v>18430000</v>
      </c>
      <c r="H1794" s="18" t="s">
        <v>13708</v>
      </c>
      <c r="I1794" s="20">
        <v>45094</v>
      </c>
      <c r="J1794" s="99"/>
    </row>
    <row r="1795" spans="1:10" ht="15.5" x14ac:dyDescent="0.35">
      <c r="A1795" s="128">
        <f t="shared" si="27"/>
        <v>1787</v>
      </c>
      <c r="B1795" s="118" t="s">
        <v>165</v>
      </c>
      <c r="C1795" s="18" t="s">
        <v>9086</v>
      </c>
      <c r="D1795" s="18" t="s">
        <v>9087</v>
      </c>
      <c r="E1795" s="18" t="s">
        <v>2338</v>
      </c>
      <c r="F1795" s="18" t="s">
        <v>220</v>
      </c>
      <c r="G1795" s="102">
        <v>18440000</v>
      </c>
      <c r="H1795" s="18" t="s">
        <v>9088</v>
      </c>
      <c r="I1795" s="20">
        <v>42370</v>
      </c>
      <c r="J1795" s="99"/>
    </row>
    <row r="1796" spans="1:10" ht="15.5" x14ac:dyDescent="0.35">
      <c r="A1796" s="128">
        <f t="shared" si="27"/>
        <v>1788</v>
      </c>
      <c r="B1796" s="118" t="s">
        <v>165</v>
      </c>
      <c r="C1796" s="28" t="s">
        <v>11260</v>
      </c>
      <c r="D1796" s="28" t="s">
        <v>11261</v>
      </c>
      <c r="E1796" s="28" t="s">
        <v>1775</v>
      </c>
      <c r="F1796" s="28" t="s">
        <v>220</v>
      </c>
      <c r="G1796" s="103">
        <v>27450000</v>
      </c>
      <c r="H1796" s="28" t="s">
        <v>11262</v>
      </c>
      <c r="I1796" s="29">
        <v>43741</v>
      </c>
      <c r="J1796" s="99"/>
    </row>
    <row r="1797" spans="1:10" ht="15.5" x14ac:dyDescent="0.35">
      <c r="A1797" s="128">
        <f t="shared" si="27"/>
        <v>1789</v>
      </c>
      <c r="B1797" s="118" t="s">
        <v>165</v>
      </c>
      <c r="C1797" s="28" t="s">
        <v>10453</v>
      </c>
      <c r="D1797" s="28" t="s">
        <v>10454</v>
      </c>
      <c r="E1797" s="28" t="s">
        <v>1983</v>
      </c>
      <c r="F1797" s="28" t="s">
        <v>220</v>
      </c>
      <c r="G1797" s="103">
        <v>18520000</v>
      </c>
      <c r="H1797" s="28" t="s">
        <v>10455</v>
      </c>
      <c r="I1797" s="29">
        <v>43270</v>
      </c>
      <c r="J1797" s="99"/>
    </row>
    <row r="1798" spans="1:10" ht="15.5" x14ac:dyDescent="0.35">
      <c r="A1798" s="128">
        <f t="shared" si="27"/>
        <v>1790</v>
      </c>
      <c r="B1798" s="118" t="s">
        <v>165</v>
      </c>
      <c r="C1798" s="28" t="s">
        <v>9575</v>
      </c>
      <c r="D1798" s="28" t="s">
        <v>9576</v>
      </c>
      <c r="E1798" s="28" t="s">
        <v>1983</v>
      </c>
      <c r="F1798" s="28" t="s">
        <v>220</v>
      </c>
      <c r="G1798" s="103">
        <v>18520000</v>
      </c>
      <c r="H1798" s="28" t="s">
        <v>9577</v>
      </c>
      <c r="I1798" s="29">
        <v>42801</v>
      </c>
      <c r="J1798" s="99"/>
    </row>
    <row r="1799" spans="1:10" ht="15.5" x14ac:dyDescent="0.35">
      <c r="A1799" s="128">
        <f t="shared" si="27"/>
        <v>1791</v>
      </c>
      <c r="B1799" s="118" t="s">
        <v>165</v>
      </c>
      <c r="C1799" s="18" t="s">
        <v>7565</v>
      </c>
      <c r="D1799" s="18" t="s">
        <v>7566</v>
      </c>
      <c r="E1799" s="18" t="s">
        <v>1787</v>
      </c>
      <c r="F1799" s="18" t="s">
        <v>220</v>
      </c>
      <c r="G1799" s="102">
        <v>16050000</v>
      </c>
      <c r="H1799" s="18" t="s">
        <v>7567</v>
      </c>
      <c r="I1799" s="20">
        <v>40969</v>
      </c>
      <c r="J1799" s="99"/>
    </row>
    <row r="1800" spans="1:10" ht="15.5" x14ac:dyDescent="0.35">
      <c r="A1800" s="128">
        <f t="shared" si="27"/>
        <v>1792</v>
      </c>
      <c r="B1800" s="118" t="s">
        <v>165</v>
      </c>
      <c r="C1800" s="28" t="s">
        <v>7565</v>
      </c>
      <c r="D1800" s="28" t="s">
        <v>8178</v>
      </c>
      <c r="E1800" s="28" t="s">
        <v>1787</v>
      </c>
      <c r="F1800" s="28" t="s">
        <v>220</v>
      </c>
      <c r="G1800" s="103">
        <v>16030000</v>
      </c>
      <c r="H1800" s="28" t="s">
        <v>8179</v>
      </c>
      <c r="I1800" s="29">
        <v>41547</v>
      </c>
      <c r="J1800" s="99"/>
    </row>
    <row r="1801" spans="1:10" ht="15.5" x14ac:dyDescent="0.35">
      <c r="A1801" s="128">
        <f t="shared" si="27"/>
        <v>1793</v>
      </c>
      <c r="B1801" s="118" t="s">
        <v>165</v>
      </c>
      <c r="C1801" s="18" t="s">
        <v>7565</v>
      </c>
      <c r="D1801" s="18" t="s">
        <v>8219</v>
      </c>
      <c r="E1801" s="18" t="s">
        <v>1787</v>
      </c>
      <c r="F1801" s="18" t="s">
        <v>220</v>
      </c>
      <c r="G1801" s="102">
        <v>16040000</v>
      </c>
      <c r="H1801" s="18" t="s">
        <v>9121</v>
      </c>
      <c r="I1801" s="20">
        <v>42378</v>
      </c>
      <c r="J1801" s="99"/>
    </row>
    <row r="1802" spans="1:10" ht="15.5" x14ac:dyDescent="0.35">
      <c r="A1802" s="128">
        <f t="shared" si="27"/>
        <v>1794</v>
      </c>
      <c r="B1802" s="118" t="s">
        <v>165</v>
      </c>
      <c r="C1802" s="28" t="s">
        <v>7565</v>
      </c>
      <c r="D1802" s="28" t="s">
        <v>9911</v>
      </c>
      <c r="E1802" s="28" t="s">
        <v>8253</v>
      </c>
      <c r="F1802" s="28" t="s">
        <v>220</v>
      </c>
      <c r="G1802" s="103">
        <v>15690000</v>
      </c>
      <c r="H1802" s="28" t="s">
        <v>9912</v>
      </c>
      <c r="I1802" s="29">
        <v>43009</v>
      </c>
      <c r="J1802" s="99"/>
    </row>
    <row r="1803" spans="1:10" ht="15.5" x14ac:dyDescent="0.35">
      <c r="A1803" s="128">
        <f t="shared" ref="A1803:A1866" si="28">+A1802+1</f>
        <v>1795</v>
      </c>
      <c r="B1803" s="118" t="s">
        <v>165</v>
      </c>
      <c r="C1803" s="28" t="s">
        <v>7565</v>
      </c>
      <c r="D1803" s="28" t="s">
        <v>12615</v>
      </c>
      <c r="E1803" s="28" t="s">
        <v>6342</v>
      </c>
      <c r="F1803" s="28" t="s">
        <v>220</v>
      </c>
      <c r="G1803" s="103">
        <v>15400000</v>
      </c>
      <c r="H1803" s="28" t="s">
        <v>12616</v>
      </c>
      <c r="I1803" s="29">
        <v>44592</v>
      </c>
      <c r="J1803" s="99"/>
    </row>
    <row r="1804" spans="1:10" ht="15.5" x14ac:dyDescent="0.35">
      <c r="A1804" s="128">
        <f t="shared" si="28"/>
        <v>1796</v>
      </c>
      <c r="B1804" s="118" t="s">
        <v>165</v>
      </c>
      <c r="C1804" s="18" t="s">
        <v>7565</v>
      </c>
      <c r="D1804" s="18" t="s">
        <v>12629</v>
      </c>
      <c r="E1804" s="18" t="s">
        <v>3256</v>
      </c>
      <c r="F1804" s="18" t="s">
        <v>220</v>
      </c>
      <c r="G1804" s="102">
        <v>14200000</v>
      </c>
      <c r="H1804" s="18" t="s">
        <v>12630</v>
      </c>
      <c r="I1804" s="20">
        <v>44602</v>
      </c>
      <c r="J1804" s="99"/>
    </row>
    <row r="1805" spans="1:10" ht="15.5" x14ac:dyDescent="0.35">
      <c r="A1805" s="128">
        <f t="shared" si="28"/>
        <v>1797</v>
      </c>
      <c r="B1805" s="118" t="s">
        <v>165</v>
      </c>
      <c r="C1805" s="28" t="s">
        <v>7565</v>
      </c>
      <c r="D1805" s="28" t="s">
        <v>12749</v>
      </c>
      <c r="E1805" s="28" t="s">
        <v>5006</v>
      </c>
      <c r="F1805" s="28" t="s">
        <v>220</v>
      </c>
      <c r="G1805" s="103">
        <v>23560000</v>
      </c>
      <c r="H1805" s="28" t="s">
        <v>12750</v>
      </c>
      <c r="I1805" s="29">
        <v>44674</v>
      </c>
      <c r="J1805" s="99"/>
    </row>
    <row r="1806" spans="1:10" ht="15.5" x14ac:dyDescent="0.35">
      <c r="A1806" s="128">
        <f t="shared" si="28"/>
        <v>1798</v>
      </c>
      <c r="B1806" s="118" t="s">
        <v>165</v>
      </c>
      <c r="C1806" s="18" t="s">
        <v>7565</v>
      </c>
      <c r="D1806" s="18" t="s">
        <v>17454</v>
      </c>
      <c r="E1806" s="18" t="s">
        <v>3207</v>
      </c>
      <c r="F1806" s="18" t="s">
        <v>220</v>
      </c>
      <c r="G1806" s="102">
        <v>15710000</v>
      </c>
      <c r="H1806" s="18" t="s">
        <v>17455</v>
      </c>
      <c r="I1806" s="20">
        <v>45225</v>
      </c>
      <c r="J1806" s="99"/>
    </row>
    <row r="1807" spans="1:10" ht="15.5" x14ac:dyDescent="0.35">
      <c r="A1807" s="128">
        <f t="shared" si="28"/>
        <v>1799</v>
      </c>
      <c r="B1807" s="118" t="s">
        <v>165</v>
      </c>
      <c r="C1807" s="28" t="s">
        <v>8565</v>
      </c>
      <c r="D1807" s="28" t="s">
        <v>8566</v>
      </c>
      <c r="E1807" s="28" t="s">
        <v>2136</v>
      </c>
      <c r="F1807" s="28" t="s">
        <v>220</v>
      </c>
      <c r="G1807" s="103">
        <v>27210000</v>
      </c>
      <c r="H1807" s="28" t="s">
        <v>8567</v>
      </c>
      <c r="I1807" s="29">
        <v>41907</v>
      </c>
      <c r="J1807" s="99"/>
    </row>
    <row r="1808" spans="1:10" ht="15.5" x14ac:dyDescent="0.35">
      <c r="A1808" s="128">
        <f t="shared" si="28"/>
        <v>1800</v>
      </c>
      <c r="B1808" s="118" t="s">
        <v>165</v>
      </c>
      <c r="C1808" s="28" t="s">
        <v>8565</v>
      </c>
      <c r="D1808" s="28" t="s">
        <v>10967</v>
      </c>
      <c r="E1808" s="28" t="s">
        <v>2136</v>
      </c>
      <c r="F1808" s="28" t="s">
        <v>220</v>
      </c>
      <c r="G1808" s="103">
        <v>27200000</v>
      </c>
      <c r="H1808" s="28" t="s">
        <v>10968</v>
      </c>
      <c r="I1808" s="29">
        <v>43591</v>
      </c>
      <c r="J1808" s="99"/>
    </row>
    <row r="1809" spans="1:10" ht="15.5" x14ac:dyDescent="0.35">
      <c r="A1809" s="128">
        <f t="shared" si="28"/>
        <v>1801</v>
      </c>
      <c r="B1809" s="118" t="s">
        <v>165</v>
      </c>
      <c r="C1809" s="18" t="s">
        <v>9925</v>
      </c>
      <c r="D1809" s="18" t="s">
        <v>9926</v>
      </c>
      <c r="E1809" s="18" t="s">
        <v>1775</v>
      </c>
      <c r="F1809" s="18" t="s">
        <v>220</v>
      </c>
      <c r="G1809" s="102">
        <v>27400000</v>
      </c>
      <c r="H1809" s="18" t="s">
        <v>9927</v>
      </c>
      <c r="I1809" s="20">
        <v>43024</v>
      </c>
      <c r="J1809" s="99"/>
    </row>
    <row r="1810" spans="1:10" ht="15.5" x14ac:dyDescent="0.35">
      <c r="A1810" s="128">
        <f t="shared" si="28"/>
        <v>1802</v>
      </c>
      <c r="B1810" s="118" t="s">
        <v>165</v>
      </c>
      <c r="C1810" s="18" t="s">
        <v>10064</v>
      </c>
      <c r="D1810" s="18" t="s">
        <v>10065</v>
      </c>
      <c r="E1810" s="18" t="s">
        <v>2285</v>
      </c>
      <c r="F1810" s="18" t="s">
        <v>220</v>
      </c>
      <c r="G1810" s="102">
        <v>17210000</v>
      </c>
      <c r="H1810" s="18" t="s">
        <v>10066</v>
      </c>
      <c r="I1810" s="20">
        <v>43101</v>
      </c>
      <c r="J1810" s="99"/>
    </row>
    <row r="1811" spans="1:10" ht="15.5" x14ac:dyDescent="0.35">
      <c r="A1811" s="128">
        <f t="shared" si="28"/>
        <v>1803</v>
      </c>
      <c r="B1811" s="118" t="s">
        <v>165</v>
      </c>
      <c r="C1811" s="28" t="s">
        <v>3451</v>
      </c>
      <c r="D1811" s="28" t="s">
        <v>3452</v>
      </c>
      <c r="E1811" s="28" t="s">
        <v>2261</v>
      </c>
      <c r="F1811" s="28" t="s">
        <v>220</v>
      </c>
      <c r="G1811" s="103">
        <v>23700000</v>
      </c>
      <c r="H1811" s="28" t="s">
        <v>3453</v>
      </c>
      <c r="I1811" s="29">
        <v>35682</v>
      </c>
      <c r="J1811" s="99"/>
    </row>
    <row r="1812" spans="1:10" ht="15.5" x14ac:dyDescent="0.35">
      <c r="A1812" s="128">
        <f t="shared" si="28"/>
        <v>1804</v>
      </c>
      <c r="B1812" s="118" t="s">
        <v>165</v>
      </c>
      <c r="C1812" s="28" t="s">
        <v>17645</v>
      </c>
      <c r="D1812" s="28" t="s">
        <v>17646</v>
      </c>
      <c r="E1812" s="28" t="s">
        <v>1986</v>
      </c>
      <c r="F1812" s="28" t="s">
        <v>220</v>
      </c>
      <c r="G1812" s="103">
        <v>11050000</v>
      </c>
      <c r="H1812" s="28" t="s">
        <v>17647</v>
      </c>
      <c r="I1812" s="29">
        <v>45261</v>
      </c>
      <c r="J1812" s="99"/>
    </row>
    <row r="1813" spans="1:10" ht="15.5" x14ac:dyDescent="0.35">
      <c r="A1813" s="128">
        <f t="shared" si="28"/>
        <v>1805</v>
      </c>
      <c r="B1813" s="118" t="s">
        <v>165</v>
      </c>
      <c r="C1813" s="28" t="s">
        <v>7681</v>
      </c>
      <c r="D1813" s="28" t="s">
        <v>7682</v>
      </c>
      <c r="E1813" s="28" t="s">
        <v>3211</v>
      </c>
      <c r="F1813" s="28" t="s">
        <v>220</v>
      </c>
      <c r="G1813" s="103">
        <v>23240000</v>
      </c>
      <c r="H1813" s="28" t="s">
        <v>7683</v>
      </c>
      <c r="I1813" s="29">
        <v>41122</v>
      </c>
      <c r="J1813" s="99"/>
    </row>
    <row r="1814" spans="1:10" ht="15.5" x14ac:dyDescent="0.35">
      <c r="A1814" s="128">
        <f t="shared" si="28"/>
        <v>1806</v>
      </c>
      <c r="B1814" s="118" t="s">
        <v>165</v>
      </c>
      <c r="C1814" s="18" t="s">
        <v>13063</v>
      </c>
      <c r="D1814" s="18" t="s">
        <v>13064</v>
      </c>
      <c r="E1814" s="18" t="s">
        <v>4127</v>
      </c>
      <c r="F1814" s="18" t="s">
        <v>220</v>
      </c>
      <c r="G1814" s="102">
        <v>17490000</v>
      </c>
      <c r="H1814" s="18" t="s">
        <v>13065</v>
      </c>
      <c r="I1814" s="20">
        <v>44841</v>
      </c>
      <c r="J1814" s="99"/>
    </row>
    <row r="1815" spans="1:10" ht="15.5" x14ac:dyDescent="0.35">
      <c r="A1815" s="128">
        <f t="shared" si="28"/>
        <v>1807</v>
      </c>
      <c r="B1815" s="118" t="s">
        <v>165</v>
      </c>
      <c r="C1815" s="28" t="s">
        <v>11574</v>
      </c>
      <c r="D1815" s="28" t="s">
        <v>11575</v>
      </c>
      <c r="E1815" s="28" t="s">
        <v>1798</v>
      </c>
      <c r="F1815" s="28" t="s">
        <v>220</v>
      </c>
      <c r="G1815" s="103">
        <v>17300000</v>
      </c>
      <c r="H1815" s="28" t="s">
        <v>11576</v>
      </c>
      <c r="I1815" s="29">
        <v>43857</v>
      </c>
      <c r="J1815" s="99"/>
    </row>
    <row r="1816" spans="1:10" ht="15.5" x14ac:dyDescent="0.35">
      <c r="A1816" s="128">
        <f t="shared" si="28"/>
        <v>1808</v>
      </c>
      <c r="B1816" s="118" t="s">
        <v>165</v>
      </c>
      <c r="C1816" s="28" t="s">
        <v>11574</v>
      </c>
      <c r="D1816" s="28" t="s">
        <v>5115</v>
      </c>
      <c r="E1816" s="28" t="s">
        <v>6302</v>
      </c>
      <c r="F1816" s="28" t="s">
        <v>220</v>
      </c>
      <c r="G1816" s="103">
        <v>21800000</v>
      </c>
      <c r="H1816" s="28" t="s">
        <v>12637</v>
      </c>
      <c r="I1816" s="29">
        <v>44613</v>
      </c>
      <c r="J1816" s="99"/>
    </row>
    <row r="1817" spans="1:10" ht="15.5" x14ac:dyDescent="0.35">
      <c r="A1817" s="128">
        <f t="shared" si="28"/>
        <v>1809</v>
      </c>
      <c r="B1817" s="118" t="s">
        <v>165</v>
      </c>
      <c r="C1817" s="18" t="s">
        <v>11574</v>
      </c>
      <c r="D1817" s="18" t="s">
        <v>13012</v>
      </c>
      <c r="E1817" s="18" t="s">
        <v>2881</v>
      </c>
      <c r="F1817" s="18" t="s">
        <v>220</v>
      </c>
      <c r="G1817" s="102">
        <v>17540000</v>
      </c>
      <c r="H1817" s="18" t="s">
        <v>13013</v>
      </c>
      <c r="I1817" s="20">
        <v>44816</v>
      </c>
      <c r="J1817" s="99"/>
    </row>
    <row r="1818" spans="1:10" ht="15.5" x14ac:dyDescent="0.35">
      <c r="A1818" s="128">
        <f t="shared" si="28"/>
        <v>1810</v>
      </c>
      <c r="B1818" s="118" t="s">
        <v>165</v>
      </c>
      <c r="C1818" s="28" t="s">
        <v>9592</v>
      </c>
      <c r="D1818" s="28" t="s">
        <v>9593</v>
      </c>
      <c r="E1818" s="28" t="s">
        <v>2009</v>
      </c>
      <c r="F1818" s="28" t="s">
        <v>220</v>
      </c>
      <c r="G1818" s="103">
        <v>19520000</v>
      </c>
      <c r="H1818" s="28" t="s">
        <v>9594</v>
      </c>
      <c r="I1818" s="29">
        <v>42816</v>
      </c>
      <c r="J1818" s="99"/>
    </row>
    <row r="1819" spans="1:10" ht="15.5" x14ac:dyDescent="0.35">
      <c r="A1819" s="128">
        <f t="shared" si="28"/>
        <v>1811</v>
      </c>
      <c r="B1819" s="118" t="s">
        <v>165</v>
      </c>
      <c r="C1819" s="18" t="s">
        <v>9592</v>
      </c>
      <c r="D1819" s="18" t="s">
        <v>12638</v>
      </c>
      <c r="E1819" s="18" t="s">
        <v>3030</v>
      </c>
      <c r="F1819" s="18" t="s">
        <v>220</v>
      </c>
      <c r="G1819" s="102">
        <v>18030000</v>
      </c>
      <c r="H1819" s="18" t="s">
        <v>12639</v>
      </c>
      <c r="I1819" s="20">
        <v>44613</v>
      </c>
      <c r="J1819" s="99"/>
    </row>
    <row r="1820" spans="1:10" ht="15.5" x14ac:dyDescent="0.35">
      <c r="A1820" s="128">
        <f t="shared" si="28"/>
        <v>1812</v>
      </c>
      <c r="B1820" s="118" t="s">
        <v>165</v>
      </c>
      <c r="C1820" s="28" t="s">
        <v>5657</v>
      </c>
      <c r="D1820" s="28" t="s">
        <v>5658</v>
      </c>
      <c r="E1820" s="28" t="s">
        <v>3279</v>
      </c>
      <c r="F1820" s="28" t="s">
        <v>220</v>
      </c>
      <c r="G1820" s="103">
        <v>26532100</v>
      </c>
      <c r="H1820" s="28" t="s">
        <v>5659</v>
      </c>
      <c r="I1820" s="29">
        <v>39173</v>
      </c>
      <c r="J1820" s="99"/>
    </row>
    <row r="1821" spans="1:10" ht="15.5" x14ac:dyDescent="0.35">
      <c r="A1821" s="128">
        <f t="shared" si="28"/>
        <v>1813</v>
      </c>
      <c r="B1821" s="118" t="s">
        <v>165</v>
      </c>
      <c r="C1821" s="28" t="s">
        <v>9646</v>
      </c>
      <c r="D1821" s="28" t="s">
        <v>9647</v>
      </c>
      <c r="E1821" s="28" t="s">
        <v>2960</v>
      </c>
      <c r="F1821" s="28" t="s">
        <v>220</v>
      </c>
      <c r="G1821" s="103">
        <v>26010000</v>
      </c>
      <c r="H1821" s="28" t="s">
        <v>9648</v>
      </c>
      <c r="I1821" s="29">
        <v>42840</v>
      </c>
      <c r="J1821" s="99"/>
    </row>
    <row r="1822" spans="1:10" ht="15.5" x14ac:dyDescent="0.35">
      <c r="A1822" s="128">
        <f t="shared" si="28"/>
        <v>1814</v>
      </c>
      <c r="B1822" s="118" t="s">
        <v>165</v>
      </c>
      <c r="C1822" s="28" t="s">
        <v>3715</v>
      </c>
      <c r="D1822" s="28" t="s">
        <v>3716</v>
      </c>
      <c r="E1822" s="28" t="s">
        <v>2482</v>
      </c>
      <c r="F1822" s="28" t="s">
        <v>220</v>
      </c>
      <c r="G1822" s="103">
        <v>21840000</v>
      </c>
      <c r="H1822" s="28" t="s">
        <v>3717</v>
      </c>
      <c r="I1822" s="29">
        <v>37099</v>
      </c>
      <c r="J1822" s="99"/>
    </row>
    <row r="1823" spans="1:10" ht="15.5" x14ac:dyDescent="0.35">
      <c r="A1823" s="128">
        <f t="shared" si="28"/>
        <v>1815</v>
      </c>
      <c r="B1823" s="118" t="s">
        <v>165</v>
      </c>
      <c r="C1823" s="18" t="s">
        <v>13370</v>
      </c>
      <c r="D1823" s="18" t="s">
        <v>13371</v>
      </c>
      <c r="E1823" s="18" t="s">
        <v>2204</v>
      </c>
      <c r="F1823" s="18" t="s">
        <v>220</v>
      </c>
      <c r="G1823" s="102">
        <v>23020000</v>
      </c>
      <c r="H1823" s="18" t="s">
        <v>13372</v>
      </c>
      <c r="I1823" s="20">
        <v>44966</v>
      </c>
      <c r="J1823" s="99"/>
    </row>
    <row r="1824" spans="1:10" ht="15.5" x14ac:dyDescent="0.35">
      <c r="A1824" s="128">
        <f t="shared" si="28"/>
        <v>1816</v>
      </c>
      <c r="B1824" s="118" t="s">
        <v>165</v>
      </c>
      <c r="C1824" s="28" t="s">
        <v>5074</v>
      </c>
      <c r="D1824" s="28" t="s">
        <v>5075</v>
      </c>
      <c r="E1824" s="28" t="s">
        <v>1816</v>
      </c>
      <c r="F1824" s="28" t="s">
        <v>220</v>
      </c>
      <c r="G1824" s="103">
        <v>18760000</v>
      </c>
      <c r="H1824" s="28" t="s">
        <v>5076</v>
      </c>
      <c r="I1824" s="29">
        <v>38774</v>
      </c>
      <c r="J1824" s="99"/>
    </row>
    <row r="1825" spans="1:10" ht="15.5" x14ac:dyDescent="0.35">
      <c r="A1825" s="128">
        <f t="shared" si="28"/>
        <v>1817</v>
      </c>
      <c r="B1825" s="118" t="s">
        <v>165</v>
      </c>
      <c r="C1825" s="18" t="s">
        <v>7724</v>
      </c>
      <c r="D1825" s="18" t="s">
        <v>7725</v>
      </c>
      <c r="E1825" s="18" t="s">
        <v>2107</v>
      </c>
      <c r="F1825" s="18" t="s">
        <v>220</v>
      </c>
      <c r="G1825" s="102">
        <v>20720000</v>
      </c>
      <c r="H1825" s="18" t="s">
        <v>7726</v>
      </c>
      <c r="I1825" s="20">
        <v>41170</v>
      </c>
      <c r="J1825" s="99"/>
    </row>
    <row r="1826" spans="1:10" ht="15.5" x14ac:dyDescent="0.35">
      <c r="A1826" s="128">
        <f t="shared" si="28"/>
        <v>1818</v>
      </c>
      <c r="B1826" s="118" t="s">
        <v>165</v>
      </c>
      <c r="C1826" s="28" t="s">
        <v>4129</v>
      </c>
      <c r="D1826" s="28" t="s">
        <v>4130</v>
      </c>
      <c r="E1826" s="28" t="s">
        <v>2233</v>
      </c>
      <c r="F1826" s="28" t="s">
        <v>220</v>
      </c>
      <c r="G1826" s="103">
        <v>20480000</v>
      </c>
      <c r="H1826" s="28" t="s">
        <v>4131</v>
      </c>
      <c r="I1826" s="29">
        <v>37469</v>
      </c>
      <c r="J1826" s="99"/>
    </row>
    <row r="1827" spans="1:10" ht="15.5" x14ac:dyDescent="0.35">
      <c r="A1827" s="128">
        <f t="shared" si="28"/>
        <v>1819</v>
      </c>
      <c r="B1827" s="118" t="s">
        <v>165</v>
      </c>
      <c r="C1827" s="28" t="s">
        <v>10192</v>
      </c>
      <c r="D1827" s="28" t="s">
        <v>10193</v>
      </c>
      <c r="E1827" s="28" t="s">
        <v>2738</v>
      </c>
      <c r="F1827" s="28" t="s">
        <v>220</v>
      </c>
      <c r="G1827" s="103">
        <v>14731203</v>
      </c>
      <c r="H1827" s="28" t="s">
        <v>10194</v>
      </c>
      <c r="I1827" s="29">
        <v>43135</v>
      </c>
      <c r="J1827" s="99"/>
    </row>
    <row r="1828" spans="1:10" ht="15.5" x14ac:dyDescent="0.35">
      <c r="A1828" s="128">
        <f t="shared" si="28"/>
        <v>1820</v>
      </c>
      <c r="B1828" s="118" t="s">
        <v>165</v>
      </c>
      <c r="C1828" s="28" t="s">
        <v>5252</v>
      </c>
      <c r="D1828" s="28" t="s">
        <v>5253</v>
      </c>
      <c r="E1828" s="28" t="s">
        <v>2248</v>
      </c>
      <c r="F1828" s="28" t="s">
        <v>220</v>
      </c>
      <c r="G1828" s="103">
        <v>19300000</v>
      </c>
      <c r="H1828" s="28" t="s">
        <v>5254</v>
      </c>
      <c r="I1828" s="29">
        <v>38899</v>
      </c>
      <c r="J1828" s="99"/>
    </row>
    <row r="1829" spans="1:10" ht="15.5" x14ac:dyDescent="0.35">
      <c r="A1829" s="128">
        <f t="shared" si="28"/>
        <v>1821</v>
      </c>
      <c r="B1829" s="118" t="s">
        <v>165</v>
      </c>
      <c r="C1829" s="28" t="s">
        <v>7373</v>
      </c>
      <c r="D1829" s="28" t="s">
        <v>7374</v>
      </c>
      <c r="E1829" s="28" t="s">
        <v>2402</v>
      </c>
      <c r="F1829" s="28" t="s">
        <v>220</v>
      </c>
      <c r="G1829" s="103">
        <v>15500000</v>
      </c>
      <c r="H1829" s="28" t="s">
        <v>7375</v>
      </c>
      <c r="I1829" s="29">
        <v>40795</v>
      </c>
      <c r="J1829" s="99"/>
    </row>
    <row r="1830" spans="1:10" ht="15.5" x14ac:dyDescent="0.35">
      <c r="A1830" s="128">
        <f t="shared" si="28"/>
        <v>1822</v>
      </c>
      <c r="B1830" s="118" t="s">
        <v>165</v>
      </c>
      <c r="C1830" s="28" t="s">
        <v>17468</v>
      </c>
      <c r="D1830" s="28" t="s">
        <v>17469</v>
      </c>
      <c r="E1830" s="28" t="s">
        <v>1767</v>
      </c>
      <c r="F1830" s="28" t="s">
        <v>220</v>
      </c>
      <c r="G1830" s="103">
        <v>18430000</v>
      </c>
      <c r="H1830" s="28" t="s">
        <v>17470</v>
      </c>
      <c r="I1830" s="29">
        <v>45231</v>
      </c>
      <c r="J1830" s="99"/>
    </row>
    <row r="1831" spans="1:10" ht="15.5" x14ac:dyDescent="0.35">
      <c r="A1831" s="128">
        <f t="shared" si="28"/>
        <v>1823</v>
      </c>
      <c r="B1831" s="118" t="s">
        <v>165</v>
      </c>
      <c r="C1831" s="28" t="s">
        <v>3095</v>
      </c>
      <c r="D1831" s="28" t="s">
        <v>3096</v>
      </c>
      <c r="E1831" s="28" t="s">
        <v>1922</v>
      </c>
      <c r="F1831" s="28" t="s">
        <v>220</v>
      </c>
      <c r="G1831" s="103">
        <v>25570000</v>
      </c>
      <c r="H1831" s="28" t="s">
        <v>3097</v>
      </c>
      <c r="I1831" s="29">
        <v>35211</v>
      </c>
      <c r="J1831" s="99"/>
    </row>
    <row r="1832" spans="1:10" ht="15.5" x14ac:dyDescent="0.35">
      <c r="A1832" s="128">
        <f t="shared" si="28"/>
        <v>1824</v>
      </c>
      <c r="B1832" s="118" t="s">
        <v>165</v>
      </c>
      <c r="C1832" s="18" t="s">
        <v>11746</v>
      </c>
      <c r="D1832" s="18" t="s">
        <v>11747</v>
      </c>
      <c r="E1832" s="18" t="s">
        <v>4867</v>
      </c>
      <c r="F1832" s="18" t="s">
        <v>220</v>
      </c>
      <c r="G1832" s="102">
        <v>10601400</v>
      </c>
      <c r="H1832" s="18" t="s">
        <v>11748</v>
      </c>
      <c r="I1832" s="20">
        <v>43995</v>
      </c>
      <c r="J1832" s="99"/>
    </row>
    <row r="1833" spans="1:10" ht="15.5" x14ac:dyDescent="0.35">
      <c r="A1833" s="128">
        <f t="shared" si="28"/>
        <v>1825</v>
      </c>
      <c r="B1833" s="118" t="s">
        <v>165</v>
      </c>
      <c r="C1833" s="28" t="s">
        <v>8554</v>
      </c>
      <c r="D1833" s="28" t="s">
        <v>8555</v>
      </c>
      <c r="E1833" s="28" t="s">
        <v>1798</v>
      </c>
      <c r="F1833" s="28" t="s">
        <v>220</v>
      </c>
      <c r="G1833" s="103">
        <v>17300000</v>
      </c>
      <c r="H1833" s="28" t="s">
        <v>8556</v>
      </c>
      <c r="I1833" s="29">
        <v>41897</v>
      </c>
      <c r="J1833" s="99"/>
    </row>
    <row r="1834" spans="1:10" ht="15.5" x14ac:dyDescent="0.35">
      <c r="A1834" s="128">
        <f t="shared" si="28"/>
        <v>1826</v>
      </c>
      <c r="B1834" s="118" t="s">
        <v>165</v>
      </c>
      <c r="C1834" s="28" t="s">
        <v>4348</v>
      </c>
      <c r="D1834" s="28" t="s">
        <v>4349</v>
      </c>
      <c r="E1834" s="28" t="s">
        <v>1849</v>
      </c>
      <c r="F1834" s="28" t="s">
        <v>220</v>
      </c>
      <c r="G1834" s="103">
        <v>21140000</v>
      </c>
      <c r="H1834" s="28" t="s">
        <v>4350</v>
      </c>
      <c r="I1834" s="29">
        <v>37714</v>
      </c>
      <c r="J1834" s="99"/>
    </row>
    <row r="1835" spans="1:10" ht="15.5" x14ac:dyDescent="0.35">
      <c r="A1835" s="128">
        <f t="shared" si="28"/>
        <v>1827</v>
      </c>
      <c r="B1835" s="118" t="s">
        <v>165</v>
      </c>
      <c r="C1835" s="18" t="s">
        <v>4132</v>
      </c>
      <c r="D1835" s="18" t="s">
        <v>4133</v>
      </c>
      <c r="E1835" s="18" t="s">
        <v>2075</v>
      </c>
      <c r="F1835" s="18" t="s">
        <v>220</v>
      </c>
      <c r="G1835" s="102">
        <v>18450000</v>
      </c>
      <c r="H1835" s="18" t="s">
        <v>4134</v>
      </c>
      <c r="I1835" s="20">
        <v>37469</v>
      </c>
      <c r="J1835" s="99"/>
    </row>
    <row r="1836" spans="1:10" ht="15.5" x14ac:dyDescent="0.35">
      <c r="A1836" s="128">
        <f t="shared" si="28"/>
        <v>1828</v>
      </c>
      <c r="B1836" s="118" t="s">
        <v>165</v>
      </c>
      <c r="C1836" s="28" t="s">
        <v>17651</v>
      </c>
      <c r="D1836" s="28" t="s">
        <v>17652</v>
      </c>
      <c r="E1836" s="28" t="s">
        <v>17653</v>
      </c>
      <c r="F1836" s="28" t="s">
        <v>220</v>
      </c>
      <c r="G1836" s="103">
        <v>15420000</v>
      </c>
      <c r="H1836" s="28" t="s">
        <v>17654</v>
      </c>
      <c r="I1836" s="29">
        <v>45290</v>
      </c>
      <c r="J1836" s="99"/>
    </row>
    <row r="1837" spans="1:10" ht="15.5" x14ac:dyDescent="0.35">
      <c r="A1837" s="128">
        <f t="shared" si="28"/>
        <v>1829</v>
      </c>
      <c r="B1837" s="118" t="s">
        <v>165</v>
      </c>
      <c r="C1837" s="28" t="s">
        <v>5132</v>
      </c>
      <c r="D1837" s="28" t="s">
        <v>5133</v>
      </c>
      <c r="E1837" s="28" t="s">
        <v>1934</v>
      </c>
      <c r="F1837" s="28" t="s">
        <v>220</v>
      </c>
      <c r="G1837" s="103">
        <v>10600000</v>
      </c>
      <c r="H1837" s="28" t="s">
        <v>5134</v>
      </c>
      <c r="I1837" s="29">
        <v>38809</v>
      </c>
      <c r="J1837" s="99"/>
    </row>
    <row r="1838" spans="1:10" ht="15.5" x14ac:dyDescent="0.35">
      <c r="A1838" s="128">
        <f t="shared" si="28"/>
        <v>1830</v>
      </c>
      <c r="B1838" s="118" t="s">
        <v>165</v>
      </c>
      <c r="C1838" s="18" t="s">
        <v>8323</v>
      </c>
      <c r="D1838" s="18" t="s">
        <v>8324</v>
      </c>
      <c r="E1838" s="18" t="s">
        <v>6174</v>
      </c>
      <c r="F1838" s="18" t="s">
        <v>220</v>
      </c>
      <c r="G1838" s="102">
        <v>27180000</v>
      </c>
      <c r="H1838" s="18" t="s">
        <v>8325</v>
      </c>
      <c r="I1838" s="20">
        <v>41695</v>
      </c>
      <c r="J1838" s="99"/>
    </row>
    <row r="1839" spans="1:10" ht="15.5" x14ac:dyDescent="0.35">
      <c r="A1839" s="128">
        <f t="shared" si="28"/>
        <v>1831</v>
      </c>
      <c r="B1839" s="118" t="s">
        <v>165</v>
      </c>
      <c r="C1839" s="18" t="s">
        <v>3369</v>
      </c>
      <c r="D1839" s="18" t="s">
        <v>3370</v>
      </c>
      <c r="E1839" s="18" t="s">
        <v>2162</v>
      </c>
      <c r="F1839" s="18" t="s">
        <v>220</v>
      </c>
      <c r="G1839" s="102">
        <v>19520000</v>
      </c>
      <c r="H1839" s="18" t="s">
        <v>3371</v>
      </c>
      <c r="I1839" s="20">
        <v>35582</v>
      </c>
      <c r="J1839" s="99"/>
    </row>
    <row r="1840" spans="1:10" ht="15.5" x14ac:dyDescent="0.35">
      <c r="A1840" s="128">
        <f t="shared" si="28"/>
        <v>1832</v>
      </c>
      <c r="B1840" s="118" t="s">
        <v>165</v>
      </c>
      <c r="C1840" s="18" t="s">
        <v>7915</v>
      </c>
      <c r="D1840" s="18" t="s">
        <v>7916</v>
      </c>
      <c r="E1840" s="18" t="s">
        <v>3211</v>
      </c>
      <c r="F1840" s="18" t="s">
        <v>220</v>
      </c>
      <c r="G1840" s="102">
        <v>23240000</v>
      </c>
      <c r="H1840" s="18" t="s">
        <v>7917</v>
      </c>
      <c r="I1840" s="20">
        <v>41279</v>
      </c>
      <c r="J1840" s="99"/>
    </row>
    <row r="1841" spans="1:10" ht="15.5" x14ac:dyDescent="0.35">
      <c r="A1841" s="128">
        <f t="shared" si="28"/>
        <v>1833</v>
      </c>
      <c r="B1841" s="118" t="s">
        <v>165</v>
      </c>
      <c r="C1841" s="18" t="s">
        <v>8486</v>
      </c>
      <c r="D1841" s="18" t="s">
        <v>8487</v>
      </c>
      <c r="E1841" s="18" t="s">
        <v>5500</v>
      </c>
      <c r="F1841" s="18" t="s">
        <v>220</v>
      </c>
      <c r="G1841" s="102">
        <v>20560000</v>
      </c>
      <c r="H1841" s="18" t="s">
        <v>8488</v>
      </c>
      <c r="I1841" s="20">
        <v>41821</v>
      </c>
      <c r="J1841" s="99"/>
    </row>
    <row r="1842" spans="1:10" ht="15.5" x14ac:dyDescent="0.35">
      <c r="A1842" s="128">
        <f t="shared" si="28"/>
        <v>1834</v>
      </c>
      <c r="B1842" s="118" t="s">
        <v>165</v>
      </c>
      <c r="C1842" s="18" t="s">
        <v>3623</v>
      </c>
      <c r="D1842" s="18" t="s">
        <v>3624</v>
      </c>
      <c r="E1842" s="18" t="s">
        <v>1849</v>
      </c>
      <c r="F1842" s="18" t="s">
        <v>220</v>
      </c>
      <c r="G1842" s="102">
        <v>22100000</v>
      </c>
      <c r="H1842" s="18" t="s">
        <v>3625</v>
      </c>
      <c r="I1842" s="20">
        <v>36892</v>
      </c>
      <c r="J1842" s="99"/>
    </row>
    <row r="1843" spans="1:10" ht="15.5" x14ac:dyDescent="0.35">
      <c r="A1843" s="128">
        <f t="shared" si="28"/>
        <v>1835</v>
      </c>
      <c r="B1843" s="118" t="s">
        <v>165</v>
      </c>
      <c r="C1843" s="28" t="s">
        <v>6902</v>
      </c>
      <c r="D1843" s="28" t="s">
        <v>6903</v>
      </c>
      <c r="E1843" s="28" t="s">
        <v>2103</v>
      </c>
      <c r="F1843" s="28" t="s">
        <v>220</v>
      </c>
      <c r="G1843" s="103">
        <v>19606535</v>
      </c>
      <c r="H1843" s="28" t="s">
        <v>6904</v>
      </c>
      <c r="I1843" s="29">
        <v>40299</v>
      </c>
      <c r="J1843" s="99"/>
    </row>
    <row r="1844" spans="1:10" ht="15.5" x14ac:dyDescent="0.35">
      <c r="A1844" s="128">
        <f t="shared" si="28"/>
        <v>1836</v>
      </c>
      <c r="B1844" s="118" t="s">
        <v>165</v>
      </c>
      <c r="C1844" s="28" t="s">
        <v>9343</v>
      </c>
      <c r="D1844" s="28" t="s">
        <v>9344</v>
      </c>
      <c r="E1844" s="28" t="s">
        <v>4938</v>
      </c>
      <c r="F1844" s="28" t="s">
        <v>220</v>
      </c>
      <c r="G1844" s="103">
        <v>27900000</v>
      </c>
      <c r="H1844" s="28" t="s">
        <v>9345</v>
      </c>
      <c r="I1844" s="29">
        <v>42634</v>
      </c>
      <c r="J1844" s="99"/>
    </row>
    <row r="1845" spans="1:10" ht="15.5" x14ac:dyDescent="0.35">
      <c r="A1845" s="128">
        <f t="shared" si="28"/>
        <v>1837</v>
      </c>
      <c r="B1845" s="118" t="s">
        <v>165</v>
      </c>
      <c r="C1845" s="28" t="s">
        <v>9870</v>
      </c>
      <c r="D1845" s="28" t="s">
        <v>9871</v>
      </c>
      <c r="E1845" s="28" t="s">
        <v>1926</v>
      </c>
      <c r="F1845" s="28" t="s">
        <v>220</v>
      </c>
      <c r="G1845" s="103">
        <v>12010000</v>
      </c>
      <c r="H1845" s="28" t="s">
        <v>9872</v>
      </c>
      <c r="I1845" s="29">
        <v>42955</v>
      </c>
      <c r="J1845" s="99"/>
    </row>
    <row r="1846" spans="1:10" ht="15.5" x14ac:dyDescent="0.35">
      <c r="A1846" s="128">
        <f t="shared" si="28"/>
        <v>1838</v>
      </c>
      <c r="B1846" s="118" t="s">
        <v>165</v>
      </c>
      <c r="C1846" s="18" t="s">
        <v>4978</v>
      </c>
      <c r="D1846" s="18" t="s">
        <v>4979</v>
      </c>
      <c r="E1846" s="18" t="s">
        <v>2548</v>
      </c>
      <c r="F1846" s="18" t="s">
        <v>220</v>
      </c>
      <c r="G1846" s="102">
        <v>21880000</v>
      </c>
      <c r="H1846" s="18" t="s">
        <v>4980</v>
      </c>
      <c r="I1846" s="20">
        <v>38645</v>
      </c>
      <c r="J1846" s="99"/>
    </row>
    <row r="1847" spans="1:10" ht="15.5" x14ac:dyDescent="0.35">
      <c r="A1847" s="128">
        <f t="shared" si="28"/>
        <v>1839</v>
      </c>
      <c r="B1847" s="118" t="s">
        <v>165</v>
      </c>
      <c r="C1847" s="18" t="s">
        <v>8739</v>
      </c>
      <c r="D1847" s="18" t="s">
        <v>8740</v>
      </c>
      <c r="E1847" s="18" t="s">
        <v>2589</v>
      </c>
      <c r="F1847" s="18" t="s">
        <v>220</v>
      </c>
      <c r="G1847" s="102">
        <v>10750000</v>
      </c>
      <c r="H1847" s="18" t="s">
        <v>8741</v>
      </c>
      <c r="I1847" s="20">
        <v>42095</v>
      </c>
      <c r="J1847" s="99"/>
    </row>
    <row r="1848" spans="1:10" ht="15.5" x14ac:dyDescent="0.35">
      <c r="A1848" s="128">
        <f t="shared" si="28"/>
        <v>1840</v>
      </c>
      <c r="B1848" s="118" t="s">
        <v>165</v>
      </c>
      <c r="C1848" s="28" t="s">
        <v>13286</v>
      </c>
      <c r="D1848" s="28" t="s">
        <v>13287</v>
      </c>
      <c r="E1848" s="28" t="s">
        <v>4922</v>
      </c>
      <c r="F1848" s="28" t="s">
        <v>220</v>
      </c>
      <c r="G1848" s="103">
        <v>10350000</v>
      </c>
      <c r="H1848" s="28" t="s">
        <v>13288</v>
      </c>
      <c r="I1848" s="29">
        <v>44927</v>
      </c>
      <c r="J1848" s="99"/>
    </row>
    <row r="1849" spans="1:10" ht="15.5" x14ac:dyDescent="0.35">
      <c r="A1849" s="128">
        <f t="shared" si="28"/>
        <v>1841</v>
      </c>
      <c r="B1849" s="118" t="s">
        <v>165</v>
      </c>
      <c r="C1849" s="18" t="s">
        <v>5197</v>
      </c>
      <c r="D1849" s="18" t="s">
        <v>5198</v>
      </c>
      <c r="E1849" s="18" t="s">
        <v>2869</v>
      </c>
      <c r="F1849" s="18" t="s">
        <v>220</v>
      </c>
      <c r="G1849" s="102">
        <v>25400000</v>
      </c>
      <c r="H1849" s="18" t="s">
        <v>5199</v>
      </c>
      <c r="I1849" s="20">
        <v>38868</v>
      </c>
      <c r="J1849" s="99"/>
    </row>
    <row r="1850" spans="1:10" ht="15.5" x14ac:dyDescent="0.35">
      <c r="A1850" s="128">
        <f t="shared" si="28"/>
        <v>1842</v>
      </c>
      <c r="B1850" s="118" t="s">
        <v>165</v>
      </c>
      <c r="C1850" s="28" t="s">
        <v>4744</v>
      </c>
      <c r="D1850" s="28" t="s">
        <v>4745</v>
      </c>
      <c r="E1850" s="28" t="s">
        <v>2844</v>
      </c>
      <c r="F1850" s="28" t="s">
        <v>220</v>
      </c>
      <c r="G1850" s="103">
        <v>24590000</v>
      </c>
      <c r="H1850" s="28" t="s">
        <v>4746</v>
      </c>
      <c r="I1850" s="29">
        <v>38169</v>
      </c>
      <c r="J1850" s="99"/>
    </row>
    <row r="1851" spans="1:10" ht="15.5" x14ac:dyDescent="0.35">
      <c r="A1851" s="128">
        <f t="shared" si="28"/>
        <v>1843</v>
      </c>
      <c r="B1851" s="118" t="s">
        <v>165</v>
      </c>
      <c r="C1851" s="18" t="s">
        <v>5660</v>
      </c>
      <c r="D1851" s="18" t="s">
        <v>5661</v>
      </c>
      <c r="E1851" s="18" t="s">
        <v>4535</v>
      </c>
      <c r="F1851" s="18" t="s">
        <v>220</v>
      </c>
      <c r="G1851" s="102">
        <v>14500000</v>
      </c>
      <c r="H1851" s="18" t="s">
        <v>5662</v>
      </c>
      <c r="I1851" s="20">
        <v>39173</v>
      </c>
      <c r="J1851" s="99"/>
    </row>
    <row r="1852" spans="1:10" ht="15.5" x14ac:dyDescent="0.35">
      <c r="A1852" s="128">
        <f t="shared" si="28"/>
        <v>1844</v>
      </c>
      <c r="B1852" s="118" t="s">
        <v>165</v>
      </c>
      <c r="C1852" s="28" t="s">
        <v>13686</v>
      </c>
      <c r="D1852" s="28" t="s">
        <v>13687</v>
      </c>
      <c r="E1852" s="28" t="s">
        <v>1835</v>
      </c>
      <c r="F1852" s="28" t="s">
        <v>220</v>
      </c>
      <c r="G1852" s="103">
        <v>19690000</v>
      </c>
      <c r="H1852" s="28" t="s">
        <v>13688</v>
      </c>
      <c r="I1852" s="29">
        <v>45092</v>
      </c>
      <c r="J1852" s="99"/>
    </row>
    <row r="1853" spans="1:10" ht="15.5" x14ac:dyDescent="0.35">
      <c r="A1853" s="128">
        <f t="shared" si="28"/>
        <v>1845</v>
      </c>
      <c r="B1853" s="118" t="s">
        <v>165</v>
      </c>
      <c r="C1853" s="18" t="s">
        <v>13686</v>
      </c>
      <c r="D1853" s="18" t="s">
        <v>17860</v>
      </c>
      <c r="E1853" s="18" t="s">
        <v>3154</v>
      </c>
      <c r="F1853" s="18" t="s">
        <v>220</v>
      </c>
      <c r="G1853" s="102">
        <v>14400000</v>
      </c>
      <c r="H1853" s="18" t="s">
        <v>17861</v>
      </c>
      <c r="I1853" s="20">
        <v>45369</v>
      </c>
      <c r="J1853" s="99"/>
    </row>
    <row r="1854" spans="1:10" ht="15.5" x14ac:dyDescent="0.35">
      <c r="A1854" s="128">
        <f t="shared" si="28"/>
        <v>1846</v>
      </c>
      <c r="B1854" s="118" t="s">
        <v>165</v>
      </c>
      <c r="C1854" s="18" t="s">
        <v>16931</v>
      </c>
      <c r="D1854" s="18" t="s">
        <v>12017</v>
      </c>
      <c r="E1854" s="18" t="s">
        <v>2668</v>
      </c>
      <c r="F1854" s="18" t="s">
        <v>220</v>
      </c>
      <c r="G1854" s="102">
        <v>14750000</v>
      </c>
      <c r="H1854" s="18" t="s">
        <v>16932</v>
      </c>
      <c r="I1854" s="20">
        <v>45127</v>
      </c>
      <c r="J1854" s="99"/>
    </row>
    <row r="1855" spans="1:10" ht="15.5" x14ac:dyDescent="0.35">
      <c r="A1855" s="128">
        <f t="shared" si="28"/>
        <v>1847</v>
      </c>
      <c r="B1855" s="118" t="s">
        <v>165</v>
      </c>
      <c r="C1855" s="28" t="s">
        <v>6878</v>
      </c>
      <c r="D1855" s="28" t="s">
        <v>6879</v>
      </c>
      <c r="E1855" s="28" t="s">
        <v>3562</v>
      </c>
      <c r="F1855" s="28" t="s">
        <v>220</v>
      </c>
      <c r="G1855" s="103">
        <v>24720000</v>
      </c>
      <c r="H1855" s="28" t="s">
        <v>6880</v>
      </c>
      <c r="I1855" s="29">
        <v>40284</v>
      </c>
      <c r="J1855" s="99"/>
    </row>
    <row r="1856" spans="1:10" ht="15.5" x14ac:dyDescent="0.35">
      <c r="A1856" s="128">
        <f t="shared" si="28"/>
        <v>1848</v>
      </c>
      <c r="B1856" s="118" t="s">
        <v>165</v>
      </c>
      <c r="C1856" s="28" t="s">
        <v>6764</v>
      </c>
      <c r="D1856" s="28" t="s">
        <v>6765</v>
      </c>
      <c r="E1856" s="28" t="s">
        <v>2334</v>
      </c>
      <c r="F1856" s="28" t="s">
        <v>220</v>
      </c>
      <c r="G1856" s="103">
        <v>19500000</v>
      </c>
      <c r="H1856" s="28" t="s">
        <v>6766</v>
      </c>
      <c r="I1856" s="29">
        <v>40180</v>
      </c>
      <c r="J1856" s="99"/>
    </row>
    <row r="1857" spans="1:10" ht="15.5" x14ac:dyDescent="0.35">
      <c r="A1857" s="128">
        <f t="shared" si="28"/>
        <v>1849</v>
      </c>
      <c r="B1857" s="118" t="s">
        <v>165</v>
      </c>
      <c r="C1857" s="18" t="s">
        <v>3987</v>
      </c>
      <c r="D1857" s="18" t="s">
        <v>3988</v>
      </c>
      <c r="E1857" s="18" t="s">
        <v>3989</v>
      </c>
      <c r="F1857" s="18" t="s">
        <v>220</v>
      </c>
      <c r="G1857" s="102">
        <v>23010000</v>
      </c>
      <c r="H1857" s="18" t="s">
        <v>3990</v>
      </c>
      <c r="I1857" s="20">
        <v>37349</v>
      </c>
      <c r="J1857" s="99"/>
    </row>
    <row r="1858" spans="1:10" ht="15.5" x14ac:dyDescent="0.35">
      <c r="A1858" s="128">
        <f t="shared" si="28"/>
        <v>1850</v>
      </c>
      <c r="B1858" s="118" t="s">
        <v>165</v>
      </c>
      <c r="C1858" s="18" t="s">
        <v>12655</v>
      </c>
      <c r="D1858" s="18" t="s">
        <v>12656</v>
      </c>
      <c r="E1858" s="18" t="s">
        <v>1986</v>
      </c>
      <c r="F1858" s="18" t="s">
        <v>220</v>
      </c>
      <c r="G1858" s="102">
        <v>11030000</v>
      </c>
      <c r="H1858" s="18" t="s">
        <v>12657</v>
      </c>
      <c r="I1858" s="20">
        <v>44623</v>
      </c>
      <c r="J1858" s="99"/>
    </row>
    <row r="1859" spans="1:10" ht="15.5" x14ac:dyDescent="0.35">
      <c r="A1859" s="128">
        <f t="shared" si="28"/>
        <v>1851</v>
      </c>
      <c r="B1859" s="118" t="s">
        <v>165</v>
      </c>
      <c r="C1859" s="28" t="s">
        <v>6002</v>
      </c>
      <c r="D1859" s="28" t="s">
        <v>17301</v>
      </c>
      <c r="E1859" s="28" t="s">
        <v>1779</v>
      </c>
      <c r="F1859" s="28" t="s">
        <v>220</v>
      </c>
      <c r="G1859" s="103">
        <v>18320000</v>
      </c>
      <c r="H1859" s="28" t="s">
        <v>6003</v>
      </c>
      <c r="I1859" s="29">
        <v>39417</v>
      </c>
      <c r="J1859" s="99"/>
    </row>
    <row r="1860" spans="1:10" ht="15.5" x14ac:dyDescent="0.35">
      <c r="A1860" s="128">
        <f t="shared" si="28"/>
        <v>1852</v>
      </c>
      <c r="B1860" s="118" t="s">
        <v>165</v>
      </c>
      <c r="C1860" s="18" t="s">
        <v>10839</v>
      </c>
      <c r="D1860" s="18" t="s">
        <v>10840</v>
      </c>
      <c r="E1860" s="18" t="s">
        <v>2312</v>
      </c>
      <c r="F1860" s="18" t="s">
        <v>220</v>
      </c>
      <c r="G1860" s="102">
        <v>18870000</v>
      </c>
      <c r="H1860" s="18" t="s">
        <v>10841</v>
      </c>
      <c r="I1860" s="20">
        <v>43525</v>
      </c>
      <c r="J1860" s="99"/>
    </row>
    <row r="1861" spans="1:10" ht="15.5" x14ac:dyDescent="0.35">
      <c r="A1861" s="128">
        <f t="shared" si="28"/>
        <v>1853</v>
      </c>
      <c r="B1861" s="118" t="s">
        <v>165</v>
      </c>
      <c r="C1861" s="28" t="s">
        <v>11814</v>
      </c>
      <c r="D1861" s="28" t="s">
        <v>17635</v>
      </c>
      <c r="E1861" s="28" t="s">
        <v>5048</v>
      </c>
      <c r="F1861" s="28" t="s">
        <v>220</v>
      </c>
      <c r="G1861" s="103">
        <v>14320000</v>
      </c>
      <c r="H1861" s="28" t="s">
        <v>11816</v>
      </c>
      <c r="I1861" s="29">
        <v>44033</v>
      </c>
      <c r="J1861" s="99"/>
    </row>
    <row r="1862" spans="1:10" ht="15.5" x14ac:dyDescent="0.35">
      <c r="A1862" s="128">
        <f t="shared" si="28"/>
        <v>1854</v>
      </c>
      <c r="B1862" s="118" t="s">
        <v>165</v>
      </c>
      <c r="C1862" s="28" t="s">
        <v>11940</v>
      </c>
      <c r="D1862" s="28" t="s">
        <v>11941</v>
      </c>
      <c r="E1862" s="28" t="s">
        <v>2241</v>
      </c>
      <c r="F1862" s="28" t="s">
        <v>220</v>
      </c>
      <c r="G1862" s="103">
        <v>10400000</v>
      </c>
      <c r="H1862" s="28" t="s">
        <v>11942</v>
      </c>
      <c r="I1862" s="29">
        <v>44151</v>
      </c>
      <c r="J1862" s="99"/>
    </row>
    <row r="1863" spans="1:10" ht="15.5" x14ac:dyDescent="0.35">
      <c r="A1863" s="128">
        <f t="shared" si="28"/>
        <v>1855</v>
      </c>
      <c r="B1863" s="118" t="s">
        <v>165</v>
      </c>
      <c r="C1863" s="28" t="s">
        <v>8099</v>
      </c>
      <c r="D1863" s="28" t="s">
        <v>8100</v>
      </c>
      <c r="E1863" s="28" t="s">
        <v>2504</v>
      </c>
      <c r="F1863" s="28" t="s">
        <v>220</v>
      </c>
      <c r="G1863" s="103">
        <v>19070000</v>
      </c>
      <c r="H1863" s="28" t="s">
        <v>8101</v>
      </c>
      <c r="I1863" s="29">
        <v>41423</v>
      </c>
      <c r="J1863" s="99"/>
    </row>
    <row r="1864" spans="1:10" ht="15.5" x14ac:dyDescent="0.35">
      <c r="A1864" s="128">
        <f t="shared" si="28"/>
        <v>1856</v>
      </c>
      <c r="B1864" s="118" t="s">
        <v>165</v>
      </c>
      <c r="C1864" s="18" t="s">
        <v>4653</v>
      </c>
      <c r="D1864" s="18" t="s">
        <v>4654</v>
      </c>
      <c r="E1864" s="18" t="s">
        <v>2715</v>
      </c>
      <c r="F1864" s="18" t="s">
        <v>220</v>
      </c>
      <c r="G1864" s="102">
        <v>19700000</v>
      </c>
      <c r="H1864" s="18" t="s">
        <v>4655</v>
      </c>
      <c r="I1864" s="20">
        <v>38042</v>
      </c>
      <c r="J1864" s="99"/>
    </row>
    <row r="1865" spans="1:10" ht="15.5" x14ac:dyDescent="0.35">
      <c r="A1865" s="128">
        <f t="shared" si="28"/>
        <v>1857</v>
      </c>
      <c r="B1865" s="118" t="s">
        <v>165</v>
      </c>
      <c r="C1865" s="18" t="s">
        <v>6392</v>
      </c>
      <c r="D1865" s="18" t="s">
        <v>6393</v>
      </c>
      <c r="E1865" s="18" t="s">
        <v>3154</v>
      </c>
      <c r="F1865" s="18" t="s">
        <v>220</v>
      </c>
      <c r="G1865" s="102">
        <v>14400000</v>
      </c>
      <c r="H1865" s="18" t="s">
        <v>6394</v>
      </c>
      <c r="I1865" s="20">
        <v>39814</v>
      </c>
      <c r="J1865" s="99"/>
    </row>
    <row r="1866" spans="1:10" ht="15.5" x14ac:dyDescent="0.35">
      <c r="A1866" s="128">
        <f t="shared" si="28"/>
        <v>1858</v>
      </c>
      <c r="B1866" s="118" t="s">
        <v>165</v>
      </c>
      <c r="C1866" s="18" t="s">
        <v>4282</v>
      </c>
      <c r="D1866" s="18" t="s">
        <v>4283</v>
      </c>
      <c r="E1866" s="18" t="s">
        <v>2632</v>
      </c>
      <c r="F1866" s="18" t="s">
        <v>220</v>
      </c>
      <c r="G1866" s="102">
        <v>15810000</v>
      </c>
      <c r="H1866" s="18" t="s">
        <v>4284</v>
      </c>
      <c r="I1866" s="20">
        <v>37622</v>
      </c>
      <c r="J1866" s="99"/>
    </row>
    <row r="1867" spans="1:10" ht="15.5" x14ac:dyDescent="0.35">
      <c r="A1867" s="128">
        <f t="shared" ref="A1867:A1930" si="29">+A1866+1</f>
        <v>1859</v>
      </c>
      <c r="B1867" s="118" t="s">
        <v>165</v>
      </c>
      <c r="C1867" s="28" t="s">
        <v>12790</v>
      </c>
      <c r="D1867" s="28" t="s">
        <v>12791</v>
      </c>
      <c r="E1867" s="28" t="s">
        <v>1849</v>
      </c>
      <c r="F1867" s="28" t="s">
        <v>220</v>
      </c>
      <c r="G1867" s="103">
        <v>21110000</v>
      </c>
      <c r="H1867" s="28" t="s">
        <v>12792</v>
      </c>
      <c r="I1867" s="29">
        <v>44694</v>
      </c>
      <c r="J1867" s="99"/>
    </row>
    <row r="1868" spans="1:10" ht="15.5" x14ac:dyDescent="0.35">
      <c r="A1868" s="128">
        <f t="shared" si="29"/>
        <v>1860</v>
      </c>
      <c r="B1868" s="118" t="s">
        <v>165</v>
      </c>
      <c r="C1868" s="18" t="s">
        <v>9704</v>
      </c>
      <c r="D1868" s="18" t="s">
        <v>9705</v>
      </c>
      <c r="E1868" s="18" t="s">
        <v>2745</v>
      </c>
      <c r="F1868" s="18" t="s">
        <v>220</v>
      </c>
      <c r="G1868" s="102">
        <v>24820000</v>
      </c>
      <c r="H1868" s="18" t="s">
        <v>9706</v>
      </c>
      <c r="I1868" s="20">
        <v>42878</v>
      </c>
      <c r="J1868" s="99"/>
    </row>
    <row r="1869" spans="1:10" ht="15.5" x14ac:dyDescent="0.35">
      <c r="A1869" s="128">
        <f t="shared" si="29"/>
        <v>1861</v>
      </c>
      <c r="B1869" s="118" t="s">
        <v>165</v>
      </c>
      <c r="C1869" s="18" t="s">
        <v>12799</v>
      </c>
      <c r="D1869" s="18" t="s">
        <v>12800</v>
      </c>
      <c r="E1869" s="18" t="s">
        <v>2103</v>
      </c>
      <c r="F1869" s="18" t="s">
        <v>220</v>
      </c>
      <c r="G1869" s="102">
        <v>19600000</v>
      </c>
      <c r="H1869" s="18" t="s">
        <v>12801</v>
      </c>
      <c r="I1869" s="20">
        <v>44697</v>
      </c>
      <c r="J1869" s="99"/>
    </row>
    <row r="1870" spans="1:10" ht="15.5" x14ac:dyDescent="0.35">
      <c r="A1870" s="128">
        <f t="shared" si="29"/>
        <v>1862</v>
      </c>
      <c r="B1870" s="118" t="s">
        <v>165</v>
      </c>
      <c r="C1870" s="28" t="s">
        <v>5344</v>
      </c>
      <c r="D1870" s="28" t="s">
        <v>5345</v>
      </c>
      <c r="E1870" s="28" t="s">
        <v>1953</v>
      </c>
      <c r="F1870" s="28" t="s">
        <v>220</v>
      </c>
      <c r="G1870" s="103">
        <v>19020000</v>
      </c>
      <c r="H1870" s="28" t="s">
        <v>5346</v>
      </c>
      <c r="I1870" s="29">
        <v>38954</v>
      </c>
      <c r="J1870" s="99"/>
    </row>
    <row r="1871" spans="1:10" ht="15.5" x14ac:dyDescent="0.35">
      <c r="A1871" s="128">
        <f t="shared" si="29"/>
        <v>1863</v>
      </c>
      <c r="B1871" s="118" t="s">
        <v>165</v>
      </c>
      <c r="C1871" s="28" t="s">
        <v>10386</v>
      </c>
      <c r="D1871" s="28" t="s">
        <v>2931</v>
      </c>
      <c r="E1871" s="28" t="s">
        <v>2176</v>
      </c>
      <c r="F1871" s="28" t="s">
        <v>220</v>
      </c>
      <c r="G1871" s="103">
        <v>21500000</v>
      </c>
      <c r="H1871" s="28" t="s">
        <v>10387</v>
      </c>
      <c r="I1871" s="29">
        <v>43227</v>
      </c>
      <c r="J1871" s="99"/>
    </row>
    <row r="1872" spans="1:10" ht="15.5" x14ac:dyDescent="0.35">
      <c r="A1872" s="128">
        <f t="shared" si="29"/>
        <v>1864</v>
      </c>
      <c r="B1872" s="118" t="s">
        <v>165</v>
      </c>
      <c r="C1872" s="28" t="s">
        <v>11430</v>
      </c>
      <c r="D1872" s="28" t="s">
        <v>11431</v>
      </c>
      <c r="E1872" s="28" t="s">
        <v>3075</v>
      </c>
      <c r="F1872" s="28" t="s">
        <v>220</v>
      </c>
      <c r="G1872" s="103">
        <v>18100000</v>
      </c>
      <c r="H1872" s="28" t="s">
        <v>11432</v>
      </c>
      <c r="I1872" s="29">
        <v>43815</v>
      </c>
      <c r="J1872" s="99"/>
    </row>
    <row r="1873" spans="1:10" ht="15.5" x14ac:dyDescent="0.35">
      <c r="A1873" s="128">
        <f t="shared" si="29"/>
        <v>1865</v>
      </c>
      <c r="B1873" s="118" t="s">
        <v>165</v>
      </c>
      <c r="C1873" s="18" t="s">
        <v>17604</v>
      </c>
      <c r="D1873" s="18" t="s">
        <v>16849</v>
      </c>
      <c r="E1873" s="18" t="s">
        <v>2369</v>
      </c>
      <c r="F1873" s="18" t="s">
        <v>220</v>
      </c>
      <c r="G1873" s="102">
        <v>23590000</v>
      </c>
      <c r="H1873" s="18" t="s">
        <v>6149</v>
      </c>
      <c r="I1873" s="20">
        <v>39564</v>
      </c>
      <c r="J1873" s="99"/>
    </row>
    <row r="1874" spans="1:10" ht="15.5" x14ac:dyDescent="0.35">
      <c r="A1874" s="128">
        <f t="shared" si="29"/>
        <v>1866</v>
      </c>
      <c r="B1874" s="118" t="s">
        <v>165</v>
      </c>
      <c r="C1874" s="28" t="s">
        <v>13744</v>
      </c>
      <c r="D1874" s="28" t="s">
        <v>13745</v>
      </c>
      <c r="E1874" s="28" t="s">
        <v>3678</v>
      </c>
      <c r="F1874" s="28" t="s">
        <v>220</v>
      </c>
      <c r="G1874" s="103">
        <v>15640000</v>
      </c>
      <c r="H1874" s="28" t="s">
        <v>13746</v>
      </c>
      <c r="I1874" s="29">
        <v>41327</v>
      </c>
      <c r="J1874" s="99"/>
    </row>
    <row r="1875" spans="1:10" ht="15.5" x14ac:dyDescent="0.35">
      <c r="A1875" s="128">
        <f t="shared" si="29"/>
        <v>1867</v>
      </c>
      <c r="B1875" s="118" t="s">
        <v>165</v>
      </c>
      <c r="C1875" s="18" t="s">
        <v>5335</v>
      </c>
      <c r="D1875" s="18" t="s">
        <v>5336</v>
      </c>
      <c r="E1875" s="18" t="s">
        <v>3034</v>
      </c>
      <c r="F1875" s="18" t="s">
        <v>220</v>
      </c>
      <c r="G1875" s="102">
        <v>18260000</v>
      </c>
      <c r="H1875" s="18" t="s">
        <v>5337</v>
      </c>
      <c r="I1875" s="20">
        <v>38945</v>
      </c>
      <c r="J1875" s="99"/>
    </row>
    <row r="1876" spans="1:10" ht="15.5" x14ac:dyDescent="0.35">
      <c r="A1876" s="128">
        <f t="shared" si="29"/>
        <v>1868</v>
      </c>
      <c r="B1876" s="118" t="s">
        <v>165</v>
      </c>
      <c r="C1876" s="18" t="s">
        <v>2817</v>
      </c>
      <c r="D1876" s="18" t="s">
        <v>2818</v>
      </c>
      <c r="E1876" s="18" t="s">
        <v>2819</v>
      </c>
      <c r="F1876" s="18" t="s">
        <v>220</v>
      </c>
      <c r="G1876" s="102">
        <v>25620000</v>
      </c>
      <c r="H1876" s="18" t="s">
        <v>2820</v>
      </c>
      <c r="I1876" s="20">
        <v>34731</v>
      </c>
      <c r="J1876" s="99"/>
    </row>
    <row r="1877" spans="1:10" ht="15.5" x14ac:dyDescent="0.35">
      <c r="A1877" s="128">
        <f t="shared" si="29"/>
        <v>1869</v>
      </c>
      <c r="B1877" s="118" t="s">
        <v>165</v>
      </c>
      <c r="C1877" s="28" t="s">
        <v>9049</v>
      </c>
      <c r="D1877" s="28" t="s">
        <v>9050</v>
      </c>
      <c r="E1877" s="28" t="s">
        <v>3420</v>
      </c>
      <c r="F1877" s="28" t="s">
        <v>220</v>
      </c>
      <c r="G1877" s="103">
        <v>21690000</v>
      </c>
      <c r="H1877" s="28" t="s">
        <v>9051</v>
      </c>
      <c r="I1877" s="29">
        <v>42369</v>
      </c>
      <c r="J1877" s="99"/>
    </row>
    <row r="1878" spans="1:10" ht="15.5" x14ac:dyDescent="0.35">
      <c r="A1878" s="128">
        <f t="shared" si="29"/>
        <v>1870</v>
      </c>
      <c r="B1878" s="118" t="s">
        <v>165</v>
      </c>
      <c r="C1878" s="28" t="s">
        <v>13422</v>
      </c>
      <c r="D1878" s="28" t="s">
        <v>13423</v>
      </c>
      <c r="E1878" s="28" t="s">
        <v>3441</v>
      </c>
      <c r="F1878" s="28" t="s">
        <v>220</v>
      </c>
      <c r="G1878" s="103">
        <v>20810000</v>
      </c>
      <c r="H1878" s="28" t="s">
        <v>13424</v>
      </c>
      <c r="I1878" s="29">
        <v>44993</v>
      </c>
      <c r="J1878" s="99"/>
    </row>
    <row r="1879" spans="1:10" ht="15.5" x14ac:dyDescent="0.35">
      <c r="A1879" s="128">
        <f t="shared" si="29"/>
        <v>1871</v>
      </c>
      <c r="B1879" s="118" t="s">
        <v>165</v>
      </c>
      <c r="C1879" s="18" t="s">
        <v>17782</v>
      </c>
      <c r="D1879" s="18" t="s">
        <v>17783</v>
      </c>
      <c r="E1879" s="18" t="s">
        <v>3870</v>
      </c>
      <c r="F1879" s="18" t="s">
        <v>220</v>
      </c>
      <c r="G1879" s="102">
        <v>12400000</v>
      </c>
      <c r="H1879" s="18" t="s">
        <v>17784</v>
      </c>
      <c r="I1879" s="20">
        <v>45332</v>
      </c>
      <c r="J1879" s="99"/>
    </row>
    <row r="1880" spans="1:10" ht="15.5" x14ac:dyDescent="0.35">
      <c r="A1880" s="128">
        <f t="shared" si="29"/>
        <v>1872</v>
      </c>
      <c r="B1880" s="118" t="s">
        <v>165</v>
      </c>
      <c r="C1880" s="18" t="s">
        <v>9456</v>
      </c>
      <c r="D1880" s="18" t="s">
        <v>3844</v>
      </c>
      <c r="E1880" s="18" t="s">
        <v>2381</v>
      </c>
      <c r="F1880" s="18" t="s">
        <v>220</v>
      </c>
      <c r="G1880" s="102">
        <v>21490000</v>
      </c>
      <c r="H1880" s="18" t="s">
        <v>9457</v>
      </c>
      <c r="I1880" s="20">
        <v>42736</v>
      </c>
      <c r="J1880" s="99"/>
    </row>
    <row r="1881" spans="1:10" ht="15.5" x14ac:dyDescent="0.35">
      <c r="A1881" s="128">
        <f t="shared" si="29"/>
        <v>1873</v>
      </c>
      <c r="B1881" s="118" t="s">
        <v>165</v>
      </c>
      <c r="C1881" s="18" t="s">
        <v>5114</v>
      </c>
      <c r="D1881" s="18" t="s">
        <v>5115</v>
      </c>
      <c r="E1881" s="18" t="s">
        <v>5116</v>
      </c>
      <c r="F1881" s="18" t="s">
        <v>220</v>
      </c>
      <c r="G1881" s="102">
        <v>12380000</v>
      </c>
      <c r="H1881" s="18" t="s">
        <v>5117</v>
      </c>
      <c r="I1881" s="20">
        <v>38808</v>
      </c>
      <c r="J1881" s="99"/>
    </row>
    <row r="1882" spans="1:10" ht="15.5" x14ac:dyDescent="0.35">
      <c r="A1882" s="128">
        <f t="shared" si="29"/>
        <v>1874</v>
      </c>
      <c r="B1882" s="118" t="s">
        <v>165</v>
      </c>
      <c r="C1882" s="18" t="s">
        <v>6561</v>
      </c>
      <c r="D1882" s="18" t="s">
        <v>6562</v>
      </c>
      <c r="E1882" s="18" t="s">
        <v>2103</v>
      </c>
      <c r="F1882" s="18" t="s">
        <v>220</v>
      </c>
      <c r="G1882" s="102">
        <v>19600000</v>
      </c>
      <c r="H1882" s="18" t="s">
        <v>6563</v>
      </c>
      <c r="I1882" s="20">
        <v>39965</v>
      </c>
      <c r="J1882" s="99"/>
    </row>
    <row r="1883" spans="1:10" ht="15.5" x14ac:dyDescent="0.35">
      <c r="A1883" s="128">
        <f t="shared" si="29"/>
        <v>1875</v>
      </c>
      <c r="B1883" s="118" t="s">
        <v>165</v>
      </c>
      <c r="C1883" s="28" t="s">
        <v>10067</v>
      </c>
      <c r="D1883" s="28" t="s">
        <v>10068</v>
      </c>
      <c r="E1883" s="28" t="s">
        <v>2248</v>
      </c>
      <c r="F1883" s="28" t="s">
        <v>220</v>
      </c>
      <c r="G1883" s="103">
        <v>19300000</v>
      </c>
      <c r="H1883" s="28" t="s">
        <v>10069</v>
      </c>
      <c r="I1883" s="29">
        <v>43101</v>
      </c>
      <c r="J1883" s="99"/>
    </row>
    <row r="1884" spans="1:10" ht="15.5" x14ac:dyDescent="0.35">
      <c r="A1884" s="128">
        <f t="shared" si="29"/>
        <v>1876</v>
      </c>
      <c r="B1884" s="118" t="s">
        <v>165</v>
      </c>
      <c r="C1884" s="28" t="s">
        <v>5914</v>
      </c>
      <c r="D1884" s="28" t="s">
        <v>5915</v>
      </c>
      <c r="E1884" s="28" t="s">
        <v>5543</v>
      </c>
      <c r="F1884" s="28" t="s">
        <v>220</v>
      </c>
      <c r="G1884" s="103">
        <v>10290000</v>
      </c>
      <c r="H1884" s="28" t="s">
        <v>5916</v>
      </c>
      <c r="I1884" s="29">
        <v>39334</v>
      </c>
      <c r="J1884" s="99"/>
    </row>
    <row r="1885" spans="1:10" ht="15.5" x14ac:dyDescent="0.35">
      <c r="A1885" s="128">
        <f t="shared" si="29"/>
        <v>1877</v>
      </c>
      <c r="B1885" s="118" t="s">
        <v>165</v>
      </c>
      <c r="C1885" s="28" t="s">
        <v>11402</v>
      </c>
      <c r="D1885" s="28" t="s">
        <v>9222</v>
      </c>
      <c r="E1885" s="28" t="s">
        <v>3805</v>
      </c>
      <c r="F1885" s="28" t="s">
        <v>220</v>
      </c>
      <c r="G1885" s="103">
        <v>26390000</v>
      </c>
      <c r="H1885" s="28" t="s">
        <v>11403</v>
      </c>
      <c r="I1885" s="29">
        <v>43803</v>
      </c>
      <c r="J1885" s="99"/>
    </row>
    <row r="1886" spans="1:10" ht="15.5" x14ac:dyDescent="0.35">
      <c r="A1886" s="128">
        <f t="shared" si="29"/>
        <v>1878</v>
      </c>
      <c r="B1886" s="118" t="s">
        <v>165</v>
      </c>
      <c r="C1886" s="18" t="s">
        <v>6494</v>
      </c>
      <c r="D1886" s="18" t="s">
        <v>6495</v>
      </c>
      <c r="E1886" s="18" t="s">
        <v>2548</v>
      </c>
      <c r="F1886" s="18" t="s">
        <v>220</v>
      </c>
      <c r="G1886" s="102">
        <v>21890000</v>
      </c>
      <c r="H1886" s="18" t="s">
        <v>6496</v>
      </c>
      <c r="I1886" s="20">
        <v>39904</v>
      </c>
      <c r="J1886" s="99"/>
    </row>
    <row r="1887" spans="1:10" ht="15.5" x14ac:dyDescent="0.35">
      <c r="A1887" s="128">
        <f t="shared" si="29"/>
        <v>1879</v>
      </c>
      <c r="B1887" s="118" t="s">
        <v>165</v>
      </c>
      <c r="C1887" s="28" t="s">
        <v>16853</v>
      </c>
      <c r="D1887" s="28" t="s">
        <v>8742</v>
      </c>
      <c r="E1887" s="28" t="s">
        <v>2334</v>
      </c>
      <c r="F1887" s="28" t="s">
        <v>220</v>
      </c>
      <c r="G1887" s="103">
        <v>19500000</v>
      </c>
      <c r="H1887" s="28" t="s">
        <v>8743</v>
      </c>
      <c r="I1887" s="29">
        <v>42095</v>
      </c>
      <c r="J1887" s="99"/>
    </row>
    <row r="1888" spans="1:10" ht="15.5" x14ac:dyDescent="0.35">
      <c r="A1888" s="128">
        <f t="shared" si="29"/>
        <v>1880</v>
      </c>
      <c r="B1888" s="118" t="s">
        <v>165</v>
      </c>
      <c r="C1888" s="28" t="s">
        <v>2682</v>
      </c>
      <c r="D1888" s="28" t="s">
        <v>2683</v>
      </c>
      <c r="E1888" s="28" t="s">
        <v>2069</v>
      </c>
      <c r="F1888" s="28" t="s">
        <v>220</v>
      </c>
      <c r="G1888" s="103">
        <v>12260000</v>
      </c>
      <c r="H1888" s="28" t="s">
        <v>2684</v>
      </c>
      <c r="I1888" s="29">
        <v>33695</v>
      </c>
      <c r="J1888" s="99"/>
    </row>
    <row r="1889" spans="1:10" ht="15.5" x14ac:dyDescent="0.35">
      <c r="A1889" s="128">
        <f t="shared" si="29"/>
        <v>1881</v>
      </c>
      <c r="B1889" s="118" t="s">
        <v>165</v>
      </c>
      <c r="C1889" s="18" t="s">
        <v>4590</v>
      </c>
      <c r="D1889" s="18" t="s">
        <v>4591</v>
      </c>
      <c r="E1889" s="18" t="s">
        <v>3700</v>
      </c>
      <c r="F1889" s="18" t="s">
        <v>220</v>
      </c>
      <c r="G1889" s="102">
        <v>19060000</v>
      </c>
      <c r="H1889" s="18" t="s">
        <v>4592</v>
      </c>
      <c r="I1889" s="20">
        <v>37987</v>
      </c>
      <c r="J1889" s="99"/>
    </row>
    <row r="1890" spans="1:10" ht="15.5" x14ac:dyDescent="0.35">
      <c r="A1890" s="128">
        <f t="shared" si="29"/>
        <v>1882</v>
      </c>
      <c r="B1890" s="118" t="s">
        <v>165</v>
      </c>
      <c r="C1890" s="28" t="s">
        <v>7985</v>
      </c>
      <c r="D1890" s="28" t="s">
        <v>7986</v>
      </c>
      <c r="E1890" s="28" t="s">
        <v>2334</v>
      </c>
      <c r="F1890" s="28" t="s">
        <v>220</v>
      </c>
      <c r="G1890" s="103">
        <v>19500000</v>
      </c>
      <c r="H1890" s="28" t="s">
        <v>7987</v>
      </c>
      <c r="I1890" s="29">
        <v>41341</v>
      </c>
      <c r="J1890" s="99"/>
    </row>
    <row r="1891" spans="1:10" ht="15.5" x14ac:dyDescent="0.35">
      <c r="A1891" s="128">
        <f t="shared" si="29"/>
        <v>1883</v>
      </c>
      <c r="B1891" s="118" t="s">
        <v>165</v>
      </c>
      <c r="C1891" s="18" t="s">
        <v>9115</v>
      </c>
      <c r="D1891" s="18" t="s">
        <v>9116</v>
      </c>
      <c r="E1891" s="18" t="s">
        <v>1787</v>
      </c>
      <c r="F1891" s="18" t="s">
        <v>220</v>
      </c>
      <c r="G1891" s="102">
        <v>16040000</v>
      </c>
      <c r="H1891" s="18" t="s">
        <v>9117</v>
      </c>
      <c r="I1891" s="20">
        <v>42373</v>
      </c>
      <c r="J1891" s="99"/>
    </row>
    <row r="1892" spans="1:10" ht="15.5" x14ac:dyDescent="0.35">
      <c r="A1892" s="128">
        <f t="shared" si="29"/>
        <v>1884</v>
      </c>
      <c r="B1892" s="118" t="s">
        <v>165</v>
      </c>
      <c r="C1892" s="18" t="s">
        <v>5053</v>
      </c>
      <c r="D1892" s="18" t="s">
        <v>5054</v>
      </c>
      <c r="E1892" s="18" t="s">
        <v>1849</v>
      </c>
      <c r="F1892" s="18" t="s">
        <v>220</v>
      </c>
      <c r="G1892" s="102">
        <v>21100000</v>
      </c>
      <c r="H1892" s="18" t="s">
        <v>5055</v>
      </c>
      <c r="I1892" s="20">
        <v>38732</v>
      </c>
      <c r="J1892" s="99"/>
    </row>
    <row r="1893" spans="1:10" ht="15.5" x14ac:dyDescent="0.35">
      <c r="A1893" s="128">
        <f t="shared" si="29"/>
        <v>1885</v>
      </c>
      <c r="B1893" s="118" t="s">
        <v>165</v>
      </c>
      <c r="C1893" s="28" t="s">
        <v>11732</v>
      </c>
      <c r="D1893" s="28" t="s">
        <v>11733</v>
      </c>
      <c r="E1893" s="28" t="s">
        <v>6302</v>
      </c>
      <c r="F1893" s="28" t="s">
        <v>220</v>
      </c>
      <c r="G1893" s="103">
        <v>21800000</v>
      </c>
      <c r="H1893" s="28" t="s">
        <v>11734</v>
      </c>
      <c r="I1893" s="29">
        <v>43983</v>
      </c>
      <c r="J1893" s="99"/>
    </row>
    <row r="1894" spans="1:10" ht="15.5" x14ac:dyDescent="0.35">
      <c r="A1894" s="128">
        <f t="shared" si="29"/>
        <v>1886</v>
      </c>
      <c r="B1894" s="118" t="s">
        <v>165</v>
      </c>
      <c r="C1894" s="28" t="s">
        <v>11618</v>
      </c>
      <c r="D1894" s="28" t="s">
        <v>3267</v>
      </c>
      <c r="E1894" s="28" t="s">
        <v>2636</v>
      </c>
      <c r="F1894" s="28" t="s">
        <v>220</v>
      </c>
      <c r="G1894" s="103">
        <v>21760000</v>
      </c>
      <c r="H1894" s="28" t="s">
        <v>11619</v>
      </c>
      <c r="I1894" s="29">
        <v>43891</v>
      </c>
      <c r="J1894" s="99"/>
    </row>
    <row r="1895" spans="1:10" ht="15.5" x14ac:dyDescent="0.35">
      <c r="A1895" s="128">
        <f t="shared" si="29"/>
        <v>1887</v>
      </c>
      <c r="B1895" s="118" t="s">
        <v>165</v>
      </c>
      <c r="C1895" s="28" t="s">
        <v>4878</v>
      </c>
      <c r="D1895" s="28" t="s">
        <v>4879</v>
      </c>
      <c r="E1895" s="28" t="s">
        <v>3713</v>
      </c>
      <c r="F1895" s="28" t="s">
        <v>220</v>
      </c>
      <c r="G1895" s="103">
        <v>17520000</v>
      </c>
      <c r="H1895" s="28" t="s">
        <v>4880</v>
      </c>
      <c r="I1895" s="29">
        <v>38443</v>
      </c>
      <c r="J1895" s="99"/>
    </row>
    <row r="1896" spans="1:10" ht="15.5" x14ac:dyDescent="0.35">
      <c r="A1896" s="128">
        <f t="shared" si="29"/>
        <v>1888</v>
      </c>
      <c r="B1896" s="118" t="s">
        <v>165</v>
      </c>
      <c r="C1896" s="18" t="s">
        <v>4881</v>
      </c>
      <c r="D1896" s="18" t="s">
        <v>4882</v>
      </c>
      <c r="E1896" s="18" t="s">
        <v>3713</v>
      </c>
      <c r="F1896" s="18" t="s">
        <v>220</v>
      </c>
      <c r="G1896" s="102">
        <v>17520000</v>
      </c>
      <c r="H1896" s="18" t="s">
        <v>4883</v>
      </c>
      <c r="I1896" s="20">
        <v>38443</v>
      </c>
      <c r="J1896" s="99"/>
    </row>
    <row r="1897" spans="1:10" ht="15.5" x14ac:dyDescent="0.35">
      <c r="A1897" s="128">
        <f t="shared" si="29"/>
        <v>1889</v>
      </c>
      <c r="B1897" s="118" t="s">
        <v>165</v>
      </c>
      <c r="C1897" s="28" t="s">
        <v>9003</v>
      </c>
      <c r="D1897" s="28" t="s">
        <v>9004</v>
      </c>
      <c r="E1897" s="28" t="s">
        <v>2022</v>
      </c>
      <c r="F1897" s="28" t="s">
        <v>220</v>
      </c>
      <c r="G1897" s="103">
        <v>18010000</v>
      </c>
      <c r="H1897" s="28" t="s">
        <v>9005</v>
      </c>
      <c r="I1897" s="29">
        <v>42323</v>
      </c>
      <c r="J1897" s="99"/>
    </row>
    <row r="1898" spans="1:10" ht="15.5" x14ac:dyDescent="0.35">
      <c r="A1898" s="128">
        <f t="shared" si="29"/>
        <v>1890</v>
      </c>
      <c r="B1898" s="118" t="s">
        <v>165</v>
      </c>
      <c r="C1898" s="28" t="s">
        <v>6251</v>
      </c>
      <c r="D1898" s="28" t="s">
        <v>6252</v>
      </c>
      <c r="E1898" s="28" t="s">
        <v>5607</v>
      </c>
      <c r="F1898" s="28" t="s">
        <v>220</v>
      </c>
      <c r="G1898" s="103">
        <v>18210000</v>
      </c>
      <c r="H1898" s="28" t="s">
        <v>6253</v>
      </c>
      <c r="I1898" s="29">
        <v>39647</v>
      </c>
      <c r="J1898" s="99"/>
    </row>
    <row r="1899" spans="1:10" ht="15.5" x14ac:dyDescent="0.35">
      <c r="A1899" s="128">
        <f t="shared" si="29"/>
        <v>1891</v>
      </c>
      <c r="B1899" s="118" t="s">
        <v>165</v>
      </c>
      <c r="C1899" s="18" t="s">
        <v>10519</v>
      </c>
      <c r="D1899" s="18" t="s">
        <v>10520</v>
      </c>
      <c r="E1899" s="18" t="s">
        <v>3133</v>
      </c>
      <c r="F1899" s="18" t="s">
        <v>220</v>
      </c>
      <c r="G1899" s="102">
        <v>17010000</v>
      </c>
      <c r="H1899" s="18" t="s">
        <v>10521</v>
      </c>
      <c r="I1899" s="20">
        <v>43313</v>
      </c>
      <c r="J1899" s="99"/>
    </row>
    <row r="1900" spans="1:10" ht="15.5" x14ac:dyDescent="0.35">
      <c r="A1900" s="128">
        <f t="shared" si="29"/>
        <v>1892</v>
      </c>
      <c r="B1900" s="118" t="s">
        <v>165</v>
      </c>
      <c r="C1900" s="18" t="s">
        <v>5033</v>
      </c>
      <c r="D1900" s="18" t="s">
        <v>5034</v>
      </c>
      <c r="E1900" s="18" t="s">
        <v>2265</v>
      </c>
      <c r="F1900" s="18" t="s">
        <v>220</v>
      </c>
      <c r="G1900" s="102">
        <v>23390000</v>
      </c>
      <c r="H1900" s="18" t="s">
        <v>5035</v>
      </c>
      <c r="I1900" s="20">
        <v>38718</v>
      </c>
      <c r="J1900" s="99"/>
    </row>
    <row r="1901" spans="1:10" ht="15.5" x14ac:dyDescent="0.35">
      <c r="A1901" s="128">
        <f t="shared" si="29"/>
        <v>1893</v>
      </c>
      <c r="B1901" s="118" t="s">
        <v>165</v>
      </c>
      <c r="C1901" s="28" t="s">
        <v>5033</v>
      </c>
      <c r="D1901" s="28" t="s">
        <v>7210</v>
      </c>
      <c r="E1901" s="28" t="s">
        <v>2548</v>
      </c>
      <c r="F1901" s="28" t="s">
        <v>220</v>
      </c>
      <c r="G1901" s="103">
        <v>21880000</v>
      </c>
      <c r="H1901" s="28" t="s">
        <v>7211</v>
      </c>
      <c r="I1901" s="29">
        <v>40630</v>
      </c>
      <c r="J1901" s="99"/>
    </row>
    <row r="1902" spans="1:10" ht="15.5" x14ac:dyDescent="0.35">
      <c r="A1902" s="128">
        <f t="shared" si="29"/>
        <v>1894</v>
      </c>
      <c r="B1902" s="118" t="s">
        <v>165</v>
      </c>
      <c r="C1902" s="28" t="s">
        <v>7030</v>
      </c>
      <c r="D1902" s="28" t="s">
        <v>7031</v>
      </c>
      <c r="E1902" s="28" t="s">
        <v>2045</v>
      </c>
      <c r="F1902" s="28" t="s">
        <v>220</v>
      </c>
      <c r="G1902" s="103">
        <v>23790000</v>
      </c>
      <c r="H1902" s="28" t="s">
        <v>7032</v>
      </c>
      <c r="I1902" s="29">
        <v>40422</v>
      </c>
      <c r="J1902" s="99"/>
    </row>
    <row r="1903" spans="1:10" ht="15.5" x14ac:dyDescent="0.35">
      <c r="A1903" s="128">
        <f t="shared" si="29"/>
        <v>1895</v>
      </c>
      <c r="B1903" s="118" t="s">
        <v>165</v>
      </c>
      <c r="C1903" s="18" t="s">
        <v>5975</v>
      </c>
      <c r="D1903" s="18" t="s">
        <v>5976</v>
      </c>
      <c r="E1903" s="18" t="s">
        <v>1779</v>
      </c>
      <c r="F1903" s="18" t="s">
        <v>220</v>
      </c>
      <c r="G1903" s="102">
        <v>18300000</v>
      </c>
      <c r="H1903" s="18" t="s">
        <v>5977</v>
      </c>
      <c r="I1903" s="20">
        <v>39387</v>
      </c>
      <c r="J1903" s="99"/>
    </row>
    <row r="1904" spans="1:10" ht="15.5" x14ac:dyDescent="0.35">
      <c r="A1904" s="128">
        <f t="shared" si="29"/>
        <v>1896</v>
      </c>
      <c r="B1904" s="118" t="s">
        <v>165</v>
      </c>
      <c r="C1904" s="28" t="s">
        <v>9621</v>
      </c>
      <c r="D1904" s="28" t="s">
        <v>9622</v>
      </c>
      <c r="E1904" s="28" t="s">
        <v>1934</v>
      </c>
      <c r="F1904" s="28" t="s">
        <v>220</v>
      </c>
      <c r="G1904" s="103">
        <v>10600000</v>
      </c>
      <c r="H1904" s="28" t="s">
        <v>9623</v>
      </c>
      <c r="I1904" s="29">
        <v>42826</v>
      </c>
      <c r="J1904" s="99"/>
    </row>
    <row r="1905" spans="1:10" ht="15.5" x14ac:dyDescent="0.35">
      <c r="A1905" s="128">
        <f t="shared" si="29"/>
        <v>1897</v>
      </c>
      <c r="B1905" s="118" t="s">
        <v>165</v>
      </c>
      <c r="C1905" s="18" t="s">
        <v>6325</v>
      </c>
      <c r="D1905" s="18" t="s">
        <v>6326</v>
      </c>
      <c r="E1905" s="18" t="s">
        <v>2053</v>
      </c>
      <c r="F1905" s="18" t="s">
        <v>220</v>
      </c>
      <c r="G1905" s="102">
        <v>15830000</v>
      </c>
      <c r="H1905" s="18" t="s">
        <v>6327</v>
      </c>
      <c r="I1905" s="20">
        <v>39722</v>
      </c>
      <c r="J1905" s="99"/>
    </row>
    <row r="1906" spans="1:10" ht="15.5" x14ac:dyDescent="0.35">
      <c r="A1906" s="128">
        <f t="shared" si="29"/>
        <v>1898</v>
      </c>
      <c r="B1906" s="118" t="s">
        <v>165</v>
      </c>
      <c r="C1906" s="18" t="s">
        <v>12240</v>
      </c>
      <c r="D1906" s="18" t="s">
        <v>12238</v>
      </c>
      <c r="E1906" s="18" t="s">
        <v>2844</v>
      </c>
      <c r="F1906" s="18" t="s">
        <v>220</v>
      </c>
      <c r="G1906" s="102">
        <v>24660000</v>
      </c>
      <c r="H1906" s="18" t="s">
        <v>12241</v>
      </c>
      <c r="I1906" s="20">
        <v>44348</v>
      </c>
      <c r="J1906" s="99"/>
    </row>
    <row r="1907" spans="1:10" ht="15.5" x14ac:dyDescent="0.35">
      <c r="A1907" s="128">
        <f t="shared" si="29"/>
        <v>1899</v>
      </c>
      <c r="B1907" s="118" t="s">
        <v>165</v>
      </c>
      <c r="C1907" s="18" t="s">
        <v>10070</v>
      </c>
      <c r="D1907" s="18" t="s">
        <v>10071</v>
      </c>
      <c r="E1907" s="18" t="s">
        <v>2636</v>
      </c>
      <c r="F1907" s="18" t="s">
        <v>220</v>
      </c>
      <c r="G1907" s="102">
        <v>21760000</v>
      </c>
      <c r="H1907" s="18" t="s">
        <v>10072</v>
      </c>
      <c r="I1907" s="20">
        <v>43101</v>
      </c>
      <c r="J1907" s="99"/>
    </row>
    <row r="1908" spans="1:10" ht="15.5" x14ac:dyDescent="0.35">
      <c r="A1908" s="128">
        <f t="shared" si="29"/>
        <v>1900</v>
      </c>
      <c r="B1908" s="118" t="s">
        <v>165</v>
      </c>
      <c r="C1908" s="18" t="s">
        <v>12490</v>
      </c>
      <c r="D1908" s="18" t="s">
        <v>12491</v>
      </c>
      <c r="E1908" s="18" t="s">
        <v>3441</v>
      </c>
      <c r="F1908" s="18" t="s">
        <v>220</v>
      </c>
      <c r="G1908" s="102">
        <v>20810000</v>
      </c>
      <c r="H1908" s="18" t="s">
        <v>12492</v>
      </c>
      <c r="I1908" s="20">
        <v>44526</v>
      </c>
      <c r="J1908" s="99"/>
    </row>
    <row r="1909" spans="1:10" ht="15.5" x14ac:dyDescent="0.35">
      <c r="A1909" s="128">
        <f t="shared" si="29"/>
        <v>1901</v>
      </c>
      <c r="B1909" s="118" t="s">
        <v>165</v>
      </c>
      <c r="C1909" s="28" t="s">
        <v>8903</v>
      </c>
      <c r="D1909" s="28" t="s">
        <v>8904</v>
      </c>
      <c r="E1909" s="28" t="s">
        <v>3713</v>
      </c>
      <c r="F1909" s="28" t="s">
        <v>220</v>
      </c>
      <c r="G1909" s="103">
        <v>15810000</v>
      </c>
      <c r="H1909" s="28" t="s">
        <v>8905</v>
      </c>
      <c r="I1909" s="29">
        <v>42205</v>
      </c>
      <c r="J1909" s="99"/>
    </row>
    <row r="1910" spans="1:10" ht="15.5" x14ac:dyDescent="0.35">
      <c r="A1910" s="128">
        <f t="shared" si="29"/>
        <v>1902</v>
      </c>
      <c r="B1910" s="118" t="s">
        <v>165</v>
      </c>
      <c r="C1910" s="18" t="s">
        <v>18647</v>
      </c>
      <c r="D1910" s="18" t="s">
        <v>18648</v>
      </c>
      <c r="E1910" s="18" t="s">
        <v>4306</v>
      </c>
      <c r="F1910" s="18" t="s">
        <v>220</v>
      </c>
      <c r="G1910" s="102">
        <v>14690000</v>
      </c>
      <c r="H1910" s="18" t="s">
        <v>18649</v>
      </c>
      <c r="I1910" s="20">
        <v>45461</v>
      </c>
      <c r="J1910" s="99"/>
    </row>
    <row r="1911" spans="1:10" ht="15.5" x14ac:dyDescent="0.35">
      <c r="A1911" s="128">
        <f t="shared" si="29"/>
        <v>1903</v>
      </c>
      <c r="B1911" s="118" t="s">
        <v>165</v>
      </c>
      <c r="C1911" s="28" t="s">
        <v>6121</v>
      </c>
      <c r="D1911" s="28" t="s">
        <v>6122</v>
      </c>
      <c r="E1911" s="28" t="s">
        <v>2241</v>
      </c>
      <c r="F1911" s="28" t="s">
        <v>220</v>
      </c>
      <c r="G1911" s="103">
        <v>10400000</v>
      </c>
      <c r="H1911" s="28" t="s">
        <v>6123</v>
      </c>
      <c r="I1911" s="29">
        <v>39530</v>
      </c>
      <c r="J1911" s="99"/>
    </row>
    <row r="1912" spans="1:10" ht="15.5" x14ac:dyDescent="0.35">
      <c r="A1912" s="128">
        <f t="shared" si="29"/>
        <v>1904</v>
      </c>
      <c r="B1912" s="118" t="s">
        <v>165</v>
      </c>
      <c r="C1912" s="18" t="s">
        <v>2532</v>
      </c>
      <c r="D1912" s="18" t="s">
        <v>2533</v>
      </c>
      <c r="E1912" s="18" t="s">
        <v>2534</v>
      </c>
      <c r="F1912" s="18" t="s">
        <v>220</v>
      </c>
      <c r="G1912" s="102">
        <v>13310000</v>
      </c>
      <c r="H1912" s="18" t="s">
        <v>2535</v>
      </c>
      <c r="I1912" s="20">
        <v>43675</v>
      </c>
      <c r="J1912" s="99"/>
    </row>
    <row r="1913" spans="1:10" ht="15.5" x14ac:dyDescent="0.35">
      <c r="A1913" s="128">
        <f t="shared" si="29"/>
        <v>1905</v>
      </c>
      <c r="B1913" s="118" t="s">
        <v>165</v>
      </c>
      <c r="C1913" s="18" t="s">
        <v>4320</v>
      </c>
      <c r="D1913" s="18" t="s">
        <v>4321</v>
      </c>
      <c r="E1913" s="18" t="s">
        <v>3110</v>
      </c>
      <c r="F1913" s="18" t="s">
        <v>220</v>
      </c>
      <c r="G1913" s="102">
        <v>23640000</v>
      </c>
      <c r="H1913" s="18" t="s">
        <v>4322</v>
      </c>
      <c r="I1913" s="20">
        <v>37695</v>
      </c>
      <c r="J1913" s="99"/>
    </row>
    <row r="1914" spans="1:10" ht="15.5" x14ac:dyDescent="0.35">
      <c r="A1914" s="128">
        <f t="shared" si="29"/>
        <v>1906</v>
      </c>
      <c r="B1914" s="118" t="s">
        <v>165</v>
      </c>
      <c r="C1914" s="18" t="s">
        <v>6700</v>
      </c>
      <c r="D1914" s="18" t="s">
        <v>6701</v>
      </c>
      <c r="E1914" s="18" t="s">
        <v>1849</v>
      </c>
      <c r="F1914" s="18" t="s">
        <v>220</v>
      </c>
      <c r="G1914" s="102">
        <v>21180000</v>
      </c>
      <c r="H1914" s="18" t="s">
        <v>6702</v>
      </c>
      <c r="I1914" s="20">
        <v>40148</v>
      </c>
      <c r="J1914" s="99"/>
    </row>
    <row r="1915" spans="1:10" ht="15.5" x14ac:dyDescent="0.35">
      <c r="A1915" s="128">
        <f t="shared" si="29"/>
        <v>1907</v>
      </c>
      <c r="B1915" s="118" t="s">
        <v>165</v>
      </c>
      <c r="C1915" s="28" t="s">
        <v>7012</v>
      </c>
      <c r="D1915" s="28" t="s">
        <v>7013</v>
      </c>
      <c r="E1915" s="28" t="s">
        <v>2269</v>
      </c>
      <c r="F1915" s="28" t="s">
        <v>220</v>
      </c>
      <c r="G1915" s="103">
        <v>14630000</v>
      </c>
      <c r="H1915" s="28" t="s">
        <v>7014</v>
      </c>
      <c r="I1915" s="29">
        <v>40394</v>
      </c>
      <c r="J1915" s="99"/>
    </row>
    <row r="1916" spans="1:10" ht="15.5" x14ac:dyDescent="0.35">
      <c r="A1916" s="128">
        <f t="shared" si="29"/>
        <v>1908</v>
      </c>
      <c r="B1916" s="118" t="s">
        <v>165</v>
      </c>
      <c r="C1916" s="28" t="s">
        <v>2620</v>
      </c>
      <c r="D1916" s="28" t="s">
        <v>2621</v>
      </c>
      <c r="E1916" s="28" t="s">
        <v>1787</v>
      </c>
      <c r="F1916" s="28" t="s">
        <v>220</v>
      </c>
      <c r="G1916" s="103">
        <v>16080000</v>
      </c>
      <c r="H1916" s="28" t="s">
        <v>2622</v>
      </c>
      <c r="I1916" s="29">
        <v>33359</v>
      </c>
      <c r="J1916" s="99"/>
    </row>
    <row r="1917" spans="1:10" ht="15.5" x14ac:dyDescent="0.35">
      <c r="A1917" s="128">
        <f t="shared" si="29"/>
        <v>1909</v>
      </c>
      <c r="B1917" s="118" t="s">
        <v>165</v>
      </c>
      <c r="C1917" s="28" t="s">
        <v>3297</v>
      </c>
      <c r="D1917" s="28" t="s">
        <v>3298</v>
      </c>
      <c r="E1917" s="28" t="s">
        <v>1986</v>
      </c>
      <c r="F1917" s="28" t="s">
        <v>220</v>
      </c>
      <c r="G1917" s="103">
        <v>11190000</v>
      </c>
      <c r="H1917" s="28" t="s">
        <v>3299</v>
      </c>
      <c r="I1917" s="29">
        <v>35520</v>
      </c>
      <c r="J1917" s="99"/>
    </row>
    <row r="1918" spans="1:10" ht="15.5" x14ac:dyDescent="0.35">
      <c r="A1918" s="128">
        <f t="shared" si="29"/>
        <v>1910</v>
      </c>
      <c r="B1918" s="118" t="s">
        <v>165</v>
      </c>
      <c r="C1918" s="28" t="s">
        <v>3937</v>
      </c>
      <c r="D1918" s="28" t="s">
        <v>3938</v>
      </c>
      <c r="E1918" s="28" t="s">
        <v>3572</v>
      </c>
      <c r="F1918" s="28" t="s">
        <v>220</v>
      </c>
      <c r="G1918" s="103">
        <v>10770000</v>
      </c>
      <c r="H1918" s="28" t="s">
        <v>3939</v>
      </c>
      <c r="I1918" s="29">
        <v>37301</v>
      </c>
      <c r="J1918" s="99"/>
    </row>
    <row r="1919" spans="1:10" ht="15.5" x14ac:dyDescent="0.35">
      <c r="A1919" s="128">
        <f t="shared" si="29"/>
        <v>1911</v>
      </c>
      <c r="B1919" s="118" t="s">
        <v>165</v>
      </c>
      <c r="C1919" s="28" t="s">
        <v>9089</v>
      </c>
      <c r="D1919" s="28" t="s">
        <v>9090</v>
      </c>
      <c r="E1919" s="28" t="s">
        <v>3489</v>
      </c>
      <c r="F1919" s="28" t="s">
        <v>220</v>
      </c>
      <c r="G1919" s="103">
        <v>15620000</v>
      </c>
      <c r="H1919" s="28" t="s">
        <v>9091</v>
      </c>
      <c r="I1919" s="29">
        <v>42370</v>
      </c>
      <c r="J1919" s="99"/>
    </row>
    <row r="1920" spans="1:10" ht="15.5" x14ac:dyDescent="0.35">
      <c r="A1920" s="128">
        <f t="shared" si="29"/>
        <v>1912</v>
      </c>
      <c r="B1920" s="118" t="s">
        <v>165</v>
      </c>
      <c r="C1920" s="28" t="s">
        <v>9905</v>
      </c>
      <c r="D1920" s="28" t="s">
        <v>9906</v>
      </c>
      <c r="E1920" s="28" t="s">
        <v>2115</v>
      </c>
      <c r="F1920" s="28" t="s">
        <v>220</v>
      </c>
      <c r="G1920" s="103">
        <v>10130000</v>
      </c>
      <c r="H1920" s="28" t="s">
        <v>9907</v>
      </c>
      <c r="I1920" s="29">
        <v>43005</v>
      </c>
      <c r="J1920" s="99"/>
    </row>
    <row r="1921" spans="1:10" ht="15.5" x14ac:dyDescent="0.35">
      <c r="A1921" s="128">
        <f t="shared" si="29"/>
        <v>1913</v>
      </c>
      <c r="B1921" s="118" t="s">
        <v>165</v>
      </c>
      <c r="C1921" s="18" t="s">
        <v>8626</v>
      </c>
      <c r="D1921" s="18" t="s">
        <v>8627</v>
      </c>
      <c r="E1921" s="18" t="s">
        <v>2338</v>
      </c>
      <c r="F1921" s="18" t="s">
        <v>220</v>
      </c>
      <c r="G1921" s="102">
        <v>18440000</v>
      </c>
      <c r="H1921" s="18" t="s">
        <v>8628</v>
      </c>
      <c r="I1921" s="20">
        <v>41974</v>
      </c>
      <c r="J1921" s="99"/>
    </row>
    <row r="1922" spans="1:10" ht="15.5" x14ac:dyDescent="0.35">
      <c r="A1922" s="128">
        <f t="shared" si="29"/>
        <v>1914</v>
      </c>
      <c r="B1922" s="118" t="s">
        <v>165</v>
      </c>
      <c r="C1922" s="28" t="s">
        <v>17829</v>
      </c>
      <c r="D1922" s="28" t="s">
        <v>17830</v>
      </c>
      <c r="E1922" s="28" t="s">
        <v>4004</v>
      </c>
      <c r="F1922" s="28" t="s">
        <v>220</v>
      </c>
      <c r="G1922" s="103">
        <v>20660000</v>
      </c>
      <c r="H1922" s="28" t="s">
        <v>17831</v>
      </c>
      <c r="I1922" s="29">
        <v>45352</v>
      </c>
      <c r="J1922" s="99"/>
    </row>
    <row r="1923" spans="1:10" ht="15.5" x14ac:dyDescent="0.35">
      <c r="A1923" s="128">
        <f t="shared" si="29"/>
        <v>1915</v>
      </c>
      <c r="B1923" s="118" t="s">
        <v>165</v>
      </c>
      <c r="C1923" s="28" t="s">
        <v>3779</v>
      </c>
      <c r="D1923" s="28" t="s">
        <v>3780</v>
      </c>
      <c r="E1923" s="28" t="s">
        <v>1835</v>
      </c>
      <c r="F1923" s="28" t="s">
        <v>220</v>
      </c>
      <c r="G1923" s="103">
        <v>19690000</v>
      </c>
      <c r="H1923" s="28" t="s">
        <v>3781</v>
      </c>
      <c r="I1923" s="29">
        <v>37165</v>
      </c>
      <c r="J1923" s="99"/>
    </row>
    <row r="1924" spans="1:10" ht="15.5" x14ac:dyDescent="0.35">
      <c r="A1924" s="128">
        <f t="shared" si="29"/>
        <v>1916</v>
      </c>
      <c r="B1924" s="118" t="s">
        <v>165</v>
      </c>
      <c r="C1924" s="28" t="s">
        <v>7254</v>
      </c>
      <c r="D1924" s="28" t="s">
        <v>7255</v>
      </c>
      <c r="E1924" s="28" t="s">
        <v>2482</v>
      </c>
      <c r="F1924" s="28" t="s">
        <v>220</v>
      </c>
      <c r="G1924" s="103">
        <v>21840000</v>
      </c>
      <c r="H1924" s="28" t="s">
        <v>7256</v>
      </c>
      <c r="I1924" s="29">
        <v>40640</v>
      </c>
      <c r="J1924" s="99"/>
    </row>
    <row r="1925" spans="1:10" ht="15.5" x14ac:dyDescent="0.35">
      <c r="A1925" s="128">
        <f t="shared" si="29"/>
        <v>1917</v>
      </c>
      <c r="B1925" s="118" t="s">
        <v>165</v>
      </c>
      <c r="C1925" s="28" t="s">
        <v>5956</v>
      </c>
      <c r="D1925" s="28" t="s">
        <v>5957</v>
      </c>
      <c r="E1925" s="28" t="s">
        <v>2338</v>
      </c>
      <c r="F1925" s="28" t="s">
        <v>220</v>
      </c>
      <c r="G1925" s="103">
        <v>18440000</v>
      </c>
      <c r="H1925" s="28" t="s">
        <v>5958</v>
      </c>
      <c r="I1925" s="29">
        <v>39376</v>
      </c>
      <c r="J1925" s="99"/>
    </row>
    <row r="1926" spans="1:10" ht="15.5" x14ac:dyDescent="0.35">
      <c r="A1926" s="128">
        <f t="shared" si="29"/>
        <v>1918</v>
      </c>
      <c r="B1926" s="118" t="s">
        <v>165</v>
      </c>
      <c r="C1926" s="28" t="s">
        <v>13513</v>
      </c>
      <c r="D1926" s="28" t="s">
        <v>13514</v>
      </c>
      <c r="E1926" s="28" t="s">
        <v>3713</v>
      </c>
      <c r="F1926" s="28" t="s">
        <v>220</v>
      </c>
      <c r="G1926" s="103">
        <v>17520000</v>
      </c>
      <c r="H1926" s="28" t="s">
        <v>13515</v>
      </c>
      <c r="I1926" s="29">
        <v>45021</v>
      </c>
      <c r="J1926" s="99"/>
    </row>
    <row r="1927" spans="1:10" ht="15.5" x14ac:dyDescent="0.35">
      <c r="A1927" s="128">
        <f t="shared" si="29"/>
        <v>1919</v>
      </c>
      <c r="B1927" s="118" t="s">
        <v>165</v>
      </c>
      <c r="C1927" s="18" t="s">
        <v>7578</v>
      </c>
      <c r="D1927" s="18" t="s">
        <v>7579</v>
      </c>
      <c r="E1927" s="18" t="s">
        <v>1922</v>
      </c>
      <c r="F1927" s="18" t="s">
        <v>220</v>
      </c>
      <c r="G1927" s="102">
        <v>25570000</v>
      </c>
      <c r="H1927" s="18" t="s">
        <v>7580</v>
      </c>
      <c r="I1927" s="20">
        <v>40983</v>
      </c>
      <c r="J1927" s="99"/>
    </row>
    <row r="1928" spans="1:10" ht="15.5" x14ac:dyDescent="0.35">
      <c r="A1928" s="128">
        <f t="shared" si="29"/>
        <v>1920</v>
      </c>
      <c r="B1928" s="118" t="s">
        <v>165</v>
      </c>
      <c r="C1928" s="18" t="s">
        <v>12781</v>
      </c>
      <c r="D1928" s="18" t="s">
        <v>12782</v>
      </c>
      <c r="E1928" s="18" t="s">
        <v>1849</v>
      </c>
      <c r="F1928" s="18" t="s">
        <v>220</v>
      </c>
      <c r="G1928" s="102">
        <v>21090000</v>
      </c>
      <c r="H1928" s="18" t="s">
        <v>12783</v>
      </c>
      <c r="I1928" s="20">
        <v>44688</v>
      </c>
      <c r="J1928" s="99"/>
    </row>
    <row r="1929" spans="1:10" ht="15.5" x14ac:dyDescent="0.35">
      <c r="A1929" s="128">
        <f t="shared" si="29"/>
        <v>1921</v>
      </c>
      <c r="B1929" s="118" t="s">
        <v>165</v>
      </c>
      <c r="C1929" s="28" t="s">
        <v>10733</v>
      </c>
      <c r="D1929" s="28" t="s">
        <v>10734</v>
      </c>
      <c r="E1929" s="28" t="s">
        <v>3713</v>
      </c>
      <c r="F1929" s="28" t="s">
        <v>220</v>
      </c>
      <c r="G1929" s="103">
        <v>17520000</v>
      </c>
      <c r="H1929" s="28" t="s">
        <v>10735</v>
      </c>
      <c r="I1929" s="29">
        <v>43466</v>
      </c>
      <c r="J1929" s="99"/>
    </row>
    <row r="1930" spans="1:10" ht="15.5" x14ac:dyDescent="0.35">
      <c r="A1930" s="128">
        <f t="shared" si="29"/>
        <v>1922</v>
      </c>
      <c r="B1930" s="118" t="s">
        <v>165</v>
      </c>
      <c r="C1930" s="18" t="s">
        <v>11027</v>
      </c>
      <c r="D1930" s="18" t="s">
        <v>11028</v>
      </c>
      <c r="E1930" s="18" t="s">
        <v>5994</v>
      </c>
      <c r="F1930" s="18" t="s">
        <v>220</v>
      </c>
      <c r="G1930" s="102">
        <v>20540000</v>
      </c>
      <c r="H1930" s="18" t="s">
        <v>11029</v>
      </c>
      <c r="I1930" s="20">
        <v>43617</v>
      </c>
      <c r="J1930" s="99"/>
    </row>
    <row r="1931" spans="1:10" ht="15.5" x14ac:dyDescent="0.35">
      <c r="A1931" s="128">
        <f t="shared" ref="A1931:A1994" si="30">+A1930+1</f>
        <v>1923</v>
      </c>
      <c r="B1931" s="118" t="s">
        <v>165</v>
      </c>
      <c r="C1931" s="18" t="s">
        <v>10485</v>
      </c>
      <c r="D1931" s="18" t="s">
        <v>10486</v>
      </c>
      <c r="E1931" s="18" t="s">
        <v>2212</v>
      </c>
      <c r="F1931" s="18" t="s">
        <v>220</v>
      </c>
      <c r="G1931" s="102">
        <v>10950000</v>
      </c>
      <c r="H1931" s="18" t="s">
        <v>10487</v>
      </c>
      <c r="I1931" s="20">
        <v>43282</v>
      </c>
      <c r="J1931" s="99"/>
    </row>
    <row r="1932" spans="1:10" ht="15.5" x14ac:dyDescent="0.35">
      <c r="A1932" s="128">
        <f t="shared" si="30"/>
        <v>1924</v>
      </c>
      <c r="B1932" s="118" t="s">
        <v>165</v>
      </c>
      <c r="C1932" s="28" t="s">
        <v>5229</v>
      </c>
      <c r="D1932" s="28" t="s">
        <v>5230</v>
      </c>
      <c r="E1932" s="28" t="s">
        <v>5231</v>
      </c>
      <c r="F1932" s="28" t="s">
        <v>220</v>
      </c>
      <c r="G1932" s="103">
        <v>26700000</v>
      </c>
      <c r="H1932" s="28" t="s">
        <v>5232</v>
      </c>
      <c r="I1932" s="29">
        <v>38888</v>
      </c>
      <c r="J1932" s="99"/>
    </row>
    <row r="1933" spans="1:10" ht="15.5" x14ac:dyDescent="0.35">
      <c r="A1933" s="128">
        <f t="shared" si="30"/>
        <v>1925</v>
      </c>
      <c r="B1933" s="118" t="s">
        <v>165</v>
      </c>
      <c r="C1933" s="28" t="s">
        <v>4650</v>
      </c>
      <c r="D1933" s="28" t="s">
        <v>4651</v>
      </c>
      <c r="E1933" s="28" t="s">
        <v>2482</v>
      </c>
      <c r="F1933" s="28" t="s">
        <v>220</v>
      </c>
      <c r="G1933" s="103">
        <v>21840000</v>
      </c>
      <c r="H1933" s="28" t="s">
        <v>4652</v>
      </c>
      <c r="I1933" s="29">
        <v>38040</v>
      </c>
      <c r="J1933" s="99"/>
    </row>
    <row r="1934" spans="1:10" ht="15.5" x14ac:dyDescent="0.35">
      <c r="A1934" s="128">
        <f t="shared" si="30"/>
        <v>1926</v>
      </c>
      <c r="B1934" s="118" t="s">
        <v>165</v>
      </c>
      <c r="C1934" s="28" t="s">
        <v>8463</v>
      </c>
      <c r="D1934" s="28" t="s">
        <v>8464</v>
      </c>
      <c r="E1934" s="28" t="s">
        <v>1816</v>
      </c>
      <c r="F1934" s="28" t="s">
        <v>220</v>
      </c>
      <c r="G1934" s="103">
        <v>18760000</v>
      </c>
      <c r="H1934" s="28" t="s">
        <v>8465</v>
      </c>
      <c r="I1934" s="29">
        <v>41791</v>
      </c>
      <c r="J1934" s="99"/>
    </row>
    <row r="1935" spans="1:10" ht="15.5" x14ac:dyDescent="0.35">
      <c r="A1935" s="128">
        <f t="shared" si="30"/>
        <v>1927</v>
      </c>
      <c r="B1935" s="118" t="s">
        <v>165</v>
      </c>
      <c r="C1935" s="18" t="s">
        <v>10810</v>
      </c>
      <c r="D1935" s="18" t="s">
        <v>10811</v>
      </c>
      <c r="E1935" s="18" t="s">
        <v>2458</v>
      </c>
      <c r="F1935" s="18" t="s">
        <v>220</v>
      </c>
      <c r="G1935" s="102">
        <v>15010000</v>
      </c>
      <c r="H1935" s="18" t="s">
        <v>10812</v>
      </c>
      <c r="I1935" s="20">
        <v>43503</v>
      </c>
      <c r="J1935" s="99"/>
    </row>
    <row r="1936" spans="1:10" ht="15.5" x14ac:dyDescent="0.35">
      <c r="A1936" s="128">
        <f t="shared" si="30"/>
        <v>1928</v>
      </c>
      <c r="B1936" s="118" t="s">
        <v>165</v>
      </c>
      <c r="C1936" s="18" t="s">
        <v>5541</v>
      </c>
      <c r="D1936" s="18" t="s">
        <v>5542</v>
      </c>
      <c r="E1936" s="18" t="s">
        <v>5543</v>
      </c>
      <c r="F1936" s="18" t="s">
        <v>220</v>
      </c>
      <c r="G1936" s="102">
        <v>10290000</v>
      </c>
      <c r="H1936" s="18" t="s">
        <v>5544</v>
      </c>
      <c r="I1936" s="20">
        <v>39086</v>
      </c>
      <c r="J1936" s="99"/>
    </row>
    <row r="1937" spans="1:10" ht="15.5" x14ac:dyDescent="0.35">
      <c r="A1937" s="128">
        <f t="shared" si="30"/>
        <v>1929</v>
      </c>
      <c r="B1937" s="118" t="s">
        <v>165</v>
      </c>
      <c r="C1937" s="18" t="s">
        <v>6821</v>
      </c>
      <c r="D1937" s="18" t="s">
        <v>6822</v>
      </c>
      <c r="E1937" s="18" t="s">
        <v>1983</v>
      </c>
      <c r="F1937" s="18" t="s">
        <v>220</v>
      </c>
      <c r="G1937" s="102">
        <v>18520000</v>
      </c>
      <c r="H1937" s="18" t="s">
        <v>6823</v>
      </c>
      <c r="I1937" s="20">
        <v>40248</v>
      </c>
      <c r="J1937" s="99"/>
    </row>
    <row r="1938" spans="1:10" ht="15.5" x14ac:dyDescent="0.35">
      <c r="A1938" s="128">
        <f t="shared" si="30"/>
        <v>1930</v>
      </c>
      <c r="B1938" s="118" t="s">
        <v>165</v>
      </c>
      <c r="C1938" s="18" t="s">
        <v>7792</v>
      </c>
      <c r="D1938" s="18" t="s">
        <v>7793</v>
      </c>
      <c r="E1938" s="18" t="s">
        <v>3065</v>
      </c>
      <c r="F1938" s="18" t="s">
        <v>220</v>
      </c>
      <c r="G1938" s="102">
        <v>18800000</v>
      </c>
      <c r="H1938" s="18" t="s">
        <v>7794</v>
      </c>
      <c r="I1938" s="20">
        <v>41214</v>
      </c>
      <c r="J1938" s="99"/>
    </row>
    <row r="1939" spans="1:10" ht="15.5" x14ac:dyDescent="0.35">
      <c r="A1939" s="128">
        <f t="shared" si="30"/>
        <v>1931</v>
      </c>
      <c r="B1939" s="118" t="s">
        <v>165</v>
      </c>
      <c r="C1939" s="18" t="s">
        <v>7639</v>
      </c>
      <c r="D1939" s="18" t="s">
        <v>7640</v>
      </c>
      <c r="E1939" s="18" t="s">
        <v>2334</v>
      </c>
      <c r="F1939" s="18" t="s">
        <v>220</v>
      </c>
      <c r="G1939" s="102">
        <v>19500000</v>
      </c>
      <c r="H1939" s="18" t="s">
        <v>7641</v>
      </c>
      <c r="I1939" s="20">
        <v>41055</v>
      </c>
      <c r="J1939" s="99"/>
    </row>
    <row r="1940" spans="1:10" ht="15.5" x14ac:dyDescent="0.35">
      <c r="A1940" s="128">
        <f t="shared" si="30"/>
        <v>1932</v>
      </c>
      <c r="B1940" s="118" t="s">
        <v>165</v>
      </c>
      <c r="C1940" s="18" t="s">
        <v>3647</v>
      </c>
      <c r="D1940" s="18" t="s">
        <v>3648</v>
      </c>
      <c r="E1940" s="18" t="s">
        <v>1849</v>
      </c>
      <c r="F1940" s="18" t="s">
        <v>220</v>
      </c>
      <c r="G1940" s="102">
        <v>21160000</v>
      </c>
      <c r="H1940" s="18" t="s">
        <v>3649</v>
      </c>
      <c r="I1940" s="20">
        <v>36923</v>
      </c>
      <c r="J1940" s="99"/>
    </row>
    <row r="1941" spans="1:10" ht="15.5" x14ac:dyDescent="0.35">
      <c r="A1941" s="128">
        <f t="shared" si="30"/>
        <v>1933</v>
      </c>
      <c r="B1941" s="118" t="s">
        <v>165</v>
      </c>
      <c r="C1941" s="18" t="s">
        <v>4058</v>
      </c>
      <c r="D1941" s="18" t="s">
        <v>4059</v>
      </c>
      <c r="E1941" s="18" t="s">
        <v>3005</v>
      </c>
      <c r="F1941" s="18" t="s">
        <v>220</v>
      </c>
      <c r="G1941" s="102">
        <v>17400000</v>
      </c>
      <c r="H1941" s="18" t="s">
        <v>4060</v>
      </c>
      <c r="I1941" s="20">
        <v>37407</v>
      </c>
      <c r="J1941" s="99"/>
    </row>
    <row r="1942" spans="1:10" ht="15.5" x14ac:dyDescent="0.35">
      <c r="A1942" s="128">
        <f t="shared" si="30"/>
        <v>1934</v>
      </c>
      <c r="B1942" s="118" t="s">
        <v>165</v>
      </c>
      <c r="C1942" s="18" t="s">
        <v>8530</v>
      </c>
      <c r="D1942" s="18" t="s">
        <v>8531</v>
      </c>
      <c r="E1942" s="18" t="s">
        <v>1783</v>
      </c>
      <c r="F1942" s="18" t="s">
        <v>220</v>
      </c>
      <c r="G1942" s="102">
        <v>24520000</v>
      </c>
      <c r="H1942" s="18" t="s">
        <v>8532</v>
      </c>
      <c r="I1942" s="20">
        <v>41867</v>
      </c>
      <c r="J1942" s="99"/>
    </row>
    <row r="1943" spans="1:10" ht="15.5" x14ac:dyDescent="0.35">
      <c r="A1943" s="128">
        <f t="shared" si="30"/>
        <v>1935</v>
      </c>
      <c r="B1943" s="118" t="s">
        <v>165</v>
      </c>
      <c r="C1943" s="18" t="s">
        <v>8715</v>
      </c>
      <c r="D1943" s="18" t="s">
        <v>8716</v>
      </c>
      <c r="E1943" s="18" t="s">
        <v>2176</v>
      </c>
      <c r="F1943" s="18" t="s">
        <v>220</v>
      </c>
      <c r="G1943" s="102">
        <v>21500000</v>
      </c>
      <c r="H1943" s="18" t="s">
        <v>8717</v>
      </c>
      <c r="I1943" s="20">
        <v>42079</v>
      </c>
      <c r="J1943" s="99"/>
    </row>
    <row r="1944" spans="1:10" ht="15.5" x14ac:dyDescent="0.35">
      <c r="A1944" s="128">
        <f t="shared" si="30"/>
        <v>1936</v>
      </c>
      <c r="B1944" s="118" t="s">
        <v>165</v>
      </c>
      <c r="C1944" s="18" t="s">
        <v>12366</v>
      </c>
      <c r="D1944" s="18" t="s">
        <v>12367</v>
      </c>
      <c r="E1944" s="18" t="s">
        <v>2844</v>
      </c>
      <c r="F1944" s="18" t="s">
        <v>220</v>
      </c>
      <c r="G1944" s="102">
        <v>24600000</v>
      </c>
      <c r="H1944" s="18" t="s">
        <v>12368</v>
      </c>
      <c r="I1944" s="20">
        <v>44453</v>
      </c>
      <c r="J1944" s="99"/>
    </row>
    <row r="1945" spans="1:10" ht="15.5" x14ac:dyDescent="0.35">
      <c r="A1945" s="128">
        <f t="shared" si="30"/>
        <v>1937</v>
      </c>
      <c r="B1945" s="118" t="s">
        <v>165</v>
      </c>
      <c r="C1945" s="28" t="s">
        <v>12501</v>
      </c>
      <c r="D1945" s="28" t="s">
        <v>12502</v>
      </c>
      <c r="E1945" s="28" t="s">
        <v>2025</v>
      </c>
      <c r="F1945" s="28" t="s">
        <v>220</v>
      </c>
      <c r="G1945" s="103">
        <v>21280000</v>
      </c>
      <c r="H1945" s="28" t="s">
        <v>12503</v>
      </c>
      <c r="I1945" s="29">
        <v>44533</v>
      </c>
      <c r="J1945" s="99"/>
    </row>
    <row r="1946" spans="1:10" ht="15.5" x14ac:dyDescent="0.35">
      <c r="A1946" s="128">
        <f t="shared" si="30"/>
        <v>1938</v>
      </c>
      <c r="B1946" s="118" t="s">
        <v>165</v>
      </c>
      <c r="C1946" s="18" t="s">
        <v>11399</v>
      </c>
      <c r="D1946" s="18" t="s">
        <v>11400</v>
      </c>
      <c r="E1946" s="18" t="s">
        <v>3275</v>
      </c>
      <c r="F1946" s="18" t="s">
        <v>220</v>
      </c>
      <c r="G1946" s="102">
        <v>24450000</v>
      </c>
      <c r="H1946" s="18" t="s">
        <v>11401</v>
      </c>
      <c r="I1946" s="20">
        <v>43802</v>
      </c>
      <c r="J1946" s="99"/>
    </row>
    <row r="1947" spans="1:10" ht="15.5" x14ac:dyDescent="0.35">
      <c r="A1947" s="128">
        <f t="shared" si="30"/>
        <v>1939</v>
      </c>
      <c r="B1947" s="118" t="s">
        <v>165</v>
      </c>
      <c r="C1947" s="18" t="s">
        <v>7595</v>
      </c>
      <c r="D1947" s="18" t="s">
        <v>7596</v>
      </c>
      <c r="E1947" s="18" t="s">
        <v>3420</v>
      </c>
      <c r="F1947" s="18" t="s">
        <v>220</v>
      </c>
      <c r="G1947" s="102">
        <v>21700000</v>
      </c>
      <c r="H1947" s="18" t="s">
        <v>7597</v>
      </c>
      <c r="I1947" s="20">
        <v>41000</v>
      </c>
      <c r="J1947" s="99"/>
    </row>
    <row r="1948" spans="1:10" ht="15.5" x14ac:dyDescent="0.35">
      <c r="A1948" s="128">
        <f t="shared" si="30"/>
        <v>1940</v>
      </c>
      <c r="B1948" s="118" t="s">
        <v>165</v>
      </c>
      <c r="C1948" s="18" t="s">
        <v>12757</v>
      </c>
      <c r="D1948" s="18" t="s">
        <v>12758</v>
      </c>
      <c r="E1948" s="18" t="s">
        <v>2636</v>
      </c>
      <c r="F1948" s="18" t="s">
        <v>220</v>
      </c>
      <c r="G1948" s="102">
        <v>21760000</v>
      </c>
      <c r="H1948" s="18" t="s">
        <v>12759</v>
      </c>
      <c r="I1948" s="20">
        <v>44680</v>
      </c>
      <c r="J1948" s="99"/>
    </row>
    <row r="1949" spans="1:10" ht="15.5" x14ac:dyDescent="0.35">
      <c r="A1949" s="128">
        <f t="shared" si="30"/>
        <v>1941</v>
      </c>
      <c r="B1949" s="118" t="s">
        <v>165</v>
      </c>
      <c r="C1949" s="18" t="s">
        <v>13695</v>
      </c>
      <c r="D1949" s="18" t="s">
        <v>13696</v>
      </c>
      <c r="E1949" s="18" t="s">
        <v>1949</v>
      </c>
      <c r="F1949" s="18" t="s">
        <v>220</v>
      </c>
      <c r="G1949" s="102">
        <v>20260000</v>
      </c>
      <c r="H1949" s="18" t="s">
        <v>13697</v>
      </c>
      <c r="I1949" s="20">
        <v>45093</v>
      </c>
      <c r="J1949" s="99"/>
    </row>
    <row r="1950" spans="1:10" ht="15.5" x14ac:dyDescent="0.35">
      <c r="A1950" s="128">
        <f t="shared" si="30"/>
        <v>1942</v>
      </c>
      <c r="B1950" s="118" t="s">
        <v>165</v>
      </c>
      <c r="C1950" s="28" t="s">
        <v>13695</v>
      </c>
      <c r="D1950" s="28" t="s">
        <v>13698</v>
      </c>
      <c r="E1950" s="28" t="s">
        <v>1869</v>
      </c>
      <c r="F1950" s="28" t="s">
        <v>220</v>
      </c>
      <c r="G1950" s="103">
        <v>21310000</v>
      </c>
      <c r="H1950" s="28" t="s">
        <v>13699</v>
      </c>
      <c r="I1950" s="29">
        <v>45093</v>
      </c>
      <c r="J1950" s="99"/>
    </row>
    <row r="1951" spans="1:10" ht="15.5" x14ac:dyDescent="0.35">
      <c r="A1951" s="128">
        <f t="shared" si="30"/>
        <v>1943</v>
      </c>
      <c r="B1951" s="118" t="s">
        <v>165</v>
      </c>
      <c r="C1951" s="28" t="s">
        <v>13695</v>
      </c>
      <c r="D1951" s="28" t="s">
        <v>17852</v>
      </c>
      <c r="E1951" s="28" t="s">
        <v>1806</v>
      </c>
      <c r="F1951" s="28" t="s">
        <v>220</v>
      </c>
      <c r="G1951" s="103">
        <v>21240000</v>
      </c>
      <c r="H1951" s="28" t="s">
        <v>17853</v>
      </c>
      <c r="I1951" s="29">
        <v>45362</v>
      </c>
      <c r="J1951" s="99"/>
    </row>
    <row r="1952" spans="1:10" ht="15.5" x14ac:dyDescent="0.35">
      <c r="A1952" s="128">
        <f t="shared" si="30"/>
        <v>1944</v>
      </c>
      <c r="B1952" s="118" t="s">
        <v>165</v>
      </c>
      <c r="C1952" s="28" t="s">
        <v>7343</v>
      </c>
      <c r="D1952" s="28" t="s">
        <v>7344</v>
      </c>
      <c r="E1952" s="28" t="s">
        <v>1934</v>
      </c>
      <c r="F1952" s="28" t="s">
        <v>220</v>
      </c>
      <c r="G1952" s="103">
        <v>10600000</v>
      </c>
      <c r="H1952" s="28" t="s">
        <v>7345</v>
      </c>
      <c r="I1952" s="29">
        <v>40761</v>
      </c>
      <c r="J1952" s="99"/>
    </row>
    <row r="1953" spans="1:10" ht="15.5" x14ac:dyDescent="0.35">
      <c r="A1953" s="128">
        <f t="shared" si="30"/>
        <v>1945</v>
      </c>
      <c r="B1953" s="118" t="s">
        <v>165</v>
      </c>
      <c r="C1953" s="18" t="s">
        <v>11238</v>
      </c>
      <c r="D1953" s="18" t="s">
        <v>11239</v>
      </c>
      <c r="E1953" s="18" t="s">
        <v>1849</v>
      </c>
      <c r="F1953" s="18" t="s">
        <v>220</v>
      </c>
      <c r="G1953" s="102">
        <v>21160000</v>
      </c>
      <c r="H1953" s="18" t="s">
        <v>11240</v>
      </c>
      <c r="I1953" s="20">
        <v>43739</v>
      </c>
      <c r="J1953" s="99"/>
    </row>
    <row r="1954" spans="1:10" ht="15.5" x14ac:dyDescent="0.35">
      <c r="A1954" s="128">
        <f t="shared" si="30"/>
        <v>1946</v>
      </c>
      <c r="B1954" s="118" t="s">
        <v>165</v>
      </c>
      <c r="C1954" s="28" t="s">
        <v>11241</v>
      </c>
      <c r="D1954" s="28" t="s">
        <v>11242</v>
      </c>
      <c r="E1954" s="28" t="s">
        <v>1849</v>
      </c>
      <c r="F1954" s="28" t="s">
        <v>220</v>
      </c>
      <c r="G1954" s="103">
        <v>24450000</v>
      </c>
      <c r="H1954" s="28" t="s">
        <v>11243</v>
      </c>
      <c r="I1954" s="29">
        <v>43739</v>
      </c>
      <c r="J1954" s="99"/>
    </row>
    <row r="1955" spans="1:10" ht="15.5" x14ac:dyDescent="0.35">
      <c r="A1955" s="128">
        <f t="shared" si="30"/>
        <v>1947</v>
      </c>
      <c r="B1955" s="118" t="s">
        <v>165</v>
      </c>
      <c r="C1955" s="28" t="s">
        <v>5118</v>
      </c>
      <c r="D1955" s="28" t="s">
        <v>5119</v>
      </c>
      <c r="E1955" s="28" t="s">
        <v>3133</v>
      </c>
      <c r="F1955" s="28" t="s">
        <v>220</v>
      </c>
      <c r="G1955" s="103">
        <v>17020000</v>
      </c>
      <c r="H1955" s="28" t="s">
        <v>5120</v>
      </c>
      <c r="I1955" s="29">
        <v>38808</v>
      </c>
      <c r="J1955" s="99"/>
    </row>
    <row r="1956" spans="1:10" ht="15.5" x14ac:dyDescent="0.35">
      <c r="A1956" s="128">
        <f t="shared" si="30"/>
        <v>1948</v>
      </c>
      <c r="B1956" s="118" t="s">
        <v>165</v>
      </c>
      <c r="C1956" s="28" t="s">
        <v>6322</v>
      </c>
      <c r="D1956" s="28" t="s">
        <v>6323</v>
      </c>
      <c r="E1956" s="28" t="s">
        <v>2237</v>
      </c>
      <c r="F1956" s="28" t="s">
        <v>220</v>
      </c>
      <c r="G1956" s="103">
        <v>21550000</v>
      </c>
      <c r="H1956" s="28" t="s">
        <v>6324</v>
      </c>
      <c r="I1956" s="29">
        <v>39719</v>
      </c>
      <c r="J1956" s="99"/>
    </row>
    <row r="1957" spans="1:10" ht="15.5" x14ac:dyDescent="0.35">
      <c r="A1957" s="128">
        <f t="shared" si="30"/>
        <v>1949</v>
      </c>
      <c r="B1957" s="118" t="s">
        <v>165</v>
      </c>
      <c r="C1957" s="28" t="s">
        <v>4999</v>
      </c>
      <c r="D1957" s="28" t="s">
        <v>5000</v>
      </c>
      <c r="E1957" s="28" t="s">
        <v>2136</v>
      </c>
      <c r="F1957" s="28" t="s">
        <v>220</v>
      </c>
      <c r="G1957" s="103">
        <v>27230000</v>
      </c>
      <c r="H1957" s="28" t="s">
        <v>5001</v>
      </c>
      <c r="I1957" s="29">
        <v>38682</v>
      </c>
      <c r="J1957" s="99"/>
    </row>
    <row r="1958" spans="1:10" ht="15.5" x14ac:dyDescent="0.35">
      <c r="A1958" s="128">
        <f t="shared" si="30"/>
        <v>1950</v>
      </c>
      <c r="B1958" s="118" t="s">
        <v>165</v>
      </c>
      <c r="C1958" s="28" t="s">
        <v>8654</v>
      </c>
      <c r="D1958" s="28" t="s">
        <v>8655</v>
      </c>
      <c r="E1958" s="28" t="s">
        <v>3154</v>
      </c>
      <c r="F1958" s="28" t="s">
        <v>220</v>
      </c>
      <c r="G1958" s="103">
        <v>14400000</v>
      </c>
      <c r="H1958" s="28" t="s">
        <v>8656</v>
      </c>
      <c r="I1958" s="29">
        <v>42005</v>
      </c>
      <c r="J1958" s="99"/>
    </row>
    <row r="1959" spans="1:10" ht="15.5" x14ac:dyDescent="0.35">
      <c r="A1959" s="128">
        <f t="shared" si="30"/>
        <v>1951</v>
      </c>
      <c r="B1959" s="118" t="s">
        <v>165</v>
      </c>
      <c r="C1959" s="18" t="s">
        <v>4948</v>
      </c>
      <c r="D1959" s="18" t="s">
        <v>4949</v>
      </c>
      <c r="E1959" s="18" t="s">
        <v>4938</v>
      </c>
      <c r="F1959" s="18" t="s">
        <v>220</v>
      </c>
      <c r="G1959" s="102">
        <v>27900000</v>
      </c>
      <c r="H1959" s="18" t="s">
        <v>4950</v>
      </c>
      <c r="I1959" s="20">
        <v>38565</v>
      </c>
      <c r="J1959" s="99"/>
    </row>
    <row r="1960" spans="1:10" ht="15.5" x14ac:dyDescent="0.35">
      <c r="A1960" s="128">
        <f t="shared" si="30"/>
        <v>1952</v>
      </c>
      <c r="B1960" s="118" t="s">
        <v>165</v>
      </c>
      <c r="C1960" s="28" t="s">
        <v>5188</v>
      </c>
      <c r="D1960" s="28" t="s">
        <v>5189</v>
      </c>
      <c r="E1960" s="28" t="s">
        <v>3133</v>
      </c>
      <c r="F1960" s="28" t="s">
        <v>220</v>
      </c>
      <c r="G1960" s="103">
        <v>17010000</v>
      </c>
      <c r="H1960" s="28" t="s">
        <v>5190</v>
      </c>
      <c r="I1960" s="29">
        <v>38856</v>
      </c>
      <c r="J1960" s="99"/>
    </row>
    <row r="1961" spans="1:10" ht="15.5" x14ac:dyDescent="0.35">
      <c r="A1961" s="128">
        <f t="shared" si="30"/>
        <v>1953</v>
      </c>
      <c r="B1961" s="118" t="s">
        <v>165</v>
      </c>
      <c r="C1961" s="28" t="s">
        <v>16874</v>
      </c>
      <c r="D1961" s="28" t="s">
        <v>13737</v>
      </c>
      <c r="E1961" s="28" t="s">
        <v>8612</v>
      </c>
      <c r="F1961" s="28" t="s">
        <v>220</v>
      </c>
      <c r="G1961" s="103">
        <v>14300000</v>
      </c>
      <c r="H1961" s="28" t="s">
        <v>16875</v>
      </c>
      <c r="I1961" s="29">
        <v>45099</v>
      </c>
      <c r="J1961" s="99"/>
    </row>
    <row r="1962" spans="1:10" ht="15.5" x14ac:dyDescent="0.35">
      <c r="A1962" s="128">
        <f t="shared" si="30"/>
        <v>1954</v>
      </c>
      <c r="B1962" s="118" t="s">
        <v>165</v>
      </c>
      <c r="C1962" s="18" t="s">
        <v>6459</v>
      </c>
      <c r="D1962" s="18" t="s">
        <v>6460</v>
      </c>
      <c r="E1962" s="18" t="s">
        <v>1779</v>
      </c>
      <c r="F1962" s="18" t="s">
        <v>220</v>
      </c>
      <c r="G1962" s="102">
        <v>18300000</v>
      </c>
      <c r="H1962" s="18" t="s">
        <v>6461</v>
      </c>
      <c r="I1962" s="20">
        <v>39851</v>
      </c>
      <c r="J1962" s="99"/>
    </row>
    <row r="1963" spans="1:10" ht="15.5" x14ac:dyDescent="0.35">
      <c r="A1963" s="128">
        <f t="shared" si="30"/>
        <v>1955</v>
      </c>
      <c r="B1963" s="118" t="s">
        <v>165</v>
      </c>
      <c r="C1963" s="18" t="s">
        <v>10560</v>
      </c>
      <c r="D1963" s="18" t="s">
        <v>10561</v>
      </c>
      <c r="E1963" s="18" t="s">
        <v>4379</v>
      </c>
      <c r="F1963" s="18" t="s">
        <v>220</v>
      </c>
      <c r="G1963" s="102">
        <v>23470000</v>
      </c>
      <c r="H1963" s="18" t="s">
        <v>10562</v>
      </c>
      <c r="I1963" s="20">
        <v>43353</v>
      </c>
      <c r="J1963" s="99"/>
    </row>
    <row r="1964" spans="1:10" ht="15.5" x14ac:dyDescent="0.35">
      <c r="A1964" s="128">
        <f t="shared" si="30"/>
        <v>1956</v>
      </c>
      <c r="B1964" s="118" t="s">
        <v>165</v>
      </c>
      <c r="C1964" s="28" t="s">
        <v>4285</v>
      </c>
      <c r="D1964" s="28" t="s">
        <v>4286</v>
      </c>
      <c r="E1964" s="28" t="s">
        <v>1806</v>
      </c>
      <c r="F1964" s="28" t="s">
        <v>220</v>
      </c>
      <c r="G1964" s="103">
        <v>21220000</v>
      </c>
      <c r="H1964" s="28" t="s">
        <v>4287</v>
      </c>
      <c r="I1964" s="29">
        <v>37622</v>
      </c>
      <c r="J1964" s="99"/>
    </row>
    <row r="1965" spans="1:10" ht="15.5" x14ac:dyDescent="0.35">
      <c r="A1965" s="128">
        <f t="shared" si="30"/>
        <v>1957</v>
      </c>
      <c r="B1965" s="118" t="s">
        <v>165</v>
      </c>
      <c r="C1965" s="28" t="s">
        <v>6109</v>
      </c>
      <c r="D1965" s="28" t="s">
        <v>6110</v>
      </c>
      <c r="E1965" s="28" t="s">
        <v>2204</v>
      </c>
      <c r="F1965" s="28" t="s">
        <v>220</v>
      </c>
      <c r="G1965" s="103">
        <v>23020000</v>
      </c>
      <c r="H1965" s="28" t="s">
        <v>6111</v>
      </c>
      <c r="I1965" s="29">
        <v>39504</v>
      </c>
      <c r="J1965" s="99"/>
    </row>
    <row r="1966" spans="1:10" ht="15.5" x14ac:dyDescent="0.35">
      <c r="A1966" s="128">
        <f t="shared" si="30"/>
        <v>1958</v>
      </c>
      <c r="B1966" s="118" t="s">
        <v>165</v>
      </c>
      <c r="C1966" s="18" t="s">
        <v>12596</v>
      </c>
      <c r="D1966" s="18" t="s">
        <v>12597</v>
      </c>
      <c r="E1966" s="18" t="s">
        <v>4046</v>
      </c>
      <c r="F1966" s="18" t="s">
        <v>220</v>
      </c>
      <c r="G1966" s="102">
        <v>25680000</v>
      </c>
      <c r="H1966" s="18" t="s">
        <v>12598</v>
      </c>
      <c r="I1966" s="20">
        <v>44574</v>
      </c>
      <c r="J1966" s="99"/>
    </row>
    <row r="1967" spans="1:10" ht="15.5" x14ac:dyDescent="0.35">
      <c r="A1967" s="128">
        <f t="shared" si="30"/>
        <v>1959</v>
      </c>
      <c r="B1967" s="118" t="s">
        <v>165</v>
      </c>
      <c r="C1967" s="18" t="s">
        <v>5864</v>
      </c>
      <c r="D1967" s="18" t="s">
        <v>5865</v>
      </c>
      <c r="E1967" s="18" t="s">
        <v>3279</v>
      </c>
      <c r="F1967" s="18" t="s">
        <v>220</v>
      </c>
      <c r="G1967" s="102">
        <v>26530000</v>
      </c>
      <c r="H1967" s="18" t="s">
        <v>5866</v>
      </c>
      <c r="I1967" s="20">
        <v>39295</v>
      </c>
      <c r="J1967" s="99"/>
    </row>
    <row r="1968" spans="1:10" ht="15.5" x14ac:dyDescent="0.35">
      <c r="A1968" s="128">
        <f t="shared" si="30"/>
        <v>1960</v>
      </c>
      <c r="B1968" s="118" t="s">
        <v>165</v>
      </c>
      <c r="C1968" s="28" t="s">
        <v>4135</v>
      </c>
      <c r="D1968" s="28" t="s">
        <v>4136</v>
      </c>
      <c r="E1968" s="28" t="s">
        <v>4110</v>
      </c>
      <c r="F1968" s="28" t="s">
        <v>220</v>
      </c>
      <c r="G1968" s="103">
        <v>25430000</v>
      </c>
      <c r="H1968" s="28" t="s">
        <v>4137</v>
      </c>
      <c r="I1968" s="29">
        <v>37469</v>
      </c>
      <c r="J1968" s="99"/>
    </row>
    <row r="1969" spans="1:10" ht="15.5" x14ac:dyDescent="0.35">
      <c r="A1969" s="128">
        <f t="shared" si="30"/>
        <v>1961</v>
      </c>
      <c r="B1969" s="118" t="s">
        <v>165</v>
      </c>
      <c r="C1969" s="28" t="s">
        <v>9360</v>
      </c>
      <c r="D1969" s="28" t="s">
        <v>9361</v>
      </c>
      <c r="E1969" s="28" t="s">
        <v>1806</v>
      </c>
      <c r="F1969" s="28" t="s">
        <v>220</v>
      </c>
      <c r="G1969" s="103">
        <v>21220000</v>
      </c>
      <c r="H1969" s="28" t="s">
        <v>9362</v>
      </c>
      <c r="I1969" s="29">
        <v>42644</v>
      </c>
      <c r="J1969" s="99"/>
    </row>
    <row r="1970" spans="1:10" ht="15.5" x14ac:dyDescent="0.35">
      <c r="A1970" s="128">
        <f t="shared" si="30"/>
        <v>1962</v>
      </c>
      <c r="B1970" s="118" t="s">
        <v>165</v>
      </c>
      <c r="C1970" s="28" t="s">
        <v>2870</v>
      </c>
      <c r="D1970" s="28" t="s">
        <v>2871</v>
      </c>
      <c r="E1970" s="28" t="s">
        <v>2715</v>
      </c>
      <c r="F1970" s="28" t="s">
        <v>220</v>
      </c>
      <c r="G1970" s="103">
        <v>19700000</v>
      </c>
      <c r="H1970" s="28" t="s">
        <v>2872</v>
      </c>
      <c r="I1970" s="29">
        <v>34814</v>
      </c>
      <c r="J1970" s="99"/>
    </row>
    <row r="1971" spans="1:10" ht="15.5" x14ac:dyDescent="0.35">
      <c r="A1971" s="128">
        <f t="shared" si="30"/>
        <v>1963</v>
      </c>
      <c r="B1971" s="118" t="s">
        <v>165</v>
      </c>
      <c r="C1971" s="18" t="s">
        <v>17346</v>
      </c>
      <c r="D1971" s="18" t="s">
        <v>11620</v>
      </c>
      <c r="E1971" s="18" t="s">
        <v>2248</v>
      </c>
      <c r="F1971" s="18" t="s">
        <v>220</v>
      </c>
      <c r="G1971" s="102">
        <v>19300000</v>
      </c>
      <c r="H1971" s="18" t="s">
        <v>11621</v>
      </c>
      <c r="I1971" s="20">
        <v>43891</v>
      </c>
      <c r="J1971" s="99"/>
    </row>
    <row r="1972" spans="1:10" ht="15.5" x14ac:dyDescent="0.35">
      <c r="A1972" s="128">
        <f t="shared" si="30"/>
        <v>1964</v>
      </c>
      <c r="B1972" s="118" t="s">
        <v>165</v>
      </c>
      <c r="C1972" s="28" t="s">
        <v>3392</v>
      </c>
      <c r="D1972" s="28" t="s">
        <v>3393</v>
      </c>
      <c r="E1972" s="28" t="s">
        <v>3394</v>
      </c>
      <c r="F1972" s="28" t="s">
        <v>220</v>
      </c>
      <c r="G1972" s="103">
        <v>21360000</v>
      </c>
      <c r="H1972" s="28" t="s">
        <v>3395</v>
      </c>
      <c r="I1972" s="29">
        <v>35607</v>
      </c>
      <c r="J1972" s="99"/>
    </row>
    <row r="1973" spans="1:10" ht="15.5" x14ac:dyDescent="0.35">
      <c r="A1973" s="128">
        <f t="shared" si="30"/>
        <v>1965</v>
      </c>
      <c r="B1973" s="118" t="s">
        <v>165</v>
      </c>
      <c r="C1973" s="28" t="s">
        <v>8966</v>
      </c>
      <c r="D1973" s="28" t="s">
        <v>8967</v>
      </c>
      <c r="E1973" s="28" t="s">
        <v>1849</v>
      </c>
      <c r="F1973" s="28" t="s">
        <v>220</v>
      </c>
      <c r="G1973" s="103">
        <v>21180000</v>
      </c>
      <c r="H1973" s="28" t="s">
        <v>8968</v>
      </c>
      <c r="I1973" s="29">
        <v>42278</v>
      </c>
      <c r="J1973" s="99"/>
    </row>
    <row r="1974" spans="1:10" ht="15.5" x14ac:dyDescent="0.35">
      <c r="A1974" s="128">
        <f t="shared" si="30"/>
        <v>1966</v>
      </c>
      <c r="B1974" s="118" t="s">
        <v>165</v>
      </c>
      <c r="C1974" s="28" t="s">
        <v>10397</v>
      </c>
      <c r="D1974" s="28" t="s">
        <v>10398</v>
      </c>
      <c r="E1974" s="28" t="s">
        <v>2699</v>
      </c>
      <c r="F1974" s="28" t="s">
        <v>220</v>
      </c>
      <c r="G1974" s="103">
        <v>20300000</v>
      </c>
      <c r="H1974" s="28" t="s">
        <v>10399</v>
      </c>
      <c r="I1974" s="29">
        <v>43232</v>
      </c>
      <c r="J1974" s="99"/>
    </row>
    <row r="1975" spans="1:10" ht="15.5" x14ac:dyDescent="0.35">
      <c r="A1975" s="128">
        <f t="shared" si="30"/>
        <v>1967</v>
      </c>
      <c r="B1975" s="118" t="s">
        <v>165</v>
      </c>
      <c r="C1975" s="28" t="s">
        <v>10397</v>
      </c>
      <c r="D1975" s="28" t="s">
        <v>18469</v>
      </c>
      <c r="E1975" s="28" t="s">
        <v>1849</v>
      </c>
      <c r="F1975" s="28" t="s">
        <v>220</v>
      </c>
      <c r="G1975" s="103">
        <v>21340000</v>
      </c>
      <c r="H1975" s="28" t="s">
        <v>18470</v>
      </c>
      <c r="I1975" s="29">
        <v>44530</v>
      </c>
      <c r="J1975" s="99"/>
    </row>
    <row r="1976" spans="1:10" ht="15.5" x14ac:dyDescent="0.35">
      <c r="A1976" s="128">
        <f t="shared" si="30"/>
        <v>1968</v>
      </c>
      <c r="B1976" s="118" t="s">
        <v>165</v>
      </c>
      <c r="C1976" s="18" t="s">
        <v>3827</v>
      </c>
      <c r="D1976" s="18" t="s">
        <v>3828</v>
      </c>
      <c r="E1976" s="18" t="s">
        <v>3829</v>
      </c>
      <c r="F1976" s="18" t="s">
        <v>220</v>
      </c>
      <c r="G1976" s="102">
        <v>21900000</v>
      </c>
      <c r="H1976" s="18" t="s">
        <v>3830</v>
      </c>
      <c r="I1976" s="20">
        <v>37225</v>
      </c>
      <c r="J1976" s="99"/>
    </row>
    <row r="1977" spans="1:10" ht="15.5" x14ac:dyDescent="0.35">
      <c r="A1977" s="128">
        <f t="shared" si="30"/>
        <v>1969</v>
      </c>
      <c r="B1977" s="118" t="s">
        <v>165</v>
      </c>
      <c r="C1977" s="28" t="s">
        <v>7808</v>
      </c>
      <c r="D1977" s="28" t="s">
        <v>7809</v>
      </c>
      <c r="E1977" s="28" t="s">
        <v>2261</v>
      </c>
      <c r="F1977" s="28" t="s">
        <v>220</v>
      </c>
      <c r="G1977" s="103">
        <v>23700000</v>
      </c>
      <c r="H1977" s="28" t="s">
        <v>7810</v>
      </c>
      <c r="I1977" s="29">
        <v>41223</v>
      </c>
      <c r="J1977" s="99"/>
    </row>
    <row r="1978" spans="1:10" ht="15.5" x14ac:dyDescent="0.35">
      <c r="A1978" s="128">
        <f t="shared" si="30"/>
        <v>1970</v>
      </c>
      <c r="B1978" s="118" t="s">
        <v>165</v>
      </c>
      <c r="C1978" s="28" t="s">
        <v>8857</v>
      </c>
      <c r="D1978" s="28" t="s">
        <v>8858</v>
      </c>
      <c r="E1978" s="28" t="s">
        <v>5715</v>
      </c>
      <c r="F1978" s="28" t="s">
        <v>220</v>
      </c>
      <c r="G1978" s="103">
        <v>26690000</v>
      </c>
      <c r="H1978" s="28" t="s">
        <v>8859</v>
      </c>
      <c r="I1978" s="29">
        <v>42176</v>
      </c>
      <c r="J1978" s="99"/>
    </row>
    <row r="1979" spans="1:10" ht="15.5" x14ac:dyDescent="0.35">
      <c r="A1979" s="128">
        <f t="shared" si="30"/>
        <v>1971</v>
      </c>
      <c r="B1979" s="118" t="s">
        <v>165</v>
      </c>
      <c r="C1979" s="28" t="s">
        <v>13129</v>
      </c>
      <c r="D1979" s="28" t="s">
        <v>13130</v>
      </c>
      <c r="E1979" s="28" t="s">
        <v>1787</v>
      </c>
      <c r="F1979" s="28" t="s">
        <v>220</v>
      </c>
      <c r="G1979" s="103">
        <v>16040000</v>
      </c>
      <c r="H1979" s="28" t="s">
        <v>13131</v>
      </c>
      <c r="I1979" s="29">
        <v>44872</v>
      </c>
      <c r="J1979" s="99"/>
    </row>
    <row r="1980" spans="1:10" ht="15.5" x14ac:dyDescent="0.35">
      <c r="A1980" s="128">
        <f t="shared" si="30"/>
        <v>1972</v>
      </c>
      <c r="B1980" s="118" t="s">
        <v>165</v>
      </c>
      <c r="C1980" s="28" t="s">
        <v>6474</v>
      </c>
      <c r="D1980" s="28" t="s">
        <v>4425</v>
      </c>
      <c r="E1980" s="28" t="s">
        <v>1986</v>
      </c>
      <c r="F1980" s="28" t="s">
        <v>220</v>
      </c>
      <c r="G1980" s="103">
        <v>11040000</v>
      </c>
      <c r="H1980" s="28" t="s">
        <v>6475</v>
      </c>
      <c r="I1980" s="29">
        <v>39877</v>
      </c>
      <c r="J1980" s="99"/>
    </row>
    <row r="1981" spans="1:10" ht="15.5" x14ac:dyDescent="0.35">
      <c r="A1981" s="128">
        <f t="shared" si="30"/>
        <v>1973</v>
      </c>
      <c r="B1981" s="118" t="s">
        <v>165</v>
      </c>
      <c r="C1981" s="28" t="s">
        <v>6915</v>
      </c>
      <c r="D1981" s="28" t="s">
        <v>6916</v>
      </c>
      <c r="E1981" s="28" t="s">
        <v>1972</v>
      </c>
      <c r="F1981" s="28" t="s">
        <v>220</v>
      </c>
      <c r="G1981" s="103">
        <v>10890000</v>
      </c>
      <c r="H1981" s="28" t="s">
        <v>6917</v>
      </c>
      <c r="I1981" s="29">
        <v>40305</v>
      </c>
      <c r="J1981" s="99"/>
    </row>
    <row r="1982" spans="1:10" ht="15.5" x14ac:dyDescent="0.35">
      <c r="A1982" s="128">
        <f t="shared" si="30"/>
        <v>1974</v>
      </c>
      <c r="B1982" s="118" t="s">
        <v>165</v>
      </c>
      <c r="C1982" s="28" t="s">
        <v>10266</v>
      </c>
      <c r="D1982" s="28" t="s">
        <v>10267</v>
      </c>
      <c r="E1982" s="28" t="s">
        <v>1806</v>
      </c>
      <c r="F1982" s="28" t="s">
        <v>220</v>
      </c>
      <c r="G1982" s="103">
        <v>21220000</v>
      </c>
      <c r="H1982" s="28" t="s">
        <v>10268</v>
      </c>
      <c r="I1982" s="29">
        <v>43180</v>
      </c>
      <c r="J1982" s="99"/>
    </row>
    <row r="1983" spans="1:10" ht="15.5" x14ac:dyDescent="0.35">
      <c r="A1983" s="128">
        <f t="shared" si="30"/>
        <v>1975</v>
      </c>
      <c r="B1983" s="118" t="s">
        <v>165</v>
      </c>
      <c r="C1983" s="18" t="s">
        <v>9163</v>
      </c>
      <c r="D1983" s="18" t="s">
        <v>9164</v>
      </c>
      <c r="E1983" s="18" t="s">
        <v>1849</v>
      </c>
      <c r="F1983" s="18" t="s">
        <v>220</v>
      </c>
      <c r="G1983" s="102">
        <v>22100000</v>
      </c>
      <c r="H1983" s="18" t="s">
        <v>9165</v>
      </c>
      <c r="I1983" s="20">
        <v>42439</v>
      </c>
      <c r="J1983" s="99"/>
    </row>
    <row r="1984" spans="1:10" ht="15.5" x14ac:dyDescent="0.35">
      <c r="A1984" s="128">
        <f t="shared" si="30"/>
        <v>1976</v>
      </c>
      <c r="B1984" s="118" t="s">
        <v>165</v>
      </c>
      <c r="C1984" s="18" t="s">
        <v>9287</v>
      </c>
      <c r="D1984" s="18" t="s">
        <v>9288</v>
      </c>
      <c r="E1984" s="18" t="s">
        <v>2589</v>
      </c>
      <c r="F1984" s="18" t="s">
        <v>220</v>
      </c>
      <c r="G1984" s="102">
        <v>10750000</v>
      </c>
      <c r="H1984" s="18" t="s">
        <v>9289</v>
      </c>
      <c r="I1984" s="20">
        <v>42582</v>
      </c>
      <c r="J1984" s="99"/>
    </row>
    <row r="1985" spans="1:10" ht="15.5" x14ac:dyDescent="0.35">
      <c r="A1985" s="128">
        <f t="shared" si="30"/>
        <v>1977</v>
      </c>
      <c r="B1985" s="118" t="s">
        <v>165</v>
      </c>
      <c r="C1985" s="18" t="s">
        <v>16919</v>
      </c>
      <c r="D1985" s="18" t="s">
        <v>16920</v>
      </c>
      <c r="E1985" s="18" t="s">
        <v>3516</v>
      </c>
      <c r="F1985" s="18" t="s">
        <v>220</v>
      </c>
      <c r="G1985" s="102">
        <v>21270000</v>
      </c>
      <c r="H1985" s="18" t="s">
        <v>16921</v>
      </c>
      <c r="I1985" s="20">
        <v>45125</v>
      </c>
      <c r="J1985" s="99"/>
    </row>
    <row r="1986" spans="1:10" ht="15.5" x14ac:dyDescent="0.35">
      <c r="A1986" s="128">
        <f t="shared" si="30"/>
        <v>1978</v>
      </c>
      <c r="B1986" s="118" t="s">
        <v>165</v>
      </c>
      <c r="C1986" s="18" t="s">
        <v>7666</v>
      </c>
      <c r="D1986" s="18" t="s">
        <v>7667</v>
      </c>
      <c r="E1986" s="18" t="s">
        <v>1986</v>
      </c>
      <c r="F1986" s="18" t="s">
        <v>220</v>
      </c>
      <c r="G1986" s="102">
        <v>10890000</v>
      </c>
      <c r="H1986" s="18" t="s">
        <v>7668</v>
      </c>
      <c r="I1986" s="20">
        <v>41115</v>
      </c>
      <c r="J1986" s="99"/>
    </row>
    <row r="1987" spans="1:10" ht="15.5" x14ac:dyDescent="0.35">
      <c r="A1987" s="128">
        <f t="shared" si="30"/>
        <v>1979</v>
      </c>
      <c r="B1987" s="118" t="s">
        <v>165</v>
      </c>
      <c r="C1987" s="28" t="s">
        <v>12426</v>
      </c>
      <c r="D1987" s="28" t="s">
        <v>12427</v>
      </c>
      <c r="E1987" s="28" t="s">
        <v>3034</v>
      </c>
      <c r="F1987" s="28" t="s">
        <v>220</v>
      </c>
      <c r="G1987" s="103">
        <v>18260000</v>
      </c>
      <c r="H1987" s="28" t="s">
        <v>12428</v>
      </c>
      <c r="I1987" s="29">
        <v>44481</v>
      </c>
      <c r="J1987" s="99"/>
    </row>
    <row r="1988" spans="1:10" ht="15.5" x14ac:dyDescent="0.35">
      <c r="A1988" s="128">
        <f t="shared" si="30"/>
        <v>1980</v>
      </c>
      <c r="B1988" s="118" t="s">
        <v>165</v>
      </c>
      <c r="C1988" s="18" t="s">
        <v>18613</v>
      </c>
      <c r="D1988" s="18" t="s">
        <v>11230</v>
      </c>
      <c r="E1988" s="18" t="s">
        <v>1849</v>
      </c>
      <c r="F1988" s="18" t="s">
        <v>220</v>
      </c>
      <c r="G1988" s="102">
        <v>21160000</v>
      </c>
      <c r="H1988" s="18" t="s">
        <v>18614</v>
      </c>
      <c r="I1988" s="20">
        <v>45429</v>
      </c>
      <c r="J1988" s="99"/>
    </row>
    <row r="1989" spans="1:10" ht="15.5" x14ac:dyDescent="0.35">
      <c r="A1989" s="128">
        <f t="shared" si="30"/>
        <v>1981</v>
      </c>
      <c r="B1989" s="118" t="s">
        <v>165</v>
      </c>
      <c r="C1989" s="18" t="s">
        <v>12405</v>
      </c>
      <c r="D1989" s="18" t="s">
        <v>12406</v>
      </c>
      <c r="E1989" s="18" t="s">
        <v>3065</v>
      </c>
      <c r="F1989" s="18" t="s">
        <v>220</v>
      </c>
      <c r="G1989" s="102">
        <v>18800000</v>
      </c>
      <c r="H1989" s="18" t="s">
        <v>12407</v>
      </c>
      <c r="I1989" s="20">
        <v>44470</v>
      </c>
      <c r="J1989" s="99"/>
    </row>
    <row r="1990" spans="1:10" ht="15.5" x14ac:dyDescent="0.35">
      <c r="A1990" s="128">
        <f t="shared" si="30"/>
        <v>1982</v>
      </c>
      <c r="B1990" s="118" t="s">
        <v>165</v>
      </c>
      <c r="C1990" s="18" t="s">
        <v>17432</v>
      </c>
      <c r="D1990" s="18" t="s">
        <v>17433</v>
      </c>
      <c r="E1990" s="18" t="s">
        <v>2241</v>
      </c>
      <c r="F1990" s="18" t="s">
        <v>220</v>
      </c>
      <c r="G1990" s="102">
        <v>10400000</v>
      </c>
      <c r="H1990" s="18" t="s">
        <v>17434</v>
      </c>
      <c r="I1990" s="20">
        <v>45219</v>
      </c>
      <c r="J1990" s="99"/>
    </row>
    <row r="1991" spans="1:10" ht="15.5" x14ac:dyDescent="0.35">
      <c r="A1991" s="128">
        <f t="shared" si="30"/>
        <v>1983</v>
      </c>
      <c r="B1991" s="118" t="s">
        <v>165</v>
      </c>
      <c r="C1991" s="28" t="s">
        <v>10073</v>
      </c>
      <c r="D1991" s="28" t="s">
        <v>10074</v>
      </c>
      <c r="E1991" s="28" t="s">
        <v>1879</v>
      </c>
      <c r="F1991" s="28" t="s">
        <v>220</v>
      </c>
      <c r="G1991" s="103">
        <v>19230000</v>
      </c>
      <c r="H1991" s="28" t="s">
        <v>10075</v>
      </c>
      <c r="I1991" s="29">
        <v>43101</v>
      </c>
      <c r="J1991" s="99"/>
    </row>
    <row r="1992" spans="1:10" ht="15.5" x14ac:dyDescent="0.35">
      <c r="A1992" s="128">
        <f t="shared" si="30"/>
        <v>1984</v>
      </c>
      <c r="B1992" s="118" t="s">
        <v>165</v>
      </c>
      <c r="C1992" s="18" t="s">
        <v>10622</v>
      </c>
      <c r="D1992" s="18" t="s">
        <v>10623</v>
      </c>
      <c r="E1992" s="18" t="s">
        <v>2092</v>
      </c>
      <c r="F1992" s="18" t="s">
        <v>220</v>
      </c>
      <c r="G1992" s="102">
        <v>23750000</v>
      </c>
      <c r="H1992" s="18" t="s">
        <v>10624</v>
      </c>
      <c r="I1992" s="20">
        <v>43377</v>
      </c>
      <c r="J1992" s="99"/>
    </row>
    <row r="1993" spans="1:10" ht="15.5" x14ac:dyDescent="0.35">
      <c r="A1993" s="128">
        <f t="shared" si="30"/>
        <v>1985</v>
      </c>
      <c r="B1993" s="118" t="s">
        <v>165</v>
      </c>
      <c r="C1993" s="18" t="s">
        <v>9352</v>
      </c>
      <c r="D1993" s="18" t="s">
        <v>9353</v>
      </c>
      <c r="E1993" s="18" t="s">
        <v>1798</v>
      </c>
      <c r="F1993" s="18" t="s">
        <v>220</v>
      </c>
      <c r="G1993" s="102">
        <v>17300000</v>
      </c>
      <c r="H1993" s="18" t="s">
        <v>9354</v>
      </c>
      <c r="I1993" s="20">
        <v>42638</v>
      </c>
      <c r="J1993" s="99"/>
    </row>
    <row r="1994" spans="1:10" ht="15.5" x14ac:dyDescent="0.35">
      <c r="A1994" s="128">
        <f t="shared" si="30"/>
        <v>1986</v>
      </c>
      <c r="B1994" s="118" t="s">
        <v>165</v>
      </c>
      <c r="C1994" s="18" t="s">
        <v>4812</v>
      </c>
      <c r="D1994" s="18" t="s">
        <v>4813</v>
      </c>
      <c r="E1994" s="18" t="s">
        <v>2334</v>
      </c>
      <c r="F1994" s="18" t="s">
        <v>220</v>
      </c>
      <c r="G1994" s="102">
        <v>19500000</v>
      </c>
      <c r="H1994" s="18" t="s">
        <v>4814</v>
      </c>
      <c r="I1994" s="20">
        <v>38293</v>
      </c>
      <c r="J1994" s="99"/>
    </row>
    <row r="1995" spans="1:10" ht="15.5" x14ac:dyDescent="0.35">
      <c r="A1995" s="128">
        <f t="shared" ref="A1995:A2058" si="31">+A1994+1</f>
        <v>1987</v>
      </c>
      <c r="B1995" s="118" t="s">
        <v>165</v>
      </c>
      <c r="C1995" s="28" t="s">
        <v>5363</v>
      </c>
      <c r="D1995" s="28" t="s">
        <v>5364</v>
      </c>
      <c r="E1995" s="28" t="s">
        <v>2073</v>
      </c>
      <c r="F1995" s="28" t="s">
        <v>220</v>
      </c>
      <c r="G1995" s="103">
        <v>21380000</v>
      </c>
      <c r="H1995" s="28" t="s">
        <v>5365</v>
      </c>
      <c r="I1995" s="29">
        <v>38975</v>
      </c>
      <c r="J1995" s="99"/>
    </row>
    <row r="1996" spans="1:10" ht="15.5" x14ac:dyDescent="0.35">
      <c r="A1996" s="128">
        <f t="shared" si="31"/>
        <v>1988</v>
      </c>
      <c r="B1996" s="118" t="s">
        <v>165</v>
      </c>
      <c r="C1996" s="28" t="s">
        <v>10889</v>
      </c>
      <c r="D1996" s="28" t="s">
        <v>10890</v>
      </c>
      <c r="E1996" s="28" t="s">
        <v>1783</v>
      </c>
      <c r="F1996" s="28" t="s">
        <v>220</v>
      </c>
      <c r="G1996" s="103">
        <v>24530000</v>
      </c>
      <c r="H1996" s="28" t="s">
        <v>10891</v>
      </c>
      <c r="I1996" s="29">
        <v>43556</v>
      </c>
      <c r="J1996" s="99"/>
    </row>
    <row r="1997" spans="1:10" ht="15.5" x14ac:dyDescent="0.35">
      <c r="A1997" s="128">
        <f t="shared" si="31"/>
        <v>1989</v>
      </c>
      <c r="B1997" s="118" t="s">
        <v>165</v>
      </c>
      <c r="C1997" s="28" t="s">
        <v>11067</v>
      </c>
      <c r="D1997" s="28" t="s">
        <v>11068</v>
      </c>
      <c r="E1997" s="28" t="s">
        <v>2715</v>
      </c>
      <c r="F1997" s="28" t="s">
        <v>220</v>
      </c>
      <c r="G1997" s="103">
        <v>19700000</v>
      </c>
      <c r="H1997" s="28" t="s">
        <v>11069</v>
      </c>
      <c r="I1997" s="29">
        <v>43632</v>
      </c>
      <c r="J1997" s="99"/>
    </row>
    <row r="1998" spans="1:10" ht="15.5" x14ac:dyDescent="0.35">
      <c r="A1998" s="128">
        <f t="shared" si="31"/>
        <v>1990</v>
      </c>
      <c r="B1998" s="118" t="s">
        <v>165</v>
      </c>
      <c r="C1998" s="18" t="s">
        <v>9674</v>
      </c>
      <c r="D1998" s="18" t="s">
        <v>9675</v>
      </c>
      <c r="E1998" s="18" t="s">
        <v>1767</v>
      </c>
      <c r="F1998" s="18" t="s">
        <v>220</v>
      </c>
      <c r="G1998" s="102">
        <v>18430000</v>
      </c>
      <c r="H1998" s="18" t="s">
        <v>9676</v>
      </c>
      <c r="I1998" s="20">
        <v>42861</v>
      </c>
      <c r="J1998" s="99"/>
    </row>
    <row r="1999" spans="1:10" ht="15.5" x14ac:dyDescent="0.35">
      <c r="A1999" s="128">
        <f t="shared" si="31"/>
        <v>1991</v>
      </c>
      <c r="B1999" s="118" t="s">
        <v>165</v>
      </c>
      <c r="C1999" s="28" t="s">
        <v>12469</v>
      </c>
      <c r="D1999" s="28" t="s">
        <v>12470</v>
      </c>
      <c r="E1999" s="28" t="s">
        <v>12471</v>
      </c>
      <c r="F1999" s="28" t="s">
        <v>220</v>
      </c>
      <c r="G1999" s="103">
        <v>14360000</v>
      </c>
      <c r="H1999" s="28" t="s">
        <v>12472</v>
      </c>
      <c r="I1999" s="29">
        <v>44505</v>
      </c>
      <c r="J1999" s="99"/>
    </row>
    <row r="2000" spans="1:10" ht="15.5" x14ac:dyDescent="0.35">
      <c r="A2000" s="128">
        <f t="shared" si="31"/>
        <v>1992</v>
      </c>
      <c r="B2000" s="118" t="s">
        <v>165</v>
      </c>
      <c r="C2000" s="18" t="s">
        <v>8311</v>
      </c>
      <c r="D2000" s="18" t="s">
        <v>8312</v>
      </c>
      <c r="E2000" s="18" t="s">
        <v>4938</v>
      </c>
      <c r="F2000" s="18" t="s">
        <v>220</v>
      </c>
      <c r="G2000" s="102">
        <v>27900000</v>
      </c>
      <c r="H2000" s="18" t="s">
        <v>8313</v>
      </c>
      <c r="I2000" s="20">
        <v>41673</v>
      </c>
      <c r="J2000" s="99"/>
    </row>
    <row r="2001" spans="1:10" ht="15.5" x14ac:dyDescent="0.35">
      <c r="A2001" s="128">
        <f t="shared" si="31"/>
        <v>1993</v>
      </c>
      <c r="B2001" s="118" t="s">
        <v>165</v>
      </c>
      <c r="C2001" s="18" t="s">
        <v>13290</v>
      </c>
      <c r="D2001" s="18" t="s">
        <v>13291</v>
      </c>
      <c r="E2001" s="18" t="s">
        <v>1983</v>
      </c>
      <c r="F2001" s="18" t="s">
        <v>220</v>
      </c>
      <c r="G2001" s="102">
        <v>18500000</v>
      </c>
      <c r="H2001" s="18" t="s">
        <v>13292</v>
      </c>
      <c r="I2001" s="20">
        <v>44927</v>
      </c>
      <c r="J2001" s="99"/>
    </row>
    <row r="2002" spans="1:10" ht="15.5" x14ac:dyDescent="0.35">
      <c r="A2002" s="128">
        <f t="shared" si="31"/>
        <v>1994</v>
      </c>
      <c r="B2002" s="118" t="s">
        <v>165</v>
      </c>
      <c r="C2002" s="28" t="s">
        <v>12337</v>
      </c>
      <c r="D2002" s="28" t="s">
        <v>12338</v>
      </c>
      <c r="E2002" s="28" t="s">
        <v>3256</v>
      </c>
      <c r="F2002" s="28" t="s">
        <v>220</v>
      </c>
      <c r="G2002" s="103">
        <v>14200000</v>
      </c>
      <c r="H2002" s="28" t="s">
        <v>12339</v>
      </c>
      <c r="I2002" s="29">
        <v>44429</v>
      </c>
      <c r="J2002" s="99"/>
    </row>
    <row r="2003" spans="1:10" ht="15.5" x14ac:dyDescent="0.35">
      <c r="A2003" s="128">
        <f t="shared" si="31"/>
        <v>1995</v>
      </c>
      <c r="B2003" s="118" t="s">
        <v>165</v>
      </c>
      <c r="C2003" s="28" t="s">
        <v>4079</v>
      </c>
      <c r="D2003" s="28" t="s">
        <v>4080</v>
      </c>
      <c r="E2003" s="28" t="s">
        <v>4081</v>
      </c>
      <c r="F2003" s="28" t="s">
        <v>220</v>
      </c>
      <c r="G2003" s="103">
        <v>15240000</v>
      </c>
      <c r="H2003" s="28" t="s">
        <v>4082</v>
      </c>
      <c r="I2003" s="29">
        <v>37412</v>
      </c>
      <c r="J2003" s="99"/>
    </row>
    <row r="2004" spans="1:10" ht="15.5" x14ac:dyDescent="0.35">
      <c r="A2004" s="128">
        <f t="shared" si="31"/>
        <v>1996</v>
      </c>
      <c r="B2004" s="118" t="s">
        <v>165</v>
      </c>
      <c r="C2004" s="18" t="s">
        <v>3864</v>
      </c>
      <c r="D2004" s="18" t="s">
        <v>3865</v>
      </c>
      <c r="E2004" s="18" t="s">
        <v>3866</v>
      </c>
      <c r="F2004" s="18" t="s">
        <v>220</v>
      </c>
      <c r="G2004" s="102">
        <v>20350000</v>
      </c>
      <c r="H2004" s="18" t="s">
        <v>3867</v>
      </c>
      <c r="I2004" s="20">
        <v>37257</v>
      </c>
      <c r="J2004" s="99"/>
    </row>
    <row r="2005" spans="1:10" ht="15.5" x14ac:dyDescent="0.35">
      <c r="A2005" s="128">
        <f t="shared" si="31"/>
        <v>1997</v>
      </c>
      <c r="B2005" s="118" t="s">
        <v>165</v>
      </c>
      <c r="C2005" s="18" t="s">
        <v>4665</v>
      </c>
      <c r="D2005" s="18" t="s">
        <v>4666</v>
      </c>
      <c r="E2005" s="18" t="s">
        <v>4374</v>
      </c>
      <c r="F2005" s="18" t="s">
        <v>220</v>
      </c>
      <c r="G2005" s="102">
        <v>26310000</v>
      </c>
      <c r="H2005" s="18" t="s">
        <v>4667</v>
      </c>
      <c r="I2005" s="20">
        <v>38061</v>
      </c>
      <c r="J2005" s="99"/>
    </row>
    <row r="2006" spans="1:10" ht="15.5" x14ac:dyDescent="0.35">
      <c r="A2006" s="128">
        <f t="shared" si="31"/>
        <v>1998</v>
      </c>
      <c r="B2006" s="118" t="s">
        <v>165</v>
      </c>
      <c r="C2006" s="28" t="s">
        <v>4593</v>
      </c>
      <c r="D2006" s="28" t="s">
        <v>4594</v>
      </c>
      <c r="E2006" s="28" t="s">
        <v>3870</v>
      </c>
      <c r="F2006" s="28" t="s">
        <v>220</v>
      </c>
      <c r="G2006" s="103">
        <v>12400000</v>
      </c>
      <c r="H2006" s="28" t="s">
        <v>4595</v>
      </c>
      <c r="I2006" s="29">
        <v>37987</v>
      </c>
      <c r="J2006" s="99"/>
    </row>
    <row r="2007" spans="1:10" ht="15.5" x14ac:dyDescent="0.35">
      <c r="A2007" s="128">
        <f t="shared" si="31"/>
        <v>1999</v>
      </c>
      <c r="B2007" s="118" t="s">
        <v>165</v>
      </c>
      <c r="C2007" s="18" t="s">
        <v>11052</v>
      </c>
      <c r="D2007" s="18" t="s">
        <v>11053</v>
      </c>
      <c r="E2007" s="18" t="s">
        <v>3034</v>
      </c>
      <c r="F2007" s="18" t="s">
        <v>220</v>
      </c>
      <c r="G2007" s="102">
        <v>18260000</v>
      </c>
      <c r="H2007" s="18" t="s">
        <v>11054</v>
      </c>
      <c r="I2007" s="20">
        <v>43627</v>
      </c>
      <c r="J2007" s="99"/>
    </row>
    <row r="2008" spans="1:10" ht="15.5" x14ac:dyDescent="0.35">
      <c r="A2008" s="128">
        <f t="shared" si="31"/>
        <v>2000</v>
      </c>
      <c r="B2008" s="118" t="s">
        <v>165</v>
      </c>
      <c r="C2008" s="18" t="s">
        <v>8591</v>
      </c>
      <c r="D2008" s="18" t="s">
        <v>8592</v>
      </c>
      <c r="E2008" s="18" t="s">
        <v>1767</v>
      </c>
      <c r="F2008" s="18" t="s">
        <v>220</v>
      </c>
      <c r="G2008" s="102">
        <v>18430000</v>
      </c>
      <c r="H2008" s="18" t="s">
        <v>8593</v>
      </c>
      <c r="I2008" s="20">
        <v>41930</v>
      </c>
      <c r="J2008" s="99"/>
    </row>
    <row r="2009" spans="1:10" ht="15.5" x14ac:dyDescent="0.35">
      <c r="A2009" s="128">
        <f t="shared" si="31"/>
        <v>2001</v>
      </c>
      <c r="B2009" s="118" t="s">
        <v>165</v>
      </c>
      <c r="C2009" s="28" t="s">
        <v>8571</v>
      </c>
      <c r="D2009" s="28" t="s">
        <v>8572</v>
      </c>
      <c r="E2009" s="28" t="s">
        <v>2193</v>
      </c>
      <c r="F2009" s="28" t="s">
        <v>220</v>
      </c>
      <c r="G2009" s="103">
        <v>14530000</v>
      </c>
      <c r="H2009" s="28" t="s">
        <v>8573</v>
      </c>
      <c r="I2009" s="29">
        <v>41911</v>
      </c>
      <c r="J2009" s="99"/>
    </row>
    <row r="2010" spans="1:10" ht="15.5" x14ac:dyDescent="0.35">
      <c r="A2010" s="128">
        <f t="shared" si="31"/>
        <v>2002</v>
      </c>
      <c r="B2010" s="118" t="s">
        <v>165</v>
      </c>
      <c r="C2010" s="28" t="s">
        <v>11557</v>
      </c>
      <c r="D2010" s="28" t="s">
        <v>11558</v>
      </c>
      <c r="E2010" s="28" t="s">
        <v>2136</v>
      </c>
      <c r="F2010" s="28" t="s">
        <v>220</v>
      </c>
      <c r="G2010" s="103">
        <v>27230000</v>
      </c>
      <c r="H2010" s="28" t="s">
        <v>11559</v>
      </c>
      <c r="I2010" s="29">
        <v>43845</v>
      </c>
      <c r="J2010" s="99"/>
    </row>
    <row r="2011" spans="1:10" ht="15.5" x14ac:dyDescent="0.35">
      <c r="A2011" s="128">
        <f t="shared" si="31"/>
        <v>2003</v>
      </c>
      <c r="B2011" s="118" t="s">
        <v>165</v>
      </c>
      <c r="C2011" s="18" t="s">
        <v>11149</v>
      </c>
      <c r="D2011" s="18" t="s">
        <v>11150</v>
      </c>
      <c r="E2011" s="18" t="s">
        <v>1986</v>
      </c>
      <c r="F2011" s="18" t="s">
        <v>220</v>
      </c>
      <c r="G2011" s="102">
        <v>11280000</v>
      </c>
      <c r="H2011" s="18" t="s">
        <v>11151</v>
      </c>
      <c r="I2011" s="20">
        <v>43678</v>
      </c>
      <c r="J2011" s="99"/>
    </row>
    <row r="2012" spans="1:10" ht="15.5" x14ac:dyDescent="0.35">
      <c r="A2012" s="128">
        <f t="shared" si="31"/>
        <v>2004</v>
      </c>
      <c r="B2012" s="118" t="s">
        <v>165</v>
      </c>
      <c r="C2012" s="28" t="s">
        <v>9459</v>
      </c>
      <c r="D2012" s="28" t="s">
        <v>9460</v>
      </c>
      <c r="E2012" s="28" t="s">
        <v>2334</v>
      </c>
      <c r="F2012" s="28" t="s">
        <v>220</v>
      </c>
      <c r="G2012" s="103">
        <v>19500000</v>
      </c>
      <c r="H2012" s="28" t="s">
        <v>9461</v>
      </c>
      <c r="I2012" s="29">
        <v>42736</v>
      </c>
      <c r="J2012" s="99"/>
    </row>
    <row r="2013" spans="1:10" ht="15.5" x14ac:dyDescent="0.35">
      <c r="A2013" s="128">
        <f t="shared" si="31"/>
        <v>2005</v>
      </c>
      <c r="B2013" s="118" t="s">
        <v>165</v>
      </c>
      <c r="C2013" s="18" t="s">
        <v>7346</v>
      </c>
      <c r="D2013" s="18" t="s">
        <v>7347</v>
      </c>
      <c r="E2013" s="18" t="s">
        <v>4081</v>
      </c>
      <c r="F2013" s="18" t="s">
        <v>220</v>
      </c>
      <c r="G2013" s="102">
        <v>15240000</v>
      </c>
      <c r="H2013" s="18" t="s">
        <v>7348</v>
      </c>
      <c r="I2013" s="20">
        <v>40766</v>
      </c>
      <c r="J2013" s="99"/>
    </row>
    <row r="2014" spans="1:10" ht="15.5" x14ac:dyDescent="0.35">
      <c r="A2014" s="128">
        <f t="shared" si="31"/>
        <v>2006</v>
      </c>
      <c r="B2014" s="118" t="s">
        <v>165</v>
      </c>
      <c r="C2014" s="28" t="s">
        <v>4791</v>
      </c>
      <c r="D2014" s="28" t="s">
        <v>4792</v>
      </c>
      <c r="E2014" s="28" t="s">
        <v>2073</v>
      </c>
      <c r="F2014" s="28" t="s">
        <v>220</v>
      </c>
      <c r="G2014" s="103">
        <v>21380000</v>
      </c>
      <c r="H2014" s="28" t="s">
        <v>4793</v>
      </c>
      <c r="I2014" s="29">
        <v>38211</v>
      </c>
      <c r="J2014" s="99"/>
    </row>
    <row r="2015" spans="1:10" ht="15.5" x14ac:dyDescent="0.35">
      <c r="A2015" s="128">
        <f t="shared" si="31"/>
        <v>2007</v>
      </c>
      <c r="B2015" s="118" t="s">
        <v>165</v>
      </c>
      <c r="C2015" s="18" t="s">
        <v>5191</v>
      </c>
      <c r="D2015" s="18" t="s">
        <v>5192</v>
      </c>
      <c r="E2015" s="18" t="s">
        <v>2178</v>
      </c>
      <c r="F2015" s="18" t="s">
        <v>220</v>
      </c>
      <c r="G2015" s="102">
        <v>10690000</v>
      </c>
      <c r="H2015" s="18" t="s">
        <v>5193</v>
      </c>
      <c r="I2015" s="20">
        <v>38856</v>
      </c>
      <c r="J2015" s="99"/>
    </row>
    <row r="2016" spans="1:10" ht="15.5" x14ac:dyDescent="0.35">
      <c r="A2016" s="128">
        <f t="shared" si="31"/>
        <v>2008</v>
      </c>
      <c r="B2016" s="118" t="s">
        <v>165</v>
      </c>
      <c r="C2016" s="18" t="s">
        <v>4138</v>
      </c>
      <c r="D2016" s="18" t="s">
        <v>4139</v>
      </c>
      <c r="E2016" s="18" t="s">
        <v>2570</v>
      </c>
      <c r="F2016" s="18" t="s">
        <v>220</v>
      </c>
      <c r="G2016" s="102">
        <v>25390000</v>
      </c>
      <c r="H2016" s="18" t="s">
        <v>4140</v>
      </c>
      <c r="I2016" s="20">
        <v>37469</v>
      </c>
      <c r="J2016" s="99"/>
    </row>
    <row r="2017" spans="1:10" ht="15.5" x14ac:dyDescent="0.35">
      <c r="A2017" s="128">
        <f t="shared" si="31"/>
        <v>2009</v>
      </c>
      <c r="B2017" s="118" t="s">
        <v>165</v>
      </c>
      <c r="C2017" s="28" t="s">
        <v>3073</v>
      </c>
      <c r="D2017" s="28" t="s">
        <v>3074</v>
      </c>
      <c r="E2017" s="28" t="s">
        <v>3075</v>
      </c>
      <c r="F2017" s="28" t="s">
        <v>220</v>
      </c>
      <c r="G2017" s="103">
        <v>18102610</v>
      </c>
      <c r="H2017" s="28" t="s">
        <v>3076</v>
      </c>
      <c r="I2017" s="29">
        <v>35186</v>
      </c>
      <c r="J2017" s="99"/>
    </row>
    <row r="2018" spans="1:10" ht="15.5" x14ac:dyDescent="0.35">
      <c r="A2018" s="128">
        <f t="shared" si="31"/>
        <v>2010</v>
      </c>
      <c r="B2018" s="118" t="s">
        <v>165</v>
      </c>
      <c r="C2018" s="28" t="s">
        <v>4420</v>
      </c>
      <c r="D2018" s="28" t="s">
        <v>4421</v>
      </c>
      <c r="E2018" s="28" t="s">
        <v>4422</v>
      </c>
      <c r="F2018" s="28" t="s">
        <v>220</v>
      </c>
      <c r="G2018" s="103">
        <v>10540000</v>
      </c>
      <c r="H2018" s="28" t="s">
        <v>4423</v>
      </c>
      <c r="I2018" s="29">
        <v>37791</v>
      </c>
      <c r="J2018" s="99"/>
    </row>
    <row r="2019" spans="1:10" ht="15.5" x14ac:dyDescent="0.35">
      <c r="A2019" s="128">
        <f t="shared" si="31"/>
        <v>2011</v>
      </c>
      <c r="B2019" s="118" t="s">
        <v>165</v>
      </c>
      <c r="C2019" s="18" t="s">
        <v>4199</v>
      </c>
      <c r="D2019" s="18" t="s">
        <v>17891</v>
      </c>
      <c r="E2019" s="18" t="s">
        <v>1972</v>
      </c>
      <c r="F2019" s="18" t="s">
        <v>220</v>
      </c>
      <c r="G2019" s="102">
        <v>10890000</v>
      </c>
      <c r="H2019" s="18" t="s">
        <v>17892</v>
      </c>
      <c r="I2019" s="20">
        <v>45380</v>
      </c>
      <c r="J2019" s="99"/>
    </row>
    <row r="2020" spans="1:10" ht="15.5" x14ac:dyDescent="0.35">
      <c r="A2020" s="128">
        <f t="shared" si="31"/>
        <v>2012</v>
      </c>
      <c r="B2020" s="118" t="s">
        <v>165</v>
      </c>
      <c r="C2020" s="18" t="s">
        <v>5341</v>
      </c>
      <c r="D2020" s="18" t="s">
        <v>5342</v>
      </c>
      <c r="E2020" s="18" t="s">
        <v>2869</v>
      </c>
      <c r="F2020" s="18" t="s">
        <v>220</v>
      </c>
      <c r="G2020" s="102">
        <v>25400000</v>
      </c>
      <c r="H2020" s="18" t="s">
        <v>5343</v>
      </c>
      <c r="I2020" s="20">
        <v>38949</v>
      </c>
      <c r="J2020" s="99"/>
    </row>
    <row r="2021" spans="1:10" ht="15.5" x14ac:dyDescent="0.35">
      <c r="A2021" s="128">
        <f t="shared" si="31"/>
        <v>2013</v>
      </c>
      <c r="B2021" s="118" t="s">
        <v>165</v>
      </c>
      <c r="C2021" s="18" t="s">
        <v>6004</v>
      </c>
      <c r="D2021" s="18" t="s">
        <v>6005</v>
      </c>
      <c r="E2021" s="18" t="s">
        <v>1902</v>
      </c>
      <c r="F2021" s="18" t="s">
        <v>220</v>
      </c>
      <c r="G2021" s="102">
        <v>20430000</v>
      </c>
      <c r="H2021" s="18" t="s">
        <v>6006</v>
      </c>
      <c r="I2021" s="20">
        <v>39417</v>
      </c>
      <c r="J2021" s="99"/>
    </row>
    <row r="2022" spans="1:10" ht="15.5" x14ac:dyDescent="0.35">
      <c r="A2022" s="128">
        <f t="shared" si="31"/>
        <v>2014</v>
      </c>
      <c r="B2022" s="118" t="s">
        <v>165</v>
      </c>
      <c r="C2022" s="18" t="s">
        <v>13353</v>
      </c>
      <c r="D2022" s="18" t="s">
        <v>13354</v>
      </c>
      <c r="E2022" s="18" t="s">
        <v>1986</v>
      </c>
      <c r="F2022" s="18" t="s">
        <v>220</v>
      </c>
      <c r="G2022" s="102">
        <v>11040000</v>
      </c>
      <c r="H2022" s="18" t="s">
        <v>13355</v>
      </c>
      <c r="I2022" s="20">
        <v>44956</v>
      </c>
      <c r="J2022" s="99"/>
    </row>
    <row r="2023" spans="1:10" ht="15.5" x14ac:dyDescent="0.35">
      <c r="A2023" s="128">
        <f t="shared" si="31"/>
        <v>2015</v>
      </c>
      <c r="B2023" s="118" t="s">
        <v>165</v>
      </c>
      <c r="C2023" s="18" t="s">
        <v>3363</v>
      </c>
      <c r="D2023" s="18" t="s">
        <v>3364</v>
      </c>
      <c r="E2023" s="18" t="s">
        <v>2193</v>
      </c>
      <c r="F2023" s="18" t="s">
        <v>220</v>
      </c>
      <c r="G2023" s="102">
        <v>14530000</v>
      </c>
      <c r="H2023" s="18" t="s">
        <v>3365</v>
      </c>
      <c r="I2023" s="20">
        <v>35579</v>
      </c>
      <c r="J2023" s="99"/>
    </row>
    <row r="2024" spans="1:10" ht="15.5" x14ac:dyDescent="0.35">
      <c r="A2024" s="128">
        <f t="shared" si="31"/>
        <v>2016</v>
      </c>
      <c r="B2024" s="118" t="s">
        <v>165</v>
      </c>
      <c r="C2024" s="18" t="s">
        <v>8119</v>
      </c>
      <c r="D2024" s="18" t="s">
        <v>8120</v>
      </c>
      <c r="E2024" s="18" t="s">
        <v>2356</v>
      </c>
      <c r="F2024" s="18" t="s">
        <v>220</v>
      </c>
      <c r="G2024" s="102">
        <v>10280000</v>
      </c>
      <c r="H2024" s="18" t="s">
        <v>8121</v>
      </c>
      <c r="I2024" s="20">
        <v>41437</v>
      </c>
      <c r="J2024" s="99"/>
    </row>
    <row r="2025" spans="1:10" ht="15.5" x14ac:dyDescent="0.35">
      <c r="A2025" s="128">
        <f t="shared" si="31"/>
        <v>2017</v>
      </c>
      <c r="B2025" s="118" t="s">
        <v>165</v>
      </c>
      <c r="C2025" s="28" t="s">
        <v>11254</v>
      </c>
      <c r="D2025" s="28" t="s">
        <v>11255</v>
      </c>
      <c r="E2025" s="28" t="s">
        <v>2009</v>
      </c>
      <c r="F2025" s="28" t="s">
        <v>220</v>
      </c>
      <c r="G2025" s="103">
        <v>19150000</v>
      </c>
      <c r="H2025" s="28" t="s">
        <v>11256</v>
      </c>
      <c r="I2025" s="29">
        <v>43740</v>
      </c>
      <c r="J2025" s="99"/>
    </row>
    <row r="2026" spans="1:10" ht="15.5" x14ac:dyDescent="0.35">
      <c r="A2026" s="128">
        <f t="shared" si="31"/>
        <v>2018</v>
      </c>
      <c r="B2026" s="118" t="s">
        <v>165</v>
      </c>
      <c r="C2026" s="18" t="s">
        <v>3658</v>
      </c>
      <c r="D2026" s="18" t="s">
        <v>3659</v>
      </c>
      <c r="E2026" s="18" t="s">
        <v>1767</v>
      </c>
      <c r="F2026" s="18" t="s">
        <v>220</v>
      </c>
      <c r="G2026" s="102">
        <v>18430000</v>
      </c>
      <c r="H2026" s="18" t="s">
        <v>3660</v>
      </c>
      <c r="I2026" s="20">
        <v>36950</v>
      </c>
      <c r="J2026" s="99"/>
    </row>
    <row r="2027" spans="1:10" ht="15.5" x14ac:dyDescent="0.35">
      <c r="A2027" s="128">
        <f t="shared" si="31"/>
        <v>2019</v>
      </c>
      <c r="B2027" s="118" t="s">
        <v>165</v>
      </c>
      <c r="C2027" s="18" t="s">
        <v>13516</v>
      </c>
      <c r="D2027" s="18" t="s">
        <v>13517</v>
      </c>
      <c r="E2027" s="18" t="s">
        <v>3268</v>
      </c>
      <c r="F2027" s="18" t="s">
        <v>220</v>
      </c>
      <c r="G2027" s="102">
        <v>18900000</v>
      </c>
      <c r="H2027" s="18" t="s">
        <v>13518</v>
      </c>
      <c r="I2027" s="20">
        <v>45021</v>
      </c>
      <c r="J2027" s="99"/>
    </row>
    <row r="2028" spans="1:10" ht="15.5" x14ac:dyDescent="0.35">
      <c r="A2028" s="128">
        <f t="shared" si="31"/>
        <v>2020</v>
      </c>
      <c r="B2028" s="118" t="s">
        <v>165</v>
      </c>
      <c r="C2028" s="18" t="s">
        <v>17052</v>
      </c>
      <c r="D2028" s="18" t="s">
        <v>17053</v>
      </c>
      <c r="E2028" s="18" t="s">
        <v>3700</v>
      </c>
      <c r="F2028" s="18" t="s">
        <v>220</v>
      </c>
      <c r="G2028" s="102">
        <v>19060000</v>
      </c>
      <c r="H2028" s="18" t="s">
        <v>17054</v>
      </c>
      <c r="I2028" s="20">
        <v>45197</v>
      </c>
      <c r="J2028" s="99"/>
    </row>
    <row r="2029" spans="1:10" ht="15.5" x14ac:dyDescent="0.35">
      <c r="A2029" s="128">
        <f t="shared" si="31"/>
        <v>2021</v>
      </c>
      <c r="B2029" s="118" t="s">
        <v>165</v>
      </c>
      <c r="C2029" s="28" t="s">
        <v>13100</v>
      </c>
      <c r="D2029" s="28" t="s">
        <v>13101</v>
      </c>
      <c r="E2029" s="28" t="s">
        <v>1787</v>
      </c>
      <c r="F2029" s="28" t="s">
        <v>220</v>
      </c>
      <c r="G2029" s="103">
        <v>16050000</v>
      </c>
      <c r="H2029" s="28" t="s">
        <v>13102</v>
      </c>
      <c r="I2029" s="29">
        <v>44861</v>
      </c>
      <c r="J2029" s="99"/>
    </row>
    <row r="2030" spans="1:10" ht="15.5" x14ac:dyDescent="0.35">
      <c r="A2030" s="128">
        <f t="shared" si="31"/>
        <v>2022</v>
      </c>
      <c r="B2030" s="118" t="s">
        <v>165</v>
      </c>
      <c r="C2030" s="18" t="s">
        <v>10964</v>
      </c>
      <c r="D2030" s="18" t="s">
        <v>10965</v>
      </c>
      <c r="E2030" s="18" t="s">
        <v>2548</v>
      </c>
      <c r="F2030" s="18" t="s">
        <v>220</v>
      </c>
      <c r="G2030" s="102">
        <v>21880000</v>
      </c>
      <c r="H2030" s="18" t="s">
        <v>10966</v>
      </c>
      <c r="I2030" s="20">
        <v>43588</v>
      </c>
      <c r="J2030" s="99"/>
    </row>
    <row r="2031" spans="1:10" ht="15.5" x14ac:dyDescent="0.35">
      <c r="A2031" s="128">
        <f t="shared" si="31"/>
        <v>2023</v>
      </c>
      <c r="B2031" s="118" t="s">
        <v>165</v>
      </c>
      <c r="C2031" s="28" t="s">
        <v>12293</v>
      </c>
      <c r="D2031" s="28" t="s">
        <v>12294</v>
      </c>
      <c r="E2031" s="28" t="s">
        <v>3516</v>
      </c>
      <c r="F2031" s="28" t="s">
        <v>220</v>
      </c>
      <c r="G2031" s="103">
        <v>21270000</v>
      </c>
      <c r="H2031" s="28" t="s">
        <v>12295</v>
      </c>
      <c r="I2031" s="29">
        <v>44385</v>
      </c>
      <c r="J2031" s="99"/>
    </row>
    <row r="2032" spans="1:10" ht="15.5" x14ac:dyDescent="0.35">
      <c r="A2032" s="128">
        <f t="shared" si="31"/>
        <v>2024</v>
      </c>
      <c r="B2032" s="118" t="s">
        <v>165</v>
      </c>
      <c r="C2032" s="18" t="s">
        <v>12073</v>
      </c>
      <c r="D2032" s="18" t="s">
        <v>12074</v>
      </c>
      <c r="E2032" s="18" t="s">
        <v>2039</v>
      </c>
      <c r="F2032" s="18" t="s">
        <v>220</v>
      </c>
      <c r="G2032" s="102">
        <v>21484721</v>
      </c>
      <c r="H2032" s="18" t="s">
        <v>12075</v>
      </c>
      <c r="I2032" s="20">
        <v>44198</v>
      </c>
      <c r="J2032" s="99"/>
    </row>
    <row r="2033" spans="1:10" ht="15.5" x14ac:dyDescent="0.35">
      <c r="A2033" s="128">
        <f t="shared" si="31"/>
        <v>2025</v>
      </c>
      <c r="B2033" s="118" t="s">
        <v>165</v>
      </c>
      <c r="C2033" s="28" t="s">
        <v>6420</v>
      </c>
      <c r="D2033" s="28" t="s">
        <v>6421</v>
      </c>
      <c r="E2033" s="28" t="s">
        <v>2745</v>
      </c>
      <c r="F2033" s="28" t="s">
        <v>220</v>
      </c>
      <c r="G2033" s="103">
        <v>24820000</v>
      </c>
      <c r="H2033" s="28" t="s">
        <v>6422</v>
      </c>
      <c r="I2033" s="29">
        <v>39821</v>
      </c>
      <c r="J2033" s="99"/>
    </row>
    <row r="2034" spans="1:10" ht="15.5" x14ac:dyDescent="0.35">
      <c r="A2034" s="128">
        <f t="shared" si="31"/>
        <v>2026</v>
      </c>
      <c r="B2034" s="118" t="s">
        <v>165</v>
      </c>
      <c r="C2034" s="18" t="s">
        <v>7935</v>
      </c>
      <c r="D2034" s="18" t="s">
        <v>7936</v>
      </c>
      <c r="E2034" s="18" t="s">
        <v>2369</v>
      </c>
      <c r="F2034" s="18" t="s">
        <v>220</v>
      </c>
      <c r="G2034" s="102">
        <v>23590000</v>
      </c>
      <c r="H2034" s="18" t="s">
        <v>7937</v>
      </c>
      <c r="I2034" s="20">
        <v>41295</v>
      </c>
      <c r="J2034" s="99"/>
    </row>
    <row r="2035" spans="1:10" ht="15.5" x14ac:dyDescent="0.35">
      <c r="A2035" s="128">
        <f t="shared" si="31"/>
        <v>2027</v>
      </c>
      <c r="B2035" s="118" t="s">
        <v>165</v>
      </c>
      <c r="C2035" s="28" t="s">
        <v>7935</v>
      </c>
      <c r="D2035" s="28" t="s">
        <v>8780</v>
      </c>
      <c r="E2035" s="28" t="s">
        <v>4237</v>
      </c>
      <c r="F2035" s="28" t="s">
        <v>220</v>
      </c>
      <c r="G2035" s="103">
        <v>23380000</v>
      </c>
      <c r="H2035" s="28" t="s">
        <v>8781</v>
      </c>
      <c r="I2035" s="29">
        <v>42124</v>
      </c>
      <c r="J2035" s="99"/>
    </row>
    <row r="2036" spans="1:10" ht="15.5" x14ac:dyDescent="0.35">
      <c r="A2036" s="128">
        <f t="shared" si="31"/>
        <v>2028</v>
      </c>
      <c r="B2036" s="118" t="s">
        <v>165</v>
      </c>
      <c r="C2036" s="28" t="s">
        <v>9730</v>
      </c>
      <c r="D2036" s="28" t="s">
        <v>9731</v>
      </c>
      <c r="E2036" s="28" t="s">
        <v>2039</v>
      </c>
      <c r="F2036" s="28" t="s">
        <v>220</v>
      </c>
      <c r="G2036" s="103">
        <v>21480000</v>
      </c>
      <c r="H2036" s="28" t="s">
        <v>9732</v>
      </c>
      <c r="I2036" s="29">
        <v>42891</v>
      </c>
      <c r="J2036" s="99"/>
    </row>
    <row r="2037" spans="1:10" ht="15.5" x14ac:dyDescent="0.35">
      <c r="A2037" s="128">
        <f t="shared" si="31"/>
        <v>2029</v>
      </c>
      <c r="B2037" s="118" t="s">
        <v>165</v>
      </c>
      <c r="C2037" s="28" t="s">
        <v>8438</v>
      </c>
      <c r="D2037" s="28" t="s">
        <v>8439</v>
      </c>
      <c r="E2037" s="28" t="s">
        <v>3472</v>
      </c>
      <c r="F2037" s="28" t="s">
        <v>220</v>
      </c>
      <c r="G2037" s="103">
        <v>18670000</v>
      </c>
      <c r="H2037" s="28" t="s">
        <v>8440</v>
      </c>
      <c r="I2037" s="29">
        <v>41766</v>
      </c>
      <c r="J2037" s="99"/>
    </row>
    <row r="2038" spans="1:10" ht="15.5" x14ac:dyDescent="0.35">
      <c r="A2038" s="128">
        <f t="shared" si="31"/>
        <v>2030</v>
      </c>
      <c r="B2038" s="118" t="s">
        <v>165</v>
      </c>
      <c r="C2038" s="28" t="s">
        <v>8438</v>
      </c>
      <c r="D2038" s="28" t="s">
        <v>9749</v>
      </c>
      <c r="E2038" s="28" t="s">
        <v>2659</v>
      </c>
      <c r="F2038" s="28" t="s">
        <v>220</v>
      </c>
      <c r="G2038" s="103">
        <v>21430000</v>
      </c>
      <c r="H2038" s="28" t="s">
        <v>9750</v>
      </c>
      <c r="I2038" s="29">
        <v>42901</v>
      </c>
      <c r="J2038" s="99"/>
    </row>
    <row r="2039" spans="1:10" ht="15.5" x14ac:dyDescent="0.35">
      <c r="A2039" s="128">
        <f t="shared" si="31"/>
        <v>2031</v>
      </c>
      <c r="B2039" s="118" t="s">
        <v>165</v>
      </c>
      <c r="C2039" s="18" t="s">
        <v>8438</v>
      </c>
      <c r="D2039" s="18" t="s">
        <v>9781</v>
      </c>
      <c r="E2039" s="18" t="s">
        <v>3268</v>
      </c>
      <c r="F2039" s="18" t="s">
        <v>220</v>
      </c>
      <c r="G2039" s="102">
        <v>18900000</v>
      </c>
      <c r="H2039" s="18" t="s">
        <v>9782</v>
      </c>
      <c r="I2039" s="20">
        <v>42917</v>
      </c>
      <c r="J2039" s="99"/>
    </row>
    <row r="2040" spans="1:10" ht="15.5" x14ac:dyDescent="0.35">
      <c r="A2040" s="128">
        <f t="shared" si="31"/>
        <v>2032</v>
      </c>
      <c r="B2040" s="118" t="s">
        <v>165</v>
      </c>
      <c r="C2040" s="28" t="s">
        <v>12266</v>
      </c>
      <c r="D2040" s="28" t="s">
        <v>12267</v>
      </c>
      <c r="E2040" s="28" t="s">
        <v>3576</v>
      </c>
      <c r="F2040" s="28" t="s">
        <v>220</v>
      </c>
      <c r="G2040" s="103">
        <v>23580000</v>
      </c>
      <c r="H2040" s="28" t="s">
        <v>12268</v>
      </c>
      <c r="I2040" s="29">
        <v>44378</v>
      </c>
      <c r="J2040" s="99"/>
    </row>
    <row r="2041" spans="1:10" ht="15.5" x14ac:dyDescent="0.35">
      <c r="A2041" s="128">
        <f t="shared" si="31"/>
        <v>2033</v>
      </c>
      <c r="B2041" s="118" t="s">
        <v>165</v>
      </c>
      <c r="C2041" s="18" t="s">
        <v>9092</v>
      </c>
      <c r="D2041" s="18" t="s">
        <v>9093</v>
      </c>
      <c r="E2041" s="18" t="s">
        <v>2514</v>
      </c>
      <c r="F2041" s="18" t="s">
        <v>220</v>
      </c>
      <c r="G2041" s="102">
        <v>23600000</v>
      </c>
      <c r="H2041" s="18" t="s">
        <v>9094</v>
      </c>
      <c r="I2041" s="20">
        <v>42370</v>
      </c>
      <c r="J2041" s="99"/>
    </row>
    <row r="2042" spans="1:10" ht="15.5" x14ac:dyDescent="0.35">
      <c r="A2042" s="128">
        <f t="shared" si="31"/>
        <v>2034</v>
      </c>
      <c r="B2042" s="118" t="s">
        <v>165</v>
      </c>
      <c r="C2042" s="18" t="s">
        <v>9686</v>
      </c>
      <c r="D2042" s="18" t="s">
        <v>9687</v>
      </c>
      <c r="E2042" s="18" t="s">
        <v>1810</v>
      </c>
      <c r="F2042" s="18" t="s">
        <v>220</v>
      </c>
      <c r="G2042" s="102">
        <v>17570000</v>
      </c>
      <c r="H2042" s="18" t="s">
        <v>9688</v>
      </c>
      <c r="I2042" s="20">
        <v>42866</v>
      </c>
      <c r="J2042" s="99"/>
    </row>
    <row r="2043" spans="1:10" ht="15.5" x14ac:dyDescent="0.35">
      <c r="A2043" s="128">
        <f t="shared" si="31"/>
        <v>2035</v>
      </c>
      <c r="B2043" s="118" t="s">
        <v>165</v>
      </c>
      <c r="C2043" s="18" t="s">
        <v>9686</v>
      </c>
      <c r="D2043" s="18" t="s">
        <v>5815</v>
      </c>
      <c r="E2043" s="18" t="s">
        <v>5126</v>
      </c>
      <c r="F2043" s="18" t="s">
        <v>220</v>
      </c>
      <c r="G2043" s="102">
        <v>20530000</v>
      </c>
      <c r="H2043" s="18" t="s">
        <v>9733</v>
      </c>
      <c r="I2043" s="20">
        <v>42891</v>
      </c>
      <c r="J2043" s="99"/>
    </row>
    <row r="2044" spans="1:10" ht="15.5" x14ac:dyDescent="0.35">
      <c r="A2044" s="128">
        <f t="shared" si="31"/>
        <v>2036</v>
      </c>
      <c r="B2044" s="118" t="s">
        <v>165</v>
      </c>
      <c r="C2044" s="28" t="s">
        <v>9686</v>
      </c>
      <c r="D2044" s="28" t="s">
        <v>12387</v>
      </c>
      <c r="E2044" s="28" t="s">
        <v>3133</v>
      </c>
      <c r="F2044" s="28" t="s">
        <v>220</v>
      </c>
      <c r="G2044" s="103">
        <v>17010000</v>
      </c>
      <c r="H2044" s="28" t="s">
        <v>12388</v>
      </c>
      <c r="I2044" s="29">
        <v>44462</v>
      </c>
      <c r="J2044" s="99"/>
    </row>
    <row r="2045" spans="1:10" ht="15.5" x14ac:dyDescent="0.35">
      <c r="A2045" s="128">
        <f t="shared" si="31"/>
        <v>2037</v>
      </c>
      <c r="B2045" s="118" t="s">
        <v>165</v>
      </c>
      <c r="C2045" s="18" t="s">
        <v>9686</v>
      </c>
      <c r="D2045" s="18" t="s">
        <v>13700</v>
      </c>
      <c r="E2045" s="18" t="s">
        <v>13701</v>
      </c>
      <c r="F2045" s="18" t="s">
        <v>220</v>
      </c>
      <c r="G2045" s="102">
        <v>17190000</v>
      </c>
      <c r="H2045" s="18" t="s">
        <v>13702</v>
      </c>
      <c r="I2045" s="20">
        <v>45093</v>
      </c>
      <c r="J2045" s="99"/>
    </row>
    <row r="2046" spans="1:10" ht="15.5" x14ac:dyDescent="0.35">
      <c r="A2046" s="128">
        <f t="shared" si="31"/>
        <v>2038</v>
      </c>
      <c r="B2046" s="118" t="s">
        <v>165</v>
      </c>
      <c r="C2046" s="18" t="s">
        <v>9686</v>
      </c>
      <c r="D2046" s="18" t="s">
        <v>13712</v>
      </c>
      <c r="E2046" s="18" t="s">
        <v>8058</v>
      </c>
      <c r="F2046" s="18" t="s">
        <v>220</v>
      </c>
      <c r="G2046" s="102">
        <v>23750000</v>
      </c>
      <c r="H2046" s="18" t="s">
        <v>13713</v>
      </c>
      <c r="I2046" s="20">
        <v>45100</v>
      </c>
      <c r="J2046" s="99"/>
    </row>
    <row r="2047" spans="1:10" ht="15.5" x14ac:dyDescent="0.35">
      <c r="A2047" s="128">
        <f t="shared" si="31"/>
        <v>2039</v>
      </c>
      <c r="B2047" s="118" t="s">
        <v>165</v>
      </c>
      <c r="C2047" s="28" t="s">
        <v>5723</v>
      </c>
      <c r="D2047" s="28" t="s">
        <v>5724</v>
      </c>
      <c r="E2047" s="28" t="s">
        <v>1849</v>
      </c>
      <c r="F2047" s="28" t="s">
        <v>220</v>
      </c>
      <c r="G2047" s="103">
        <v>21160000</v>
      </c>
      <c r="H2047" s="28" t="s">
        <v>5725</v>
      </c>
      <c r="I2047" s="29">
        <v>39210</v>
      </c>
      <c r="J2047" s="99"/>
    </row>
    <row r="2048" spans="1:10" ht="15.5" x14ac:dyDescent="0.35">
      <c r="A2048" s="128">
        <f t="shared" si="31"/>
        <v>2040</v>
      </c>
      <c r="B2048" s="118" t="s">
        <v>165</v>
      </c>
      <c r="C2048" s="28" t="s">
        <v>17791</v>
      </c>
      <c r="D2048" s="28" t="s">
        <v>17792</v>
      </c>
      <c r="E2048" s="28" t="s">
        <v>3562</v>
      </c>
      <c r="F2048" s="28" t="s">
        <v>220</v>
      </c>
      <c r="G2048" s="103">
        <v>24720000</v>
      </c>
      <c r="H2048" s="28" t="s">
        <v>17793</v>
      </c>
      <c r="I2048" s="29">
        <v>45337</v>
      </c>
      <c r="J2048" s="99"/>
    </row>
    <row r="2049" spans="1:10" ht="15.5" x14ac:dyDescent="0.35">
      <c r="A2049" s="128">
        <f t="shared" si="31"/>
        <v>2041</v>
      </c>
      <c r="B2049" s="118" t="s">
        <v>165</v>
      </c>
      <c r="C2049" s="28" t="s">
        <v>5577</v>
      </c>
      <c r="D2049" s="28" t="s">
        <v>5578</v>
      </c>
      <c r="E2049" s="28" t="s">
        <v>2492</v>
      </c>
      <c r="F2049" s="28" t="s">
        <v>220</v>
      </c>
      <c r="G2049" s="103">
        <v>23820000</v>
      </c>
      <c r="H2049" s="28" t="s">
        <v>5579</v>
      </c>
      <c r="I2049" s="29">
        <v>39118</v>
      </c>
      <c r="J2049" s="99"/>
    </row>
    <row r="2050" spans="1:10" ht="15.5" x14ac:dyDescent="0.35">
      <c r="A2050" s="128">
        <f t="shared" si="31"/>
        <v>2042</v>
      </c>
      <c r="B2050" s="118" t="s">
        <v>165</v>
      </c>
      <c r="C2050" s="18" t="s">
        <v>12865</v>
      </c>
      <c r="D2050" s="18" t="s">
        <v>12863</v>
      </c>
      <c r="E2050" s="18" t="s">
        <v>2073</v>
      </c>
      <c r="F2050" s="18" t="s">
        <v>220</v>
      </c>
      <c r="G2050" s="102">
        <v>21390000</v>
      </c>
      <c r="H2050" s="18" t="s">
        <v>12866</v>
      </c>
      <c r="I2050" s="20">
        <v>44729</v>
      </c>
      <c r="J2050" s="99"/>
    </row>
    <row r="2051" spans="1:10" ht="15.5" x14ac:dyDescent="0.35">
      <c r="A2051" s="128">
        <f t="shared" si="31"/>
        <v>2043</v>
      </c>
      <c r="B2051" s="118" t="s">
        <v>165</v>
      </c>
      <c r="C2051" s="28" t="s">
        <v>11916</v>
      </c>
      <c r="D2051" s="28" t="s">
        <v>11917</v>
      </c>
      <c r="E2051" s="28" t="s">
        <v>3167</v>
      </c>
      <c r="F2051" s="28" t="s">
        <v>220</v>
      </c>
      <c r="G2051" s="103">
        <v>14600000</v>
      </c>
      <c r="H2051" s="28" t="s">
        <v>11918</v>
      </c>
      <c r="I2051" s="29">
        <v>44129</v>
      </c>
      <c r="J2051" s="99"/>
    </row>
    <row r="2052" spans="1:10" ht="15.5" x14ac:dyDescent="0.35">
      <c r="A2052" s="128">
        <f t="shared" si="31"/>
        <v>2044</v>
      </c>
      <c r="B2052" s="118" t="s">
        <v>165</v>
      </c>
      <c r="C2052" s="28" t="s">
        <v>9973</v>
      </c>
      <c r="D2052" s="28" t="s">
        <v>9974</v>
      </c>
      <c r="E2052" s="28" t="s">
        <v>3167</v>
      </c>
      <c r="F2052" s="28" t="s">
        <v>220</v>
      </c>
      <c r="G2052" s="103">
        <v>14600000</v>
      </c>
      <c r="H2052" s="28" t="s">
        <v>9975</v>
      </c>
      <c r="I2052" s="29">
        <v>43056</v>
      </c>
      <c r="J2052" s="99"/>
    </row>
    <row r="2053" spans="1:10" ht="15.5" x14ac:dyDescent="0.35">
      <c r="A2053" s="128">
        <f t="shared" si="31"/>
        <v>2045</v>
      </c>
      <c r="B2053" s="118" t="s">
        <v>165</v>
      </c>
      <c r="C2053" s="28" t="s">
        <v>9666</v>
      </c>
      <c r="D2053" s="28" t="s">
        <v>9667</v>
      </c>
      <c r="E2053" s="28" t="s">
        <v>1794</v>
      </c>
      <c r="F2053" s="28" t="s">
        <v>220</v>
      </c>
      <c r="G2053" s="103">
        <v>20210000</v>
      </c>
      <c r="H2053" s="28" t="s">
        <v>9668</v>
      </c>
      <c r="I2053" s="29">
        <v>42857</v>
      </c>
      <c r="J2053" s="99"/>
    </row>
    <row r="2054" spans="1:10" ht="15.5" x14ac:dyDescent="0.35">
      <c r="A2054" s="128">
        <f t="shared" si="31"/>
        <v>2046</v>
      </c>
      <c r="B2054" s="118" t="s">
        <v>165</v>
      </c>
      <c r="C2054" s="28" t="s">
        <v>6097</v>
      </c>
      <c r="D2054" s="28" t="s">
        <v>6098</v>
      </c>
      <c r="E2054" s="28" t="s">
        <v>5822</v>
      </c>
      <c r="F2054" s="28" t="s">
        <v>220</v>
      </c>
      <c r="G2054" s="103">
        <v>18760000</v>
      </c>
      <c r="H2054" s="28" t="s">
        <v>6099</v>
      </c>
      <c r="I2054" s="29">
        <v>39491</v>
      </c>
      <c r="J2054" s="99"/>
    </row>
    <row r="2055" spans="1:10" ht="15.5" x14ac:dyDescent="0.35">
      <c r="A2055" s="128">
        <f t="shared" si="31"/>
        <v>2047</v>
      </c>
      <c r="B2055" s="118" t="s">
        <v>165</v>
      </c>
      <c r="C2055" s="28" t="s">
        <v>17343</v>
      </c>
      <c r="D2055" s="28" t="s">
        <v>10499</v>
      </c>
      <c r="E2055" s="28" t="s">
        <v>3476</v>
      </c>
      <c r="F2055" s="28" t="s">
        <v>220</v>
      </c>
      <c r="G2055" s="103">
        <v>20190000</v>
      </c>
      <c r="H2055" s="28" t="s">
        <v>10500</v>
      </c>
      <c r="I2055" s="29">
        <v>43287</v>
      </c>
      <c r="J2055" s="99"/>
    </row>
    <row r="2056" spans="1:10" ht="15.5" x14ac:dyDescent="0.35">
      <c r="A2056" s="128">
        <f t="shared" si="31"/>
        <v>2048</v>
      </c>
      <c r="B2056" s="118" t="s">
        <v>165</v>
      </c>
      <c r="C2056" s="18" t="s">
        <v>18465</v>
      </c>
      <c r="D2056" s="18" t="s">
        <v>11577</v>
      </c>
      <c r="E2056" s="18" t="s">
        <v>1783</v>
      </c>
      <c r="F2056" s="18" t="s">
        <v>220</v>
      </c>
      <c r="G2056" s="102">
        <v>24530000</v>
      </c>
      <c r="H2056" s="18" t="s">
        <v>11578</v>
      </c>
      <c r="I2056" s="20">
        <v>43858</v>
      </c>
      <c r="J2056" s="99"/>
    </row>
    <row r="2057" spans="1:10" ht="15.5" x14ac:dyDescent="0.35">
      <c r="A2057" s="128">
        <f t="shared" si="31"/>
        <v>2049</v>
      </c>
      <c r="B2057" s="118" t="s">
        <v>165</v>
      </c>
      <c r="C2057" s="28" t="s">
        <v>3837</v>
      </c>
      <c r="D2057" s="28" t="s">
        <v>3838</v>
      </c>
      <c r="E2057" s="28" t="s">
        <v>1787</v>
      </c>
      <c r="F2057" s="28" t="s">
        <v>220</v>
      </c>
      <c r="G2057" s="103">
        <v>16090000</v>
      </c>
      <c r="H2057" s="28" t="s">
        <v>3839</v>
      </c>
      <c r="I2057" s="29">
        <v>37238</v>
      </c>
      <c r="J2057" s="99"/>
    </row>
    <row r="2058" spans="1:10" ht="15.5" x14ac:dyDescent="0.35">
      <c r="A2058" s="128">
        <f t="shared" si="31"/>
        <v>2050</v>
      </c>
      <c r="B2058" s="118" t="s">
        <v>165</v>
      </c>
      <c r="C2058" s="28" t="s">
        <v>8326</v>
      </c>
      <c r="D2058" s="28" t="s">
        <v>8327</v>
      </c>
      <c r="E2058" s="28" t="s">
        <v>2715</v>
      </c>
      <c r="F2058" s="28" t="s">
        <v>220</v>
      </c>
      <c r="G2058" s="103">
        <v>19700000</v>
      </c>
      <c r="H2058" s="28" t="s">
        <v>8328</v>
      </c>
      <c r="I2058" s="29">
        <v>41699</v>
      </c>
      <c r="J2058" s="99"/>
    </row>
    <row r="2059" spans="1:10" ht="15.5" x14ac:dyDescent="0.35">
      <c r="A2059" s="128">
        <f t="shared" ref="A2059:A2122" si="32">+A2058+1</f>
        <v>2051</v>
      </c>
      <c r="B2059" s="118" t="s">
        <v>165</v>
      </c>
      <c r="C2059" s="28" t="s">
        <v>12908</v>
      </c>
      <c r="D2059" s="28" t="s">
        <v>12909</v>
      </c>
      <c r="E2059" s="28" t="s">
        <v>6772</v>
      </c>
      <c r="F2059" s="28" t="s">
        <v>220</v>
      </c>
      <c r="G2059" s="103">
        <v>25320000</v>
      </c>
      <c r="H2059" s="28" t="s">
        <v>12910</v>
      </c>
      <c r="I2059" s="29">
        <v>44753</v>
      </c>
      <c r="J2059" s="99"/>
    </row>
    <row r="2060" spans="1:10" ht="15.5" x14ac:dyDescent="0.35">
      <c r="A2060" s="128">
        <f t="shared" si="32"/>
        <v>2052</v>
      </c>
      <c r="B2060" s="118" t="s">
        <v>165</v>
      </c>
      <c r="C2060" s="28" t="s">
        <v>9095</v>
      </c>
      <c r="D2060" s="28" t="s">
        <v>9096</v>
      </c>
      <c r="E2060" s="28" t="s">
        <v>6302</v>
      </c>
      <c r="F2060" s="28" t="s">
        <v>220</v>
      </c>
      <c r="G2060" s="103">
        <v>21800000</v>
      </c>
      <c r="H2060" s="28" t="s">
        <v>9097</v>
      </c>
      <c r="I2060" s="29">
        <v>42370</v>
      </c>
      <c r="J2060" s="99"/>
    </row>
    <row r="2061" spans="1:10" ht="15.5" x14ac:dyDescent="0.35">
      <c r="A2061" s="128">
        <f t="shared" si="32"/>
        <v>2053</v>
      </c>
      <c r="B2061" s="118" t="s">
        <v>165</v>
      </c>
      <c r="C2061" s="28" t="s">
        <v>17773</v>
      </c>
      <c r="D2061" s="28" t="s">
        <v>17774</v>
      </c>
      <c r="E2061" s="28" t="s">
        <v>2081</v>
      </c>
      <c r="F2061" s="28" t="s">
        <v>220</v>
      </c>
      <c r="G2061" s="103">
        <v>10270000</v>
      </c>
      <c r="H2061" s="28" t="s">
        <v>17775</v>
      </c>
      <c r="I2061" s="29">
        <v>45330</v>
      </c>
      <c r="J2061" s="99"/>
    </row>
    <row r="2062" spans="1:10" ht="15.5" x14ac:dyDescent="0.35">
      <c r="A2062" s="128">
        <f t="shared" si="32"/>
        <v>2054</v>
      </c>
      <c r="B2062" s="118" t="s">
        <v>165</v>
      </c>
      <c r="C2062" s="28" t="s">
        <v>6672</v>
      </c>
      <c r="D2062" s="28" t="s">
        <v>6673</v>
      </c>
      <c r="E2062" s="28" t="s">
        <v>1934</v>
      </c>
      <c r="F2062" s="28" t="s">
        <v>220</v>
      </c>
      <c r="G2062" s="103">
        <v>10600000</v>
      </c>
      <c r="H2062" s="28" t="s">
        <v>6674</v>
      </c>
      <c r="I2062" s="29">
        <v>40127</v>
      </c>
      <c r="J2062" s="99"/>
    </row>
    <row r="2063" spans="1:10" ht="15.5" x14ac:dyDescent="0.35">
      <c r="A2063" s="128">
        <f t="shared" si="32"/>
        <v>2055</v>
      </c>
      <c r="B2063" s="118" t="s">
        <v>165</v>
      </c>
      <c r="C2063" s="28" t="s">
        <v>12023</v>
      </c>
      <c r="D2063" s="28" t="s">
        <v>12024</v>
      </c>
      <c r="E2063" s="28" t="s">
        <v>12025</v>
      </c>
      <c r="F2063" s="28" t="s">
        <v>220</v>
      </c>
      <c r="G2063" s="103">
        <v>10050000</v>
      </c>
      <c r="H2063" s="28" t="s">
        <v>12026</v>
      </c>
      <c r="I2063" s="29">
        <v>44197</v>
      </c>
      <c r="J2063" s="99"/>
    </row>
    <row r="2064" spans="1:10" ht="15.5" x14ac:dyDescent="0.35">
      <c r="A2064" s="128">
        <f t="shared" si="32"/>
        <v>2056</v>
      </c>
      <c r="B2064" s="118" t="s">
        <v>165</v>
      </c>
      <c r="C2064" s="18" t="s">
        <v>12100</v>
      </c>
      <c r="D2064" s="18" t="s">
        <v>12101</v>
      </c>
      <c r="E2064" s="18" t="s">
        <v>3256</v>
      </c>
      <c r="F2064" s="18" t="s">
        <v>220</v>
      </c>
      <c r="G2064" s="102">
        <v>14200000</v>
      </c>
      <c r="H2064" s="18" t="s">
        <v>12102</v>
      </c>
      <c r="I2064" s="20">
        <v>44237</v>
      </c>
      <c r="J2064" s="99"/>
    </row>
    <row r="2065" spans="1:10" ht="15.5" x14ac:dyDescent="0.35">
      <c r="A2065" s="128">
        <f t="shared" si="32"/>
        <v>2057</v>
      </c>
      <c r="B2065" s="118" t="s">
        <v>165</v>
      </c>
      <c r="C2065" s="18" t="s">
        <v>2623</v>
      </c>
      <c r="D2065" s="18" t="s">
        <v>2624</v>
      </c>
      <c r="E2065" s="18" t="s">
        <v>2039</v>
      </c>
      <c r="F2065" s="18" t="s">
        <v>220</v>
      </c>
      <c r="G2065" s="102">
        <v>21480000</v>
      </c>
      <c r="H2065" s="18" t="s">
        <v>2625</v>
      </c>
      <c r="I2065" s="20">
        <v>33359</v>
      </c>
      <c r="J2065" s="99"/>
    </row>
    <row r="2066" spans="1:10" ht="15.5" x14ac:dyDescent="0.35">
      <c r="A2066" s="128">
        <f t="shared" si="32"/>
        <v>2058</v>
      </c>
      <c r="B2066" s="118" t="s">
        <v>165</v>
      </c>
      <c r="C2066" s="28" t="s">
        <v>12890</v>
      </c>
      <c r="D2066" s="28" t="s">
        <v>12891</v>
      </c>
      <c r="E2066" s="28" t="s">
        <v>5116</v>
      </c>
      <c r="F2066" s="28" t="s">
        <v>220</v>
      </c>
      <c r="G2066" s="103">
        <v>12380000</v>
      </c>
      <c r="H2066" s="28" t="s">
        <v>12892</v>
      </c>
      <c r="I2066" s="29">
        <v>44743</v>
      </c>
      <c r="J2066" s="99"/>
    </row>
    <row r="2067" spans="1:10" ht="15.5" x14ac:dyDescent="0.35">
      <c r="A2067" s="128">
        <f t="shared" si="32"/>
        <v>2059</v>
      </c>
      <c r="B2067" s="118" t="s">
        <v>165</v>
      </c>
      <c r="C2067" s="28" t="s">
        <v>13519</v>
      </c>
      <c r="D2067" s="28" t="s">
        <v>13520</v>
      </c>
      <c r="E2067" s="28" t="s">
        <v>1849</v>
      </c>
      <c r="F2067" s="28" t="s">
        <v>220</v>
      </c>
      <c r="G2067" s="103">
        <v>22150000</v>
      </c>
      <c r="H2067" s="28" t="s">
        <v>13521</v>
      </c>
      <c r="I2067" s="29">
        <v>45021</v>
      </c>
      <c r="J2067" s="99"/>
    </row>
    <row r="2068" spans="1:10" ht="15.5" x14ac:dyDescent="0.35">
      <c r="A2068" s="128">
        <f t="shared" si="32"/>
        <v>2060</v>
      </c>
      <c r="B2068" s="118" t="s">
        <v>165</v>
      </c>
      <c r="C2068" s="18" t="s">
        <v>12296</v>
      </c>
      <c r="D2068" s="18" t="s">
        <v>12297</v>
      </c>
      <c r="E2068" s="18" t="s">
        <v>3516</v>
      </c>
      <c r="F2068" s="18" t="s">
        <v>220</v>
      </c>
      <c r="G2068" s="102">
        <v>21270000</v>
      </c>
      <c r="H2068" s="18" t="s">
        <v>12298</v>
      </c>
      <c r="I2068" s="20">
        <v>44385</v>
      </c>
      <c r="J2068" s="99"/>
    </row>
    <row r="2069" spans="1:10" ht="15.5" x14ac:dyDescent="0.35">
      <c r="A2069" s="128">
        <f t="shared" si="32"/>
        <v>2061</v>
      </c>
      <c r="B2069" s="118" t="s">
        <v>165</v>
      </c>
      <c r="C2069" s="28" t="s">
        <v>4803</v>
      </c>
      <c r="D2069" s="28" t="s">
        <v>4804</v>
      </c>
      <c r="E2069" s="28" t="s">
        <v>2075</v>
      </c>
      <c r="F2069" s="28" t="s">
        <v>220</v>
      </c>
      <c r="G2069" s="103">
        <v>18450000</v>
      </c>
      <c r="H2069" s="28" t="s">
        <v>4805</v>
      </c>
      <c r="I2069" s="29">
        <v>38264</v>
      </c>
      <c r="J2069" s="99"/>
    </row>
    <row r="2070" spans="1:10" ht="15.5" x14ac:dyDescent="0.35">
      <c r="A2070" s="128">
        <f t="shared" si="32"/>
        <v>2062</v>
      </c>
      <c r="B2070" s="118" t="s">
        <v>165</v>
      </c>
      <c r="C2070" s="18" t="s">
        <v>12982</v>
      </c>
      <c r="D2070" s="18" t="s">
        <v>12983</v>
      </c>
      <c r="E2070" s="18" t="s">
        <v>2204</v>
      </c>
      <c r="F2070" s="18" t="s">
        <v>220</v>
      </c>
      <c r="G2070" s="102">
        <v>23010000</v>
      </c>
      <c r="H2070" s="18" t="s">
        <v>12984</v>
      </c>
      <c r="I2070" s="20">
        <v>44804</v>
      </c>
      <c r="J2070" s="99"/>
    </row>
    <row r="2071" spans="1:10" ht="15.5" x14ac:dyDescent="0.35">
      <c r="A2071" s="128">
        <f t="shared" si="32"/>
        <v>2063</v>
      </c>
      <c r="B2071" s="118" t="s">
        <v>165</v>
      </c>
      <c r="C2071" s="18" t="s">
        <v>10736</v>
      </c>
      <c r="D2071" s="18" t="s">
        <v>10737</v>
      </c>
      <c r="E2071" s="18" t="s">
        <v>1849</v>
      </c>
      <c r="F2071" s="18" t="s">
        <v>220</v>
      </c>
      <c r="G2071" s="102">
        <v>21100000</v>
      </c>
      <c r="H2071" s="18" t="s">
        <v>10738</v>
      </c>
      <c r="I2071" s="20">
        <v>43466</v>
      </c>
      <c r="J2071" s="99"/>
    </row>
    <row r="2072" spans="1:10" ht="15.5" x14ac:dyDescent="0.35">
      <c r="A2072" s="128">
        <f t="shared" si="32"/>
        <v>2064</v>
      </c>
      <c r="B2072" s="118" t="s">
        <v>165</v>
      </c>
      <c r="C2072" s="28" t="s">
        <v>10736</v>
      </c>
      <c r="D2072" s="28" t="s">
        <v>10739</v>
      </c>
      <c r="E2072" s="28" t="s">
        <v>1849</v>
      </c>
      <c r="F2072" s="28" t="s">
        <v>220</v>
      </c>
      <c r="G2072" s="103">
        <v>21101225</v>
      </c>
      <c r="H2072" s="28" t="s">
        <v>10740</v>
      </c>
      <c r="I2072" s="29">
        <v>43466</v>
      </c>
      <c r="J2072" s="99"/>
    </row>
    <row r="2073" spans="1:10" ht="15.5" x14ac:dyDescent="0.35">
      <c r="A2073" s="128">
        <f t="shared" si="32"/>
        <v>2065</v>
      </c>
      <c r="B2073" s="118" t="s">
        <v>165</v>
      </c>
      <c r="C2073" s="18" t="s">
        <v>12027</v>
      </c>
      <c r="D2073" s="18" t="s">
        <v>12028</v>
      </c>
      <c r="E2073" s="18" t="s">
        <v>2208</v>
      </c>
      <c r="F2073" s="18" t="s">
        <v>220</v>
      </c>
      <c r="G2073" s="102">
        <v>23680000</v>
      </c>
      <c r="H2073" s="18" t="s">
        <v>12029</v>
      </c>
      <c r="I2073" s="20">
        <v>44197</v>
      </c>
      <c r="J2073" s="99"/>
    </row>
    <row r="2074" spans="1:10" ht="15.5" x14ac:dyDescent="0.35">
      <c r="A2074" s="128">
        <f t="shared" si="32"/>
        <v>2066</v>
      </c>
      <c r="B2074" s="118" t="s">
        <v>165</v>
      </c>
      <c r="C2074" s="18" t="s">
        <v>8607</v>
      </c>
      <c r="D2074" s="18" t="s">
        <v>8608</v>
      </c>
      <c r="E2074" s="18" t="s">
        <v>2745</v>
      </c>
      <c r="F2074" s="18" t="s">
        <v>220</v>
      </c>
      <c r="G2074" s="102">
        <v>24820000</v>
      </c>
      <c r="H2074" s="18" t="s">
        <v>8609</v>
      </c>
      <c r="I2074" s="20">
        <v>41943</v>
      </c>
      <c r="J2074" s="99"/>
    </row>
    <row r="2075" spans="1:10" ht="15.5" x14ac:dyDescent="0.35">
      <c r="A2075" s="128">
        <f t="shared" si="32"/>
        <v>2067</v>
      </c>
      <c r="B2075" s="118" t="s">
        <v>165</v>
      </c>
      <c r="C2075" s="28" t="s">
        <v>9772</v>
      </c>
      <c r="D2075" s="28" t="s">
        <v>9773</v>
      </c>
      <c r="E2075" s="28" t="s">
        <v>2073</v>
      </c>
      <c r="F2075" s="28" t="s">
        <v>220</v>
      </c>
      <c r="G2075" s="103">
        <v>21410000</v>
      </c>
      <c r="H2075" s="28" t="s">
        <v>9774</v>
      </c>
      <c r="I2075" s="29">
        <v>42912</v>
      </c>
      <c r="J2075" s="99"/>
    </row>
    <row r="2076" spans="1:10" ht="15.5" x14ac:dyDescent="0.35">
      <c r="A2076" s="128">
        <f t="shared" si="32"/>
        <v>2068</v>
      </c>
      <c r="B2076" s="118" t="s">
        <v>165</v>
      </c>
      <c r="C2076" s="28" t="s">
        <v>9772</v>
      </c>
      <c r="D2076" s="28" t="s">
        <v>10149</v>
      </c>
      <c r="E2076" s="28" t="s">
        <v>4895</v>
      </c>
      <c r="F2076" s="28" t="s">
        <v>220</v>
      </c>
      <c r="G2076" s="103">
        <v>21340000</v>
      </c>
      <c r="H2076" s="28" t="s">
        <v>10150</v>
      </c>
      <c r="I2076" s="29">
        <v>43103</v>
      </c>
      <c r="J2076" s="99"/>
    </row>
    <row r="2077" spans="1:10" ht="15.5" x14ac:dyDescent="0.35">
      <c r="A2077" s="128">
        <f t="shared" si="32"/>
        <v>2069</v>
      </c>
      <c r="B2077" s="118" t="s">
        <v>165</v>
      </c>
      <c r="C2077" s="18" t="s">
        <v>6533</v>
      </c>
      <c r="D2077" s="18" t="s">
        <v>6534</v>
      </c>
      <c r="E2077" s="18" t="s">
        <v>1783</v>
      </c>
      <c r="F2077" s="18" t="s">
        <v>220</v>
      </c>
      <c r="G2077" s="102">
        <v>24510000</v>
      </c>
      <c r="H2077" s="18" t="s">
        <v>6535</v>
      </c>
      <c r="I2077" s="20">
        <v>39937</v>
      </c>
      <c r="J2077" s="99"/>
    </row>
    <row r="2078" spans="1:10" ht="15.5" x14ac:dyDescent="0.35">
      <c r="A2078" s="128">
        <f t="shared" si="32"/>
        <v>2070</v>
      </c>
      <c r="B2078" s="118" t="s">
        <v>165</v>
      </c>
      <c r="C2078" s="18" t="s">
        <v>7009</v>
      </c>
      <c r="D2078" s="18" t="s">
        <v>7010</v>
      </c>
      <c r="E2078" s="18" t="s">
        <v>1972</v>
      </c>
      <c r="F2078" s="18" t="s">
        <v>220</v>
      </c>
      <c r="G2078" s="102">
        <v>10890000</v>
      </c>
      <c r="H2078" s="18" t="s">
        <v>7011</v>
      </c>
      <c r="I2078" s="20">
        <v>40391</v>
      </c>
      <c r="J2078" s="99"/>
    </row>
    <row r="2079" spans="1:10" ht="15.5" x14ac:dyDescent="0.35">
      <c r="A2079" s="128">
        <f t="shared" si="32"/>
        <v>2071</v>
      </c>
      <c r="B2079" s="118" t="s">
        <v>165</v>
      </c>
      <c r="C2079" s="28" t="s">
        <v>10295</v>
      </c>
      <c r="D2079" s="28" t="s">
        <v>17342</v>
      </c>
      <c r="E2079" s="28" t="s">
        <v>2715</v>
      </c>
      <c r="F2079" s="28" t="s">
        <v>220</v>
      </c>
      <c r="G2079" s="103">
        <v>19700000</v>
      </c>
      <c r="H2079" s="28" t="s">
        <v>10296</v>
      </c>
      <c r="I2079" s="29">
        <v>43191</v>
      </c>
      <c r="J2079" s="99"/>
    </row>
    <row r="2080" spans="1:10" ht="15.5" x14ac:dyDescent="0.35">
      <c r="A2080" s="128">
        <f t="shared" si="32"/>
        <v>2072</v>
      </c>
      <c r="B2080" s="118" t="s">
        <v>165</v>
      </c>
      <c r="C2080" s="18" t="s">
        <v>8836</v>
      </c>
      <c r="D2080" s="18" t="s">
        <v>8837</v>
      </c>
      <c r="E2080" s="18" t="s">
        <v>1972</v>
      </c>
      <c r="F2080" s="18" t="s">
        <v>220</v>
      </c>
      <c r="G2080" s="102">
        <v>10890000</v>
      </c>
      <c r="H2080" s="18" t="s">
        <v>8838</v>
      </c>
      <c r="I2080" s="20">
        <v>42156</v>
      </c>
      <c r="J2080" s="99"/>
    </row>
    <row r="2081" spans="1:10" ht="15.5" x14ac:dyDescent="0.35">
      <c r="A2081" s="128">
        <f t="shared" si="32"/>
        <v>2073</v>
      </c>
      <c r="B2081" s="118" t="s">
        <v>165</v>
      </c>
      <c r="C2081" s="18" t="s">
        <v>9293</v>
      </c>
      <c r="D2081" s="18" t="s">
        <v>9294</v>
      </c>
      <c r="E2081" s="18" t="s">
        <v>1849</v>
      </c>
      <c r="F2081" s="18" t="s">
        <v>220</v>
      </c>
      <c r="G2081" s="102">
        <v>21090000</v>
      </c>
      <c r="H2081" s="18" t="s">
        <v>9295</v>
      </c>
      <c r="I2081" s="20">
        <v>42583</v>
      </c>
      <c r="J2081" s="99"/>
    </row>
    <row r="2082" spans="1:10" ht="15.5" x14ac:dyDescent="0.35">
      <c r="A2082" s="128">
        <f t="shared" si="32"/>
        <v>2074</v>
      </c>
      <c r="B2082" s="118" t="s">
        <v>165</v>
      </c>
      <c r="C2082" s="18" t="s">
        <v>8071</v>
      </c>
      <c r="D2082" s="18" t="s">
        <v>8072</v>
      </c>
      <c r="E2082" s="18" t="s">
        <v>1922</v>
      </c>
      <c r="F2082" s="18" t="s">
        <v>220</v>
      </c>
      <c r="G2082" s="102">
        <v>25570000</v>
      </c>
      <c r="H2082" s="18" t="s">
        <v>8073</v>
      </c>
      <c r="I2082" s="20">
        <v>41404</v>
      </c>
      <c r="J2082" s="99"/>
    </row>
    <row r="2083" spans="1:10" ht="15.5" x14ac:dyDescent="0.35">
      <c r="A2083" s="128">
        <f t="shared" si="32"/>
        <v>2075</v>
      </c>
      <c r="B2083" s="118" t="s">
        <v>165</v>
      </c>
      <c r="C2083" s="28" t="s">
        <v>10984</v>
      </c>
      <c r="D2083" s="28" t="s">
        <v>10985</v>
      </c>
      <c r="E2083" s="28" t="s">
        <v>2022</v>
      </c>
      <c r="F2083" s="28" t="s">
        <v>220</v>
      </c>
      <c r="G2083" s="103">
        <v>18010000</v>
      </c>
      <c r="H2083" s="28" t="s">
        <v>10986</v>
      </c>
      <c r="I2083" s="29">
        <v>43600</v>
      </c>
      <c r="J2083" s="99"/>
    </row>
    <row r="2084" spans="1:10" ht="15.5" x14ac:dyDescent="0.35">
      <c r="A2084" s="128">
        <f t="shared" si="32"/>
        <v>2076</v>
      </c>
      <c r="B2084" s="118" t="s">
        <v>165</v>
      </c>
      <c r="C2084" s="18" t="s">
        <v>11758</v>
      </c>
      <c r="D2084" s="18" t="s">
        <v>11759</v>
      </c>
      <c r="E2084" s="18" t="s">
        <v>1849</v>
      </c>
      <c r="F2084" s="18" t="s">
        <v>220</v>
      </c>
      <c r="G2084" s="102">
        <v>22100000</v>
      </c>
      <c r="H2084" s="18" t="s">
        <v>11760</v>
      </c>
      <c r="I2084" s="20">
        <v>44006</v>
      </c>
      <c r="J2084" s="99"/>
    </row>
    <row r="2085" spans="1:10" ht="15.5" x14ac:dyDescent="0.35">
      <c r="A2085" s="128">
        <f t="shared" si="32"/>
        <v>2077</v>
      </c>
      <c r="B2085" s="118" t="s">
        <v>165</v>
      </c>
      <c r="C2085" s="18" t="s">
        <v>7364</v>
      </c>
      <c r="D2085" s="18" t="s">
        <v>7365</v>
      </c>
      <c r="E2085" s="18" t="s">
        <v>1849</v>
      </c>
      <c r="F2085" s="18" t="s">
        <v>220</v>
      </c>
      <c r="G2085" s="102">
        <v>21180000</v>
      </c>
      <c r="H2085" s="18" t="s">
        <v>7366</v>
      </c>
      <c r="I2085" s="20">
        <v>40786</v>
      </c>
      <c r="J2085" s="99"/>
    </row>
    <row r="2086" spans="1:10" ht="15.5" x14ac:dyDescent="0.35">
      <c r="A2086" s="128">
        <f t="shared" si="32"/>
        <v>2078</v>
      </c>
      <c r="B2086" s="118" t="s">
        <v>165</v>
      </c>
      <c r="C2086" s="28" t="s">
        <v>7494</v>
      </c>
      <c r="D2086" s="28" t="s">
        <v>7495</v>
      </c>
      <c r="E2086" s="28" t="s">
        <v>2606</v>
      </c>
      <c r="F2086" s="28" t="s">
        <v>220</v>
      </c>
      <c r="G2086" s="103">
        <v>23460000</v>
      </c>
      <c r="H2086" s="28" t="s">
        <v>7496</v>
      </c>
      <c r="I2086" s="29">
        <v>40909</v>
      </c>
      <c r="J2086" s="99"/>
    </row>
    <row r="2087" spans="1:10" ht="15.5" x14ac:dyDescent="0.35">
      <c r="A2087" s="128">
        <f t="shared" si="32"/>
        <v>2079</v>
      </c>
      <c r="B2087" s="118" t="s">
        <v>165</v>
      </c>
      <c r="C2087" s="28" t="s">
        <v>7471</v>
      </c>
      <c r="D2087" s="28" t="s">
        <v>5428</v>
      </c>
      <c r="E2087" s="28" t="s">
        <v>2334</v>
      </c>
      <c r="F2087" s="28" t="s">
        <v>220</v>
      </c>
      <c r="G2087" s="103">
        <v>19500000</v>
      </c>
      <c r="H2087" s="28" t="s">
        <v>7472</v>
      </c>
      <c r="I2087" s="29">
        <v>40892</v>
      </c>
      <c r="J2087" s="99"/>
    </row>
    <row r="2088" spans="1:10" ht="15.5" x14ac:dyDescent="0.35">
      <c r="A2088" s="128">
        <f t="shared" si="32"/>
        <v>2080</v>
      </c>
      <c r="B2088" s="118" t="s">
        <v>165</v>
      </c>
      <c r="C2088" s="18" t="s">
        <v>9943</v>
      </c>
      <c r="D2088" s="18" t="s">
        <v>9944</v>
      </c>
      <c r="E2088" s="18" t="s">
        <v>7205</v>
      </c>
      <c r="F2088" s="18" t="s">
        <v>220</v>
      </c>
      <c r="G2088" s="102">
        <v>25610000</v>
      </c>
      <c r="H2088" s="18" t="s">
        <v>9945</v>
      </c>
      <c r="I2088" s="20">
        <v>43040</v>
      </c>
      <c r="J2088" s="99"/>
    </row>
    <row r="2089" spans="1:10" ht="15.5" x14ac:dyDescent="0.35">
      <c r="A2089" s="128">
        <f t="shared" si="32"/>
        <v>2081</v>
      </c>
      <c r="B2089" s="118" t="s">
        <v>165</v>
      </c>
      <c r="C2089" s="18" t="s">
        <v>6555</v>
      </c>
      <c r="D2089" s="18" t="s">
        <v>6556</v>
      </c>
      <c r="E2089" s="18" t="s">
        <v>3279</v>
      </c>
      <c r="F2089" s="18" t="s">
        <v>220</v>
      </c>
      <c r="G2089" s="102">
        <v>26530000</v>
      </c>
      <c r="H2089" s="18" t="s">
        <v>6557</v>
      </c>
      <c r="I2089" s="20">
        <v>39960</v>
      </c>
      <c r="J2089" s="99"/>
    </row>
    <row r="2090" spans="1:10" ht="15.5" x14ac:dyDescent="0.35">
      <c r="A2090" s="128">
        <f t="shared" si="32"/>
        <v>2082</v>
      </c>
      <c r="B2090" s="118" t="s">
        <v>165</v>
      </c>
      <c r="C2090" s="18" t="s">
        <v>9462</v>
      </c>
      <c r="D2090" s="18" t="s">
        <v>9463</v>
      </c>
      <c r="E2090" s="18" t="s">
        <v>5064</v>
      </c>
      <c r="F2090" s="18" t="s">
        <v>220</v>
      </c>
      <c r="G2090" s="102">
        <v>26410000</v>
      </c>
      <c r="H2090" s="18" t="s">
        <v>9464</v>
      </c>
      <c r="I2090" s="20">
        <v>42736</v>
      </c>
      <c r="J2090" s="99"/>
    </row>
    <row r="2091" spans="1:10" ht="15.5" x14ac:dyDescent="0.35">
      <c r="A2091" s="128">
        <f t="shared" si="32"/>
        <v>2083</v>
      </c>
      <c r="B2091" s="118" t="s">
        <v>165</v>
      </c>
      <c r="C2091" s="28" t="s">
        <v>11702</v>
      </c>
      <c r="D2091" s="28" t="s">
        <v>11703</v>
      </c>
      <c r="E2091" s="28" t="s">
        <v>3713</v>
      </c>
      <c r="F2091" s="28" t="s">
        <v>220</v>
      </c>
      <c r="G2091" s="103">
        <v>17520000</v>
      </c>
      <c r="H2091" s="28" t="s">
        <v>11704</v>
      </c>
      <c r="I2091" s="29">
        <v>43954</v>
      </c>
      <c r="J2091" s="99"/>
    </row>
    <row r="2092" spans="1:10" ht="15.5" x14ac:dyDescent="0.35">
      <c r="A2092" s="128">
        <f t="shared" si="32"/>
        <v>2084</v>
      </c>
      <c r="B2092" s="118" t="s">
        <v>165</v>
      </c>
      <c r="C2092" s="18" t="s">
        <v>12269</v>
      </c>
      <c r="D2092" s="18" t="s">
        <v>12270</v>
      </c>
      <c r="E2092" s="18" t="s">
        <v>2148</v>
      </c>
      <c r="F2092" s="18" t="s">
        <v>220</v>
      </c>
      <c r="G2092" s="102">
        <v>20620000</v>
      </c>
      <c r="H2092" s="18" t="s">
        <v>12271</v>
      </c>
      <c r="I2092" s="20">
        <v>44378</v>
      </c>
      <c r="J2092" s="99"/>
    </row>
    <row r="2093" spans="1:10" ht="15.5" x14ac:dyDescent="0.35">
      <c r="A2093" s="128">
        <f t="shared" si="32"/>
        <v>2085</v>
      </c>
      <c r="B2093" s="118" t="s">
        <v>165</v>
      </c>
      <c r="C2093" s="18" t="s">
        <v>17459</v>
      </c>
      <c r="D2093" s="18" t="s">
        <v>17460</v>
      </c>
      <c r="E2093" s="18" t="s">
        <v>1787</v>
      </c>
      <c r="F2093" s="18" t="s">
        <v>220</v>
      </c>
      <c r="G2093" s="102">
        <v>16060000</v>
      </c>
      <c r="H2093" s="18" t="s">
        <v>17461</v>
      </c>
      <c r="I2093" s="20">
        <v>45229</v>
      </c>
      <c r="J2093" s="99"/>
    </row>
    <row r="2094" spans="1:10" ht="15.5" x14ac:dyDescent="0.35">
      <c r="A2094" s="128">
        <f t="shared" si="32"/>
        <v>2086</v>
      </c>
      <c r="B2094" s="118" t="s">
        <v>165</v>
      </c>
      <c r="C2094" s="18" t="s">
        <v>4596</v>
      </c>
      <c r="D2094" s="18" t="s">
        <v>4597</v>
      </c>
      <c r="E2094" s="18" t="s">
        <v>2226</v>
      </c>
      <c r="F2094" s="18" t="s">
        <v>220</v>
      </c>
      <c r="G2094" s="102">
        <v>10850000</v>
      </c>
      <c r="H2094" s="18" t="s">
        <v>4598</v>
      </c>
      <c r="I2094" s="20">
        <v>37987</v>
      </c>
      <c r="J2094" s="99"/>
    </row>
    <row r="2095" spans="1:10" ht="15.5" x14ac:dyDescent="0.35">
      <c r="A2095" s="128">
        <f t="shared" si="32"/>
        <v>2087</v>
      </c>
      <c r="B2095" s="118" t="s">
        <v>165</v>
      </c>
      <c r="C2095" s="28" t="s">
        <v>4599</v>
      </c>
      <c r="D2095" s="28" t="s">
        <v>4600</v>
      </c>
      <c r="E2095" s="28" t="s">
        <v>1986</v>
      </c>
      <c r="F2095" s="28" t="s">
        <v>220</v>
      </c>
      <c r="G2095" s="103">
        <v>11040000</v>
      </c>
      <c r="H2095" s="28" t="s">
        <v>4601</v>
      </c>
      <c r="I2095" s="29">
        <v>37987</v>
      </c>
      <c r="J2095" s="99"/>
    </row>
    <row r="2096" spans="1:10" ht="15.5" x14ac:dyDescent="0.35">
      <c r="A2096" s="128">
        <f t="shared" si="32"/>
        <v>2088</v>
      </c>
      <c r="B2096" s="118" t="s">
        <v>165</v>
      </c>
      <c r="C2096" s="18" t="s">
        <v>4602</v>
      </c>
      <c r="D2096" s="18" t="s">
        <v>4603</v>
      </c>
      <c r="E2096" s="18" t="s">
        <v>1986</v>
      </c>
      <c r="F2096" s="18" t="s">
        <v>220</v>
      </c>
      <c r="G2096" s="102">
        <v>10950000</v>
      </c>
      <c r="H2096" s="18" t="s">
        <v>4604</v>
      </c>
      <c r="I2096" s="20">
        <v>37987</v>
      </c>
      <c r="J2096" s="99"/>
    </row>
    <row r="2097" spans="1:10" ht="15.5" x14ac:dyDescent="0.35">
      <c r="A2097" s="128">
        <f t="shared" si="32"/>
        <v>2089</v>
      </c>
      <c r="B2097" s="118" t="s">
        <v>165</v>
      </c>
      <c r="C2097" s="18" t="s">
        <v>5353</v>
      </c>
      <c r="D2097" s="18" t="s">
        <v>5354</v>
      </c>
      <c r="E2097" s="18" t="s">
        <v>2204</v>
      </c>
      <c r="F2097" s="18" t="s">
        <v>220</v>
      </c>
      <c r="G2097" s="102">
        <v>23020000</v>
      </c>
      <c r="H2097" s="18" t="s">
        <v>5355</v>
      </c>
      <c r="I2097" s="20">
        <v>38963</v>
      </c>
      <c r="J2097" s="99"/>
    </row>
    <row r="2098" spans="1:10" ht="15.5" x14ac:dyDescent="0.35">
      <c r="A2098" s="128">
        <f t="shared" si="32"/>
        <v>2090</v>
      </c>
      <c r="B2098" s="118" t="s">
        <v>165</v>
      </c>
      <c r="C2098" s="28" t="s">
        <v>5353</v>
      </c>
      <c r="D2098" s="28" t="s">
        <v>6570</v>
      </c>
      <c r="E2098" s="28" t="s">
        <v>2514</v>
      </c>
      <c r="F2098" s="28" t="s">
        <v>220</v>
      </c>
      <c r="G2098" s="103">
        <v>23600000</v>
      </c>
      <c r="H2098" s="28" t="s">
        <v>6571</v>
      </c>
      <c r="I2098" s="29">
        <v>39967</v>
      </c>
      <c r="J2098" s="99"/>
    </row>
    <row r="2099" spans="1:10" ht="15.5" x14ac:dyDescent="0.35">
      <c r="A2099" s="128">
        <f t="shared" si="32"/>
        <v>2091</v>
      </c>
      <c r="B2099" s="118" t="s">
        <v>165</v>
      </c>
      <c r="C2099" s="28" t="s">
        <v>5353</v>
      </c>
      <c r="D2099" s="28" t="s">
        <v>10163</v>
      </c>
      <c r="E2099" s="28" t="s">
        <v>1953</v>
      </c>
      <c r="F2099" s="28" t="s">
        <v>220</v>
      </c>
      <c r="G2099" s="103">
        <v>19020000</v>
      </c>
      <c r="H2099" s="28" t="s">
        <v>10164</v>
      </c>
      <c r="I2099" s="29">
        <v>43114</v>
      </c>
      <c r="J2099" s="99"/>
    </row>
    <row r="2100" spans="1:10" ht="15.5" x14ac:dyDescent="0.35">
      <c r="A2100" s="128">
        <f t="shared" si="32"/>
        <v>2092</v>
      </c>
      <c r="B2100" s="118" t="s">
        <v>165</v>
      </c>
      <c r="C2100" s="28" t="s">
        <v>5353</v>
      </c>
      <c r="D2100" s="28" t="s">
        <v>11634</v>
      </c>
      <c r="E2100" s="28" t="s">
        <v>1806</v>
      </c>
      <c r="F2100" s="28" t="s">
        <v>220</v>
      </c>
      <c r="G2100" s="103">
        <v>21221337</v>
      </c>
      <c r="H2100" s="28" t="s">
        <v>11635</v>
      </c>
      <c r="I2100" s="29">
        <v>43898</v>
      </c>
      <c r="J2100" s="99"/>
    </row>
    <row r="2101" spans="1:10" ht="15.5" x14ac:dyDescent="0.35">
      <c r="A2101" s="128">
        <f t="shared" si="32"/>
        <v>2093</v>
      </c>
      <c r="B2101" s="118" t="s">
        <v>165</v>
      </c>
      <c r="C2101" s="28" t="s">
        <v>11217</v>
      </c>
      <c r="D2101" s="28" t="s">
        <v>11218</v>
      </c>
      <c r="E2101" s="28" t="s">
        <v>4558</v>
      </c>
      <c r="F2101" s="28" t="s">
        <v>220</v>
      </c>
      <c r="G2101" s="103">
        <v>18640000</v>
      </c>
      <c r="H2101" s="28" t="s">
        <v>11219</v>
      </c>
      <c r="I2101" s="29">
        <v>43723</v>
      </c>
      <c r="J2101" s="99"/>
    </row>
    <row r="2102" spans="1:10" ht="15.5" x14ac:dyDescent="0.35">
      <c r="A2102" s="128">
        <f t="shared" si="32"/>
        <v>2094</v>
      </c>
      <c r="B2102" s="118" t="s">
        <v>165</v>
      </c>
      <c r="C2102" s="18" t="s">
        <v>10616</v>
      </c>
      <c r="D2102" s="18" t="s">
        <v>10617</v>
      </c>
      <c r="E2102" s="18" t="s">
        <v>1787</v>
      </c>
      <c r="F2102" s="18" t="s">
        <v>220</v>
      </c>
      <c r="G2102" s="102">
        <v>16040000</v>
      </c>
      <c r="H2102" s="18" t="s">
        <v>10618</v>
      </c>
      <c r="I2102" s="20">
        <v>43375</v>
      </c>
      <c r="J2102" s="99"/>
    </row>
    <row r="2103" spans="1:10" ht="15.5" x14ac:dyDescent="0.35">
      <c r="A2103" s="128">
        <f t="shared" si="32"/>
        <v>2095</v>
      </c>
      <c r="B2103" s="118" t="s">
        <v>165</v>
      </c>
      <c r="C2103" s="28" t="s">
        <v>4141</v>
      </c>
      <c r="D2103" s="28" t="s">
        <v>2792</v>
      </c>
      <c r="E2103" s="28" t="s">
        <v>2096</v>
      </c>
      <c r="F2103" s="28" t="s">
        <v>220</v>
      </c>
      <c r="G2103" s="103">
        <v>20500000</v>
      </c>
      <c r="H2103" s="28" t="s">
        <v>4142</v>
      </c>
      <c r="I2103" s="29">
        <v>37469</v>
      </c>
      <c r="J2103" s="99"/>
    </row>
    <row r="2104" spans="1:10" ht="15.5" x14ac:dyDescent="0.35">
      <c r="A2104" s="128">
        <f t="shared" si="32"/>
        <v>2096</v>
      </c>
      <c r="B2104" s="118" t="s">
        <v>165</v>
      </c>
      <c r="C2104" s="28" t="s">
        <v>18655</v>
      </c>
      <c r="D2104" s="28" t="s">
        <v>18656</v>
      </c>
      <c r="E2104" s="28" t="s">
        <v>2381</v>
      </c>
      <c r="F2104" s="28" t="s">
        <v>220</v>
      </c>
      <c r="G2104" s="103">
        <v>21495527</v>
      </c>
      <c r="H2104" s="28" t="s">
        <v>18657</v>
      </c>
      <c r="I2104" s="29">
        <v>45470</v>
      </c>
      <c r="J2104" s="99"/>
    </row>
    <row r="2105" spans="1:10" ht="15.5" x14ac:dyDescent="0.35">
      <c r="A2105" s="128">
        <f t="shared" si="32"/>
        <v>2097</v>
      </c>
      <c r="B2105" s="118" t="s">
        <v>165</v>
      </c>
      <c r="C2105" s="28" t="s">
        <v>10015</v>
      </c>
      <c r="D2105" s="28" t="s">
        <v>10016</v>
      </c>
      <c r="E2105" s="28" t="s">
        <v>1983</v>
      </c>
      <c r="F2105" s="28" t="s">
        <v>220</v>
      </c>
      <c r="G2105" s="103">
        <v>18510000</v>
      </c>
      <c r="H2105" s="28" t="s">
        <v>10017</v>
      </c>
      <c r="I2105" s="29">
        <v>43090</v>
      </c>
      <c r="J2105" s="99"/>
    </row>
    <row r="2106" spans="1:10" ht="15.5" x14ac:dyDescent="0.35">
      <c r="A2106" s="128">
        <f t="shared" si="32"/>
        <v>2098</v>
      </c>
      <c r="B2106" s="118" t="s">
        <v>165</v>
      </c>
      <c r="C2106" s="18" t="s">
        <v>13425</v>
      </c>
      <c r="D2106" s="18" t="s">
        <v>13426</v>
      </c>
      <c r="E2106" s="18" t="s">
        <v>1983</v>
      </c>
      <c r="F2106" s="18" t="s">
        <v>220</v>
      </c>
      <c r="G2106" s="102">
        <v>18500000</v>
      </c>
      <c r="H2106" s="18" t="s">
        <v>13427</v>
      </c>
      <c r="I2106" s="20">
        <v>44993</v>
      </c>
      <c r="J2106" s="99"/>
    </row>
    <row r="2107" spans="1:10" ht="15.5" x14ac:dyDescent="0.35">
      <c r="A2107" s="128">
        <f t="shared" si="32"/>
        <v>2099</v>
      </c>
      <c r="B2107" s="118" t="s">
        <v>165</v>
      </c>
      <c r="C2107" s="28" t="s">
        <v>8148</v>
      </c>
      <c r="D2107" s="28" t="s">
        <v>8149</v>
      </c>
      <c r="E2107" s="28" t="s">
        <v>1983</v>
      </c>
      <c r="F2107" s="28" t="s">
        <v>220</v>
      </c>
      <c r="G2107" s="103">
        <v>18510000</v>
      </c>
      <c r="H2107" s="28" t="s">
        <v>8150</v>
      </c>
      <c r="I2107" s="29">
        <v>41478</v>
      </c>
      <c r="J2107" s="99"/>
    </row>
    <row r="2108" spans="1:10" ht="15.5" x14ac:dyDescent="0.35">
      <c r="A2108" s="128">
        <f t="shared" si="32"/>
        <v>2100</v>
      </c>
      <c r="B2108" s="118" t="s">
        <v>165</v>
      </c>
      <c r="C2108" s="28" t="s">
        <v>6618</v>
      </c>
      <c r="D2108" s="28" t="s">
        <v>6619</v>
      </c>
      <c r="E2108" s="28" t="s">
        <v>3493</v>
      </c>
      <c r="F2108" s="28" t="s">
        <v>220</v>
      </c>
      <c r="G2108" s="103">
        <v>17560000</v>
      </c>
      <c r="H2108" s="28" t="s">
        <v>6620</v>
      </c>
      <c r="I2108" s="29">
        <v>40035</v>
      </c>
      <c r="J2108" s="99"/>
    </row>
    <row r="2109" spans="1:10" ht="15.5" x14ac:dyDescent="0.35">
      <c r="A2109" s="128">
        <f t="shared" si="32"/>
        <v>2101</v>
      </c>
      <c r="B2109" s="118" t="s">
        <v>165</v>
      </c>
      <c r="C2109" s="28" t="s">
        <v>10978</v>
      </c>
      <c r="D2109" s="28" t="s">
        <v>10979</v>
      </c>
      <c r="E2109" s="28" t="s">
        <v>1806</v>
      </c>
      <c r="F2109" s="28" t="s">
        <v>220</v>
      </c>
      <c r="G2109" s="103">
        <v>21240000</v>
      </c>
      <c r="H2109" s="28" t="s">
        <v>10980</v>
      </c>
      <c r="I2109" s="29">
        <v>43598</v>
      </c>
      <c r="J2109" s="99"/>
    </row>
    <row r="2110" spans="1:10" ht="15.5" x14ac:dyDescent="0.35">
      <c r="A2110" s="128">
        <f t="shared" si="32"/>
        <v>2102</v>
      </c>
      <c r="B2110" s="118" t="s">
        <v>165</v>
      </c>
      <c r="C2110" s="18" t="s">
        <v>3952</v>
      </c>
      <c r="D2110" s="18" t="s">
        <v>3953</v>
      </c>
      <c r="E2110" s="18" t="s">
        <v>3954</v>
      </c>
      <c r="F2110" s="18" t="s">
        <v>220</v>
      </c>
      <c r="G2110" s="102">
        <v>15320000</v>
      </c>
      <c r="H2110" s="18" t="s">
        <v>3955</v>
      </c>
      <c r="I2110" s="20">
        <v>37316</v>
      </c>
      <c r="J2110" s="99"/>
    </row>
    <row r="2111" spans="1:10" ht="15.5" x14ac:dyDescent="0.35">
      <c r="A2111" s="128">
        <f t="shared" si="32"/>
        <v>2103</v>
      </c>
      <c r="B2111" s="118" t="s">
        <v>165</v>
      </c>
      <c r="C2111" s="28" t="s">
        <v>17037</v>
      </c>
      <c r="D2111" s="28" t="s">
        <v>17038</v>
      </c>
      <c r="E2111" s="28" t="s">
        <v>1849</v>
      </c>
      <c r="F2111" s="28" t="s">
        <v>220</v>
      </c>
      <c r="G2111" s="103">
        <v>21240000</v>
      </c>
      <c r="H2111" s="28" t="s">
        <v>17039</v>
      </c>
      <c r="I2111" s="29">
        <v>45190</v>
      </c>
      <c r="J2111" s="99"/>
    </row>
    <row r="2112" spans="1:10" ht="15.5" x14ac:dyDescent="0.35">
      <c r="A2112" s="128">
        <f t="shared" si="32"/>
        <v>2104</v>
      </c>
      <c r="B2112" s="118" t="s">
        <v>165</v>
      </c>
      <c r="C2112" s="18" t="s">
        <v>10593</v>
      </c>
      <c r="D2112" s="18" t="s">
        <v>10594</v>
      </c>
      <c r="E2112" s="18" t="s">
        <v>1945</v>
      </c>
      <c r="F2112" s="18" t="s">
        <v>220</v>
      </c>
      <c r="G2112" s="102">
        <v>21180000</v>
      </c>
      <c r="H2112" s="18" t="s">
        <v>10595</v>
      </c>
      <c r="I2112" s="20">
        <v>43364</v>
      </c>
      <c r="J2112" s="99"/>
    </row>
    <row r="2113" spans="1:10" ht="15.5" x14ac:dyDescent="0.35">
      <c r="A2113" s="128">
        <f t="shared" si="32"/>
        <v>2105</v>
      </c>
      <c r="B2113" s="118" t="s">
        <v>165</v>
      </c>
      <c r="C2113" s="18" t="s">
        <v>3611</v>
      </c>
      <c r="D2113" s="18" t="s">
        <v>3612</v>
      </c>
      <c r="E2113" s="18" t="s">
        <v>2285</v>
      </c>
      <c r="F2113" s="18" t="s">
        <v>220</v>
      </c>
      <c r="G2113" s="102">
        <v>17210000</v>
      </c>
      <c r="H2113" s="18" t="s">
        <v>3613</v>
      </c>
      <c r="I2113" s="20">
        <v>36863</v>
      </c>
      <c r="J2113" s="99"/>
    </row>
    <row r="2114" spans="1:10" ht="15.5" x14ac:dyDescent="0.35">
      <c r="A2114" s="128">
        <f t="shared" si="32"/>
        <v>2106</v>
      </c>
      <c r="B2114" s="118" t="s">
        <v>165</v>
      </c>
      <c r="C2114" s="18" t="s">
        <v>12819</v>
      </c>
      <c r="D2114" s="18" t="s">
        <v>10412</v>
      </c>
      <c r="E2114" s="18" t="s">
        <v>2462</v>
      </c>
      <c r="F2114" s="18" t="s">
        <v>220</v>
      </c>
      <c r="G2114" s="102">
        <v>25710000</v>
      </c>
      <c r="H2114" s="18" t="s">
        <v>12820</v>
      </c>
      <c r="I2114" s="20">
        <v>44706</v>
      </c>
      <c r="J2114" s="99"/>
    </row>
    <row r="2115" spans="1:10" ht="15.5" x14ac:dyDescent="0.35">
      <c r="A2115" s="128">
        <f t="shared" si="32"/>
        <v>2107</v>
      </c>
      <c r="B2115" s="118" t="s">
        <v>165</v>
      </c>
      <c r="C2115" s="28" t="s">
        <v>9307</v>
      </c>
      <c r="D2115" s="28" t="s">
        <v>9308</v>
      </c>
      <c r="E2115" s="28" t="s">
        <v>1849</v>
      </c>
      <c r="F2115" s="28" t="s">
        <v>220</v>
      </c>
      <c r="G2115" s="103">
        <v>21240000</v>
      </c>
      <c r="H2115" s="28" t="s">
        <v>9309</v>
      </c>
      <c r="I2115" s="29">
        <v>42592</v>
      </c>
      <c r="J2115" s="99"/>
    </row>
    <row r="2116" spans="1:10" ht="15.5" x14ac:dyDescent="0.35">
      <c r="A2116" s="128">
        <f t="shared" si="32"/>
        <v>2108</v>
      </c>
      <c r="B2116" s="118" t="s">
        <v>165</v>
      </c>
      <c r="C2116" s="28" t="s">
        <v>7388</v>
      </c>
      <c r="D2116" s="28" t="s">
        <v>7389</v>
      </c>
      <c r="E2116" s="28" t="s">
        <v>2305</v>
      </c>
      <c r="F2116" s="28" t="s">
        <v>220</v>
      </c>
      <c r="G2116" s="103">
        <v>18790000</v>
      </c>
      <c r="H2116" s="28" t="s">
        <v>7390</v>
      </c>
      <c r="I2116" s="29">
        <v>40816</v>
      </c>
      <c r="J2116" s="99"/>
    </row>
    <row r="2117" spans="1:10" ht="15.5" x14ac:dyDescent="0.35">
      <c r="A2117" s="128">
        <f t="shared" si="32"/>
        <v>2109</v>
      </c>
      <c r="B2117" s="118" t="s">
        <v>165</v>
      </c>
      <c r="C2117" s="28" t="s">
        <v>9922</v>
      </c>
      <c r="D2117" s="28" t="s">
        <v>9923</v>
      </c>
      <c r="E2117" s="28" t="s">
        <v>1794</v>
      </c>
      <c r="F2117" s="28" t="s">
        <v>220</v>
      </c>
      <c r="G2117" s="103">
        <v>20210000</v>
      </c>
      <c r="H2117" s="28" t="s">
        <v>9924</v>
      </c>
      <c r="I2117" s="29">
        <v>43022</v>
      </c>
      <c r="J2117" s="99"/>
    </row>
    <row r="2118" spans="1:10" ht="15.5" x14ac:dyDescent="0.35">
      <c r="A2118" s="128">
        <f t="shared" si="32"/>
        <v>2110</v>
      </c>
      <c r="B2118" s="118" t="s">
        <v>165</v>
      </c>
      <c r="C2118" s="28" t="s">
        <v>4184</v>
      </c>
      <c r="D2118" s="28" t="s">
        <v>4185</v>
      </c>
      <c r="E2118" s="28" t="s">
        <v>2261</v>
      </c>
      <c r="F2118" s="28" t="s">
        <v>220</v>
      </c>
      <c r="G2118" s="103">
        <v>23700000</v>
      </c>
      <c r="H2118" s="28" t="s">
        <v>4186</v>
      </c>
      <c r="I2118" s="29">
        <v>37473</v>
      </c>
      <c r="J2118" s="99"/>
    </row>
    <row r="2119" spans="1:10" ht="15.5" x14ac:dyDescent="0.35">
      <c r="A2119" s="128">
        <f t="shared" si="32"/>
        <v>2111</v>
      </c>
      <c r="B2119" s="118" t="s">
        <v>165</v>
      </c>
      <c r="C2119" s="28" t="s">
        <v>4184</v>
      </c>
      <c r="D2119" s="28" t="s">
        <v>4605</v>
      </c>
      <c r="E2119" s="28" t="s">
        <v>2514</v>
      </c>
      <c r="F2119" s="28" t="s">
        <v>220</v>
      </c>
      <c r="G2119" s="103">
        <v>23600000</v>
      </c>
      <c r="H2119" s="28" t="s">
        <v>4606</v>
      </c>
      <c r="I2119" s="29">
        <v>37987</v>
      </c>
      <c r="J2119" s="99"/>
    </row>
    <row r="2120" spans="1:10" ht="15.5" x14ac:dyDescent="0.35">
      <c r="A2120" s="128">
        <f t="shared" si="32"/>
        <v>2112</v>
      </c>
      <c r="B2120" s="118" t="s">
        <v>165</v>
      </c>
      <c r="C2120" s="28" t="s">
        <v>2626</v>
      </c>
      <c r="D2120" s="28" t="s">
        <v>2627</v>
      </c>
      <c r="E2120" s="28" t="s">
        <v>2628</v>
      </c>
      <c r="F2120" s="28" t="s">
        <v>220</v>
      </c>
      <c r="G2120" s="103">
        <v>26730000</v>
      </c>
      <c r="H2120" s="28" t="s">
        <v>2629</v>
      </c>
      <c r="I2120" s="29">
        <v>33359</v>
      </c>
      <c r="J2120" s="99"/>
    </row>
    <row r="2121" spans="1:10" ht="15.5" x14ac:dyDescent="0.35">
      <c r="A2121" s="128">
        <f t="shared" si="32"/>
        <v>2113</v>
      </c>
      <c r="B2121" s="118" t="s">
        <v>165</v>
      </c>
      <c r="C2121" s="28" t="s">
        <v>3620</v>
      </c>
      <c r="D2121" s="28" t="s">
        <v>3621</v>
      </c>
      <c r="E2121" s="28" t="s">
        <v>1816</v>
      </c>
      <c r="F2121" s="28" t="s">
        <v>220</v>
      </c>
      <c r="G2121" s="103">
        <v>18760000</v>
      </c>
      <c r="H2121" s="28" t="s">
        <v>3622</v>
      </c>
      <c r="I2121" s="29">
        <v>36878</v>
      </c>
      <c r="J2121" s="99"/>
    </row>
    <row r="2122" spans="1:10" ht="15.5" x14ac:dyDescent="0.35">
      <c r="A2122" s="128">
        <f t="shared" si="32"/>
        <v>2114</v>
      </c>
      <c r="B2122" s="118" t="s">
        <v>165</v>
      </c>
      <c r="C2122" s="28" t="s">
        <v>9136</v>
      </c>
      <c r="D2122" s="28" t="s">
        <v>9137</v>
      </c>
      <c r="E2122" s="28" t="s">
        <v>4497</v>
      </c>
      <c r="F2122" s="28" t="s">
        <v>220</v>
      </c>
      <c r="G2122" s="103">
        <v>14620000</v>
      </c>
      <c r="H2122" s="28" t="s">
        <v>9138</v>
      </c>
      <c r="I2122" s="29">
        <v>42412</v>
      </c>
      <c r="J2122" s="99"/>
    </row>
    <row r="2123" spans="1:10" ht="15.5" x14ac:dyDescent="0.35">
      <c r="A2123" s="128">
        <f t="shared" ref="A2123:A2186" si="33">+A2122+1</f>
        <v>2115</v>
      </c>
      <c r="B2123" s="118" t="s">
        <v>165</v>
      </c>
      <c r="C2123" s="18" t="s">
        <v>2720</v>
      </c>
      <c r="D2123" s="18" t="s">
        <v>2721</v>
      </c>
      <c r="E2123" s="18" t="s">
        <v>2334</v>
      </c>
      <c r="F2123" s="18" t="s">
        <v>220</v>
      </c>
      <c r="G2123" s="102">
        <v>19500000</v>
      </c>
      <c r="H2123" s="18" t="s">
        <v>2722</v>
      </c>
      <c r="I2123" s="20">
        <v>34029</v>
      </c>
      <c r="J2123" s="99"/>
    </row>
    <row r="2124" spans="1:10" ht="15.5" x14ac:dyDescent="0.35">
      <c r="A2124" s="128">
        <f t="shared" si="33"/>
        <v>2116</v>
      </c>
      <c r="B2124" s="118" t="s">
        <v>165</v>
      </c>
      <c r="C2124" s="18" t="s">
        <v>8125</v>
      </c>
      <c r="D2124" s="18" t="s">
        <v>8126</v>
      </c>
      <c r="E2124" s="18" t="s">
        <v>1775</v>
      </c>
      <c r="F2124" s="18" t="s">
        <v>220</v>
      </c>
      <c r="G2124" s="102">
        <v>27450000</v>
      </c>
      <c r="H2124" s="18" t="s">
        <v>8127</v>
      </c>
      <c r="I2124" s="20">
        <v>41444</v>
      </c>
      <c r="J2124" s="99"/>
    </row>
    <row r="2125" spans="1:10" ht="15.5" x14ac:dyDescent="0.35">
      <c r="A2125" s="128">
        <f t="shared" si="33"/>
        <v>2117</v>
      </c>
      <c r="B2125" s="118" t="s">
        <v>165</v>
      </c>
      <c r="C2125" s="28" t="s">
        <v>8135</v>
      </c>
      <c r="D2125" s="28" t="s">
        <v>8136</v>
      </c>
      <c r="E2125" s="28" t="s">
        <v>2659</v>
      </c>
      <c r="F2125" s="28" t="s">
        <v>220</v>
      </c>
      <c r="G2125" s="103">
        <v>21442142</v>
      </c>
      <c r="H2125" s="28" t="s">
        <v>8137</v>
      </c>
      <c r="I2125" s="29">
        <v>41458</v>
      </c>
      <c r="J2125" s="99"/>
    </row>
    <row r="2126" spans="1:10" ht="15.5" x14ac:dyDescent="0.35">
      <c r="A2126" s="128">
        <f t="shared" si="33"/>
        <v>2118</v>
      </c>
      <c r="B2126" s="118" t="s">
        <v>165</v>
      </c>
      <c r="C2126" s="18" t="s">
        <v>10076</v>
      </c>
      <c r="D2126" s="18" t="s">
        <v>10077</v>
      </c>
      <c r="E2126" s="18" t="s">
        <v>3030</v>
      </c>
      <c r="F2126" s="18" t="s">
        <v>220</v>
      </c>
      <c r="G2126" s="102">
        <v>18030000</v>
      </c>
      <c r="H2126" s="18" t="s">
        <v>10078</v>
      </c>
      <c r="I2126" s="20">
        <v>43101</v>
      </c>
      <c r="J2126" s="99"/>
    </row>
    <row r="2127" spans="1:10" ht="15.5" x14ac:dyDescent="0.35">
      <c r="A2127" s="128">
        <f t="shared" si="33"/>
        <v>2119</v>
      </c>
      <c r="B2127" s="118" t="s">
        <v>165</v>
      </c>
      <c r="C2127" s="28" t="s">
        <v>10079</v>
      </c>
      <c r="D2127" s="28" t="s">
        <v>10080</v>
      </c>
      <c r="E2127" s="28" t="s">
        <v>6910</v>
      </c>
      <c r="F2127" s="28" t="s">
        <v>220</v>
      </c>
      <c r="G2127" s="103">
        <v>19400000</v>
      </c>
      <c r="H2127" s="28" t="s">
        <v>10081</v>
      </c>
      <c r="I2127" s="29">
        <v>43101</v>
      </c>
      <c r="J2127" s="99"/>
    </row>
    <row r="2128" spans="1:10" ht="15.5" x14ac:dyDescent="0.35">
      <c r="A2128" s="128">
        <f t="shared" si="33"/>
        <v>2120</v>
      </c>
      <c r="B2128" s="118" t="s">
        <v>165</v>
      </c>
      <c r="C2128" s="18" t="s">
        <v>3564</v>
      </c>
      <c r="D2128" s="18" t="s">
        <v>3565</v>
      </c>
      <c r="E2128" s="18" t="s">
        <v>2548</v>
      </c>
      <c r="F2128" s="18" t="s">
        <v>220</v>
      </c>
      <c r="G2128" s="102">
        <v>21890000</v>
      </c>
      <c r="H2128" s="18" t="s">
        <v>3566</v>
      </c>
      <c r="I2128" s="20">
        <v>36404</v>
      </c>
      <c r="J2128" s="99"/>
    </row>
    <row r="2129" spans="1:10" ht="15.5" x14ac:dyDescent="0.35">
      <c r="A2129" s="128">
        <f t="shared" si="33"/>
        <v>2121</v>
      </c>
      <c r="B2129" s="118" t="s">
        <v>165</v>
      </c>
      <c r="C2129" s="28" t="s">
        <v>10186</v>
      </c>
      <c r="D2129" s="28" t="s">
        <v>10187</v>
      </c>
      <c r="E2129" s="28" t="s">
        <v>1953</v>
      </c>
      <c r="F2129" s="28" t="s">
        <v>220</v>
      </c>
      <c r="G2129" s="103">
        <v>19010000</v>
      </c>
      <c r="H2129" s="28" t="s">
        <v>10188</v>
      </c>
      <c r="I2129" s="29">
        <v>43132</v>
      </c>
      <c r="J2129" s="99"/>
    </row>
    <row r="2130" spans="1:10" ht="15.5" x14ac:dyDescent="0.35">
      <c r="A2130" s="128">
        <f t="shared" si="33"/>
        <v>2122</v>
      </c>
      <c r="B2130" s="118" t="s">
        <v>165</v>
      </c>
      <c r="C2130" s="28" t="s">
        <v>6690</v>
      </c>
      <c r="D2130" s="28" t="s">
        <v>6691</v>
      </c>
      <c r="E2130" s="28" t="s">
        <v>1953</v>
      </c>
      <c r="F2130" s="28" t="s">
        <v>220</v>
      </c>
      <c r="G2130" s="103">
        <v>19050000</v>
      </c>
      <c r="H2130" s="28" t="s">
        <v>6692</v>
      </c>
      <c r="I2130" s="29">
        <v>40141</v>
      </c>
      <c r="J2130" s="99"/>
    </row>
    <row r="2131" spans="1:10" ht="15.5" x14ac:dyDescent="0.35">
      <c r="A2131" s="128">
        <f t="shared" si="33"/>
        <v>2123</v>
      </c>
      <c r="B2131" s="118" t="s">
        <v>165</v>
      </c>
      <c r="C2131" s="28" t="s">
        <v>11784</v>
      </c>
      <c r="D2131" s="28" t="s">
        <v>11785</v>
      </c>
      <c r="E2131" s="28" t="s">
        <v>1775</v>
      </c>
      <c r="F2131" s="28" t="s">
        <v>220</v>
      </c>
      <c r="G2131" s="103">
        <v>27400000</v>
      </c>
      <c r="H2131" s="28" t="s">
        <v>11786</v>
      </c>
      <c r="I2131" s="29">
        <v>44013</v>
      </c>
      <c r="J2131" s="99"/>
    </row>
    <row r="2132" spans="1:10" ht="15.5" x14ac:dyDescent="0.35">
      <c r="A2132" s="128">
        <f t="shared" si="33"/>
        <v>2124</v>
      </c>
      <c r="B2132" s="118" t="s">
        <v>165</v>
      </c>
      <c r="C2132" s="18" t="s">
        <v>7465</v>
      </c>
      <c r="D2132" s="18" t="s">
        <v>7466</v>
      </c>
      <c r="E2132" s="18" t="s">
        <v>1835</v>
      </c>
      <c r="F2132" s="18" t="s">
        <v>220</v>
      </c>
      <c r="G2132" s="102">
        <v>19690000</v>
      </c>
      <c r="H2132" s="18" t="s">
        <v>7467</v>
      </c>
      <c r="I2132" s="20">
        <v>40882</v>
      </c>
      <c r="J2132" s="99"/>
    </row>
    <row r="2133" spans="1:10" ht="15.5" x14ac:dyDescent="0.35">
      <c r="A2133" s="128">
        <f t="shared" si="33"/>
        <v>2125</v>
      </c>
      <c r="B2133" s="118" t="s">
        <v>165</v>
      </c>
      <c r="C2133" s="28" t="s">
        <v>11974</v>
      </c>
      <c r="D2133" s="28" t="s">
        <v>11975</v>
      </c>
      <c r="E2133" s="28" t="s">
        <v>2176</v>
      </c>
      <c r="F2133" s="28" t="s">
        <v>220</v>
      </c>
      <c r="G2133" s="103">
        <v>21500000</v>
      </c>
      <c r="H2133" s="28" t="s">
        <v>11976</v>
      </c>
      <c r="I2133" s="29">
        <v>44183</v>
      </c>
      <c r="J2133" s="99"/>
    </row>
    <row r="2134" spans="1:10" ht="15.5" x14ac:dyDescent="0.35">
      <c r="A2134" s="128">
        <f t="shared" si="33"/>
        <v>2126</v>
      </c>
      <c r="B2134" s="118" t="s">
        <v>165</v>
      </c>
      <c r="C2134" s="28" t="s">
        <v>3115</v>
      </c>
      <c r="D2134" s="28" t="s">
        <v>3116</v>
      </c>
      <c r="E2134" s="28" t="s">
        <v>2039</v>
      </c>
      <c r="F2134" s="28" t="s">
        <v>220</v>
      </c>
      <c r="G2134" s="103">
        <v>21480000</v>
      </c>
      <c r="H2134" s="28" t="s">
        <v>3117</v>
      </c>
      <c r="I2134" s="29">
        <v>35238</v>
      </c>
      <c r="J2134" s="99"/>
    </row>
    <row r="2135" spans="1:10" ht="15.5" x14ac:dyDescent="0.35">
      <c r="A2135" s="128">
        <f t="shared" si="33"/>
        <v>2127</v>
      </c>
      <c r="B2135" s="118" t="s">
        <v>165</v>
      </c>
      <c r="C2135" s="18" t="s">
        <v>9595</v>
      </c>
      <c r="D2135" s="18" t="s">
        <v>9596</v>
      </c>
      <c r="E2135" s="18" t="s">
        <v>4379</v>
      </c>
      <c r="F2135" s="18" t="s">
        <v>220</v>
      </c>
      <c r="G2135" s="102">
        <v>23470000</v>
      </c>
      <c r="H2135" s="18" t="s">
        <v>9597</v>
      </c>
      <c r="I2135" s="20">
        <v>42820</v>
      </c>
      <c r="J2135" s="99"/>
    </row>
    <row r="2136" spans="1:10" ht="15.5" x14ac:dyDescent="0.35">
      <c r="A2136" s="128">
        <f t="shared" si="33"/>
        <v>2128</v>
      </c>
      <c r="B2136" s="118" t="s">
        <v>165</v>
      </c>
      <c r="C2136" s="28" t="s">
        <v>2733</v>
      </c>
      <c r="D2136" s="28" t="s">
        <v>2734</v>
      </c>
      <c r="E2136" s="28" t="s">
        <v>1849</v>
      </c>
      <c r="F2136" s="28" t="s">
        <v>220</v>
      </c>
      <c r="G2136" s="103">
        <v>21270000</v>
      </c>
      <c r="H2136" s="28" t="s">
        <v>2735</v>
      </c>
      <c r="I2136" s="29">
        <v>34074</v>
      </c>
      <c r="J2136" s="99"/>
    </row>
    <row r="2137" spans="1:10" ht="15.5" x14ac:dyDescent="0.35">
      <c r="A2137" s="128">
        <f t="shared" si="33"/>
        <v>2129</v>
      </c>
      <c r="B2137" s="118" t="s">
        <v>165</v>
      </c>
      <c r="C2137" s="18" t="s">
        <v>5580</v>
      </c>
      <c r="D2137" s="18" t="s">
        <v>5581</v>
      </c>
      <c r="E2137" s="18" t="s">
        <v>3866</v>
      </c>
      <c r="F2137" s="18" t="s">
        <v>220</v>
      </c>
      <c r="G2137" s="102">
        <v>20350000</v>
      </c>
      <c r="H2137" s="18" t="s">
        <v>5582</v>
      </c>
      <c r="I2137" s="20">
        <v>39120</v>
      </c>
      <c r="J2137" s="99"/>
    </row>
    <row r="2138" spans="1:10" ht="15.5" x14ac:dyDescent="0.35">
      <c r="A2138" s="128">
        <f t="shared" si="33"/>
        <v>2130</v>
      </c>
      <c r="B2138" s="118" t="s">
        <v>165</v>
      </c>
      <c r="C2138" s="18" t="s">
        <v>12940</v>
      </c>
      <c r="D2138" s="18" t="s">
        <v>12941</v>
      </c>
      <c r="E2138" s="18" t="s">
        <v>2574</v>
      </c>
      <c r="F2138" s="18" t="s">
        <v>220</v>
      </c>
      <c r="G2138" s="102">
        <v>26490000</v>
      </c>
      <c r="H2138" s="18" t="s">
        <v>12942</v>
      </c>
      <c r="I2138" s="20">
        <v>44774</v>
      </c>
      <c r="J2138" s="99"/>
    </row>
    <row r="2139" spans="1:10" ht="15.5" x14ac:dyDescent="0.35">
      <c r="A2139" s="128">
        <f t="shared" si="33"/>
        <v>2131</v>
      </c>
      <c r="B2139" s="118" t="s">
        <v>165</v>
      </c>
      <c r="C2139" s="18" t="s">
        <v>8521</v>
      </c>
      <c r="D2139" s="18" t="s">
        <v>8522</v>
      </c>
      <c r="E2139" s="18" t="s">
        <v>1849</v>
      </c>
      <c r="F2139" s="18" t="s">
        <v>220</v>
      </c>
      <c r="G2139" s="102">
        <v>21140000</v>
      </c>
      <c r="H2139" s="18" t="s">
        <v>8523</v>
      </c>
      <c r="I2139" s="20">
        <v>41860</v>
      </c>
      <c r="J2139" s="99"/>
    </row>
    <row r="2140" spans="1:10" ht="15.5" x14ac:dyDescent="0.35">
      <c r="A2140" s="128">
        <f t="shared" si="33"/>
        <v>2132</v>
      </c>
      <c r="B2140" s="118" t="s">
        <v>165</v>
      </c>
      <c r="C2140" s="28" t="s">
        <v>3872</v>
      </c>
      <c r="D2140" s="28" t="s">
        <v>3873</v>
      </c>
      <c r="E2140" s="28" t="s">
        <v>2088</v>
      </c>
      <c r="F2140" s="28" t="s">
        <v>220</v>
      </c>
      <c r="G2140" s="103">
        <v>27250000</v>
      </c>
      <c r="H2140" s="28" t="s">
        <v>3874</v>
      </c>
      <c r="I2140" s="29">
        <v>37257</v>
      </c>
      <c r="J2140" s="99"/>
    </row>
    <row r="2141" spans="1:10" ht="15.5" x14ac:dyDescent="0.35">
      <c r="A2141" s="128">
        <f t="shared" si="33"/>
        <v>2133</v>
      </c>
      <c r="B2141" s="118" t="s">
        <v>165</v>
      </c>
      <c r="C2141" s="28" t="s">
        <v>12030</v>
      </c>
      <c r="D2141" s="28" t="s">
        <v>12031</v>
      </c>
      <c r="E2141" s="28" t="s">
        <v>1926</v>
      </c>
      <c r="F2141" s="28" t="s">
        <v>220</v>
      </c>
      <c r="G2141" s="103">
        <v>12020000</v>
      </c>
      <c r="H2141" s="28" t="s">
        <v>12032</v>
      </c>
      <c r="I2141" s="29">
        <v>44197</v>
      </c>
      <c r="J2141" s="99"/>
    </row>
    <row r="2142" spans="1:10" ht="15.5" x14ac:dyDescent="0.35">
      <c r="A2142" s="128">
        <f t="shared" si="33"/>
        <v>2134</v>
      </c>
      <c r="B2142" s="118" t="s">
        <v>165</v>
      </c>
      <c r="C2142" s="18" t="s">
        <v>8248</v>
      </c>
      <c r="D2142" s="18" t="s">
        <v>8249</v>
      </c>
      <c r="E2142" s="18" t="s">
        <v>3034</v>
      </c>
      <c r="F2142" s="18" t="s">
        <v>220</v>
      </c>
      <c r="G2142" s="102">
        <v>18260000</v>
      </c>
      <c r="H2142" s="18" t="s">
        <v>8250</v>
      </c>
      <c r="I2142" s="20">
        <v>41625</v>
      </c>
      <c r="J2142" s="99"/>
    </row>
    <row r="2143" spans="1:10" ht="15.5" x14ac:dyDescent="0.35">
      <c r="A2143" s="128">
        <f t="shared" si="33"/>
        <v>2135</v>
      </c>
      <c r="B2143" s="118" t="s">
        <v>165</v>
      </c>
      <c r="C2143" s="28" t="s">
        <v>5138</v>
      </c>
      <c r="D2143" s="28" t="s">
        <v>5139</v>
      </c>
      <c r="E2143" s="28" t="s">
        <v>2140</v>
      </c>
      <c r="F2143" s="28" t="s">
        <v>220</v>
      </c>
      <c r="G2143" s="103">
        <v>15360000</v>
      </c>
      <c r="H2143" s="28" t="s">
        <v>5140</v>
      </c>
      <c r="I2143" s="29">
        <v>38820</v>
      </c>
      <c r="J2143" s="99"/>
    </row>
    <row r="2144" spans="1:10" ht="15.5" x14ac:dyDescent="0.35">
      <c r="A2144" s="128">
        <f t="shared" si="33"/>
        <v>2136</v>
      </c>
      <c r="B2144" s="118" t="s">
        <v>165</v>
      </c>
      <c r="C2144" s="18" t="s">
        <v>10741</v>
      </c>
      <c r="D2144" s="18" t="s">
        <v>10742</v>
      </c>
      <c r="E2144" s="18" t="s">
        <v>2305</v>
      </c>
      <c r="F2144" s="18" t="s">
        <v>220</v>
      </c>
      <c r="G2144" s="102">
        <v>18790000</v>
      </c>
      <c r="H2144" s="18" t="s">
        <v>10743</v>
      </c>
      <c r="I2144" s="20">
        <v>43466</v>
      </c>
      <c r="J2144" s="99"/>
    </row>
    <row r="2145" spans="1:10" ht="15.5" x14ac:dyDescent="0.35">
      <c r="A2145" s="128">
        <f t="shared" si="33"/>
        <v>2137</v>
      </c>
      <c r="B2145" s="118" t="s">
        <v>165</v>
      </c>
      <c r="C2145" s="28" t="s">
        <v>10741</v>
      </c>
      <c r="D2145" s="28" t="s">
        <v>11307</v>
      </c>
      <c r="E2145" s="28" t="s">
        <v>5389</v>
      </c>
      <c r="F2145" s="28" t="s">
        <v>220</v>
      </c>
      <c r="G2145" s="103">
        <v>18860000</v>
      </c>
      <c r="H2145" s="28" t="s">
        <v>11308</v>
      </c>
      <c r="I2145" s="29">
        <v>43770</v>
      </c>
      <c r="J2145" s="99"/>
    </row>
    <row r="2146" spans="1:10" ht="15.5" x14ac:dyDescent="0.35">
      <c r="A2146" s="128">
        <f t="shared" si="33"/>
        <v>2138</v>
      </c>
      <c r="B2146" s="118" t="s">
        <v>165</v>
      </c>
      <c r="C2146" s="18" t="s">
        <v>5785</v>
      </c>
      <c r="D2146" s="18" t="s">
        <v>5786</v>
      </c>
      <c r="E2146" s="18" t="s">
        <v>4695</v>
      </c>
      <c r="F2146" s="18" t="s">
        <v>220</v>
      </c>
      <c r="G2146" s="102">
        <v>26670000</v>
      </c>
      <c r="H2146" s="18" t="s">
        <v>5787</v>
      </c>
      <c r="I2146" s="20">
        <v>39241</v>
      </c>
      <c r="J2146" s="99"/>
    </row>
    <row r="2147" spans="1:10" ht="15.5" x14ac:dyDescent="0.35">
      <c r="A2147" s="128">
        <f t="shared" si="33"/>
        <v>2139</v>
      </c>
      <c r="B2147" s="118" t="s">
        <v>165</v>
      </c>
      <c r="C2147" s="18" t="s">
        <v>6236</v>
      </c>
      <c r="D2147" s="18" t="s">
        <v>6237</v>
      </c>
      <c r="E2147" s="18" t="s">
        <v>6238</v>
      </c>
      <c r="F2147" s="18" t="s">
        <v>220</v>
      </c>
      <c r="G2147" s="102">
        <v>21910000</v>
      </c>
      <c r="H2147" s="18" t="s">
        <v>6239</v>
      </c>
      <c r="I2147" s="20">
        <v>39628</v>
      </c>
      <c r="J2147" s="99"/>
    </row>
    <row r="2148" spans="1:10" ht="15.5" x14ac:dyDescent="0.35">
      <c r="A2148" s="128">
        <f t="shared" si="33"/>
        <v>2140</v>
      </c>
      <c r="B2148" s="118" t="s">
        <v>165</v>
      </c>
      <c r="C2148" s="28" t="s">
        <v>5749</v>
      </c>
      <c r="D2148" s="28" t="s">
        <v>5750</v>
      </c>
      <c r="E2148" s="28" t="s">
        <v>2711</v>
      </c>
      <c r="F2148" s="28" t="s">
        <v>220</v>
      </c>
      <c r="G2148" s="103">
        <v>21320000</v>
      </c>
      <c r="H2148" s="28" t="s">
        <v>5751</v>
      </c>
      <c r="I2148" s="29">
        <v>39223</v>
      </c>
      <c r="J2148" s="99"/>
    </row>
    <row r="2149" spans="1:10" ht="15.5" x14ac:dyDescent="0.35">
      <c r="A2149" s="128">
        <f t="shared" si="33"/>
        <v>2141</v>
      </c>
      <c r="B2149" s="118" t="s">
        <v>165</v>
      </c>
      <c r="C2149" s="18" t="s">
        <v>11058</v>
      </c>
      <c r="D2149" s="18" t="s">
        <v>11059</v>
      </c>
      <c r="E2149" s="18" t="s">
        <v>2075</v>
      </c>
      <c r="F2149" s="18" t="s">
        <v>220</v>
      </c>
      <c r="G2149" s="102">
        <v>18450000</v>
      </c>
      <c r="H2149" s="18" t="s">
        <v>11060</v>
      </c>
      <c r="I2149" s="20">
        <v>43629</v>
      </c>
      <c r="J2149" s="99"/>
    </row>
    <row r="2150" spans="1:10" ht="15.5" x14ac:dyDescent="0.35">
      <c r="A2150" s="128">
        <f t="shared" si="33"/>
        <v>2142</v>
      </c>
      <c r="B2150" s="118" t="s">
        <v>165</v>
      </c>
      <c r="C2150" s="28" t="s">
        <v>17008</v>
      </c>
      <c r="D2150" s="28" t="s">
        <v>4455</v>
      </c>
      <c r="E2150" s="28" t="s">
        <v>2107</v>
      </c>
      <c r="F2150" s="28" t="s">
        <v>220</v>
      </c>
      <c r="G2150" s="103">
        <v>27020000</v>
      </c>
      <c r="H2150" s="28" t="s">
        <v>17009</v>
      </c>
      <c r="I2150" s="29">
        <v>45173</v>
      </c>
      <c r="J2150" s="99"/>
    </row>
    <row r="2151" spans="1:10" ht="15.5" x14ac:dyDescent="0.35">
      <c r="A2151" s="128">
        <f t="shared" si="33"/>
        <v>2143</v>
      </c>
      <c r="B2151" s="118" t="s">
        <v>165</v>
      </c>
      <c r="C2151" s="18" t="s">
        <v>11781</v>
      </c>
      <c r="D2151" s="18" t="s">
        <v>11782</v>
      </c>
      <c r="E2151" s="18" t="s">
        <v>2103</v>
      </c>
      <c r="F2151" s="18" t="s">
        <v>220</v>
      </c>
      <c r="G2151" s="102">
        <v>19600000</v>
      </c>
      <c r="H2151" s="18" t="s">
        <v>11783</v>
      </c>
      <c r="I2151" s="20">
        <v>44013</v>
      </c>
      <c r="J2151" s="99"/>
    </row>
    <row r="2152" spans="1:10" ht="15.5" x14ac:dyDescent="0.35">
      <c r="A2152" s="128">
        <f t="shared" si="33"/>
        <v>2144</v>
      </c>
      <c r="B2152" s="118" t="s">
        <v>165</v>
      </c>
      <c r="C2152" s="18" t="s">
        <v>10338</v>
      </c>
      <c r="D2152" s="18" t="s">
        <v>10339</v>
      </c>
      <c r="E2152" s="18" t="s">
        <v>2009</v>
      </c>
      <c r="F2152" s="18" t="s">
        <v>220</v>
      </c>
      <c r="G2152" s="102">
        <v>19150000</v>
      </c>
      <c r="H2152" s="18" t="s">
        <v>10340</v>
      </c>
      <c r="I2152" s="20">
        <v>43205</v>
      </c>
      <c r="J2152" s="99"/>
    </row>
    <row r="2153" spans="1:10" ht="15.5" x14ac:dyDescent="0.35">
      <c r="A2153" s="128">
        <f t="shared" si="33"/>
        <v>2145</v>
      </c>
      <c r="B2153" s="118" t="s">
        <v>165</v>
      </c>
      <c r="C2153" s="28" t="s">
        <v>10488</v>
      </c>
      <c r="D2153" s="28" t="s">
        <v>10489</v>
      </c>
      <c r="E2153" s="28" t="s">
        <v>2053</v>
      </c>
      <c r="F2153" s="28" t="s">
        <v>220</v>
      </c>
      <c r="G2153" s="103">
        <v>15830000</v>
      </c>
      <c r="H2153" s="28" t="s">
        <v>10490</v>
      </c>
      <c r="I2153" s="29">
        <v>43282</v>
      </c>
      <c r="J2153" s="99"/>
    </row>
    <row r="2154" spans="1:10" ht="15.5" x14ac:dyDescent="0.35">
      <c r="A2154" s="128">
        <f t="shared" si="33"/>
        <v>2146</v>
      </c>
      <c r="B2154" s="118" t="s">
        <v>165</v>
      </c>
      <c r="C2154" s="18" t="s">
        <v>5397</v>
      </c>
      <c r="D2154" s="18" t="s">
        <v>5398</v>
      </c>
      <c r="E2154" s="18" t="s">
        <v>2181</v>
      </c>
      <c r="F2154" s="18" t="s">
        <v>220</v>
      </c>
      <c r="G2154" s="102">
        <v>13730000</v>
      </c>
      <c r="H2154" s="18" t="s">
        <v>5399</v>
      </c>
      <c r="I2154" s="20">
        <v>39028</v>
      </c>
      <c r="J2154" s="99"/>
    </row>
    <row r="2155" spans="1:10" ht="15.5" x14ac:dyDescent="0.35">
      <c r="A2155" s="128">
        <f t="shared" si="33"/>
        <v>2147</v>
      </c>
      <c r="B2155" s="118" t="s">
        <v>165</v>
      </c>
      <c r="C2155" s="18" t="s">
        <v>8906</v>
      </c>
      <c r="D2155" s="18" t="s">
        <v>8907</v>
      </c>
      <c r="E2155" s="18" t="s">
        <v>2867</v>
      </c>
      <c r="F2155" s="18" t="s">
        <v>220</v>
      </c>
      <c r="G2155" s="102">
        <v>13390000</v>
      </c>
      <c r="H2155" s="18" t="s">
        <v>8908</v>
      </c>
      <c r="I2155" s="20">
        <v>42205</v>
      </c>
      <c r="J2155" s="99"/>
    </row>
    <row r="2156" spans="1:10" ht="15.5" x14ac:dyDescent="0.35">
      <c r="A2156" s="128">
        <f t="shared" si="33"/>
        <v>2148</v>
      </c>
      <c r="B2156" s="118" t="s">
        <v>165</v>
      </c>
      <c r="C2156" s="28" t="s">
        <v>6103</v>
      </c>
      <c r="D2156" s="28" t="s">
        <v>6104</v>
      </c>
      <c r="E2156" s="28" t="s">
        <v>2261</v>
      </c>
      <c r="F2156" s="28" t="s">
        <v>220</v>
      </c>
      <c r="G2156" s="103">
        <v>23700000</v>
      </c>
      <c r="H2156" s="28" t="s">
        <v>6105</v>
      </c>
      <c r="I2156" s="29">
        <v>39493</v>
      </c>
      <c r="J2156" s="99"/>
    </row>
    <row r="2157" spans="1:10" ht="15.5" x14ac:dyDescent="0.35">
      <c r="A2157" s="128">
        <f t="shared" si="33"/>
        <v>2149</v>
      </c>
      <c r="B2157" s="118" t="s">
        <v>165</v>
      </c>
      <c r="C2157" s="28" t="s">
        <v>11500</v>
      </c>
      <c r="D2157" s="28" t="s">
        <v>11501</v>
      </c>
      <c r="E2157" s="28" t="s">
        <v>2377</v>
      </c>
      <c r="F2157" s="28" t="s">
        <v>220</v>
      </c>
      <c r="G2157" s="103">
        <v>13010000</v>
      </c>
      <c r="H2157" s="28" t="s">
        <v>11502</v>
      </c>
      <c r="I2157" s="29">
        <v>43831</v>
      </c>
      <c r="J2157" s="99"/>
    </row>
    <row r="2158" spans="1:10" ht="15.5" x14ac:dyDescent="0.35">
      <c r="A2158" s="128">
        <f t="shared" si="33"/>
        <v>2150</v>
      </c>
      <c r="B2158" s="118" t="s">
        <v>165</v>
      </c>
      <c r="C2158" s="18" t="s">
        <v>7589</v>
      </c>
      <c r="D2158" s="18" t="s">
        <v>7590</v>
      </c>
      <c r="E2158" s="18" t="s">
        <v>2115</v>
      </c>
      <c r="F2158" s="18" t="s">
        <v>220</v>
      </c>
      <c r="G2158" s="102">
        <v>10200000</v>
      </c>
      <c r="H2158" s="18" t="s">
        <v>7591</v>
      </c>
      <c r="I2158" s="20">
        <v>40999</v>
      </c>
      <c r="J2158" s="99"/>
    </row>
    <row r="2159" spans="1:10" ht="15.5" x14ac:dyDescent="0.35">
      <c r="A2159" s="128">
        <f t="shared" si="33"/>
        <v>2151</v>
      </c>
      <c r="B2159" s="118" t="s">
        <v>165</v>
      </c>
      <c r="C2159" s="18" t="s">
        <v>8509</v>
      </c>
      <c r="D2159" s="18" t="s">
        <v>8510</v>
      </c>
      <c r="E2159" s="18" t="s">
        <v>5006</v>
      </c>
      <c r="F2159" s="18" t="s">
        <v>220</v>
      </c>
      <c r="G2159" s="102">
        <v>23560000</v>
      </c>
      <c r="H2159" s="18" t="s">
        <v>8511</v>
      </c>
      <c r="I2159" s="20">
        <v>41852</v>
      </c>
      <c r="J2159" s="99"/>
    </row>
    <row r="2160" spans="1:10" ht="15.5" x14ac:dyDescent="0.35">
      <c r="A2160" s="128">
        <f t="shared" si="33"/>
        <v>2152</v>
      </c>
      <c r="B2160" s="118" t="s">
        <v>165</v>
      </c>
      <c r="C2160" s="28" t="s">
        <v>6636</v>
      </c>
      <c r="D2160" s="28" t="s">
        <v>6637</v>
      </c>
      <c r="E2160" s="28" t="s">
        <v>3133</v>
      </c>
      <c r="F2160" s="28" t="s">
        <v>220</v>
      </c>
      <c r="G2160" s="103">
        <v>17010000</v>
      </c>
      <c r="H2160" s="28" t="s">
        <v>6638</v>
      </c>
      <c r="I2160" s="29">
        <v>40074</v>
      </c>
      <c r="J2160" s="99"/>
    </row>
    <row r="2161" spans="1:10" ht="15.5" x14ac:dyDescent="0.35">
      <c r="A2161" s="128">
        <f t="shared" si="33"/>
        <v>2153</v>
      </c>
      <c r="B2161" s="118" t="s">
        <v>165</v>
      </c>
      <c r="C2161" s="28" t="s">
        <v>18598</v>
      </c>
      <c r="D2161" s="28" t="s">
        <v>18599</v>
      </c>
      <c r="E2161" s="28" t="s">
        <v>3279</v>
      </c>
      <c r="F2161" s="28" t="s">
        <v>220</v>
      </c>
      <c r="G2161" s="103">
        <v>26530000</v>
      </c>
      <c r="H2161" s="28" t="s">
        <v>18600</v>
      </c>
      <c r="I2161" s="29">
        <v>45425</v>
      </c>
      <c r="J2161" s="99"/>
    </row>
    <row r="2162" spans="1:10" ht="15.5" x14ac:dyDescent="0.35">
      <c r="A2162" s="128">
        <f t="shared" si="33"/>
        <v>2154</v>
      </c>
      <c r="B2162" s="118" t="s">
        <v>165</v>
      </c>
      <c r="C2162" s="18" t="s">
        <v>12033</v>
      </c>
      <c r="D2162" s="18" t="s">
        <v>12034</v>
      </c>
      <c r="E2162" s="18" t="s">
        <v>1816</v>
      </c>
      <c r="F2162" s="18" t="s">
        <v>220</v>
      </c>
      <c r="G2162" s="102">
        <v>18760000</v>
      </c>
      <c r="H2162" s="18" t="s">
        <v>12035</v>
      </c>
      <c r="I2162" s="20">
        <v>44197</v>
      </c>
      <c r="J2162" s="99"/>
    </row>
    <row r="2163" spans="1:10" ht="15.5" x14ac:dyDescent="0.35">
      <c r="A2163" s="128">
        <f t="shared" si="33"/>
        <v>2155</v>
      </c>
      <c r="B2163" s="118" t="s">
        <v>165</v>
      </c>
      <c r="C2163" s="28" t="s">
        <v>12033</v>
      </c>
      <c r="D2163" s="28" t="s">
        <v>12036</v>
      </c>
      <c r="E2163" s="28" t="s">
        <v>2022</v>
      </c>
      <c r="F2163" s="28" t="s">
        <v>220</v>
      </c>
      <c r="G2163" s="103">
        <v>18010000</v>
      </c>
      <c r="H2163" s="28" t="s">
        <v>12037</v>
      </c>
      <c r="I2163" s="29">
        <v>44197</v>
      </c>
      <c r="J2163" s="99"/>
    </row>
    <row r="2164" spans="1:10" ht="15.5" x14ac:dyDescent="0.35">
      <c r="A2164" s="128">
        <f t="shared" si="33"/>
        <v>2156</v>
      </c>
      <c r="B2164" s="118" t="s">
        <v>165</v>
      </c>
      <c r="C2164" s="18" t="s">
        <v>12033</v>
      </c>
      <c r="D2164" s="18" t="s">
        <v>12038</v>
      </c>
      <c r="E2164" s="18" t="s">
        <v>2851</v>
      </c>
      <c r="F2164" s="18" t="s">
        <v>220</v>
      </c>
      <c r="G2164" s="102">
        <v>21350000</v>
      </c>
      <c r="H2164" s="18" t="s">
        <v>12039</v>
      </c>
      <c r="I2164" s="20">
        <v>44197</v>
      </c>
      <c r="J2164" s="99"/>
    </row>
    <row r="2165" spans="1:10" ht="15.5" x14ac:dyDescent="0.35">
      <c r="A2165" s="128">
        <f t="shared" si="33"/>
        <v>2157</v>
      </c>
      <c r="B2165" s="118" t="s">
        <v>165</v>
      </c>
      <c r="C2165" s="28" t="s">
        <v>12033</v>
      </c>
      <c r="D2165" s="28" t="s">
        <v>12040</v>
      </c>
      <c r="E2165" s="28" t="s">
        <v>1938</v>
      </c>
      <c r="F2165" s="28" t="s">
        <v>220</v>
      </c>
      <c r="G2165" s="103">
        <v>26360000</v>
      </c>
      <c r="H2165" s="28" t="s">
        <v>12041</v>
      </c>
      <c r="I2165" s="29">
        <v>44197</v>
      </c>
      <c r="J2165" s="99"/>
    </row>
    <row r="2166" spans="1:10" ht="15.5" x14ac:dyDescent="0.35">
      <c r="A2166" s="128">
        <f t="shared" si="33"/>
        <v>2158</v>
      </c>
      <c r="B2166" s="118" t="s">
        <v>165</v>
      </c>
      <c r="C2166" s="18" t="s">
        <v>12042</v>
      </c>
      <c r="D2166" s="18" t="s">
        <v>12043</v>
      </c>
      <c r="E2166" s="18" t="s">
        <v>3268</v>
      </c>
      <c r="F2166" s="18" t="s">
        <v>220</v>
      </c>
      <c r="G2166" s="102">
        <v>18900000</v>
      </c>
      <c r="H2166" s="18" t="s">
        <v>12044</v>
      </c>
      <c r="I2166" s="20">
        <v>44197</v>
      </c>
      <c r="J2166" s="99"/>
    </row>
    <row r="2167" spans="1:10" ht="15.5" x14ac:dyDescent="0.35">
      <c r="A2167" s="128">
        <f t="shared" si="33"/>
        <v>2159</v>
      </c>
      <c r="B2167" s="118" t="s">
        <v>165</v>
      </c>
      <c r="C2167" s="28" t="s">
        <v>13293</v>
      </c>
      <c r="D2167" s="28" t="s">
        <v>8840</v>
      </c>
      <c r="E2167" s="28" t="s">
        <v>2454</v>
      </c>
      <c r="F2167" s="28" t="s">
        <v>220</v>
      </c>
      <c r="G2167" s="103">
        <v>27390000</v>
      </c>
      <c r="H2167" s="28" t="s">
        <v>13294</v>
      </c>
      <c r="I2167" s="29">
        <v>44927</v>
      </c>
      <c r="J2167" s="99"/>
    </row>
    <row r="2168" spans="1:10" ht="15.5" x14ac:dyDescent="0.35">
      <c r="A2168" s="128">
        <f t="shared" si="33"/>
        <v>2160</v>
      </c>
      <c r="B2168" s="118" t="s">
        <v>165</v>
      </c>
      <c r="C2168" s="28" t="s">
        <v>10325</v>
      </c>
      <c r="D2168" s="28" t="s">
        <v>10326</v>
      </c>
      <c r="E2168" s="28" t="s">
        <v>4157</v>
      </c>
      <c r="F2168" s="28" t="s">
        <v>220</v>
      </c>
      <c r="G2168" s="103">
        <v>10300000</v>
      </c>
      <c r="H2168" s="28" t="s">
        <v>10327</v>
      </c>
      <c r="I2168" s="29">
        <v>43201</v>
      </c>
      <c r="J2168" s="99"/>
    </row>
    <row r="2169" spans="1:10" ht="15.5" x14ac:dyDescent="0.35">
      <c r="A2169" s="128">
        <f t="shared" si="33"/>
        <v>2161</v>
      </c>
      <c r="B2169" s="118" t="s">
        <v>165</v>
      </c>
      <c r="C2169" s="18" t="s">
        <v>4143</v>
      </c>
      <c r="D2169" s="18" t="s">
        <v>4144</v>
      </c>
      <c r="E2169" s="18" t="s">
        <v>2385</v>
      </c>
      <c r="F2169" s="18" t="s">
        <v>220</v>
      </c>
      <c r="G2169" s="102">
        <v>17520000</v>
      </c>
      <c r="H2169" s="18" t="s">
        <v>4145</v>
      </c>
      <c r="I2169" s="20">
        <v>37469</v>
      </c>
      <c r="J2169" s="99"/>
    </row>
    <row r="2170" spans="1:10" ht="15.5" x14ac:dyDescent="0.35">
      <c r="A2170" s="128">
        <f t="shared" si="33"/>
        <v>2162</v>
      </c>
      <c r="B2170" s="118" t="s">
        <v>165</v>
      </c>
      <c r="C2170" s="18" t="s">
        <v>7497</v>
      </c>
      <c r="D2170" s="18" t="s">
        <v>7498</v>
      </c>
      <c r="E2170" s="18" t="s">
        <v>1816</v>
      </c>
      <c r="F2170" s="18" t="s">
        <v>220</v>
      </c>
      <c r="G2170" s="102">
        <v>18760000</v>
      </c>
      <c r="H2170" s="18" t="s">
        <v>7499</v>
      </c>
      <c r="I2170" s="20">
        <v>40909</v>
      </c>
      <c r="J2170" s="99"/>
    </row>
    <row r="2171" spans="1:10" ht="15.5" x14ac:dyDescent="0.35">
      <c r="A2171" s="128">
        <f t="shared" si="33"/>
        <v>2163</v>
      </c>
      <c r="B2171" s="118" t="s">
        <v>165</v>
      </c>
      <c r="C2171" s="18" t="s">
        <v>11433</v>
      </c>
      <c r="D2171" s="18" t="s">
        <v>11434</v>
      </c>
      <c r="E2171" s="18" t="s">
        <v>2514</v>
      </c>
      <c r="F2171" s="18" t="s">
        <v>220</v>
      </c>
      <c r="G2171" s="102">
        <v>23600000</v>
      </c>
      <c r="H2171" s="18" t="s">
        <v>11435</v>
      </c>
      <c r="I2171" s="20">
        <v>43815</v>
      </c>
      <c r="J2171" s="99"/>
    </row>
    <row r="2172" spans="1:10" ht="15.5" x14ac:dyDescent="0.35">
      <c r="A2172" s="128">
        <f t="shared" si="33"/>
        <v>2164</v>
      </c>
      <c r="B2172" s="118" t="s">
        <v>165</v>
      </c>
      <c r="C2172" s="18" t="s">
        <v>17073</v>
      </c>
      <c r="D2172" s="18" t="s">
        <v>17074</v>
      </c>
      <c r="E2172" s="18" t="s">
        <v>3468</v>
      </c>
      <c r="F2172" s="18" t="s">
        <v>220</v>
      </c>
      <c r="G2172" s="102">
        <v>15100000</v>
      </c>
      <c r="H2172" s="18" t="s">
        <v>17075</v>
      </c>
      <c r="I2172" s="20">
        <v>45199</v>
      </c>
      <c r="J2172" s="99"/>
    </row>
    <row r="2173" spans="1:10" ht="15.5" x14ac:dyDescent="0.35">
      <c r="A2173" s="128">
        <f t="shared" si="33"/>
        <v>2165</v>
      </c>
      <c r="B2173" s="118" t="s">
        <v>165</v>
      </c>
      <c r="C2173" s="28" t="s">
        <v>3458</v>
      </c>
      <c r="D2173" s="28" t="s">
        <v>3459</v>
      </c>
      <c r="E2173" s="28" t="s">
        <v>3460</v>
      </c>
      <c r="F2173" s="28" t="s">
        <v>220</v>
      </c>
      <c r="G2173" s="103">
        <v>15040000</v>
      </c>
      <c r="H2173" s="28" t="s">
        <v>3461</v>
      </c>
      <c r="I2173" s="29">
        <v>35690</v>
      </c>
      <c r="J2173" s="99"/>
    </row>
    <row r="2174" spans="1:10" ht="15.5" x14ac:dyDescent="0.35">
      <c r="A2174" s="128">
        <f t="shared" si="33"/>
        <v>2166</v>
      </c>
      <c r="B2174" s="118" t="s">
        <v>165</v>
      </c>
      <c r="C2174" s="28" t="s">
        <v>5867</v>
      </c>
      <c r="D2174" s="28" t="s">
        <v>5868</v>
      </c>
      <c r="E2174" s="28" t="s">
        <v>3075</v>
      </c>
      <c r="F2174" s="28" t="s">
        <v>220</v>
      </c>
      <c r="G2174" s="103">
        <v>18100000</v>
      </c>
      <c r="H2174" s="28" t="s">
        <v>5869</v>
      </c>
      <c r="I2174" s="29">
        <v>39295</v>
      </c>
      <c r="J2174" s="99"/>
    </row>
    <row r="2175" spans="1:10" ht="15.5" x14ac:dyDescent="0.35">
      <c r="A2175" s="128">
        <f t="shared" si="33"/>
        <v>2167</v>
      </c>
      <c r="B2175" s="118" t="s">
        <v>165</v>
      </c>
      <c r="C2175" s="18" t="s">
        <v>5867</v>
      </c>
      <c r="D2175" s="18" t="s">
        <v>8042</v>
      </c>
      <c r="E2175" s="18" t="s">
        <v>6302</v>
      </c>
      <c r="F2175" s="18" t="s">
        <v>220</v>
      </c>
      <c r="G2175" s="102">
        <v>21800000</v>
      </c>
      <c r="H2175" s="18" t="s">
        <v>8043</v>
      </c>
      <c r="I2175" s="20">
        <v>41391</v>
      </c>
      <c r="J2175" s="99"/>
    </row>
    <row r="2176" spans="1:10" ht="15.5" x14ac:dyDescent="0.35">
      <c r="A2176" s="128">
        <f t="shared" si="33"/>
        <v>2168</v>
      </c>
      <c r="B2176" s="118" t="s">
        <v>165</v>
      </c>
      <c r="C2176" s="18" t="s">
        <v>7822</v>
      </c>
      <c r="D2176" s="18" t="s">
        <v>7823</v>
      </c>
      <c r="E2176" s="18" t="s">
        <v>5358</v>
      </c>
      <c r="F2176" s="18" t="s">
        <v>220</v>
      </c>
      <c r="G2176" s="102">
        <v>17480000</v>
      </c>
      <c r="H2176" s="18" t="s">
        <v>7824</v>
      </c>
      <c r="I2176" s="20">
        <v>41244</v>
      </c>
      <c r="J2176" s="99"/>
    </row>
    <row r="2177" spans="1:10" ht="15.5" x14ac:dyDescent="0.35">
      <c r="A2177" s="128">
        <f t="shared" si="33"/>
        <v>2169</v>
      </c>
      <c r="B2177" s="118" t="s">
        <v>165</v>
      </c>
      <c r="C2177" s="28" t="s">
        <v>12346</v>
      </c>
      <c r="D2177" s="28" t="s">
        <v>12347</v>
      </c>
      <c r="E2177" s="28" t="s">
        <v>1816</v>
      </c>
      <c r="F2177" s="28" t="s">
        <v>220</v>
      </c>
      <c r="G2177" s="103">
        <v>18760000</v>
      </c>
      <c r="H2177" s="28" t="s">
        <v>12348</v>
      </c>
      <c r="I2177" s="29">
        <v>44438</v>
      </c>
      <c r="J2177" s="99"/>
    </row>
    <row r="2178" spans="1:10" ht="15.5" x14ac:dyDescent="0.35">
      <c r="A2178" s="128">
        <f t="shared" si="33"/>
        <v>2170</v>
      </c>
      <c r="B2178" s="118" t="s">
        <v>165</v>
      </c>
      <c r="C2178" s="18" t="s">
        <v>7941</v>
      </c>
      <c r="D2178" s="18" t="s">
        <v>7942</v>
      </c>
      <c r="E2178" s="18" t="s">
        <v>3468</v>
      </c>
      <c r="F2178" s="18" t="s">
        <v>220</v>
      </c>
      <c r="G2178" s="102">
        <v>15100000</v>
      </c>
      <c r="H2178" s="18" t="s">
        <v>7943</v>
      </c>
      <c r="I2178" s="20">
        <v>41304</v>
      </c>
      <c r="J2178" s="99"/>
    </row>
    <row r="2179" spans="1:10" ht="15.5" x14ac:dyDescent="0.35">
      <c r="A2179" s="128">
        <f t="shared" si="33"/>
        <v>2171</v>
      </c>
      <c r="B2179" s="118" t="s">
        <v>165</v>
      </c>
      <c r="C2179" s="18" t="s">
        <v>11636</v>
      </c>
      <c r="D2179" s="18" t="s">
        <v>11637</v>
      </c>
      <c r="E2179" s="18" t="s">
        <v>5156</v>
      </c>
      <c r="F2179" s="18" t="s">
        <v>220</v>
      </c>
      <c r="G2179" s="102">
        <v>10570000</v>
      </c>
      <c r="H2179" s="18" t="s">
        <v>11638</v>
      </c>
      <c r="I2179" s="20">
        <v>43899</v>
      </c>
      <c r="J2179" s="99"/>
    </row>
    <row r="2180" spans="1:10" ht="15.5" x14ac:dyDescent="0.35">
      <c r="A2180" s="128">
        <f t="shared" si="33"/>
        <v>2172</v>
      </c>
      <c r="B2180" s="118" t="s">
        <v>165</v>
      </c>
      <c r="C2180" s="28" t="s">
        <v>9997</v>
      </c>
      <c r="D2180" s="28" t="s">
        <v>9998</v>
      </c>
      <c r="E2180" s="28" t="s">
        <v>1771</v>
      </c>
      <c r="F2180" s="28" t="s">
        <v>220</v>
      </c>
      <c r="G2180" s="103">
        <v>17420000</v>
      </c>
      <c r="H2180" s="28" t="s">
        <v>9999</v>
      </c>
      <c r="I2180" s="29">
        <v>43077</v>
      </c>
      <c r="J2180" s="99"/>
    </row>
    <row r="2181" spans="1:10" ht="15.5" x14ac:dyDescent="0.35">
      <c r="A2181" s="128">
        <f t="shared" si="33"/>
        <v>2173</v>
      </c>
      <c r="B2181" s="118" t="s">
        <v>165</v>
      </c>
      <c r="C2181" s="28" t="s">
        <v>7287</v>
      </c>
      <c r="D2181" s="28" t="s">
        <v>7288</v>
      </c>
      <c r="E2181" s="28" t="s">
        <v>1787</v>
      </c>
      <c r="F2181" s="28" t="s">
        <v>220</v>
      </c>
      <c r="G2181" s="103">
        <v>16040000</v>
      </c>
      <c r="H2181" s="28" t="s">
        <v>7289</v>
      </c>
      <c r="I2181" s="29">
        <v>40676</v>
      </c>
      <c r="J2181" s="99"/>
    </row>
    <row r="2182" spans="1:10" ht="15.5" x14ac:dyDescent="0.35">
      <c r="A2182" s="128">
        <f t="shared" si="33"/>
        <v>2174</v>
      </c>
      <c r="B2182" s="118" t="s">
        <v>165</v>
      </c>
      <c r="C2182" s="28" t="s">
        <v>6770</v>
      </c>
      <c r="D2182" s="28" t="s">
        <v>6771</v>
      </c>
      <c r="E2182" s="28" t="s">
        <v>6772</v>
      </c>
      <c r="F2182" s="28" t="s">
        <v>220</v>
      </c>
      <c r="G2182" s="103">
        <v>25320000</v>
      </c>
      <c r="H2182" s="28" t="s">
        <v>6773</v>
      </c>
      <c r="I2182" s="29">
        <v>40184</v>
      </c>
      <c r="J2182" s="99"/>
    </row>
    <row r="2183" spans="1:10" ht="15.5" x14ac:dyDescent="0.35">
      <c r="A2183" s="128">
        <f t="shared" si="33"/>
        <v>2175</v>
      </c>
      <c r="B2183" s="118" t="s">
        <v>165</v>
      </c>
      <c r="C2183" s="28" t="s">
        <v>17045</v>
      </c>
      <c r="D2183" s="28" t="s">
        <v>9425</v>
      </c>
      <c r="E2183" s="28" t="s">
        <v>2039</v>
      </c>
      <c r="F2183" s="28" t="s">
        <v>220</v>
      </c>
      <c r="G2183" s="103">
        <v>21480000</v>
      </c>
      <c r="H2183" s="28" t="s">
        <v>17046</v>
      </c>
      <c r="I2183" s="29">
        <v>45195</v>
      </c>
      <c r="J2183" s="99"/>
    </row>
    <row r="2184" spans="1:10" ht="15.5" x14ac:dyDescent="0.35">
      <c r="A2184" s="128">
        <f t="shared" si="33"/>
        <v>2176</v>
      </c>
      <c r="B2184" s="118" t="s">
        <v>165</v>
      </c>
      <c r="C2184" s="28" t="s">
        <v>17429</v>
      </c>
      <c r="D2184" s="28" t="s">
        <v>17430</v>
      </c>
      <c r="E2184" s="28" t="s">
        <v>2039</v>
      </c>
      <c r="F2184" s="28" t="s">
        <v>220</v>
      </c>
      <c r="G2184" s="103">
        <v>21480000</v>
      </c>
      <c r="H2184" s="28" t="s">
        <v>17431</v>
      </c>
      <c r="I2184" s="29">
        <v>45217</v>
      </c>
      <c r="J2184" s="99"/>
    </row>
    <row r="2185" spans="1:10" ht="15.5" x14ac:dyDescent="0.35">
      <c r="A2185" s="128">
        <f t="shared" si="33"/>
        <v>2177</v>
      </c>
      <c r="B2185" s="118" t="s">
        <v>165</v>
      </c>
      <c r="C2185" s="28" t="s">
        <v>9893</v>
      </c>
      <c r="D2185" s="28" t="s">
        <v>9894</v>
      </c>
      <c r="E2185" s="28" t="s">
        <v>2514</v>
      </c>
      <c r="F2185" s="28" t="s">
        <v>220</v>
      </c>
      <c r="G2185" s="103">
        <v>23600000</v>
      </c>
      <c r="H2185" s="28" t="s">
        <v>9895</v>
      </c>
      <c r="I2185" s="29">
        <v>42979</v>
      </c>
      <c r="J2185" s="99"/>
    </row>
    <row r="2186" spans="1:10" ht="15.5" x14ac:dyDescent="0.35">
      <c r="A2186" s="128">
        <f t="shared" si="33"/>
        <v>2178</v>
      </c>
      <c r="B2186" s="118" t="s">
        <v>165</v>
      </c>
      <c r="C2186" s="28" t="s">
        <v>9683</v>
      </c>
      <c r="D2186" s="28" t="s">
        <v>9684</v>
      </c>
      <c r="E2186" s="28" t="s">
        <v>2338</v>
      </c>
      <c r="F2186" s="28" t="s">
        <v>220</v>
      </c>
      <c r="G2186" s="103">
        <v>18440000</v>
      </c>
      <c r="H2186" s="28" t="s">
        <v>9685</v>
      </c>
      <c r="I2186" s="29">
        <v>42865</v>
      </c>
      <c r="J2186" s="99"/>
    </row>
    <row r="2187" spans="1:10" ht="15.5" x14ac:dyDescent="0.35">
      <c r="A2187" s="128">
        <f t="shared" ref="A2187:A2250" si="34">+A2186+1</f>
        <v>2179</v>
      </c>
      <c r="B2187" s="118" t="s">
        <v>165</v>
      </c>
      <c r="C2187" s="18" t="s">
        <v>8007</v>
      </c>
      <c r="D2187" s="18" t="s">
        <v>8008</v>
      </c>
      <c r="E2187" s="18" t="s">
        <v>2096</v>
      </c>
      <c r="F2187" s="18" t="s">
        <v>220</v>
      </c>
      <c r="G2187" s="102">
        <v>20480000</v>
      </c>
      <c r="H2187" s="18" t="s">
        <v>8009</v>
      </c>
      <c r="I2187" s="20">
        <v>41365</v>
      </c>
      <c r="J2187" s="99"/>
    </row>
    <row r="2188" spans="1:10" ht="15.5" x14ac:dyDescent="0.35">
      <c r="A2188" s="128">
        <f t="shared" si="34"/>
        <v>2180</v>
      </c>
      <c r="B2188" s="118" t="s">
        <v>165</v>
      </c>
      <c r="C2188" s="18" t="s">
        <v>8384</v>
      </c>
      <c r="D2188" s="18" t="s">
        <v>8385</v>
      </c>
      <c r="E2188" s="18" t="s">
        <v>2514</v>
      </c>
      <c r="F2188" s="18" t="s">
        <v>220</v>
      </c>
      <c r="G2188" s="102">
        <v>23600000</v>
      </c>
      <c r="H2188" s="18" t="s">
        <v>8386</v>
      </c>
      <c r="I2188" s="20">
        <v>41730</v>
      </c>
      <c r="J2188" s="99"/>
    </row>
    <row r="2189" spans="1:10" ht="15.5" x14ac:dyDescent="0.35">
      <c r="A2189" s="128">
        <f t="shared" si="34"/>
        <v>2181</v>
      </c>
      <c r="B2189" s="118" t="s">
        <v>165</v>
      </c>
      <c r="C2189" s="18" t="s">
        <v>7886</v>
      </c>
      <c r="D2189" s="18" t="s">
        <v>7887</v>
      </c>
      <c r="E2189" s="18" t="s">
        <v>6095</v>
      </c>
      <c r="F2189" s="18" t="s">
        <v>220</v>
      </c>
      <c r="G2189" s="102">
        <v>19440000</v>
      </c>
      <c r="H2189" s="18" t="s">
        <v>7888</v>
      </c>
      <c r="I2189" s="20">
        <v>41275</v>
      </c>
      <c r="J2189" s="99"/>
    </row>
    <row r="2190" spans="1:10" ht="15.5" x14ac:dyDescent="0.35">
      <c r="A2190" s="128">
        <f t="shared" si="34"/>
        <v>2182</v>
      </c>
      <c r="B2190" s="118" t="s">
        <v>165</v>
      </c>
      <c r="C2190" s="18" t="s">
        <v>18537</v>
      </c>
      <c r="D2190" s="18" t="s">
        <v>18538</v>
      </c>
      <c r="E2190" s="18" t="s">
        <v>2295</v>
      </c>
      <c r="F2190" s="18" t="s">
        <v>220</v>
      </c>
      <c r="G2190" s="102">
        <v>19380000</v>
      </c>
      <c r="H2190" s="18" t="s">
        <v>18539</v>
      </c>
      <c r="I2190" s="20">
        <v>45394</v>
      </c>
      <c r="J2190" s="99"/>
    </row>
    <row r="2191" spans="1:10" ht="15.5" x14ac:dyDescent="0.35">
      <c r="A2191" s="128">
        <f t="shared" si="34"/>
        <v>2183</v>
      </c>
      <c r="B2191" s="118" t="s">
        <v>165</v>
      </c>
      <c r="C2191" s="28" t="s">
        <v>12142</v>
      </c>
      <c r="D2191" s="28" t="s">
        <v>12098</v>
      </c>
      <c r="E2191" s="28" t="s">
        <v>2338</v>
      </c>
      <c r="F2191" s="28" t="s">
        <v>220</v>
      </c>
      <c r="G2191" s="103">
        <v>18440000</v>
      </c>
      <c r="H2191" s="28" t="s">
        <v>12143</v>
      </c>
      <c r="I2191" s="29">
        <v>44270</v>
      </c>
      <c r="J2191" s="99"/>
    </row>
    <row r="2192" spans="1:10" ht="15.5" x14ac:dyDescent="0.35">
      <c r="A2192" s="128">
        <f t="shared" si="34"/>
        <v>2184</v>
      </c>
      <c r="B2192" s="118" t="s">
        <v>165</v>
      </c>
      <c r="C2192" s="28" t="s">
        <v>7406</v>
      </c>
      <c r="D2192" s="28" t="s">
        <v>7407</v>
      </c>
      <c r="E2192" s="28" t="s">
        <v>6695</v>
      </c>
      <c r="F2192" s="28" t="s">
        <v>220</v>
      </c>
      <c r="G2192" s="103">
        <v>27030000</v>
      </c>
      <c r="H2192" s="28" t="s">
        <v>7408</v>
      </c>
      <c r="I2192" s="29">
        <v>40827</v>
      </c>
      <c r="J2192" s="99"/>
    </row>
    <row r="2193" spans="1:10" ht="15.5" x14ac:dyDescent="0.35">
      <c r="A2193" s="128">
        <f t="shared" si="34"/>
        <v>2185</v>
      </c>
      <c r="B2193" s="118" t="s">
        <v>165</v>
      </c>
      <c r="C2193" s="28" t="s">
        <v>5164</v>
      </c>
      <c r="D2193" s="28" t="s">
        <v>5165</v>
      </c>
      <c r="E2193" s="28" t="s">
        <v>2514</v>
      </c>
      <c r="F2193" s="28" t="s">
        <v>220</v>
      </c>
      <c r="G2193" s="103">
        <v>23600000</v>
      </c>
      <c r="H2193" s="28" t="s">
        <v>5166</v>
      </c>
      <c r="I2193" s="29">
        <v>38838</v>
      </c>
      <c r="J2193" s="99"/>
    </row>
    <row r="2194" spans="1:10" ht="15.5" x14ac:dyDescent="0.35">
      <c r="A2194" s="128">
        <f t="shared" si="34"/>
        <v>2186</v>
      </c>
      <c r="B2194" s="118" t="s">
        <v>165</v>
      </c>
      <c r="C2194" s="18" t="s">
        <v>16988</v>
      </c>
      <c r="D2194" s="18" t="s">
        <v>16989</v>
      </c>
      <c r="E2194" s="18" t="s">
        <v>2073</v>
      </c>
      <c r="F2194" s="18" t="s">
        <v>220</v>
      </c>
      <c r="G2194" s="102">
        <v>21390000</v>
      </c>
      <c r="H2194" s="18" t="s">
        <v>16990</v>
      </c>
      <c r="I2194" s="20">
        <v>45167</v>
      </c>
      <c r="J2194" s="99"/>
    </row>
    <row r="2195" spans="1:10" ht="15.5" x14ac:dyDescent="0.35">
      <c r="A2195" s="128">
        <f t="shared" si="34"/>
        <v>2187</v>
      </c>
      <c r="B2195" s="118" t="s">
        <v>165</v>
      </c>
      <c r="C2195" s="18" t="s">
        <v>7150</v>
      </c>
      <c r="D2195" s="18" t="s">
        <v>7151</v>
      </c>
      <c r="E2195" s="18" t="s">
        <v>2233</v>
      </c>
      <c r="F2195" s="18" t="s">
        <v>220</v>
      </c>
      <c r="G2195" s="102">
        <v>20480000</v>
      </c>
      <c r="H2195" s="18" t="s">
        <v>7152</v>
      </c>
      <c r="I2195" s="20">
        <v>40544</v>
      </c>
      <c r="J2195" s="99"/>
    </row>
    <row r="2196" spans="1:10" ht="15.5" x14ac:dyDescent="0.35">
      <c r="A2196" s="128">
        <f t="shared" si="34"/>
        <v>2188</v>
      </c>
      <c r="B2196" s="118" t="s">
        <v>165</v>
      </c>
      <c r="C2196" s="28" t="s">
        <v>7126</v>
      </c>
      <c r="D2196" s="28" t="s">
        <v>7127</v>
      </c>
      <c r="E2196" s="28" t="s">
        <v>4046</v>
      </c>
      <c r="F2196" s="28" t="s">
        <v>220</v>
      </c>
      <c r="G2196" s="103">
        <v>25680000</v>
      </c>
      <c r="H2196" s="28" t="s">
        <v>7128</v>
      </c>
      <c r="I2196" s="29">
        <v>40532</v>
      </c>
      <c r="J2196" s="99"/>
    </row>
    <row r="2197" spans="1:10" ht="15.5" x14ac:dyDescent="0.35">
      <c r="A2197" s="128">
        <f t="shared" si="34"/>
        <v>2189</v>
      </c>
      <c r="B2197" s="118" t="s">
        <v>165</v>
      </c>
      <c r="C2197" s="18" t="s">
        <v>7126</v>
      </c>
      <c r="D2197" s="18" t="s">
        <v>7127</v>
      </c>
      <c r="E2197" s="18" t="s">
        <v>4046</v>
      </c>
      <c r="F2197" s="18" t="s">
        <v>220</v>
      </c>
      <c r="G2197" s="102">
        <v>25680000</v>
      </c>
      <c r="H2197" s="18" t="s">
        <v>7129</v>
      </c>
      <c r="I2197" s="20">
        <v>40532</v>
      </c>
      <c r="J2197" s="99"/>
    </row>
    <row r="2198" spans="1:10" ht="15.5" x14ac:dyDescent="0.35">
      <c r="A2198" s="128">
        <f t="shared" si="34"/>
        <v>2190</v>
      </c>
      <c r="B2198" s="118" t="s">
        <v>165</v>
      </c>
      <c r="C2198" s="18" t="s">
        <v>3077</v>
      </c>
      <c r="D2198" s="18" t="s">
        <v>3078</v>
      </c>
      <c r="E2198" s="18" t="s">
        <v>3079</v>
      </c>
      <c r="F2198" s="18" t="s">
        <v>220</v>
      </c>
      <c r="G2198" s="102">
        <v>12200000</v>
      </c>
      <c r="H2198" s="18" t="s">
        <v>3080</v>
      </c>
      <c r="I2198" s="20">
        <v>35186</v>
      </c>
      <c r="J2198" s="99"/>
    </row>
    <row r="2199" spans="1:10" ht="15.5" x14ac:dyDescent="0.35">
      <c r="A2199" s="128">
        <f t="shared" si="34"/>
        <v>2191</v>
      </c>
      <c r="B2199" s="118" t="s">
        <v>165</v>
      </c>
      <c r="C2199" s="18" t="s">
        <v>5096</v>
      </c>
      <c r="D2199" s="18" t="s">
        <v>5097</v>
      </c>
      <c r="E2199" s="18" t="s">
        <v>2039</v>
      </c>
      <c r="F2199" s="18" t="s">
        <v>220</v>
      </c>
      <c r="G2199" s="102">
        <v>21480000</v>
      </c>
      <c r="H2199" s="18" t="s">
        <v>5098</v>
      </c>
      <c r="I2199" s="20">
        <v>38807</v>
      </c>
      <c r="J2199" s="99"/>
    </row>
    <row r="2200" spans="1:10" ht="15.5" x14ac:dyDescent="0.35">
      <c r="A2200" s="128">
        <f t="shared" si="34"/>
        <v>2192</v>
      </c>
      <c r="B2200" s="118" t="s">
        <v>165</v>
      </c>
      <c r="C2200" s="18" t="s">
        <v>10491</v>
      </c>
      <c r="D2200" s="18" t="s">
        <v>10492</v>
      </c>
      <c r="E2200" s="18" t="s">
        <v>2749</v>
      </c>
      <c r="F2200" s="18" t="s">
        <v>220</v>
      </c>
      <c r="G2200" s="102">
        <v>19450000</v>
      </c>
      <c r="H2200" s="18" t="s">
        <v>10493</v>
      </c>
      <c r="I2200" s="20">
        <v>43282</v>
      </c>
      <c r="J2200" s="99"/>
    </row>
    <row r="2201" spans="1:10" ht="15.5" x14ac:dyDescent="0.35">
      <c r="A2201" s="128">
        <f t="shared" si="34"/>
        <v>2193</v>
      </c>
      <c r="B2201" s="118" t="s">
        <v>165</v>
      </c>
      <c r="C2201" s="18" t="s">
        <v>16858</v>
      </c>
      <c r="D2201" s="18" t="s">
        <v>5036</v>
      </c>
      <c r="E2201" s="18" t="s">
        <v>2749</v>
      </c>
      <c r="F2201" s="18" t="s">
        <v>220</v>
      </c>
      <c r="G2201" s="102">
        <v>19450000</v>
      </c>
      <c r="H2201" s="18" t="s">
        <v>16859</v>
      </c>
      <c r="I2201" s="20">
        <v>44562</v>
      </c>
      <c r="J2201" s="99"/>
    </row>
    <row r="2202" spans="1:10" ht="15.5" x14ac:dyDescent="0.35">
      <c r="A2202" s="128">
        <f t="shared" si="34"/>
        <v>2194</v>
      </c>
      <c r="B2202" s="118" t="s">
        <v>165</v>
      </c>
      <c r="C2202" s="28" t="s">
        <v>12640</v>
      </c>
      <c r="D2202" s="28" t="s">
        <v>12641</v>
      </c>
      <c r="E2202" s="28" t="s">
        <v>2749</v>
      </c>
      <c r="F2202" s="28" t="s">
        <v>220</v>
      </c>
      <c r="G2202" s="103">
        <v>19450000</v>
      </c>
      <c r="H2202" s="28" t="s">
        <v>12642</v>
      </c>
      <c r="I2202" s="29">
        <v>44620</v>
      </c>
      <c r="J2202" s="99"/>
    </row>
    <row r="2203" spans="1:10" ht="15.5" x14ac:dyDescent="0.35">
      <c r="A2203" s="128">
        <f t="shared" si="34"/>
        <v>2195</v>
      </c>
      <c r="B2203" s="118" t="s">
        <v>165</v>
      </c>
      <c r="C2203" s="28" t="s">
        <v>4146</v>
      </c>
      <c r="D2203" s="28" t="s">
        <v>4147</v>
      </c>
      <c r="E2203" s="28" t="s">
        <v>2492</v>
      </c>
      <c r="F2203" s="28" t="s">
        <v>220</v>
      </c>
      <c r="G2203" s="103">
        <v>23820000</v>
      </c>
      <c r="H2203" s="28" t="s">
        <v>4148</v>
      </c>
      <c r="I2203" s="29">
        <v>37469</v>
      </c>
      <c r="J2203" s="99"/>
    </row>
    <row r="2204" spans="1:10" ht="15.5" x14ac:dyDescent="0.35">
      <c r="A2204" s="128">
        <f t="shared" si="34"/>
        <v>2196</v>
      </c>
      <c r="B2204" s="118" t="s">
        <v>165</v>
      </c>
      <c r="C2204" s="18" t="s">
        <v>5726</v>
      </c>
      <c r="D2204" s="18" t="s">
        <v>5727</v>
      </c>
      <c r="E2204" s="18" t="s">
        <v>5728</v>
      </c>
      <c r="F2204" s="18" t="s">
        <v>220</v>
      </c>
      <c r="G2204" s="102">
        <v>26630000</v>
      </c>
      <c r="H2204" s="18" t="s">
        <v>5729</v>
      </c>
      <c r="I2204" s="20">
        <v>39210</v>
      </c>
      <c r="J2204" s="99"/>
    </row>
    <row r="2205" spans="1:10" ht="15.5" x14ac:dyDescent="0.35">
      <c r="A2205" s="128">
        <f t="shared" si="34"/>
        <v>2197</v>
      </c>
      <c r="B2205" s="118" t="s">
        <v>165</v>
      </c>
      <c r="C2205" s="18" t="s">
        <v>11503</v>
      </c>
      <c r="D2205" s="18" t="s">
        <v>11504</v>
      </c>
      <c r="E2205" s="18" t="s">
        <v>2241</v>
      </c>
      <c r="F2205" s="18" t="s">
        <v>220</v>
      </c>
      <c r="G2205" s="102">
        <v>10400000</v>
      </c>
      <c r="H2205" s="18" t="s">
        <v>11505</v>
      </c>
      <c r="I2205" s="20">
        <v>43831</v>
      </c>
      <c r="J2205" s="99"/>
    </row>
    <row r="2206" spans="1:10" ht="15.5" x14ac:dyDescent="0.35">
      <c r="A2206" s="128">
        <f t="shared" si="34"/>
        <v>2198</v>
      </c>
      <c r="B2206" s="118" t="s">
        <v>165</v>
      </c>
      <c r="C2206" s="18" t="s">
        <v>18461</v>
      </c>
      <c r="D2206" s="18" t="s">
        <v>10051</v>
      </c>
      <c r="E2206" s="18" t="s">
        <v>1849</v>
      </c>
      <c r="F2206" s="18" t="s">
        <v>220</v>
      </c>
      <c r="G2206" s="102">
        <v>21130000</v>
      </c>
      <c r="H2206" s="18" t="s">
        <v>10082</v>
      </c>
      <c r="I2206" s="20">
        <v>43101</v>
      </c>
      <c r="J2206" s="99"/>
    </row>
    <row r="2207" spans="1:10" ht="15.5" x14ac:dyDescent="0.35">
      <c r="A2207" s="128">
        <f t="shared" si="34"/>
        <v>2199</v>
      </c>
      <c r="B2207" s="118" t="s">
        <v>165</v>
      </c>
      <c r="C2207" s="18" t="s">
        <v>11764</v>
      </c>
      <c r="D2207" s="18" t="s">
        <v>11765</v>
      </c>
      <c r="E2207" s="18" t="s">
        <v>2248</v>
      </c>
      <c r="F2207" s="18" t="s">
        <v>220</v>
      </c>
      <c r="G2207" s="102">
        <v>19300000</v>
      </c>
      <c r="H2207" s="18" t="s">
        <v>11766</v>
      </c>
      <c r="I2207" s="20">
        <v>44012</v>
      </c>
      <c r="J2207" s="99"/>
    </row>
    <row r="2208" spans="1:10" ht="15.5" x14ac:dyDescent="0.35">
      <c r="A2208" s="128">
        <f t="shared" si="34"/>
        <v>2200</v>
      </c>
      <c r="B2208" s="118" t="s">
        <v>165</v>
      </c>
      <c r="C2208" s="18" t="s">
        <v>11220</v>
      </c>
      <c r="D2208" s="18" t="s">
        <v>11221</v>
      </c>
      <c r="E2208" s="18" t="s">
        <v>1849</v>
      </c>
      <c r="F2208" s="18" t="s">
        <v>220</v>
      </c>
      <c r="G2208" s="102">
        <v>21091225</v>
      </c>
      <c r="H2208" s="18" t="s">
        <v>11222</v>
      </c>
      <c r="I2208" s="20">
        <v>43724</v>
      </c>
      <c r="J2208" s="99"/>
    </row>
    <row r="2209" spans="1:10" ht="15.5" x14ac:dyDescent="0.35">
      <c r="A2209" s="128">
        <f t="shared" si="34"/>
        <v>2201</v>
      </c>
      <c r="B2209" s="118" t="s">
        <v>165</v>
      </c>
      <c r="C2209" s="18" t="s">
        <v>8515</v>
      </c>
      <c r="D2209" s="18" t="s">
        <v>8516</v>
      </c>
      <c r="E2209" s="18" t="s">
        <v>3530</v>
      </c>
      <c r="F2209" s="18" t="s">
        <v>220</v>
      </c>
      <c r="G2209" s="102">
        <v>26390000</v>
      </c>
      <c r="H2209" s="18" t="s">
        <v>8517</v>
      </c>
      <c r="I2209" s="20">
        <v>41855</v>
      </c>
      <c r="J2209" s="99"/>
    </row>
    <row r="2210" spans="1:10" ht="15.5" x14ac:dyDescent="0.35">
      <c r="A2210" s="128">
        <f t="shared" si="34"/>
        <v>2202</v>
      </c>
      <c r="B2210" s="118" t="s">
        <v>165</v>
      </c>
      <c r="C2210" s="28" t="s">
        <v>7263</v>
      </c>
      <c r="D2210" s="28" t="s">
        <v>7264</v>
      </c>
      <c r="E2210" s="28" t="s">
        <v>2593</v>
      </c>
      <c r="F2210" s="28" t="s">
        <v>220</v>
      </c>
      <c r="G2210" s="103">
        <v>26330000</v>
      </c>
      <c r="H2210" s="28" t="s">
        <v>7265</v>
      </c>
      <c r="I2210" s="29">
        <v>40658</v>
      </c>
      <c r="J2210" s="99"/>
    </row>
    <row r="2211" spans="1:10" ht="15.5" x14ac:dyDescent="0.35">
      <c r="A2211" s="128">
        <f t="shared" si="34"/>
        <v>2203</v>
      </c>
      <c r="B2211" s="118" t="s">
        <v>165</v>
      </c>
      <c r="C2211" s="18" t="s">
        <v>3402</v>
      </c>
      <c r="D2211" s="18" t="s">
        <v>3403</v>
      </c>
      <c r="E2211" s="18" t="s">
        <v>2248</v>
      </c>
      <c r="F2211" s="18" t="s">
        <v>220</v>
      </c>
      <c r="G2211" s="102">
        <v>19300000</v>
      </c>
      <c r="H2211" s="18" t="s">
        <v>3404</v>
      </c>
      <c r="I2211" s="20">
        <v>35621</v>
      </c>
      <c r="J2211" s="99"/>
    </row>
    <row r="2212" spans="1:10" ht="15.5" x14ac:dyDescent="0.35">
      <c r="A2212" s="128">
        <f t="shared" si="34"/>
        <v>2204</v>
      </c>
      <c r="B2212" s="118" t="s">
        <v>165</v>
      </c>
      <c r="C2212" s="18" t="s">
        <v>7615</v>
      </c>
      <c r="D2212" s="18" t="s">
        <v>7611</v>
      </c>
      <c r="E2212" s="18" t="s">
        <v>2022</v>
      </c>
      <c r="F2212" s="18" t="s">
        <v>220</v>
      </c>
      <c r="G2212" s="102">
        <v>18010000</v>
      </c>
      <c r="H2212" s="18" t="s">
        <v>7616</v>
      </c>
      <c r="I2212" s="20">
        <v>41034</v>
      </c>
      <c r="J2212" s="99"/>
    </row>
    <row r="2213" spans="1:10" ht="15.5" x14ac:dyDescent="0.35">
      <c r="A2213" s="128">
        <f t="shared" si="34"/>
        <v>2205</v>
      </c>
      <c r="B2213" s="118" t="s">
        <v>165</v>
      </c>
      <c r="C2213" s="28" t="s">
        <v>9760</v>
      </c>
      <c r="D2213" s="28" t="s">
        <v>9761</v>
      </c>
      <c r="E2213" s="28" t="s">
        <v>2851</v>
      </c>
      <c r="F2213" s="28" t="s">
        <v>220</v>
      </c>
      <c r="G2213" s="103">
        <v>21350000</v>
      </c>
      <c r="H2213" s="28" t="s">
        <v>9762</v>
      </c>
      <c r="I2213" s="29">
        <v>42906</v>
      </c>
      <c r="J2213" s="99"/>
    </row>
    <row r="2214" spans="1:10" ht="15.5" x14ac:dyDescent="0.35">
      <c r="A2214" s="128">
        <f t="shared" si="34"/>
        <v>2206</v>
      </c>
      <c r="B2214" s="118" t="s">
        <v>165</v>
      </c>
      <c r="C2214" s="28" t="s">
        <v>6795</v>
      </c>
      <c r="D2214" s="28" t="s">
        <v>6796</v>
      </c>
      <c r="E2214" s="28" t="s">
        <v>2385</v>
      </c>
      <c r="F2214" s="28" t="s">
        <v>220</v>
      </c>
      <c r="G2214" s="103">
        <v>17520000</v>
      </c>
      <c r="H2214" s="28" t="s">
        <v>6797</v>
      </c>
      <c r="I2214" s="29">
        <v>40217</v>
      </c>
      <c r="J2214" s="99"/>
    </row>
    <row r="2215" spans="1:10" ht="15.5" x14ac:dyDescent="0.35">
      <c r="A2215" s="128">
        <f t="shared" si="34"/>
        <v>2207</v>
      </c>
      <c r="B2215" s="118" t="s">
        <v>165</v>
      </c>
      <c r="C2215" s="28" t="s">
        <v>3270</v>
      </c>
      <c r="D2215" s="28" t="s">
        <v>3271</v>
      </c>
      <c r="E2215" s="28" t="s">
        <v>1934</v>
      </c>
      <c r="F2215" s="28" t="s">
        <v>220</v>
      </c>
      <c r="G2215" s="103">
        <v>10600000</v>
      </c>
      <c r="H2215" s="28" t="s">
        <v>3272</v>
      </c>
      <c r="I2215" s="29">
        <v>35481</v>
      </c>
      <c r="J2215" s="99"/>
    </row>
    <row r="2216" spans="1:10" ht="15.5" x14ac:dyDescent="0.35">
      <c r="A2216" s="128">
        <f t="shared" si="34"/>
        <v>2208</v>
      </c>
      <c r="B2216" s="118" t="s">
        <v>165</v>
      </c>
      <c r="C2216" s="18" t="s">
        <v>10892</v>
      </c>
      <c r="D2216" s="18" t="s">
        <v>10893</v>
      </c>
      <c r="E2216" s="18" t="s">
        <v>3476</v>
      </c>
      <c r="F2216" s="18" t="s">
        <v>220</v>
      </c>
      <c r="G2216" s="102">
        <v>20190000</v>
      </c>
      <c r="H2216" s="18" t="s">
        <v>10894</v>
      </c>
      <c r="I2216" s="20">
        <v>43556</v>
      </c>
      <c r="J2216" s="99"/>
    </row>
    <row r="2217" spans="1:10" ht="15.5" x14ac:dyDescent="0.35">
      <c r="A2217" s="128">
        <f t="shared" si="34"/>
        <v>2209</v>
      </c>
      <c r="B2217" s="118" t="s">
        <v>165</v>
      </c>
      <c r="C2217" s="18" t="s">
        <v>3389</v>
      </c>
      <c r="D2217" s="18" t="s">
        <v>3390</v>
      </c>
      <c r="E2217" s="18" t="s">
        <v>2096</v>
      </c>
      <c r="F2217" s="18" t="s">
        <v>220</v>
      </c>
      <c r="G2217" s="102">
        <v>20500000</v>
      </c>
      <c r="H2217" s="18" t="s">
        <v>3391</v>
      </c>
      <c r="I2217" s="20">
        <v>35597</v>
      </c>
      <c r="J2217" s="99"/>
    </row>
    <row r="2218" spans="1:10" ht="15.5" x14ac:dyDescent="0.35">
      <c r="A2218" s="128">
        <f t="shared" si="34"/>
        <v>2210</v>
      </c>
      <c r="B2218" s="118" t="s">
        <v>165</v>
      </c>
      <c r="C2218" s="28" t="s">
        <v>5513</v>
      </c>
      <c r="D2218" s="28" t="s">
        <v>17602</v>
      </c>
      <c r="E2218" s="28" t="s">
        <v>2514</v>
      </c>
      <c r="F2218" s="28" t="s">
        <v>220</v>
      </c>
      <c r="G2218" s="103">
        <v>23600000</v>
      </c>
      <c r="H2218" s="28" t="s">
        <v>5515</v>
      </c>
      <c r="I2218" s="29">
        <v>39083</v>
      </c>
      <c r="J2218" s="99"/>
    </row>
    <row r="2219" spans="1:10" ht="15.5" x14ac:dyDescent="0.35">
      <c r="A2219" s="128">
        <f t="shared" si="34"/>
        <v>2211</v>
      </c>
      <c r="B2219" s="118" t="s">
        <v>165</v>
      </c>
      <c r="C2219" s="28" t="s">
        <v>5513</v>
      </c>
      <c r="D2219" s="28" t="s">
        <v>5514</v>
      </c>
      <c r="E2219" s="28" t="s">
        <v>3822</v>
      </c>
      <c r="F2219" s="28" t="s">
        <v>220</v>
      </c>
      <c r="G2219" s="103">
        <v>25630000</v>
      </c>
      <c r="H2219" s="28" t="s">
        <v>13421</v>
      </c>
      <c r="I2219" s="29">
        <v>44992</v>
      </c>
      <c r="J2219" s="99"/>
    </row>
    <row r="2220" spans="1:10" ht="15.5" x14ac:dyDescent="0.35">
      <c r="A2220" s="128">
        <f t="shared" si="34"/>
        <v>2212</v>
      </c>
      <c r="B2220" s="118" t="s">
        <v>165</v>
      </c>
      <c r="C2220" s="28" t="s">
        <v>6188</v>
      </c>
      <c r="D2220" s="28" t="s">
        <v>6189</v>
      </c>
      <c r="E2220" s="28" t="s">
        <v>5064</v>
      </c>
      <c r="F2220" s="28" t="s">
        <v>220</v>
      </c>
      <c r="G2220" s="103">
        <v>26410000</v>
      </c>
      <c r="H2220" s="28" t="s">
        <v>6190</v>
      </c>
      <c r="I2220" s="29">
        <v>39597</v>
      </c>
      <c r="J2220" s="99"/>
    </row>
    <row r="2221" spans="1:10" ht="15.5" x14ac:dyDescent="0.35">
      <c r="A2221" s="128">
        <f t="shared" si="34"/>
        <v>2213</v>
      </c>
      <c r="B2221" s="118" t="s">
        <v>165</v>
      </c>
      <c r="C2221" s="28" t="s">
        <v>5086</v>
      </c>
      <c r="D2221" s="28" t="s">
        <v>5087</v>
      </c>
      <c r="E2221" s="28" t="s">
        <v>2295</v>
      </c>
      <c r="F2221" s="28" t="s">
        <v>220</v>
      </c>
      <c r="G2221" s="103">
        <v>19380000</v>
      </c>
      <c r="H2221" s="28" t="s">
        <v>5088</v>
      </c>
      <c r="I2221" s="29">
        <v>38791</v>
      </c>
      <c r="J2221" s="99"/>
    </row>
    <row r="2222" spans="1:10" ht="15.5" x14ac:dyDescent="0.35">
      <c r="A2222" s="128">
        <f t="shared" si="34"/>
        <v>2214</v>
      </c>
      <c r="B2222" s="118" t="s">
        <v>165</v>
      </c>
      <c r="C2222" s="18" t="s">
        <v>7326</v>
      </c>
      <c r="D2222" s="18" t="s">
        <v>7327</v>
      </c>
      <c r="E2222" s="18" t="s">
        <v>1922</v>
      </c>
      <c r="F2222" s="18" t="s">
        <v>220</v>
      </c>
      <c r="G2222" s="102">
        <v>25570000</v>
      </c>
      <c r="H2222" s="18" t="s">
        <v>7328</v>
      </c>
      <c r="I2222" s="20">
        <v>40742</v>
      </c>
      <c r="J2222" s="99"/>
    </row>
    <row r="2223" spans="1:10" ht="15.5" x14ac:dyDescent="0.35">
      <c r="A2223" s="128">
        <f t="shared" si="34"/>
        <v>2215</v>
      </c>
      <c r="B2223" s="118" t="s">
        <v>165</v>
      </c>
      <c r="C2223" s="28" t="s">
        <v>9783</v>
      </c>
      <c r="D2223" s="28" t="s">
        <v>9784</v>
      </c>
      <c r="E2223" s="28" t="s">
        <v>2844</v>
      </c>
      <c r="F2223" s="28" t="s">
        <v>220</v>
      </c>
      <c r="G2223" s="103">
        <v>24580000</v>
      </c>
      <c r="H2223" s="28" t="s">
        <v>9785</v>
      </c>
      <c r="I2223" s="29">
        <v>42917</v>
      </c>
      <c r="J2223" s="99"/>
    </row>
    <row r="2224" spans="1:10" ht="15.5" x14ac:dyDescent="0.35">
      <c r="A2224" s="128">
        <f t="shared" si="34"/>
        <v>2216</v>
      </c>
      <c r="B2224" s="118" t="s">
        <v>165</v>
      </c>
      <c r="C2224" s="28" t="s">
        <v>17633</v>
      </c>
      <c r="D2224" s="28" t="s">
        <v>11095</v>
      </c>
      <c r="E2224" s="28" t="s">
        <v>2181</v>
      </c>
      <c r="F2224" s="28" t="s">
        <v>220</v>
      </c>
      <c r="G2224" s="103">
        <v>13730000</v>
      </c>
      <c r="H2224" s="28" t="s">
        <v>11096</v>
      </c>
      <c r="I2224" s="29">
        <v>43647</v>
      </c>
      <c r="J2224" s="99"/>
    </row>
    <row r="2225" spans="1:10" ht="15.5" x14ac:dyDescent="0.35">
      <c r="A2225" s="128">
        <f t="shared" si="34"/>
        <v>2217</v>
      </c>
      <c r="B2225" s="118" t="s">
        <v>165</v>
      </c>
      <c r="C2225" s="28" t="s">
        <v>3205</v>
      </c>
      <c r="D2225" s="28" t="s">
        <v>3206</v>
      </c>
      <c r="E2225" s="28" t="s">
        <v>3207</v>
      </c>
      <c r="F2225" s="28" t="s">
        <v>220</v>
      </c>
      <c r="G2225" s="103">
        <v>15710000</v>
      </c>
      <c r="H2225" s="28" t="s">
        <v>3208</v>
      </c>
      <c r="I2225" s="29">
        <v>35395</v>
      </c>
      <c r="J2225" s="99"/>
    </row>
    <row r="2226" spans="1:10" ht="15.5" x14ac:dyDescent="0.35">
      <c r="A2226" s="128">
        <f t="shared" si="34"/>
        <v>2218</v>
      </c>
      <c r="B2226" s="118" t="s">
        <v>165</v>
      </c>
      <c r="C2226" s="18" t="s">
        <v>4376</v>
      </c>
      <c r="D2226" s="18" t="s">
        <v>4377</v>
      </c>
      <c r="E2226" s="18" t="s">
        <v>1902</v>
      </c>
      <c r="F2226" s="18" t="s">
        <v>220</v>
      </c>
      <c r="G2226" s="102">
        <v>20430000</v>
      </c>
      <c r="H2226" s="18" t="s">
        <v>4378</v>
      </c>
      <c r="I2226" s="20">
        <v>37742</v>
      </c>
      <c r="J2226" s="99"/>
    </row>
    <row r="2227" spans="1:10" ht="15.5" x14ac:dyDescent="0.35">
      <c r="A2227" s="128">
        <f t="shared" si="34"/>
        <v>2219</v>
      </c>
      <c r="B2227" s="118" t="s">
        <v>165</v>
      </c>
      <c r="C2227" s="28" t="s">
        <v>7889</v>
      </c>
      <c r="D2227" s="28" t="s">
        <v>2563</v>
      </c>
      <c r="E2227" s="28" t="s">
        <v>2037</v>
      </c>
      <c r="F2227" s="28" t="s">
        <v>220</v>
      </c>
      <c r="G2227" s="103">
        <v>15450000</v>
      </c>
      <c r="H2227" s="28" t="s">
        <v>7890</v>
      </c>
      <c r="I2227" s="29">
        <v>41275</v>
      </c>
      <c r="J2227" s="99"/>
    </row>
    <row r="2228" spans="1:10" ht="15.5" x14ac:dyDescent="0.35">
      <c r="A2228" s="128">
        <f t="shared" si="34"/>
        <v>2220</v>
      </c>
      <c r="B2228" s="118" t="s">
        <v>165</v>
      </c>
      <c r="C2228" s="18" t="s">
        <v>8157</v>
      </c>
      <c r="D2228" s="18" t="s">
        <v>8158</v>
      </c>
      <c r="E2228" s="18" t="s">
        <v>2659</v>
      </c>
      <c r="F2228" s="18" t="s">
        <v>220</v>
      </c>
      <c r="G2228" s="102">
        <v>21440000</v>
      </c>
      <c r="H2228" s="18" t="s">
        <v>8159</v>
      </c>
      <c r="I2228" s="20">
        <v>41501</v>
      </c>
      <c r="J2228" s="99"/>
    </row>
    <row r="2229" spans="1:10" ht="15.5" x14ac:dyDescent="0.35">
      <c r="A2229" s="128">
        <f t="shared" si="34"/>
        <v>2221</v>
      </c>
      <c r="B2229" s="118" t="s">
        <v>165</v>
      </c>
      <c r="C2229" s="28" t="s">
        <v>6034</v>
      </c>
      <c r="D2229" s="28" t="s">
        <v>6035</v>
      </c>
      <c r="E2229" s="28" t="s">
        <v>4346</v>
      </c>
      <c r="F2229" s="28" t="s">
        <v>220</v>
      </c>
      <c r="G2229" s="103">
        <v>27670000</v>
      </c>
      <c r="H2229" s="28" t="s">
        <v>6036</v>
      </c>
      <c r="I2229" s="29">
        <v>39448</v>
      </c>
      <c r="J2229" s="99"/>
    </row>
    <row r="2230" spans="1:10" ht="15.5" x14ac:dyDescent="0.35">
      <c r="A2230" s="128">
        <f t="shared" si="34"/>
        <v>2222</v>
      </c>
      <c r="B2230" s="118" t="s">
        <v>165</v>
      </c>
      <c r="C2230" s="18" t="s">
        <v>8994</v>
      </c>
      <c r="D2230" s="18" t="s">
        <v>8995</v>
      </c>
      <c r="E2230" s="18" t="s">
        <v>2760</v>
      </c>
      <c r="F2230" s="18" t="s">
        <v>220</v>
      </c>
      <c r="G2230" s="102">
        <v>17600000</v>
      </c>
      <c r="H2230" s="18" t="s">
        <v>8996</v>
      </c>
      <c r="I2230" s="20">
        <v>42311</v>
      </c>
      <c r="J2230" s="99"/>
    </row>
    <row r="2231" spans="1:10" ht="15.5" x14ac:dyDescent="0.35">
      <c r="A2231" s="128">
        <f t="shared" si="34"/>
        <v>2223</v>
      </c>
      <c r="B2231" s="118" t="s">
        <v>165</v>
      </c>
      <c r="C2231" s="18" t="s">
        <v>12601</v>
      </c>
      <c r="D2231" s="18" t="s">
        <v>12602</v>
      </c>
      <c r="E2231" s="18" t="s">
        <v>2115</v>
      </c>
      <c r="F2231" s="18" t="s">
        <v>220</v>
      </c>
      <c r="G2231" s="102">
        <v>10200000</v>
      </c>
      <c r="H2231" s="18" t="s">
        <v>12603</v>
      </c>
      <c r="I2231" s="20">
        <v>44576</v>
      </c>
      <c r="J2231" s="99"/>
    </row>
    <row r="2232" spans="1:10" ht="15.5" x14ac:dyDescent="0.35">
      <c r="A2232" s="128">
        <f t="shared" si="34"/>
        <v>2224</v>
      </c>
      <c r="B2232" s="118" t="s">
        <v>165</v>
      </c>
      <c r="C2232" s="28" t="s">
        <v>2958</v>
      </c>
      <c r="D2232" s="28" t="s">
        <v>2959</v>
      </c>
      <c r="E2232" s="28" t="s">
        <v>2960</v>
      </c>
      <c r="F2232" s="28" t="s">
        <v>220</v>
      </c>
      <c r="G2232" s="103">
        <v>26010000</v>
      </c>
      <c r="H2232" s="28" t="s">
        <v>2961</v>
      </c>
      <c r="I2232" s="29">
        <v>34973</v>
      </c>
      <c r="J2232" s="99"/>
    </row>
    <row r="2233" spans="1:10" ht="15.5" x14ac:dyDescent="0.35">
      <c r="A2233" s="128">
        <f t="shared" si="34"/>
        <v>2225</v>
      </c>
      <c r="B2233" s="118" t="s">
        <v>165</v>
      </c>
      <c r="C2233" s="28" t="s">
        <v>11372</v>
      </c>
      <c r="D2233" s="28" t="s">
        <v>11373</v>
      </c>
      <c r="E2233" s="28" t="s">
        <v>2458</v>
      </c>
      <c r="F2233" s="28" t="s">
        <v>220</v>
      </c>
      <c r="G2233" s="103">
        <v>15010000</v>
      </c>
      <c r="H2233" s="28" t="s">
        <v>11374</v>
      </c>
      <c r="I2233" s="29">
        <v>43795</v>
      </c>
      <c r="J2233" s="99"/>
    </row>
    <row r="2234" spans="1:10" ht="15.5" x14ac:dyDescent="0.35">
      <c r="A2234" s="128">
        <f t="shared" si="34"/>
        <v>2226</v>
      </c>
      <c r="B2234" s="118" t="s">
        <v>165</v>
      </c>
      <c r="C2234" s="28" t="s">
        <v>9514</v>
      </c>
      <c r="D2234" s="28" t="s">
        <v>9515</v>
      </c>
      <c r="E2234" s="28" t="s">
        <v>2659</v>
      </c>
      <c r="F2234" s="28" t="s">
        <v>220</v>
      </c>
      <c r="G2234" s="103">
        <v>21450000</v>
      </c>
      <c r="H2234" s="28" t="s">
        <v>9516</v>
      </c>
      <c r="I2234" s="29">
        <v>42741</v>
      </c>
      <c r="J2234" s="99"/>
    </row>
    <row r="2235" spans="1:10" ht="15.5" x14ac:dyDescent="0.35">
      <c r="A2235" s="128">
        <f t="shared" si="34"/>
        <v>2227</v>
      </c>
      <c r="B2235" s="118" t="s">
        <v>165</v>
      </c>
      <c r="C2235" s="18" t="s">
        <v>17821</v>
      </c>
      <c r="D2235" s="18" t="s">
        <v>17819</v>
      </c>
      <c r="E2235" s="18" t="s">
        <v>5116</v>
      </c>
      <c r="F2235" s="18" t="s">
        <v>220</v>
      </c>
      <c r="G2235" s="102">
        <v>12380000</v>
      </c>
      <c r="H2235" s="18" t="s">
        <v>17822</v>
      </c>
      <c r="I2235" s="20">
        <v>45350</v>
      </c>
      <c r="J2235" s="99"/>
    </row>
    <row r="2236" spans="1:10" ht="15.5" x14ac:dyDescent="0.35">
      <c r="A2236" s="128">
        <f t="shared" si="34"/>
        <v>2228</v>
      </c>
      <c r="B2236" s="118" t="s">
        <v>165</v>
      </c>
      <c r="C2236" s="28" t="s">
        <v>3089</v>
      </c>
      <c r="D2236" s="28" t="s">
        <v>3090</v>
      </c>
      <c r="E2236" s="28" t="s">
        <v>2241</v>
      </c>
      <c r="F2236" s="28" t="s">
        <v>220</v>
      </c>
      <c r="G2236" s="103">
        <v>10400000</v>
      </c>
      <c r="H2236" s="28" t="s">
        <v>3091</v>
      </c>
      <c r="I2236" s="29">
        <v>35197</v>
      </c>
      <c r="J2236" s="99"/>
    </row>
    <row r="2237" spans="1:10" ht="15.5" x14ac:dyDescent="0.35">
      <c r="A2237" s="128">
        <f t="shared" si="34"/>
        <v>2229</v>
      </c>
      <c r="B2237" s="118" t="s">
        <v>165</v>
      </c>
      <c r="C2237" s="18" t="s">
        <v>18641</v>
      </c>
      <c r="D2237" s="18" t="s">
        <v>18642</v>
      </c>
      <c r="E2237" s="18" t="s">
        <v>1926</v>
      </c>
      <c r="F2237" s="18" t="s">
        <v>220</v>
      </c>
      <c r="G2237" s="102">
        <v>12010000</v>
      </c>
      <c r="H2237" s="18" t="s">
        <v>18643</v>
      </c>
      <c r="I2237" s="20">
        <v>45458</v>
      </c>
      <c r="J2237" s="99"/>
    </row>
    <row r="2238" spans="1:10" ht="15.5" x14ac:dyDescent="0.35">
      <c r="A2238" s="128">
        <f t="shared" si="34"/>
        <v>2230</v>
      </c>
      <c r="B2238" s="118" t="s">
        <v>165</v>
      </c>
      <c r="C2238" s="18" t="s">
        <v>2630</v>
      </c>
      <c r="D2238" s="18" t="s">
        <v>2631</v>
      </c>
      <c r="E2238" s="18" t="s">
        <v>2632</v>
      </c>
      <c r="F2238" s="18" t="s">
        <v>220</v>
      </c>
      <c r="G2238" s="102">
        <v>15810000</v>
      </c>
      <c r="H2238" s="18" t="s">
        <v>2633</v>
      </c>
      <c r="I2238" s="20">
        <v>33359</v>
      </c>
      <c r="J2238" s="99"/>
    </row>
    <row r="2239" spans="1:10" ht="15.5" x14ac:dyDescent="0.35">
      <c r="A2239" s="128">
        <f t="shared" si="34"/>
        <v>2231</v>
      </c>
      <c r="B2239" s="118" t="s">
        <v>165</v>
      </c>
      <c r="C2239" s="18" t="s">
        <v>7391</v>
      </c>
      <c r="D2239" s="18" t="s">
        <v>18454</v>
      </c>
      <c r="E2239" s="18" t="s">
        <v>2482</v>
      </c>
      <c r="F2239" s="18" t="s">
        <v>220</v>
      </c>
      <c r="G2239" s="102">
        <v>21840000</v>
      </c>
      <c r="H2239" s="18" t="s">
        <v>7392</v>
      </c>
      <c r="I2239" s="20">
        <v>40816</v>
      </c>
      <c r="J2239" s="99"/>
    </row>
    <row r="2240" spans="1:10" ht="15.5" x14ac:dyDescent="0.35">
      <c r="A2240" s="128">
        <f t="shared" si="34"/>
        <v>2232</v>
      </c>
      <c r="B2240" s="118" t="s">
        <v>165</v>
      </c>
      <c r="C2240" s="18" t="s">
        <v>5516</v>
      </c>
      <c r="D2240" s="18" t="s">
        <v>5517</v>
      </c>
      <c r="E2240" s="18" t="s">
        <v>1849</v>
      </c>
      <c r="F2240" s="18" t="s">
        <v>220</v>
      </c>
      <c r="G2240" s="102">
        <v>21130000</v>
      </c>
      <c r="H2240" s="18" t="s">
        <v>5518</v>
      </c>
      <c r="I2240" s="20">
        <v>39083</v>
      </c>
      <c r="J2240" s="99"/>
    </row>
    <row r="2241" spans="1:10" ht="15.5" x14ac:dyDescent="0.35">
      <c r="A2241" s="128">
        <f t="shared" si="34"/>
        <v>2233</v>
      </c>
      <c r="B2241" s="118" t="s">
        <v>165</v>
      </c>
      <c r="C2241" s="18" t="s">
        <v>8065</v>
      </c>
      <c r="D2241" s="18" t="s">
        <v>8066</v>
      </c>
      <c r="E2241" s="18" t="s">
        <v>3562</v>
      </c>
      <c r="F2241" s="18" t="s">
        <v>220</v>
      </c>
      <c r="G2241" s="102">
        <v>24720000</v>
      </c>
      <c r="H2241" s="18" t="s">
        <v>8067</v>
      </c>
      <c r="I2241" s="20">
        <v>41400</v>
      </c>
      <c r="J2241" s="99"/>
    </row>
    <row r="2242" spans="1:10" ht="15.5" x14ac:dyDescent="0.35">
      <c r="A2242" s="128">
        <f t="shared" si="34"/>
        <v>2234</v>
      </c>
      <c r="B2242" s="118" t="s">
        <v>165</v>
      </c>
      <c r="C2242" s="28" t="s">
        <v>6081</v>
      </c>
      <c r="D2242" s="28" t="s">
        <v>6082</v>
      </c>
      <c r="E2242" s="28" t="s">
        <v>3576</v>
      </c>
      <c r="F2242" s="28" t="s">
        <v>220</v>
      </c>
      <c r="G2242" s="103">
        <v>25380000</v>
      </c>
      <c r="H2242" s="28" t="s">
        <v>6083</v>
      </c>
      <c r="I2242" s="29">
        <v>39476</v>
      </c>
      <c r="J2242" s="99"/>
    </row>
    <row r="2243" spans="1:10" ht="15.5" x14ac:dyDescent="0.35">
      <c r="A2243" s="128">
        <f t="shared" si="34"/>
        <v>2235</v>
      </c>
      <c r="B2243" s="118" t="s">
        <v>165</v>
      </c>
      <c r="C2243" s="18" t="s">
        <v>6627</v>
      </c>
      <c r="D2243" s="18" t="s">
        <v>6628</v>
      </c>
      <c r="E2243" s="18" t="s">
        <v>1802</v>
      </c>
      <c r="F2243" s="18" t="s">
        <v>220</v>
      </c>
      <c r="G2243" s="102">
        <v>21510000</v>
      </c>
      <c r="H2243" s="18" t="s">
        <v>6629</v>
      </c>
      <c r="I2243" s="20">
        <v>40066</v>
      </c>
      <c r="J2243" s="99"/>
    </row>
    <row r="2244" spans="1:10" ht="15.5" x14ac:dyDescent="0.35">
      <c r="A2244" s="128">
        <f t="shared" si="34"/>
        <v>2236</v>
      </c>
      <c r="B2244" s="118" t="s">
        <v>165</v>
      </c>
      <c r="C2244" s="18" t="s">
        <v>6037</v>
      </c>
      <c r="D2244" s="18" t="s">
        <v>6038</v>
      </c>
      <c r="E2244" s="18" t="s">
        <v>4346</v>
      </c>
      <c r="F2244" s="18" t="s">
        <v>220</v>
      </c>
      <c r="G2244" s="102">
        <v>27670000</v>
      </c>
      <c r="H2244" s="18" t="s">
        <v>6039</v>
      </c>
      <c r="I2244" s="20">
        <v>39448</v>
      </c>
      <c r="J2244" s="99"/>
    </row>
    <row r="2245" spans="1:10" ht="15.5" x14ac:dyDescent="0.35">
      <c r="A2245" s="128">
        <f t="shared" si="34"/>
        <v>2237</v>
      </c>
      <c r="B2245" s="186" t="s">
        <v>165</v>
      </c>
      <c r="C2245" s="28" t="s">
        <v>9465</v>
      </c>
      <c r="D2245" s="28" t="s">
        <v>9466</v>
      </c>
      <c r="E2245" s="28" t="s">
        <v>4346</v>
      </c>
      <c r="F2245" s="28" t="s">
        <v>220</v>
      </c>
      <c r="G2245" s="103">
        <v>27670000</v>
      </c>
      <c r="H2245" s="28" t="s">
        <v>9467</v>
      </c>
      <c r="I2245" s="29">
        <v>42736</v>
      </c>
      <c r="J2245" s="99"/>
    </row>
    <row r="2246" spans="1:10" ht="15.5" x14ac:dyDescent="0.35">
      <c r="A2246" s="128">
        <f t="shared" si="34"/>
        <v>2238</v>
      </c>
      <c r="B2246" s="118" t="s">
        <v>165</v>
      </c>
      <c r="C2246" s="28" t="s">
        <v>6040</v>
      </c>
      <c r="D2246" s="28" t="s">
        <v>6035</v>
      </c>
      <c r="E2246" s="28" t="s">
        <v>4346</v>
      </c>
      <c r="F2246" s="28" t="s">
        <v>220</v>
      </c>
      <c r="G2246" s="103">
        <v>27670000</v>
      </c>
      <c r="H2246" s="28" t="s">
        <v>6041</v>
      </c>
      <c r="I2246" s="29">
        <v>39448</v>
      </c>
      <c r="J2246" s="99"/>
    </row>
    <row r="2247" spans="1:10" ht="15.5" x14ac:dyDescent="0.35">
      <c r="A2247" s="128">
        <f t="shared" si="34"/>
        <v>2239</v>
      </c>
      <c r="B2247" s="118" t="s">
        <v>165</v>
      </c>
      <c r="C2247" s="18" t="s">
        <v>6042</v>
      </c>
      <c r="D2247" s="18" t="s">
        <v>6043</v>
      </c>
      <c r="E2247" s="18" t="s">
        <v>4346</v>
      </c>
      <c r="F2247" s="18" t="s">
        <v>220</v>
      </c>
      <c r="G2247" s="102">
        <v>27670000</v>
      </c>
      <c r="H2247" s="18" t="s">
        <v>6044</v>
      </c>
      <c r="I2247" s="20">
        <v>39448</v>
      </c>
      <c r="J2247" s="99"/>
    </row>
    <row r="2248" spans="1:10" ht="15.5" x14ac:dyDescent="0.35">
      <c r="A2248" s="128">
        <f t="shared" si="34"/>
        <v>2240</v>
      </c>
      <c r="B2248" s="118" t="s">
        <v>165</v>
      </c>
      <c r="C2248" s="28" t="s">
        <v>6045</v>
      </c>
      <c r="D2248" s="28" t="s">
        <v>6046</v>
      </c>
      <c r="E2248" s="28" t="s">
        <v>4346</v>
      </c>
      <c r="F2248" s="28" t="s">
        <v>220</v>
      </c>
      <c r="G2248" s="103">
        <v>27670000</v>
      </c>
      <c r="H2248" s="28" t="s">
        <v>6047</v>
      </c>
      <c r="I2248" s="29">
        <v>39448</v>
      </c>
      <c r="J2248" s="99"/>
    </row>
    <row r="2249" spans="1:10" ht="15.5" x14ac:dyDescent="0.35">
      <c r="A2249" s="128">
        <f t="shared" si="34"/>
        <v>2241</v>
      </c>
      <c r="B2249" s="118" t="s">
        <v>165</v>
      </c>
      <c r="C2249" s="18" t="s">
        <v>8923</v>
      </c>
      <c r="D2249" s="18" t="s">
        <v>8924</v>
      </c>
      <c r="E2249" s="18" t="s">
        <v>4346</v>
      </c>
      <c r="F2249" s="18" t="s">
        <v>220</v>
      </c>
      <c r="G2249" s="102">
        <v>27670000</v>
      </c>
      <c r="H2249" s="18" t="s">
        <v>8925</v>
      </c>
      <c r="I2249" s="20">
        <v>42223</v>
      </c>
      <c r="J2249" s="99"/>
    </row>
    <row r="2250" spans="1:10" ht="15.5" x14ac:dyDescent="0.35">
      <c r="A2250" s="128">
        <f t="shared" si="34"/>
        <v>2242</v>
      </c>
      <c r="B2250" s="118" t="s">
        <v>165</v>
      </c>
      <c r="C2250" s="18" t="s">
        <v>8657</v>
      </c>
      <c r="D2250" s="18" t="s">
        <v>8658</v>
      </c>
      <c r="E2250" s="18" t="s">
        <v>2176</v>
      </c>
      <c r="F2250" s="18" t="s">
        <v>220</v>
      </c>
      <c r="G2250" s="102">
        <v>21500000</v>
      </c>
      <c r="H2250" s="18" t="s">
        <v>8659</v>
      </c>
      <c r="I2250" s="20">
        <v>42005</v>
      </c>
      <c r="J2250" s="99"/>
    </row>
    <row r="2251" spans="1:10" ht="15.5" x14ac:dyDescent="0.35">
      <c r="A2251" s="128">
        <f t="shared" ref="A2251:A2314" si="35">+A2250+1</f>
        <v>2243</v>
      </c>
      <c r="B2251" s="118" t="s">
        <v>165</v>
      </c>
      <c r="C2251" s="18" t="s">
        <v>17379</v>
      </c>
      <c r="D2251" s="18" t="s">
        <v>17380</v>
      </c>
      <c r="E2251" s="18" t="s">
        <v>3075</v>
      </c>
      <c r="F2251" s="18" t="s">
        <v>220</v>
      </c>
      <c r="G2251" s="102">
        <v>18100000</v>
      </c>
      <c r="H2251" s="18" t="s">
        <v>17381</v>
      </c>
      <c r="I2251" s="20">
        <v>45200</v>
      </c>
      <c r="J2251" s="99"/>
    </row>
    <row r="2252" spans="1:10" ht="15.5" x14ac:dyDescent="0.35">
      <c r="A2252" s="128">
        <f t="shared" si="35"/>
        <v>2244</v>
      </c>
      <c r="B2252" s="118" t="s">
        <v>165</v>
      </c>
      <c r="C2252" s="18" t="s">
        <v>6266</v>
      </c>
      <c r="D2252" s="18" t="s">
        <v>6267</v>
      </c>
      <c r="E2252" s="18" t="s">
        <v>6268</v>
      </c>
      <c r="F2252" s="18" t="s">
        <v>220</v>
      </c>
      <c r="G2252" s="102">
        <v>26300000</v>
      </c>
      <c r="H2252" s="18" t="s">
        <v>6269</v>
      </c>
      <c r="I2252" s="20">
        <v>39661</v>
      </c>
      <c r="J2252" s="99"/>
    </row>
    <row r="2253" spans="1:10" ht="15.5" x14ac:dyDescent="0.35">
      <c r="A2253" s="128">
        <f t="shared" si="35"/>
        <v>2245</v>
      </c>
      <c r="B2253" s="118" t="s">
        <v>165</v>
      </c>
      <c r="C2253" s="18" t="s">
        <v>10987</v>
      </c>
      <c r="D2253" s="18" t="s">
        <v>10988</v>
      </c>
      <c r="E2253" s="18" t="s">
        <v>2454</v>
      </c>
      <c r="F2253" s="18" t="s">
        <v>220</v>
      </c>
      <c r="G2253" s="102">
        <v>27390000</v>
      </c>
      <c r="H2253" s="18" t="s">
        <v>10989</v>
      </c>
      <c r="I2253" s="20">
        <v>43600</v>
      </c>
      <c r="J2253" s="99"/>
    </row>
    <row r="2254" spans="1:10" ht="15.5" x14ac:dyDescent="0.35">
      <c r="A2254" s="128">
        <f t="shared" si="35"/>
        <v>2246</v>
      </c>
      <c r="B2254" s="118" t="s">
        <v>165</v>
      </c>
      <c r="C2254" s="18" t="s">
        <v>9230</v>
      </c>
      <c r="D2254" s="18" t="s">
        <v>9231</v>
      </c>
      <c r="E2254" s="18" t="s">
        <v>2454</v>
      </c>
      <c r="F2254" s="18" t="s">
        <v>220</v>
      </c>
      <c r="G2254" s="102">
        <v>27390000</v>
      </c>
      <c r="H2254" s="18" t="s">
        <v>9232</v>
      </c>
      <c r="I2254" s="20">
        <v>42531</v>
      </c>
      <c r="J2254" s="99"/>
    </row>
    <row r="2255" spans="1:10" ht="15.5" x14ac:dyDescent="0.35">
      <c r="A2255" s="128">
        <f t="shared" si="35"/>
        <v>2247</v>
      </c>
      <c r="B2255" s="118" t="s">
        <v>165</v>
      </c>
      <c r="C2255" s="28" t="s">
        <v>8839</v>
      </c>
      <c r="D2255" s="28" t="s">
        <v>8840</v>
      </c>
      <c r="E2255" s="28" t="s">
        <v>2454</v>
      </c>
      <c r="F2255" s="28" t="s">
        <v>220</v>
      </c>
      <c r="G2255" s="103">
        <v>27390000</v>
      </c>
      <c r="H2255" s="28" t="s">
        <v>8841</v>
      </c>
      <c r="I2255" s="29">
        <v>42156</v>
      </c>
      <c r="J2255" s="99"/>
    </row>
    <row r="2256" spans="1:10" ht="15.5" x14ac:dyDescent="0.35">
      <c r="A2256" s="128">
        <f t="shared" si="35"/>
        <v>2248</v>
      </c>
      <c r="B2256" s="118" t="s">
        <v>165</v>
      </c>
      <c r="C2256" s="28" t="s">
        <v>9724</v>
      </c>
      <c r="D2256" s="28" t="s">
        <v>9725</v>
      </c>
      <c r="E2256" s="28" t="s">
        <v>2454</v>
      </c>
      <c r="F2256" s="28" t="s">
        <v>220</v>
      </c>
      <c r="G2256" s="103">
        <v>27390000</v>
      </c>
      <c r="H2256" s="28" t="s">
        <v>9726</v>
      </c>
      <c r="I2256" s="29">
        <v>42887</v>
      </c>
      <c r="J2256" s="99"/>
    </row>
    <row r="2257" spans="1:10" ht="15.5" x14ac:dyDescent="0.35">
      <c r="A2257" s="128">
        <f t="shared" si="35"/>
        <v>2249</v>
      </c>
      <c r="B2257" s="118" t="s">
        <v>165</v>
      </c>
      <c r="C2257" s="28" t="s">
        <v>8086</v>
      </c>
      <c r="D2257" s="28" t="s">
        <v>8087</v>
      </c>
      <c r="E2257" s="28" t="s">
        <v>8088</v>
      </c>
      <c r="F2257" s="28" t="s">
        <v>220</v>
      </c>
      <c r="G2257" s="103">
        <v>26590000</v>
      </c>
      <c r="H2257" s="28" t="s">
        <v>8089</v>
      </c>
      <c r="I2257" s="29">
        <v>41412</v>
      </c>
      <c r="J2257" s="99"/>
    </row>
    <row r="2258" spans="1:10" ht="15.5" x14ac:dyDescent="0.35">
      <c r="A2258" s="128">
        <f t="shared" si="35"/>
        <v>2250</v>
      </c>
      <c r="B2258" s="118" t="s">
        <v>165</v>
      </c>
      <c r="C2258" s="18" t="s">
        <v>4301</v>
      </c>
      <c r="D2258" s="18" t="s">
        <v>4302</v>
      </c>
      <c r="E2258" s="18" t="s">
        <v>2037</v>
      </c>
      <c r="F2258" s="18" t="s">
        <v>220</v>
      </c>
      <c r="G2258" s="102">
        <v>15450000</v>
      </c>
      <c r="H2258" s="18" t="s">
        <v>4303</v>
      </c>
      <c r="I2258" s="20">
        <v>37634</v>
      </c>
      <c r="J2258" s="99"/>
    </row>
    <row r="2259" spans="1:10" ht="15.5" x14ac:dyDescent="0.35">
      <c r="A2259" s="128">
        <f t="shared" si="35"/>
        <v>2251</v>
      </c>
      <c r="B2259" s="118" t="s">
        <v>165</v>
      </c>
      <c r="C2259" s="28" t="s">
        <v>10777</v>
      </c>
      <c r="D2259" s="28" t="s">
        <v>10778</v>
      </c>
      <c r="E2259" s="28" t="s">
        <v>2338</v>
      </c>
      <c r="F2259" s="28" t="s">
        <v>220</v>
      </c>
      <c r="G2259" s="103">
        <v>18440000</v>
      </c>
      <c r="H2259" s="28" t="s">
        <v>10779</v>
      </c>
      <c r="I2259" s="29">
        <v>43469</v>
      </c>
      <c r="J2259" s="99"/>
    </row>
    <row r="2260" spans="1:10" ht="15.5" x14ac:dyDescent="0.35">
      <c r="A2260" s="128">
        <f t="shared" si="35"/>
        <v>2252</v>
      </c>
      <c r="B2260" s="118" t="s">
        <v>165</v>
      </c>
      <c r="C2260" s="18" t="s">
        <v>17017</v>
      </c>
      <c r="D2260" s="18" t="s">
        <v>17018</v>
      </c>
      <c r="E2260" s="18" t="s">
        <v>2025</v>
      </c>
      <c r="F2260" s="18" t="s">
        <v>220</v>
      </c>
      <c r="G2260" s="102">
        <v>21280000</v>
      </c>
      <c r="H2260" s="18" t="s">
        <v>17019</v>
      </c>
      <c r="I2260" s="20">
        <v>45179</v>
      </c>
      <c r="J2260" s="99"/>
    </row>
    <row r="2261" spans="1:10" ht="15.5" x14ac:dyDescent="0.35">
      <c r="A2261" s="128">
        <f t="shared" si="35"/>
        <v>2253</v>
      </c>
      <c r="B2261" s="118" t="s">
        <v>165</v>
      </c>
      <c r="C2261" s="28" t="s">
        <v>10990</v>
      </c>
      <c r="D2261" s="28" t="s">
        <v>10991</v>
      </c>
      <c r="E2261" s="28" t="s">
        <v>1826</v>
      </c>
      <c r="F2261" s="28" t="s">
        <v>220</v>
      </c>
      <c r="G2261" s="103">
        <v>27470000</v>
      </c>
      <c r="H2261" s="28" t="s">
        <v>10992</v>
      </c>
      <c r="I2261" s="29">
        <v>43600</v>
      </c>
      <c r="J2261" s="99"/>
    </row>
    <row r="2262" spans="1:10" ht="15.5" x14ac:dyDescent="0.35">
      <c r="A2262" s="128">
        <f t="shared" si="35"/>
        <v>2254</v>
      </c>
      <c r="B2262" s="118" t="s">
        <v>165</v>
      </c>
      <c r="C2262" s="28" t="s">
        <v>3626</v>
      </c>
      <c r="D2262" s="28" t="s">
        <v>3627</v>
      </c>
      <c r="E2262" s="28" t="s">
        <v>1849</v>
      </c>
      <c r="F2262" s="28" t="s">
        <v>220</v>
      </c>
      <c r="G2262" s="103">
        <v>21090000</v>
      </c>
      <c r="H2262" s="28" t="s">
        <v>3628</v>
      </c>
      <c r="I2262" s="29">
        <v>36892</v>
      </c>
      <c r="J2262" s="99"/>
    </row>
    <row r="2263" spans="1:10" ht="15.5" x14ac:dyDescent="0.35">
      <c r="A2263" s="128">
        <f t="shared" si="35"/>
        <v>2255</v>
      </c>
      <c r="B2263" s="118" t="s">
        <v>165</v>
      </c>
      <c r="C2263" s="28" t="s">
        <v>3984</v>
      </c>
      <c r="D2263" s="28" t="s">
        <v>3985</v>
      </c>
      <c r="E2263" s="28" t="s">
        <v>2869</v>
      </c>
      <c r="F2263" s="28" t="s">
        <v>220</v>
      </c>
      <c r="G2263" s="103">
        <v>25400000</v>
      </c>
      <c r="H2263" s="28" t="s">
        <v>3986</v>
      </c>
      <c r="I2263" s="29">
        <v>37347</v>
      </c>
      <c r="J2263" s="99"/>
    </row>
    <row r="2264" spans="1:10" ht="15.5" x14ac:dyDescent="0.35">
      <c r="A2264" s="128">
        <f t="shared" si="35"/>
        <v>2256</v>
      </c>
      <c r="B2264" s="118" t="s">
        <v>165</v>
      </c>
      <c r="C2264" s="18" t="s">
        <v>5366</v>
      </c>
      <c r="D2264" s="18" t="s">
        <v>5367</v>
      </c>
      <c r="E2264" s="18" t="s">
        <v>2514</v>
      </c>
      <c r="F2264" s="18" t="s">
        <v>220</v>
      </c>
      <c r="G2264" s="102">
        <v>23600000</v>
      </c>
      <c r="H2264" s="18" t="s">
        <v>5368</v>
      </c>
      <c r="I2264" s="20">
        <v>38975</v>
      </c>
      <c r="J2264" s="99"/>
    </row>
    <row r="2265" spans="1:10" ht="15.5" x14ac:dyDescent="0.35">
      <c r="A2265" s="128">
        <f t="shared" si="35"/>
        <v>2257</v>
      </c>
      <c r="B2265" s="118" t="s">
        <v>165</v>
      </c>
      <c r="C2265" s="18" t="s">
        <v>11589</v>
      </c>
      <c r="D2265" s="18" t="s">
        <v>5367</v>
      </c>
      <c r="E2265" s="18" t="s">
        <v>2514</v>
      </c>
      <c r="F2265" s="18" t="s">
        <v>220</v>
      </c>
      <c r="G2265" s="102">
        <v>23600000</v>
      </c>
      <c r="H2265" s="18" t="s">
        <v>11590</v>
      </c>
      <c r="I2265" s="20">
        <v>43860</v>
      </c>
      <c r="J2265" s="99"/>
    </row>
    <row r="2266" spans="1:10" ht="15.5" x14ac:dyDescent="0.35">
      <c r="A2266" s="128">
        <f t="shared" si="35"/>
        <v>2258</v>
      </c>
      <c r="B2266" s="118" t="s">
        <v>165</v>
      </c>
      <c r="C2266" s="28" t="s">
        <v>7153</v>
      </c>
      <c r="D2266" s="28" t="s">
        <v>7154</v>
      </c>
      <c r="E2266" s="28" t="s">
        <v>2881</v>
      </c>
      <c r="F2266" s="28" t="s">
        <v>220</v>
      </c>
      <c r="G2266" s="103">
        <v>17540000</v>
      </c>
      <c r="H2266" s="28" t="s">
        <v>7155</v>
      </c>
      <c r="I2266" s="29">
        <v>40544</v>
      </c>
      <c r="J2266" s="99"/>
    </row>
    <row r="2267" spans="1:10" ht="15.5" x14ac:dyDescent="0.35">
      <c r="A2267" s="128">
        <f t="shared" si="35"/>
        <v>2259</v>
      </c>
      <c r="B2267" s="118" t="s">
        <v>165</v>
      </c>
      <c r="C2267" s="28" t="s">
        <v>13016</v>
      </c>
      <c r="D2267" s="28" t="s">
        <v>13017</v>
      </c>
      <c r="E2267" s="28" t="s">
        <v>2881</v>
      </c>
      <c r="F2267" s="28" t="s">
        <v>220</v>
      </c>
      <c r="G2267" s="103">
        <v>17540000</v>
      </c>
      <c r="H2267" s="28" t="s">
        <v>13018</v>
      </c>
      <c r="I2267" s="29">
        <v>44821</v>
      </c>
      <c r="J2267" s="99"/>
    </row>
    <row r="2268" spans="1:10" ht="15.5" x14ac:dyDescent="0.35">
      <c r="A2268" s="128">
        <f t="shared" si="35"/>
        <v>2260</v>
      </c>
      <c r="B2268" s="118" t="s">
        <v>165</v>
      </c>
      <c r="C2268" s="18" t="s">
        <v>2879</v>
      </c>
      <c r="D2268" s="18" t="s">
        <v>2880</v>
      </c>
      <c r="E2268" s="18" t="s">
        <v>2881</v>
      </c>
      <c r="F2268" s="18" t="s">
        <v>220</v>
      </c>
      <c r="G2268" s="102">
        <v>17540000</v>
      </c>
      <c r="H2268" s="18" t="s">
        <v>2882</v>
      </c>
      <c r="I2268" s="20">
        <v>34820</v>
      </c>
      <c r="J2268" s="99"/>
    </row>
    <row r="2269" spans="1:10" ht="15.5" x14ac:dyDescent="0.35">
      <c r="A2269" s="128">
        <f t="shared" si="35"/>
        <v>2261</v>
      </c>
      <c r="B2269" s="118" t="s">
        <v>165</v>
      </c>
      <c r="C2269" s="28" t="s">
        <v>7367</v>
      </c>
      <c r="D2269" s="28" t="s">
        <v>7368</v>
      </c>
      <c r="E2269" s="28" t="s">
        <v>1926</v>
      </c>
      <c r="F2269" s="28" t="s">
        <v>220</v>
      </c>
      <c r="G2269" s="103">
        <v>12010000</v>
      </c>
      <c r="H2269" s="28" t="s">
        <v>7369</v>
      </c>
      <c r="I2269" s="29">
        <v>40786</v>
      </c>
      <c r="J2269" s="99"/>
    </row>
    <row r="2270" spans="1:10" ht="15.5" x14ac:dyDescent="0.35">
      <c r="A2270" s="128">
        <f t="shared" si="35"/>
        <v>2262</v>
      </c>
      <c r="B2270" s="118" t="s">
        <v>165</v>
      </c>
      <c r="C2270" s="28" t="s">
        <v>3595</v>
      </c>
      <c r="D2270" s="28" t="s">
        <v>3596</v>
      </c>
      <c r="E2270" s="28" t="s">
        <v>2115</v>
      </c>
      <c r="F2270" s="28" t="s">
        <v>220</v>
      </c>
      <c r="G2270" s="103">
        <v>10130000</v>
      </c>
      <c r="H2270" s="28" t="s">
        <v>3597</v>
      </c>
      <c r="I2270" s="29">
        <v>36812</v>
      </c>
      <c r="J2270" s="99"/>
    </row>
    <row r="2271" spans="1:10" ht="15.5" x14ac:dyDescent="0.35">
      <c r="A2271" s="128">
        <f t="shared" si="35"/>
        <v>2263</v>
      </c>
      <c r="B2271" s="118" t="s">
        <v>165</v>
      </c>
      <c r="C2271" s="18" t="s">
        <v>3524</v>
      </c>
      <c r="D2271" s="18" t="s">
        <v>3525</v>
      </c>
      <c r="E2271" s="18" t="s">
        <v>3526</v>
      </c>
      <c r="F2271" s="18" t="s">
        <v>220</v>
      </c>
      <c r="G2271" s="102">
        <v>21290000</v>
      </c>
      <c r="H2271" s="18" t="s">
        <v>3527</v>
      </c>
      <c r="I2271" s="20">
        <v>35827</v>
      </c>
      <c r="J2271" s="99"/>
    </row>
    <row r="2272" spans="1:10" ht="15.5" x14ac:dyDescent="0.35">
      <c r="A2272" s="128">
        <f t="shared" si="35"/>
        <v>2264</v>
      </c>
      <c r="B2272" s="118" t="s">
        <v>165</v>
      </c>
      <c r="C2272" s="28" t="s">
        <v>4656</v>
      </c>
      <c r="D2272" s="28" t="s">
        <v>4657</v>
      </c>
      <c r="E2272" s="28" t="s">
        <v>3472</v>
      </c>
      <c r="F2272" s="28" t="s">
        <v>220</v>
      </c>
      <c r="G2272" s="103">
        <v>18670000</v>
      </c>
      <c r="H2272" s="28" t="s">
        <v>4658</v>
      </c>
      <c r="I2272" s="29">
        <v>38047</v>
      </c>
      <c r="J2272" s="99"/>
    </row>
    <row r="2273" spans="1:10" ht="15.5" x14ac:dyDescent="0.35">
      <c r="A2273" s="128">
        <f t="shared" si="35"/>
        <v>2265</v>
      </c>
      <c r="B2273" s="118" t="s">
        <v>165</v>
      </c>
      <c r="C2273" s="18" t="s">
        <v>7272</v>
      </c>
      <c r="D2273" s="18" t="s">
        <v>7273</v>
      </c>
      <c r="E2273" s="18" t="s">
        <v>2022</v>
      </c>
      <c r="F2273" s="18" t="s">
        <v>220</v>
      </c>
      <c r="G2273" s="102">
        <v>18010000</v>
      </c>
      <c r="H2273" s="18" t="s">
        <v>7274</v>
      </c>
      <c r="I2273" s="20">
        <v>40664</v>
      </c>
      <c r="J2273" s="99"/>
    </row>
    <row r="2274" spans="1:10" ht="15.5" x14ac:dyDescent="0.35">
      <c r="A2274" s="128">
        <f t="shared" si="35"/>
        <v>2266</v>
      </c>
      <c r="B2274" s="118" t="s">
        <v>165</v>
      </c>
      <c r="C2274" s="18" t="s">
        <v>4659</v>
      </c>
      <c r="D2274" s="18" t="s">
        <v>4660</v>
      </c>
      <c r="E2274" s="18" t="s">
        <v>2061</v>
      </c>
      <c r="F2274" s="18" t="s">
        <v>220</v>
      </c>
      <c r="G2274" s="102">
        <v>18240000</v>
      </c>
      <c r="H2274" s="18" t="s">
        <v>4661</v>
      </c>
      <c r="I2274" s="20">
        <v>38047</v>
      </c>
      <c r="J2274" s="99"/>
    </row>
    <row r="2275" spans="1:10" ht="15.5" x14ac:dyDescent="0.35">
      <c r="A2275" s="128">
        <f t="shared" si="35"/>
        <v>2267</v>
      </c>
      <c r="B2275" s="118" t="s">
        <v>165</v>
      </c>
      <c r="C2275" s="28" t="s">
        <v>12493</v>
      </c>
      <c r="D2275" s="28" t="s">
        <v>12494</v>
      </c>
      <c r="E2275" s="28" t="s">
        <v>1787</v>
      </c>
      <c r="F2275" s="28" t="s">
        <v>220</v>
      </c>
      <c r="G2275" s="103">
        <v>16060000</v>
      </c>
      <c r="H2275" s="28" t="s">
        <v>12495</v>
      </c>
      <c r="I2275" s="29">
        <v>44526</v>
      </c>
      <c r="J2275" s="99"/>
    </row>
    <row r="2276" spans="1:10" ht="15.5" x14ac:dyDescent="0.35">
      <c r="A2276" s="128">
        <f t="shared" si="35"/>
        <v>2268</v>
      </c>
      <c r="B2276" s="118" t="s">
        <v>165</v>
      </c>
      <c r="C2276" s="28" t="s">
        <v>5314</v>
      </c>
      <c r="D2276" s="28" t="s">
        <v>5315</v>
      </c>
      <c r="E2276" s="28" t="s">
        <v>2136</v>
      </c>
      <c r="F2276" s="28" t="s">
        <v>220</v>
      </c>
      <c r="G2276" s="103">
        <v>27240000</v>
      </c>
      <c r="H2276" s="28" t="s">
        <v>5316</v>
      </c>
      <c r="I2276" s="29">
        <v>38930</v>
      </c>
      <c r="J2276" s="99"/>
    </row>
    <row r="2277" spans="1:10" ht="15.5" x14ac:dyDescent="0.35">
      <c r="A2277" s="128">
        <f t="shared" si="35"/>
        <v>2269</v>
      </c>
      <c r="B2277" s="118" t="s">
        <v>165</v>
      </c>
      <c r="C2277" s="18" t="s">
        <v>9655</v>
      </c>
      <c r="D2277" s="18" t="s">
        <v>9656</v>
      </c>
      <c r="E2277" s="18" t="s">
        <v>5126</v>
      </c>
      <c r="F2277" s="18" t="s">
        <v>220</v>
      </c>
      <c r="G2277" s="102">
        <v>20530000</v>
      </c>
      <c r="H2277" s="18" t="s">
        <v>9657</v>
      </c>
      <c r="I2277" s="20">
        <v>42851</v>
      </c>
      <c r="J2277" s="99"/>
    </row>
    <row r="2278" spans="1:10" ht="15.5" x14ac:dyDescent="0.35">
      <c r="A2278" s="128">
        <f t="shared" si="35"/>
        <v>2270</v>
      </c>
      <c r="B2278" s="118" t="s">
        <v>165</v>
      </c>
      <c r="C2278" s="18" t="s">
        <v>18572</v>
      </c>
      <c r="D2278" s="18" t="s">
        <v>18573</v>
      </c>
      <c r="E2278" s="18" t="s">
        <v>2659</v>
      </c>
      <c r="F2278" s="18" t="s">
        <v>220</v>
      </c>
      <c r="G2278" s="102">
        <v>21440000</v>
      </c>
      <c r="H2278" s="18" t="s">
        <v>18574</v>
      </c>
      <c r="I2278" s="20">
        <v>45413</v>
      </c>
      <c r="J2278" s="99"/>
    </row>
    <row r="2279" spans="1:10" ht="15.5" x14ac:dyDescent="0.35">
      <c r="A2279" s="128">
        <f t="shared" si="35"/>
        <v>2271</v>
      </c>
      <c r="B2279" s="118" t="s">
        <v>165</v>
      </c>
      <c r="C2279" s="28" t="s">
        <v>18604</v>
      </c>
      <c r="D2279" s="28" t="s">
        <v>18605</v>
      </c>
      <c r="E2279" s="28" t="s">
        <v>2694</v>
      </c>
      <c r="F2279" s="28" t="s">
        <v>220</v>
      </c>
      <c r="G2279" s="103">
        <v>15200000</v>
      </c>
      <c r="H2279" s="28" t="s">
        <v>18606</v>
      </c>
      <c r="I2279" s="29">
        <v>45426</v>
      </c>
      <c r="J2279" s="99"/>
    </row>
    <row r="2280" spans="1:10" ht="15.5" x14ac:dyDescent="0.35">
      <c r="A2280" s="128">
        <f t="shared" si="35"/>
        <v>2272</v>
      </c>
      <c r="B2280" s="118" t="s">
        <v>165</v>
      </c>
      <c r="C2280" s="18" t="s">
        <v>2826</v>
      </c>
      <c r="D2280" s="18" t="s">
        <v>2827</v>
      </c>
      <c r="E2280" s="18" t="s">
        <v>2381</v>
      </c>
      <c r="F2280" s="18" t="s">
        <v>220</v>
      </c>
      <c r="G2280" s="102">
        <v>21490000</v>
      </c>
      <c r="H2280" s="18" t="s">
        <v>2828</v>
      </c>
      <c r="I2280" s="20">
        <v>34738</v>
      </c>
      <c r="J2280" s="99"/>
    </row>
    <row r="2281" spans="1:10" ht="15.5" x14ac:dyDescent="0.35">
      <c r="A2281" s="128">
        <f t="shared" si="35"/>
        <v>2273</v>
      </c>
      <c r="B2281" s="118" t="s">
        <v>165</v>
      </c>
      <c r="C2281" s="18" t="s">
        <v>4607</v>
      </c>
      <c r="D2281" s="18" t="s">
        <v>4608</v>
      </c>
      <c r="E2281" s="18" t="s">
        <v>1879</v>
      </c>
      <c r="F2281" s="18" t="s">
        <v>220</v>
      </c>
      <c r="G2281" s="102">
        <v>19230000</v>
      </c>
      <c r="H2281" s="18" t="s">
        <v>4609</v>
      </c>
      <c r="I2281" s="20">
        <v>37987</v>
      </c>
      <c r="J2281" s="99"/>
    </row>
    <row r="2282" spans="1:10" ht="15.5" x14ac:dyDescent="0.35">
      <c r="A2282" s="128">
        <f t="shared" si="35"/>
        <v>2274</v>
      </c>
      <c r="B2282" s="118" t="s">
        <v>165</v>
      </c>
      <c r="C2282" s="18" t="s">
        <v>12893</v>
      </c>
      <c r="D2282" s="18" t="s">
        <v>7341</v>
      </c>
      <c r="E2282" s="18" t="s">
        <v>2312</v>
      </c>
      <c r="F2282" s="18" t="s">
        <v>220</v>
      </c>
      <c r="G2282" s="102">
        <v>18870000</v>
      </c>
      <c r="H2282" s="18" t="s">
        <v>12894</v>
      </c>
      <c r="I2282" s="20">
        <v>44743</v>
      </c>
      <c r="J2282" s="99"/>
    </row>
    <row r="2283" spans="1:10" ht="15.5" x14ac:dyDescent="0.35">
      <c r="A2283" s="128">
        <f t="shared" si="35"/>
        <v>2275</v>
      </c>
      <c r="B2283" s="118" t="s">
        <v>165</v>
      </c>
      <c r="C2283" s="28" t="s">
        <v>7500</v>
      </c>
      <c r="D2283" s="28" t="s">
        <v>4608</v>
      </c>
      <c r="E2283" s="28" t="s">
        <v>1879</v>
      </c>
      <c r="F2283" s="28" t="s">
        <v>220</v>
      </c>
      <c r="G2283" s="103">
        <v>19230000</v>
      </c>
      <c r="H2283" s="28" t="s">
        <v>7501</v>
      </c>
      <c r="I2283" s="29">
        <v>40909</v>
      </c>
      <c r="J2283" s="99"/>
    </row>
    <row r="2284" spans="1:10" ht="15.5" x14ac:dyDescent="0.35">
      <c r="A2284" s="128">
        <f t="shared" si="35"/>
        <v>2276</v>
      </c>
      <c r="B2284" s="118" t="s">
        <v>165</v>
      </c>
      <c r="C2284" s="28" t="s">
        <v>9389</v>
      </c>
      <c r="D2284" s="28" t="s">
        <v>9390</v>
      </c>
      <c r="E2284" s="28" t="s">
        <v>2659</v>
      </c>
      <c r="F2284" s="28" t="s">
        <v>220</v>
      </c>
      <c r="G2284" s="103">
        <v>21440000</v>
      </c>
      <c r="H2284" s="28" t="s">
        <v>9391</v>
      </c>
      <c r="I2284" s="29">
        <v>42663</v>
      </c>
      <c r="J2284" s="99"/>
    </row>
    <row r="2285" spans="1:10" ht="15.5" x14ac:dyDescent="0.35">
      <c r="A2285" s="128">
        <f t="shared" si="35"/>
        <v>2277</v>
      </c>
      <c r="B2285" s="118" t="s">
        <v>165</v>
      </c>
      <c r="C2285" s="28" t="s">
        <v>4414</v>
      </c>
      <c r="D2285" s="28" t="s">
        <v>4415</v>
      </c>
      <c r="E2285" s="28" t="s">
        <v>2222</v>
      </c>
      <c r="F2285" s="28" t="s">
        <v>220</v>
      </c>
      <c r="G2285" s="103">
        <v>10010000</v>
      </c>
      <c r="H2285" s="28" t="s">
        <v>4416</v>
      </c>
      <c r="I2285" s="29">
        <v>37788</v>
      </c>
      <c r="J2285" s="99"/>
    </row>
    <row r="2286" spans="1:10" ht="15.5" x14ac:dyDescent="0.35">
      <c r="A2286" s="128">
        <f t="shared" si="35"/>
        <v>2278</v>
      </c>
      <c r="B2286" s="118" t="s">
        <v>165</v>
      </c>
      <c r="C2286" s="28" t="s">
        <v>17823</v>
      </c>
      <c r="D2286" s="28" t="s">
        <v>17824</v>
      </c>
      <c r="E2286" s="28" t="s">
        <v>1816</v>
      </c>
      <c r="F2286" s="28" t="s">
        <v>220</v>
      </c>
      <c r="G2286" s="103">
        <v>18760000</v>
      </c>
      <c r="H2286" s="28" t="s">
        <v>17825</v>
      </c>
      <c r="I2286" s="29">
        <v>45350</v>
      </c>
      <c r="J2286" s="99"/>
    </row>
    <row r="2287" spans="1:10" ht="15.5" x14ac:dyDescent="0.35">
      <c r="A2287" s="128">
        <f t="shared" si="35"/>
        <v>2279</v>
      </c>
      <c r="B2287" s="118" t="s">
        <v>165</v>
      </c>
      <c r="C2287" s="18" t="s">
        <v>16870</v>
      </c>
      <c r="D2287" s="18" t="s">
        <v>16871</v>
      </c>
      <c r="E2287" s="18" t="s">
        <v>5172</v>
      </c>
      <c r="F2287" s="18" t="s">
        <v>220</v>
      </c>
      <c r="G2287" s="102">
        <v>17460000</v>
      </c>
      <c r="H2287" s="18" t="s">
        <v>16872</v>
      </c>
      <c r="I2287" s="20">
        <v>45084</v>
      </c>
      <c r="J2287" s="99"/>
    </row>
    <row r="2288" spans="1:10" ht="15.5" x14ac:dyDescent="0.35">
      <c r="A2288" s="128">
        <f t="shared" si="35"/>
        <v>2280</v>
      </c>
      <c r="B2288" s="118" t="s">
        <v>165</v>
      </c>
      <c r="C2288" s="28" t="s">
        <v>4610</v>
      </c>
      <c r="D2288" s="28" t="s">
        <v>4611</v>
      </c>
      <c r="E2288" s="28" t="s">
        <v>3445</v>
      </c>
      <c r="F2288" s="28" t="s">
        <v>220</v>
      </c>
      <c r="G2288" s="103">
        <v>20522041</v>
      </c>
      <c r="H2288" s="28" t="s">
        <v>4612</v>
      </c>
      <c r="I2288" s="29">
        <v>37987</v>
      </c>
      <c r="J2288" s="99"/>
    </row>
    <row r="2289" spans="1:10" ht="15.5" x14ac:dyDescent="0.35">
      <c r="A2289" s="128">
        <f t="shared" si="35"/>
        <v>2281</v>
      </c>
      <c r="B2289" s="118" t="s">
        <v>165</v>
      </c>
      <c r="C2289" s="18" t="s">
        <v>17448</v>
      </c>
      <c r="D2289" s="18" t="s">
        <v>17449</v>
      </c>
      <c r="E2289" s="18" t="s">
        <v>2237</v>
      </c>
      <c r="F2289" s="18" t="s">
        <v>220</v>
      </c>
      <c r="G2289" s="102">
        <v>21450000</v>
      </c>
      <c r="H2289" s="18" t="s">
        <v>17450</v>
      </c>
      <c r="I2289" s="20">
        <v>45224</v>
      </c>
      <c r="J2289" s="99"/>
    </row>
    <row r="2290" spans="1:10" ht="15.5" x14ac:dyDescent="0.35">
      <c r="A2290" s="128">
        <f t="shared" si="35"/>
        <v>2282</v>
      </c>
      <c r="B2290" s="118" t="s">
        <v>165</v>
      </c>
      <c r="C2290" s="18" t="s">
        <v>18623</v>
      </c>
      <c r="D2290" s="18" t="s">
        <v>18624</v>
      </c>
      <c r="E2290" s="18" t="s">
        <v>2237</v>
      </c>
      <c r="F2290" s="18" t="s">
        <v>220</v>
      </c>
      <c r="G2290" s="102">
        <v>21556251</v>
      </c>
      <c r="H2290" s="18" t="s">
        <v>18625</v>
      </c>
      <c r="I2290" s="20">
        <v>45443</v>
      </c>
      <c r="J2290" s="99"/>
    </row>
    <row r="2291" spans="1:10" ht="15.5" x14ac:dyDescent="0.35">
      <c r="A2291" s="128">
        <f t="shared" si="35"/>
        <v>2283</v>
      </c>
      <c r="B2291" s="118" t="s">
        <v>165</v>
      </c>
      <c r="C2291" s="28" t="s">
        <v>9509</v>
      </c>
      <c r="D2291" s="28" t="s">
        <v>9510</v>
      </c>
      <c r="E2291" s="28" t="s">
        <v>1986</v>
      </c>
      <c r="F2291" s="28" t="s">
        <v>220</v>
      </c>
      <c r="G2291" s="103">
        <v>11070000</v>
      </c>
      <c r="H2291" s="28" t="s">
        <v>9511</v>
      </c>
      <c r="I2291" s="29">
        <v>42738</v>
      </c>
      <c r="J2291" s="99"/>
    </row>
    <row r="2292" spans="1:10" ht="15.5" x14ac:dyDescent="0.35">
      <c r="A2292" s="128">
        <f t="shared" si="35"/>
        <v>2284</v>
      </c>
      <c r="B2292" s="118" t="s">
        <v>165</v>
      </c>
      <c r="C2292" s="28" t="s">
        <v>12310</v>
      </c>
      <c r="D2292" s="28" t="s">
        <v>5825</v>
      </c>
      <c r="E2292" s="28" t="s">
        <v>4127</v>
      </c>
      <c r="F2292" s="28" t="s">
        <v>220</v>
      </c>
      <c r="G2292" s="103">
        <v>17490000</v>
      </c>
      <c r="H2292" s="28" t="s">
        <v>12311</v>
      </c>
      <c r="I2292" s="29">
        <v>44392</v>
      </c>
      <c r="J2292" s="99"/>
    </row>
    <row r="2293" spans="1:10" ht="15.5" x14ac:dyDescent="0.35">
      <c r="A2293" s="128">
        <f t="shared" si="35"/>
        <v>2285</v>
      </c>
      <c r="B2293" s="118" t="s">
        <v>165</v>
      </c>
      <c r="C2293" s="28" t="s">
        <v>5794</v>
      </c>
      <c r="D2293" s="28" t="s">
        <v>5795</v>
      </c>
      <c r="E2293" s="28" t="s">
        <v>5126</v>
      </c>
      <c r="F2293" s="28" t="s">
        <v>220</v>
      </c>
      <c r="G2293" s="103">
        <v>20530000</v>
      </c>
      <c r="H2293" s="28" t="s">
        <v>5796</v>
      </c>
      <c r="I2293" s="29">
        <v>39248</v>
      </c>
      <c r="J2293" s="99"/>
    </row>
    <row r="2294" spans="1:10" ht="15.5" x14ac:dyDescent="0.35">
      <c r="A2294" s="128">
        <f t="shared" si="35"/>
        <v>2286</v>
      </c>
      <c r="B2294" s="118" t="s">
        <v>165</v>
      </c>
      <c r="C2294" s="18" t="s">
        <v>3820</v>
      </c>
      <c r="D2294" s="18" t="s">
        <v>3821</v>
      </c>
      <c r="E2294" s="18" t="s">
        <v>3822</v>
      </c>
      <c r="F2294" s="18" t="s">
        <v>220</v>
      </c>
      <c r="G2294" s="102">
        <v>25630000</v>
      </c>
      <c r="H2294" s="18" t="s">
        <v>3823</v>
      </c>
      <c r="I2294" s="20">
        <v>37221</v>
      </c>
      <c r="J2294" s="99"/>
    </row>
    <row r="2295" spans="1:10" ht="15.5" x14ac:dyDescent="0.35">
      <c r="A2295" s="128">
        <f t="shared" si="35"/>
        <v>2287</v>
      </c>
      <c r="B2295" s="118" t="s">
        <v>165</v>
      </c>
      <c r="C2295" s="28" t="s">
        <v>10744</v>
      </c>
      <c r="D2295" s="28" t="s">
        <v>3821</v>
      </c>
      <c r="E2295" s="28" t="s">
        <v>3822</v>
      </c>
      <c r="F2295" s="28" t="s">
        <v>220</v>
      </c>
      <c r="G2295" s="103">
        <v>25630000</v>
      </c>
      <c r="H2295" s="28" t="s">
        <v>10745</v>
      </c>
      <c r="I2295" s="29">
        <v>43466</v>
      </c>
      <c r="J2295" s="99"/>
    </row>
    <row r="2296" spans="1:10" ht="15.5" x14ac:dyDescent="0.35">
      <c r="A2296" s="128">
        <f t="shared" si="35"/>
        <v>2288</v>
      </c>
      <c r="B2296" s="118" t="s">
        <v>165</v>
      </c>
      <c r="C2296" s="18" t="s">
        <v>10746</v>
      </c>
      <c r="D2296" s="18" t="s">
        <v>10834</v>
      </c>
      <c r="E2296" s="18" t="s">
        <v>1983</v>
      </c>
      <c r="F2296" s="18" t="s">
        <v>220</v>
      </c>
      <c r="G2296" s="102">
        <v>18520000</v>
      </c>
      <c r="H2296" s="18" t="s">
        <v>10835</v>
      </c>
      <c r="I2296" s="20">
        <v>43521</v>
      </c>
      <c r="J2296" s="99"/>
    </row>
    <row r="2297" spans="1:10" ht="15.5" x14ac:dyDescent="0.35">
      <c r="A2297" s="128">
        <f t="shared" si="35"/>
        <v>2289</v>
      </c>
      <c r="B2297" s="118" t="s">
        <v>165</v>
      </c>
      <c r="C2297" s="18" t="s">
        <v>7212</v>
      </c>
      <c r="D2297" s="18" t="s">
        <v>7213</v>
      </c>
      <c r="E2297" s="18" t="s">
        <v>6809</v>
      </c>
      <c r="F2297" s="18" t="s">
        <v>220</v>
      </c>
      <c r="G2297" s="102">
        <v>24740000</v>
      </c>
      <c r="H2297" s="18" t="s">
        <v>7214</v>
      </c>
      <c r="I2297" s="20">
        <v>40632</v>
      </c>
      <c r="J2297" s="99"/>
    </row>
    <row r="2298" spans="1:10" ht="15.5" x14ac:dyDescent="0.35">
      <c r="A2298" s="128">
        <f t="shared" si="35"/>
        <v>2290</v>
      </c>
      <c r="B2298" s="118" t="s">
        <v>165</v>
      </c>
      <c r="C2298" s="18" t="s">
        <v>7212</v>
      </c>
      <c r="D2298" s="18" t="s">
        <v>18527</v>
      </c>
      <c r="E2298" s="18" t="s">
        <v>2265</v>
      </c>
      <c r="F2298" s="18" t="s">
        <v>220</v>
      </c>
      <c r="G2298" s="102">
        <v>23390000</v>
      </c>
      <c r="H2298" s="18" t="s">
        <v>18528</v>
      </c>
      <c r="I2298" s="20">
        <v>45387</v>
      </c>
      <c r="J2298" s="99"/>
    </row>
    <row r="2299" spans="1:10" ht="15.5" x14ac:dyDescent="0.35">
      <c r="A2299" s="128">
        <f t="shared" si="35"/>
        <v>2291</v>
      </c>
      <c r="B2299" s="118" t="s">
        <v>165</v>
      </c>
      <c r="C2299" s="28" t="s">
        <v>6169</v>
      </c>
      <c r="D2299" s="28" t="s">
        <v>6170</v>
      </c>
      <c r="E2299" s="28" t="s">
        <v>4346</v>
      </c>
      <c r="F2299" s="28" t="s">
        <v>220</v>
      </c>
      <c r="G2299" s="103">
        <v>27670000</v>
      </c>
      <c r="H2299" s="28" t="s">
        <v>6171</v>
      </c>
      <c r="I2299" s="29">
        <v>39582</v>
      </c>
      <c r="J2299" s="99"/>
    </row>
    <row r="2300" spans="1:10" ht="15.5" x14ac:dyDescent="0.35">
      <c r="A2300" s="128">
        <f t="shared" si="35"/>
        <v>2292</v>
      </c>
      <c r="B2300" s="118" t="s">
        <v>165</v>
      </c>
      <c r="C2300" s="18" t="s">
        <v>5548</v>
      </c>
      <c r="D2300" s="18" t="s">
        <v>5549</v>
      </c>
      <c r="E2300" s="18" t="s">
        <v>2009</v>
      </c>
      <c r="F2300" s="18" t="s">
        <v>220</v>
      </c>
      <c r="G2300" s="102">
        <v>19150000</v>
      </c>
      <c r="H2300" s="18" t="s">
        <v>5550</v>
      </c>
      <c r="I2300" s="20">
        <v>39090</v>
      </c>
      <c r="J2300" s="99"/>
    </row>
    <row r="2301" spans="1:10" ht="15.5" x14ac:dyDescent="0.35">
      <c r="A2301" s="128">
        <f t="shared" si="35"/>
        <v>2293</v>
      </c>
      <c r="B2301" s="118" t="s">
        <v>165</v>
      </c>
      <c r="C2301" s="28" t="s">
        <v>6599</v>
      </c>
      <c r="D2301" s="28" t="s">
        <v>6600</v>
      </c>
      <c r="E2301" s="28" t="s">
        <v>2248</v>
      </c>
      <c r="F2301" s="28" t="s">
        <v>220</v>
      </c>
      <c r="G2301" s="103">
        <v>19301808</v>
      </c>
      <c r="H2301" s="28" t="s">
        <v>6601</v>
      </c>
      <c r="I2301" s="29">
        <v>40017</v>
      </c>
      <c r="J2301" s="99"/>
    </row>
    <row r="2302" spans="1:10" ht="15.5" x14ac:dyDescent="0.35">
      <c r="A2302" s="128">
        <f t="shared" si="35"/>
        <v>2294</v>
      </c>
      <c r="B2302" s="118" t="s">
        <v>165</v>
      </c>
      <c r="C2302" s="18" t="s">
        <v>11205</v>
      </c>
      <c r="D2302" s="18" t="s">
        <v>11206</v>
      </c>
      <c r="E2302" s="18" t="s">
        <v>2204</v>
      </c>
      <c r="F2302" s="18" t="s">
        <v>220</v>
      </c>
      <c r="G2302" s="102">
        <v>23010000</v>
      </c>
      <c r="H2302" s="18" t="s">
        <v>11207</v>
      </c>
      <c r="I2302" s="20">
        <v>43721</v>
      </c>
      <c r="J2302" s="99"/>
    </row>
    <row r="2303" spans="1:10" ht="15.5" x14ac:dyDescent="0.35">
      <c r="A2303" s="128">
        <f t="shared" si="35"/>
        <v>2295</v>
      </c>
      <c r="B2303" s="118" t="s">
        <v>165</v>
      </c>
      <c r="C2303" s="18" t="s">
        <v>2529</v>
      </c>
      <c r="D2303" s="18" t="s">
        <v>2530</v>
      </c>
      <c r="E2303" s="18" t="s">
        <v>1953</v>
      </c>
      <c r="F2303" s="18" t="s">
        <v>220</v>
      </c>
      <c r="G2303" s="102">
        <v>19050000</v>
      </c>
      <c r="H2303" s="18" t="s">
        <v>2531</v>
      </c>
      <c r="I2303" s="20">
        <v>43466</v>
      </c>
      <c r="J2303" s="99"/>
    </row>
    <row r="2304" spans="1:10" ht="15.5" x14ac:dyDescent="0.35">
      <c r="A2304" s="128">
        <f t="shared" si="35"/>
        <v>2296</v>
      </c>
      <c r="B2304" s="118" t="s">
        <v>165</v>
      </c>
      <c r="C2304" s="28" t="s">
        <v>17689</v>
      </c>
      <c r="D2304" s="28" t="s">
        <v>17690</v>
      </c>
      <c r="E2304" s="28" t="s">
        <v>1779</v>
      </c>
      <c r="F2304" s="28" t="s">
        <v>220</v>
      </c>
      <c r="G2304" s="103">
        <v>18300000</v>
      </c>
      <c r="H2304" s="28" t="s">
        <v>17691</v>
      </c>
      <c r="I2304" s="29">
        <v>45292</v>
      </c>
      <c r="J2304" s="99"/>
    </row>
    <row r="2305" spans="1:10" ht="15.5" x14ac:dyDescent="0.35">
      <c r="A2305" s="128">
        <f t="shared" si="35"/>
        <v>2297</v>
      </c>
      <c r="B2305" s="118" t="s">
        <v>165</v>
      </c>
      <c r="C2305" s="28" t="s">
        <v>12272</v>
      </c>
      <c r="D2305" s="28" t="s">
        <v>12273</v>
      </c>
      <c r="E2305" s="28" t="s">
        <v>2636</v>
      </c>
      <c r="F2305" s="28" t="s">
        <v>220</v>
      </c>
      <c r="G2305" s="103">
        <v>21760000</v>
      </c>
      <c r="H2305" s="28" t="s">
        <v>12274</v>
      </c>
      <c r="I2305" s="29">
        <v>44378</v>
      </c>
      <c r="J2305" s="99"/>
    </row>
    <row r="2306" spans="1:10" ht="15.5" x14ac:dyDescent="0.35">
      <c r="A2306" s="128">
        <f t="shared" si="35"/>
        <v>2298</v>
      </c>
      <c r="B2306" s="118" t="s">
        <v>165</v>
      </c>
      <c r="C2306" s="28" t="s">
        <v>2634</v>
      </c>
      <c r="D2306" s="28" t="s">
        <v>2635</v>
      </c>
      <c r="E2306" s="28" t="s">
        <v>2636</v>
      </c>
      <c r="F2306" s="28" t="s">
        <v>220</v>
      </c>
      <c r="G2306" s="103">
        <v>21760000</v>
      </c>
      <c r="H2306" s="28" t="s">
        <v>2637</v>
      </c>
      <c r="I2306" s="29">
        <v>33359</v>
      </c>
      <c r="J2306" s="99"/>
    </row>
    <row r="2307" spans="1:10" ht="15.5" x14ac:dyDescent="0.35">
      <c r="A2307" s="128">
        <f t="shared" si="35"/>
        <v>2299</v>
      </c>
      <c r="B2307" s="118" t="s">
        <v>165</v>
      </c>
      <c r="C2307" s="28" t="s">
        <v>2849</v>
      </c>
      <c r="D2307" s="28" t="s">
        <v>2850</v>
      </c>
      <c r="E2307" s="28" t="s">
        <v>2851</v>
      </c>
      <c r="F2307" s="28" t="s">
        <v>220</v>
      </c>
      <c r="G2307" s="103">
        <v>21350000</v>
      </c>
      <c r="H2307" s="28" t="s">
        <v>2852</v>
      </c>
      <c r="I2307" s="29">
        <v>34759</v>
      </c>
      <c r="J2307" s="99"/>
    </row>
    <row r="2308" spans="1:10" ht="15.5" x14ac:dyDescent="0.35">
      <c r="A2308" s="128">
        <f t="shared" si="35"/>
        <v>2300</v>
      </c>
      <c r="B2308" s="118" t="s">
        <v>165</v>
      </c>
      <c r="C2308" s="28" t="s">
        <v>3738</v>
      </c>
      <c r="D2308" s="28" t="s">
        <v>3739</v>
      </c>
      <c r="E2308" s="28" t="s">
        <v>1972</v>
      </c>
      <c r="F2308" s="28" t="s">
        <v>220</v>
      </c>
      <c r="G2308" s="103">
        <v>10890000</v>
      </c>
      <c r="H2308" s="28" t="s">
        <v>3740</v>
      </c>
      <c r="I2308" s="29">
        <v>37104</v>
      </c>
      <c r="J2308" s="99"/>
    </row>
    <row r="2309" spans="1:10" ht="15.5" x14ac:dyDescent="0.35">
      <c r="A2309" s="128">
        <f t="shared" si="35"/>
        <v>2301</v>
      </c>
      <c r="B2309" s="118" t="s">
        <v>165</v>
      </c>
      <c r="C2309" s="28" t="s">
        <v>11152</v>
      </c>
      <c r="D2309" s="28" t="s">
        <v>11153</v>
      </c>
      <c r="E2309" s="28" t="s">
        <v>1902</v>
      </c>
      <c r="F2309" s="28" t="s">
        <v>220</v>
      </c>
      <c r="G2309" s="103">
        <v>20430000</v>
      </c>
      <c r="H2309" s="28" t="s">
        <v>11154</v>
      </c>
      <c r="I2309" s="29">
        <v>43678</v>
      </c>
      <c r="J2309" s="99"/>
    </row>
    <row r="2310" spans="1:10" ht="15.5" x14ac:dyDescent="0.35">
      <c r="A2310" s="128">
        <f t="shared" si="35"/>
        <v>2302</v>
      </c>
      <c r="B2310" s="118" t="s">
        <v>165</v>
      </c>
      <c r="C2310" s="18" t="s">
        <v>12251</v>
      </c>
      <c r="D2310" s="18" t="s">
        <v>8783</v>
      </c>
      <c r="E2310" s="18" t="s">
        <v>3493</v>
      </c>
      <c r="F2310" s="18" t="s">
        <v>220</v>
      </c>
      <c r="G2310" s="102">
        <v>17560000</v>
      </c>
      <c r="H2310" s="18" t="s">
        <v>12252</v>
      </c>
      <c r="I2310" s="20">
        <v>44356</v>
      </c>
      <c r="J2310" s="99"/>
    </row>
    <row r="2311" spans="1:10" ht="15.5" x14ac:dyDescent="0.35">
      <c r="A2311" s="128">
        <f t="shared" si="35"/>
        <v>2303</v>
      </c>
      <c r="B2311" s="118" t="s">
        <v>165</v>
      </c>
      <c r="C2311" s="18" t="s">
        <v>8782</v>
      </c>
      <c r="D2311" s="18" t="s">
        <v>8783</v>
      </c>
      <c r="E2311" s="18" t="s">
        <v>3493</v>
      </c>
      <c r="F2311" s="18" t="s">
        <v>220</v>
      </c>
      <c r="G2311" s="102">
        <v>17560000</v>
      </c>
      <c r="H2311" s="18" t="s">
        <v>8784</v>
      </c>
      <c r="I2311" s="20">
        <v>42125</v>
      </c>
      <c r="J2311" s="99"/>
    </row>
    <row r="2312" spans="1:10" ht="15.5" x14ac:dyDescent="0.35">
      <c r="A2312" s="128">
        <f t="shared" si="35"/>
        <v>2304</v>
      </c>
      <c r="B2312" s="118" t="s">
        <v>165</v>
      </c>
      <c r="C2312" s="28" t="s">
        <v>11381</v>
      </c>
      <c r="D2312" s="28" t="s">
        <v>11382</v>
      </c>
      <c r="E2312" s="28" t="s">
        <v>3030</v>
      </c>
      <c r="F2312" s="28" t="s">
        <v>220</v>
      </c>
      <c r="G2312" s="103">
        <v>18030000</v>
      </c>
      <c r="H2312" s="28" t="s">
        <v>11383</v>
      </c>
      <c r="I2312" s="29">
        <v>43799</v>
      </c>
      <c r="J2312" s="99"/>
    </row>
    <row r="2313" spans="1:10" ht="15.5" x14ac:dyDescent="0.35">
      <c r="A2313" s="128">
        <f t="shared" si="35"/>
        <v>2305</v>
      </c>
      <c r="B2313" s="118" t="s">
        <v>165</v>
      </c>
      <c r="C2313" s="18" t="s">
        <v>2893</v>
      </c>
      <c r="D2313" s="18" t="s">
        <v>2894</v>
      </c>
      <c r="E2313" s="18" t="s">
        <v>2895</v>
      </c>
      <c r="F2313" s="18" t="s">
        <v>220</v>
      </c>
      <c r="G2313" s="102">
        <v>10390000</v>
      </c>
      <c r="H2313" s="18" t="s">
        <v>2896</v>
      </c>
      <c r="I2313" s="20">
        <v>34831</v>
      </c>
      <c r="J2313" s="99"/>
    </row>
    <row r="2314" spans="1:10" ht="15.5" x14ac:dyDescent="0.35">
      <c r="A2314" s="128">
        <f t="shared" si="35"/>
        <v>2306</v>
      </c>
      <c r="B2314" s="118" t="s">
        <v>165</v>
      </c>
      <c r="C2314" s="28" t="s">
        <v>11563</v>
      </c>
      <c r="D2314" s="28" t="s">
        <v>11564</v>
      </c>
      <c r="E2314" s="28" t="s">
        <v>3822</v>
      </c>
      <c r="F2314" s="28" t="s">
        <v>220</v>
      </c>
      <c r="G2314" s="103">
        <v>25630000</v>
      </c>
      <c r="H2314" s="28" t="s">
        <v>11565</v>
      </c>
      <c r="I2314" s="29">
        <v>43846</v>
      </c>
      <c r="J2314" s="99"/>
    </row>
    <row r="2315" spans="1:10" ht="15.5" x14ac:dyDescent="0.35">
      <c r="A2315" s="128">
        <f t="shared" ref="A2315:A2378" si="36">+A2314+1</f>
        <v>2307</v>
      </c>
      <c r="B2315" s="118" t="s">
        <v>165</v>
      </c>
      <c r="C2315" s="18" t="s">
        <v>7432</v>
      </c>
      <c r="D2315" s="18" t="s">
        <v>7433</v>
      </c>
      <c r="E2315" s="18" t="s">
        <v>1879</v>
      </c>
      <c r="F2315" s="18" t="s">
        <v>220</v>
      </c>
      <c r="G2315" s="102">
        <v>19230000</v>
      </c>
      <c r="H2315" s="18" t="s">
        <v>7434</v>
      </c>
      <c r="I2315" s="20">
        <v>40850</v>
      </c>
      <c r="J2315" s="99"/>
    </row>
    <row r="2316" spans="1:10" ht="15.5" x14ac:dyDescent="0.35">
      <c r="A2316" s="128">
        <f t="shared" si="36"/>
        <v>2308</v>
      </c>
      <c r="B2316" s="118" t="s">
        <v>165</v>
      </c>
      <c r="C2316" s="28" t="s">
        <v>7215</v>
      </c>
      <c r="D2316" s="28" t="s">
        <v>7216</v>
      </c>
      <c r="E2316" s="28" t="s">
        <v>5389</v>
      </c>
      <c r="F2316" s="28" t="s">
        <v>220</v>
      </c>
      <c r="G2316" s="103">
        <v>18860000</v>
      </c>
      <c r="H2316" s="28" t="s">
        <v>7217</v>
      </c>
      <c r="I2316" s="29">
        <v>40633</v>
      </c>
      <c r="J2316" s="99"/>
    </row>
    <row r="2317" spans="1:10" ht="15.5" x14ac:dyDescent="0.35">
      <c r="A2317" s="128">
        <f t="shared" si="36"/>
        <v>2309</v>
      </c>
      <c r="B2317" s="118" t="s">
        <v>165</v>
      </c>
      <c r="C2317" s="28" t="s">
        <v>12209</v>
      </c>
      <c r="D2317" s="28" t="s">
        <v>12210</v>
      </c>
      <c r="E2317" s="28" t="s">
        <v>4436</v>
      </c>
      <c r="F2317" s="28" t="s">
        <v>220</v>
      </c>
      <c r="G2317" s="103">
        <v>18600000</v>
      </c>
      <c r="H2317" s="28" t="s">
        <v>12211</v>
      </c>
      <c r="I2317" s="29">
        <v>44329</v>
      </c>
      <c r="J2317" s="99"/>
    </row>
    <row r="2318" spans="1:10" ht="15.5" x14ac:dyDescent="0.35">
      <c r="A2318" s="128">
        <f t="shared" si="36"/>
        <v>2310</v>
      </c>
      <c r="B2318" s="118" t="s">
        <v>165</v>
      </c>
      <c r="C2318" s="18" t="s">
        <v>11838</v>
      </c>
      <c r="D2318" s="18" t="s">
        <v>11839</v>
      </c>
      <c r="E2318" s="18" t="s">
        <v>11815</v>
      </c>
      <c r="F2318" s="18" t="s">
        <v>220</v>
      </c>
      <c r="G2318" s="102">
        <v>18630000</v>
      </c>
      <c r="H2318" s="18" t="s">
        <v>11840</v>
      </c>
      <c r="I2318" s="20">
        <v>44056</v>
      </c>
      <c r="J2318" s="99"/>
    </row>
    <row r="2319" spans="1:10" ht="15.5" x14ac:dyDescent="0.35">
      <c r="A2319" s="128">
        <f t="shared" si="36"/>
        <v>2311</v>
      </c>
      <c r="B2319" s="118" t="s">
        <v>165</v>
      </c>
      <c r="C2319" s="18" t="s">
        <v>7847</v>
      </c>
      <c r="D2319" s="18" t="s">
        <v>7848</v>
      </c>
      <c r="E2319" s="18" t="s">
        <v>2338</v>
      </c>
      <c r="F2319" s="18" t="s">
        <v>220</v>
      </c>
      <c r="G2319" s="102">
        <v>18440000</v>
      </c>
      <c r="H2319" s="18" t="s">
        <v>7849</v>
      </c>
      <c r="I2319" s="20">
        <v>41262</v>
      </c>
      <c r="J2319" s="99"/>
    </row>
    <row r="2320" spans="1:10" ht="15.5" x14ac:dyDescent="0.35">
      <c r="A2320" s="128">
        <f t="shared" si="36"/>
        <v>2312</v>
      </c>
      <c r="B2320" s="118" t="s">
        <v>165</v>
      </c>
      <c r="C2320" s="18" t="s">
        <v>4990</v>
      </c>
      <c r="D2320" s="18" t="s">
        <v>4991</v>
      </c>
      <c r="E2320" s="18" t="s">
        <v>1779</v>
      </c>
      <c r="F2320" s="18" t="s">
        <v>220</v>
      </c>
      <c r="G2320" s="102">
        <v>18320000</v>
      </c>
      <c r="H2320" s="18" t="s">
        <v>4992</v>
      </c>
      <c r="I2320" s="20">
        <v>38656</v>
      </c>
      <c r="J2320" s="99"/>
    </row>
    <row r="2321" spans="1:10" ht="15.5" x14ac:dyDescent="0.35">
      <c r="A2321" s="128">
        <f t="shared" si="36"/>
        <v>2313</v>
      </c>
      <c r="B2321" s="118" t="s">
        <v>165</v>
      </c>
      <c r="C2321" s="18" t="s">
        <v>7704</v>
      </c>
      <c r="D2321" s="18" t="s">
        <v>7705</v>
      </c>
      <c r="E2321" s="18" t="s">
        <v>2377</v>
      </c>
      <c r="F2321" s="18" t="s">
        <v>220</v>
      </c>
      <c r="G2321" s="102">
        <v>13010000</v>
      </c>
      <c r="H2321" s="18" t="s">
        <v>7706</v>
      </c>
      <c r="I2321" s="20">
        <v>41150</v>
      </c>
      <c r="J2321" s="99"/>
    </row>
    <row r="2322" spans="1:10" ht="15.5" x14ac:dyDescent="0.35">
      <c r="A2322" s="128">
        <f t="shared" si="36"/>
        <v>2314</v>
      </c>
      <c r="B2322" s="118" t="s">
        <v>165</v>
      </c>
      <c r="C2322" s="18" t="s">
        <v>18578</v>
      </c>
      <c r="D2322" s="18" t="s">
        <v>12758</v>
      </c>
      <c r="E2322" s="18" t="s">
        <v>2636</v>
      </c>
      <c r="F2322" s="18" t="s">
        <v>220</v>
      </c>
      <c r="G2322" s="102">
        <v>21760000</v>
      </c>
      <c r="H2322" s="18" t="s">
        <v>18579</v>
      </c>
      <c r="I2322" s="20">
        <v>45414</v>
      </c>
      <c r="J2322" s="99"/>
    </row>
    <row r="2323" spans="1:10" ht="15.5" x14ac:dyDescent="0.35">
      <c r="A2323" s="128">
        <f t="shared" si="36"/>
        <v>2315</v>
      </c>
      <c r="B2323" s="118" t="s">
        <v>165</v>
      </c>
      <c r="C2323" s="18" t="s">
        <v>11070</v>
      </c>
      <c r="D2323" s="18" t="s">
        <v>11071</v>
      </c>
      <c r="E2323" s="18" t="s">
        <v>2338</v>
      </c>
      <c r="F2323" s="18" t="s">
        <v>220</v>
      </c>
      <c r="G2323" s="102">
        <v>18440000</v>
      </c>
      <c r="H2323" s="18" t="s">
        <v>11072</v>
      </c>
      <c r="I2323" s="20">
        <v>43632</v>
      </c>
      <c r="J2323" s="99"/>
    </row>
    <row r="2324" spans="1:10" ht="15.5" x14ac:dyDescent="0.35">
      <c r="A2324" s="128">
        <f t="shared" si="36"/>
        <v>2316</v>
      </c>
      <c r="B2324" s="118" t="s">
        <v>165</v>
      </c>
      <c r="C2324" s="18" t="s">
        <v>10969</v>
      </c>
      <c r="D2324" s="18" t="s">
        <v>10970</v>
      </c>
      <c r="E2324" s="18" t="s">
        <v>2338</v>
      </c>
      <c r="F2324" s="18" t="s">
        <v>220</v>
      </c>
      <c r="G2324" s="102">
        <v>18440000</v>
      </c>
      <c r="H2324" s="18" t="s">
        <v>10971</v>
      </c>
      <c r="I2324" s="20">
        <v>43594</v>
      </c>
      <c r="J2324" s="99"/>
    </row>
    <row r="2325" spans="1:10" ht="15.5" x14ac:dyDescent="0.35">
      <c r="A2325" s="128">
        <f t="shared" si="36"/>
        <v>2317</v>
      </c>
      <c r="B2325" s="118" t="s">
        <v>165</v>
      </c>
      <c r="C2325" s="18" t="s">
        <v>7502</v>
      </c>
      <c r="D2325" s="18" t="s">
        <v>7503</v>
      </c>
      <c r="E2325" s="18" t="s">
        <v>2338</v>
      </c>
      <c r="F2325" s="18" t="s">
        <v>220</v>
      </c>
      <c r="G2325" s="102">
        <v>18440000</v>
      </c>
      <c r="H2325" s="18" t="s">
        <v>7504</v>
      </c>
      <c r="I2325" s="20">
        <v>40909</v>
      </c>
      <c r="J2325" s="99"/>
    </row>
    <row r="2326" spans="1:10" ht="15.5" x14ac:dyDescent="0.35">
      <c r="A2326" s="128">
        <f t="shared" si="36"/>
        <v>2318</v>
      </c>
      <c r="B2326" s="118" t="s">
        <v>165</v>
      </c>
      <c r="C2326" s="18" t="s">
        <v>6210</v>
      </c>
      <c r="D2326" s="18" t="s">
        <v>6211</v>
      </c>
      <c r="E2326" s="18" t="s">
        <v>2338</v>
      </c>
      <c r="F2326" s="18" t="s">
        <v>220</v>
      </c>
      <c r="G2326" s="102">
        <v>18440000</v>
      </c>
      <c r="H2326" s="18" t="s">
        <v>6212</v>
      </c>
      <c r="I2326" s="20">
        <v>39610</v>
      </c>
      <c r="J2326" s="99"/>
    </row>
    <row r="2327" spans="1:10" ht="15.5" x14ac:dyDescent="0.35">
      <c r="A2327" s="128">
        <f t="shared" si="36"/>
        <v>2319</v>
      </c>
      <c r="B2327" s="118" t="s">
        <v>165</v>
      </c>
      <c r="C2327" s="18" t="s">
        <v>11843</v>
      </c>
      <c r="D2327" s="18" t="s">
        <v>11844</v>
      </c>
      <c r="E2327" s="18" t="s">
        <v>1775</v>
      </c>
      <c r="F2327" s="18" t="s">
        <v>220</v>
      </c>
      <c r="G2327" s="102">
        <v>27460000</v>
      </c>
      <c r="H2327" s="18" t="s">
        <v>11845</v>
      </c>
      <c r="I2327" s="20">
        <v>44060</v>
      </c>
      <c r="J2327" s="99"/>
    </row>
    <row r="2328" spans="1:10" ht="15.5" x14ac:dyDescent="0.35">
      <c r="A2328" s="128">
        <f t="shared" si="36"/>
        <v>2320</v>
      </c>
      <c r="B2328" s="118" t="s">
        <v>165</v>
      </c>
      <c r="C2328" s="28" t="s">
        <v>12895</v>
      </c>
      <c r="D2328" s="28" t="s">
        <v>12896</v>
      </c>
      <c r="E2328" s="28" t="s">
        <v>2107</v>
      </c>
      <c r="F2328" s="28" t="s">
        <v>220</v>
      </c>
      <c r="G2328" s="103">
        <v>20720000</v>
      </c>
      <c r="H2328" s="28" t="s">
        <v>12897</v>
      </c>
      <c r="I2328" s="29">
        <v>44743</v>
      </c>
      <c r="J2328" s="99"/>
    </row>
    <row r="2329" spans="1:10" ht="15.5" x14ac:dyDescent="0.35">
      <c r="A2329" s="128">
        <f t="shared" si="36"/>
        <v>2321</v>
      </c>
      <c r="B2329" s="118" t="s">
        <v>165</v>
      </c>
      <c r="C2329" s="28" t="s">
        <v>12463</v>
      </c>
      <c r="D2329" s="28" t="s">
        <v>12464</v>
      </c>
      <c r="E2329" s="28" t="s">
        <v>2073</v>
      </c>
      <c r="F2329" s="28" t="s">
        <v>220</v>
      </c>
      <c r="G2329" s="103">
        <v>21390000</v>
      </c>
      <c r="H2329" s="28" t="s">
        <v>12465</v>
      </c>
      <c r="I2329" s="29">
        <v>44501</v>
      </c>
      <c r="J2329" s="99"/>
    </row>
    <row r="2330" spans="1:10" ht="15.5" x14ac:dyDescent="0.35">
      <c r="A2330" s="128">
        <f t="shared" si="36"/>
        <v>2322</v>
      </c>
      <c r="B2330" s="118" t="s">
        <v>165</v>
      </c>
      <c r="C2330" s="28" t="s">
        <v>12132</v>
      </c>
      <c r="D2330" s="28" t="s">
        <v>12133</v>
      </c>
      <c r="E2330" s="28" t="s">
        <v>2073</v>
      </c>
      <c r="F2330" s="28" t="s">
        <v>220</v>
      </c>
      <c r="G2330" s="103">
        <v>21420000</v>
      </c>
      <c r="H2330" s="28" t="s">
        <v>12134</v>
      </c>
      <c r="I2330" s="29">
        <v>44256</v>
      </c>
      <c r="J2330" s="99"/>
    </row>
    <row r="2331" spans="1:10" ht="15.5" x14ac:dyDescent="0.35">
      <c r="A2331" s="128">
        <f t="shared" si="36"/>
        <v>2323</v>
      </c>
      <c r="B2331" s="118" t="s">
        <v>165</v>
      </c>
      <c r="C2331" s="28" t="s">
        <v>8010</v>
      </c>
      <c r="D2331" s="28" t="s">
        <v>8011</v>
      </c>
      <c r="E2331" s="28" t="s">
        <v>3752</v>
      </c>
      <c r="F2331" s="28" t="s">
        <v>220</v>
      </c>
      <c r="G2331" s="103">
        <v>25320000</v>
      </c>
      <c r="H2331" s="28" t="s">
        <v>8012</v>
      </c>
      <c r="I2331" s="29">
        <v>41365</v>
      </c>
      <c r="J2331" s="99"/>
    </row>
    <row r="2332" spans="1:10" ht="15.5" x14ac:dyDescent="0.35">
      <c r="A2332" s="128">
        <f t="shared" si="36"/>
        <v>2324</v>
      </c>
      <c r="B2332" s="118" t="s">
        <v>165</v>
      </c>
      <c r="C2332" s="18" t="s">
        <v>17010</v>
      </c>
      <c r="D2332" s="18" t="s">
        <v>17011</v>
      </c>
      <c r="E2332" s="18" t="s">
        <v>1953</v>
      </c>
      <c r="F2332" s="18" t="s">
        <v>220</v>
      </c>
      <c r="G2332" s="102">
        <v>19050000</v>
      </c>
      <c r="H2332" s="18" t="s">
        <v>17012</v>
      </c>
      <c r="I2332" s="20">
        <v>45173</v>
      </c>
      <c r="J2332" s="99"/>
    </row>
    <row r="2333" spans="1:10" ht="15.5" x14ac:dyDescent="0.35">
      <c r="A2333" s="128">
        <f t="shared" si="36"/>
        <v>2325</v>
      </c>
      <c r="B2333" s="118" t="s">
        <v>165</v>
      </c>
      <c r="C2333" s="28" t="s">
        <v>7097</v>
      </c>
      <c r="D2333" s="28" t="s">
        <v>7098</v>
      </c>
      <c r="E2333" s="28" t="s">
        <v>2505</v>
      </c>
      <c r="F2333" s="28" t="s">
        <v>220</v>
      </c>
      <c r="G2333" s="103">
        <v>23512416</v>
      </c>
      <c r="H2333" s="28" t="s">
        <v>7099</v>
      </c>
      <c r="I2333" s="29">
        <v>40502</v>
      </c>
      <c r="J2333" s="99"/>
    </row>
    <row r="2334" spans="1:10" ht="15.5" x14ac:dyDescent="0.35">
      <c r="A2334" s="128">
        <f t="shared" si="36"/>
        <v>2326</v>
      </c>
      <c r="B2334" s="118" t="s">
        <v>165</v>
      </c>
      <c r="C2334" s="28" t="s">
        <v>10083</v>
      </c>
      <c r="D2334" s="28" t="s">
        <v>10084</v>
      </c>
      <c r="E2334" s="28" t="s">
        <v>2514</v>
      </c>
      <c r="F2334" s="28" t="s">
        <v>220</v>
      </c>
      <c r="G2334" s="103">
        <v>23600000</v>
      </c>
      <c r="H2334" s="28" t="s">
        <v>10085</v>
      </c>
      <c r="I2334" s="29">
        <v>43101</v>
      </c>
      <c r="J2334" s="99"/>
    </row>
    <row r="2335" spans="1:10" ht="15.5" x14ac:dyDescent="0.35">
      <c r="A2335" s="128">
        <f t="shared" si="36"/>
        <v>2327</v>
      </c>
      <c r="B2335" s="118" t="s">
        <v>165</v>
      </c>
      <c r="C2335" s="18" t="s">
        <v>7786</v>
      </c>
      <c r="D2335" s="18" t="s">
        <v>7787</v>
      </c>
      <c r="E2335" s="18" t="s">
        <v>1862</v>
      </c>
      <c r="F2335" s="18" t="s">
        <v>220</v>
      </c>
      <c r="G2335" s="102">
        <v>11160000</v>
      </c>
      <c r="H2335" s="18" t="s">
        <v>7788</v>
      </c>
      <c r="I2335" s="20">
        <v>41211</v>
      </c>
      <c r="J2335" s="99"/>
    </row>
    <row r="2336" spans="1:10" ht="15.5" x14ac:dyDescent="0.35">
      <c r="A2336" s="128">
        <f t="shared" si="36"/>
        <v>2328</v>
      </c>
      <c r="B2336" s="118" t="s">
        <v>165</v>
      </c>
      <c r="C2336" s="18" t="s">
        <v>10565</v>
      </c>
      <c r="D2336" s="18" t="s">
        <v>10566</v>
      </c>
      <c r="E2336" s="18" t="s">
        <v>2338</v>
      </c>
      <c r="F2336" s="18" t="s">
        <v>220</v>
      </c>
      <c r="G2336" s="102">
        <v>18440000</v>
      </c>
      <c r="H2336" s="18" t="s">
        <v>10567</v>
      </c>
      <c r="I2336" s="20">
        <v>43356</v>
      </c>
      <c r="J2336" s="99"/>
    </row>
    <row r="2337" spans="1:10" ht="15.5" x14ac:dyDescent="0.35">
      <c r="A2337" s="128">
        <f t="shared" si="36"/>
        <v>2329</v>
      </c>
      <c r="B2337" s="118" t="s">
        <v>165</v>
      </c>
      <c r="C2337" s="28" t="s">
        <v>5017</v>
      </c>
      <c r="D2337" s="28" t="s">
        <v>5018</v>
      </c>
      <c r="E2337" s="28" t="s">
        <v>1767</v>
      </c>
      <c r="F2337" s="28" t="s">
        <v>220</v>
      </c>
      <c r="G2337" s="103">
        <v>18430000</v>
      </c>
      <c r="H2337" s="28" t="s">
        <v>5019</v>
      </c>
      <c r="I2337" s="29">
        <v>38717</v>
      </c>
      <c r="J2337" s="99"/>
    </row>
    <row r="2338" spans="1:10" ht="15.5" x14ac:dyDescent="0.35">
      <c r="A2338" s="128">
        <f t="shared" si="36"/>
        <v>2330</v>
      </c>
      <c r="B2338" s="118" t="s">
        <v>165</v>
      </c>
      <c r="C2338" s="28" t="s">
        <v>10895</v>
      </c>
      <c r="D2338" s="28" t="s">
        <v>10896</v>
      </c>
      <c r="E2338" s="28" t="s">
        <v>2178</v>
      </c>
      <c r="F2338" s="28" t="s">
        <v>220</v>
      </c>
      <c r="G2338" s="103">
        <v>10690000</v>
      </c>
      <c r="H2338" s="28" t="s">
        <v>10897</v>
      </c>
      <c r="I2338" s="29">
        <v>43556</v>
      </c>
      <c r="J2338" s="99"/>
    </row>
    <row r="2339" spans="1:10" ht="15.5" x14ac:dyDescent="0.35">
      <c r="A2339" s="128">
        <f t="shared" si="36"/>
        <v>2331</v>
      </c>
      <c r="B2339" s="118" t="s">
        <v>165</v>
      </c>
      <c r="C2339" s="28" t="s">
        <v>3156</v>
      </c>
      <c r="D2339" s="28" t="s">
        <v>3157</v>
      </c>
      <c r="E2339" s="28" t="s">
        <v>1960</v>
      </c>
      <c r="F2339" s="28" t="s">
        <v>220</v>
      </c>
      <c r="G2339" s="103">
        <v>24200000</v>
      </c>
      <c r="H2339" s="28" t="s">
        <v>3158</v>
      </c>
      <c r="I2339" s="29">
        <v>35278</v>
      </c>
      <c r="J2339" s="99"/>
    </row>
    <row r="2340" spans="1:10" ht="15.5" x14ac:dyDescent="0.35">
      <c r="A2340" s="128">
        <f t="shared" si="36"/>
        <v>2332</v>
      </c>
      <c r="B2340" s="118" t="s">
        <v>165</v>
      </c>
      <c r="C2340" s="28" t="s">
        <v>8660</v>
      </c>
      <c r="D2340" s="28" t="s">
        <v>8661</v>
      </c>
      <c r="E2340" s="28" t="s">
        <v>1775</v>
      </c>
      <c r="F2340" s="28" t="s">
        <v>220</v>
      </c>
      <c r="G2340" s="103">
        <v>27400000</v>
      </c>
      <c r="H2340" s="28" t="s">
        <v>8662</v>
      </c>
      <c r="I2340" s="29">
        <v>42005</v>
      </c>
      <c r="J2340" s="99"/>
    </row>
    <row r="2341" spans="1:10" ht="15.5" x14ac:dyDescent="0.35">
      <c r="A2341" s="128">
        <f t="shared" si="36"/>
        <v>2333</v>
      </c>
      <c r="B2341" s="118" t="s">
        <v>165</v>
      </c>
      <c r="C2341" s="18" t="s">
        <v>5947</v>
      </c>
      <c r="D2341" s="18" t="s">
        <v>5948</v>
      </c>
      <c r="E2341" s="18" t="s">
        <v>2960</v>
      </c>
      <c r="F2341" s="18" t="s">
        <v>220</v>
      </c>
      <c r="G2341" s="102">
        <v>26010000</v>
      </c>
      <c r="H2341" s="18" t="s">
        <v>5949</v>
      </c>
      <c r="I2341" s="20">
        <v>39358</v>
      </c>
      <c r="J2341" s="99"/>
    </row>
    <row r="2342" spans="1:10" ht="15.5" x14ac:dyDescent="0.35">
      <c r="A2342" s="128">
        <f t="shared" si="36"/>
        <v>2334</v>
      </c>
      <c r="B2342" s="118" t="s">
        <v>165</v>
      </c>
      <c r="C2342" s="28" t="s">
        <v>6395</v>
      </c>
      <c r="D2342" s="28" t="s">
        <v>6396</v>
      </c>
      <c r="E2342" s="28" t="s">
        <v>2760</v>
      </c>
      <c r="F2342" s="28" t="s">
        <v>220</v>
      </c>
      <c r="G2342" s="103">
        <v>17600000</v>
      </c>
      <c r="H2342" s="28" t="s">
        <v>6397</v>
      </c>
      <c r="I2342" s="29">
        <v>39814</v>
      </c>
      <c r="J2342" s="99"/>
    </row>
    <row r="2343" spans="1:10" ht="15.5" x14ac:dyDescent="0.35">
      <c r="A2343" s="128">
        <f t="shared" si="36"/>
        <v>2335</v>
      </c>
      <c r="B2343" s="118" t="s">
        <v>165</v>
      </c>
      <c r="C2343" s="18" t="s">
        <v>2908</v>
      </c>
      <c r="D2343" s="18" t="s">
        <v>2909</v>
      </c>
      <c r="E2343" s="18" t="s">
        <v>2606</v>
      </c>
      <c r="F2343" s="18" t="s">
        <v>220</v>
      </c>
      <c r="G2343" s="102">
        <v>23460000</v>
      </c>
      <c r="H2343" s="18" t="s">
        <v>2910</v>
      </c>
      <c r="I2343" s="20">
        <v>34850</v>
      </c>
      <c r="J2343" s="99"/>
    </row>
    <row r="2344" spans="1:10" ht="15.5" x14ac:dyDescent="0.35">
      <c r="A2344" s="128">
        <f t="shared" si="36"/>
        <v>2336</v>
      </c>
      <c r="B2344" s="118" t="s">
        <v>165</v>
      </c>
      <c r="C2344" s="18" t="s">
        <v>6179</v>
      </c>
      <c r="D2344" s="18" t="s">
        <v>6180</v>
      </c>
      <c r="E2344" s="18" t="s">
        <v>2606</v>
      </c>
      <c r="F2344" s="18" t="s">
        <v>220</v>
      </c>
      <c r="G2344" s="102">
        <v>23460000</v>
      </c>
      <c r="H2344" s="18" t="s">
        <v>6181</v>
      </c>
      <c r="I2344" s="20">
        <v>39583</v>
      </c>
      <c r="J2344" s="99"/>
    </row>
    <row r="2345" spans="1:10" ht="15.5" x14ac:dyDescent="0.35">
      <c r="A2345" s="128">
        <f t="shared" si="36"/>
        <v>2337</v>
      </c>
      <c r="B2345" s="118" t="s">
        <v>165</v>
      </c>
      <c r="C2345" s="18" t="s">
        <v>9432</v>
      </c>
      <c r="D2345" s="18" t="s">
        <v>4461</v>
      </c>
      <c r="E2345" s="18" t="s">
        <v>2606</v>
      </c>
      <c r="F2345" s="18" t="s">
        <v>220</v>
      </c>
      <c r="G2345" s="102">
        <v>23460000</v>
      </c>
      <c r="H2345" s="18" t="s">
        <v>9433</v>
      </c>
      <c r="I2345" s="20">
        <v>42735</v>
      </c>
      <c r="J2345" s="99"/>
    </row>
    <row r="2346" spans="1:10" ht="15.5" x14ac:dyDescent="0.35">
      <c r="A2346" s="128">
        <f t="shared" si="36"/>
        <v>2338</v>
      </c>
      <c r="B2346" s="118" t="s">
        <v>165</v>
      </c>
      <c r="C2346" s="28" t="s">
        <v>8196</v>
      </c>
      <c r="D2346" s="28" t="s">
        <v>8197</v>
      </c>
      <c r="E2346" s="28" t="s">
        <v>2606</v>
      </c>
      <c r="F2346" s="28" t="s">
        <v>220</v>
      </c>
      <c r="G2346" s="103">
        <v>23460000</v>
      </c>
      <c r="H2346" s="28" t="s">
        <v>8198</v>
      </c>
      <c r="I2346" s="29">
        <v>41565</v>
      </c>
      <c r="J2346" s="99"/>
    </row>
    <row r="2347" spans="1:10" ht="15.5" x14ac:dyDescent="0.35">
      <c r="A2347" s="128">
        <f t="shared" si="36"/>
        <v>2339</v>
      </c>
      <c r="B2347" s="118" t="s">
        <v>165</v>
      </c>
      <c r="C2347" s="18" t="s">
        <v>12144</v>
      </c>
      <c r="D2347" s="18" t="s">
        <v>12145</v>
      </c>
      <c r="E2347" s="18" t="s">
        <v>2073</v>
      </c>
      <c r="F2347" s="18" t="s">
        <v>220</v>
      </c>
      <c r="G2347" s="102">
        <v>21390000</v>
      </c>
      <c r="H2347" s="18" t="s">
        <v>12146</v>
      </c>
      <c r="I2347" s="20">
        <v>44271</v>
      </c>
      <c r="J2347" s="99"/>
    </row>
    <row r="2348" spans="1:10" ht="15.5" x14ac:dyDescent="0.35">
      <c r="A2348" s="128">
        <f t="shared" si="36"/>
        <v>2340</v>
      </c>
      <c r="B2348" s="118" t="s">
        <v>165</v>
      </c>
      <c r="C2348" s="18" t="s">
        <v>8013</v>
      </c>
      <c r="D2348" s="18" t="s">
        <v>8014</v>
      </c>
      <c r="E2348" s="18" t="s">
        <v>5042</v>
      </c>
      <c r="F2348" s="18" t="s">
        <v>220</v>
      </c>
      <c r="G2348" s="102">
        <v>25750000</v>
      </c>
      <c r="H2348" s="18" t="s">
        <v>8015</v>
      </c>
      <c r="I2348" s="20">
        <v>41365</v>
      </c>
      <c r="J2348" s="99"/>
    </row>
    <row r="2349" spans="1:10" ht="15.5" x14ac:dyDescent="0.35">
      <c r="A2349" s="128">
        <f t="shared" si="36"/>
        <v>2341</v>
      </c>
      <c r="B2349" s="118" t="s">
        <v>165</v>
      </c>
      <c r="C2349" s="18" t="s">
        <v>11226</v>
      </c>
      <c r="D2349" s="18" t="s">
        <v>11227</v>
      </c>
      <c r="E2349" s="18" t="s">
        <v>2505</v>
      </c>
      <c r="F2349" s="18" t="s">
        <v>220</v>
      </c>
      <c r="G2349" s="102">
        <v>23510000</v>
      </c>
      <c r="H2349" s="18" t="s">
        <v>11228</v>
      </c>
      <c r="I2349" s="20">
        <v>43738</v>
      </c>
      <c r="J2349" s="99"/>
    </row>
    <row r="2350" spans="1:10" ht="15.5" x14ac:dyDescent="0.35">
      <c r="A2350" s="128">
        <f t="shared" si="36"/>
        <v>2342</v>
      </c>
      <c r="B2350" s="118" t="s">
        <v>165</v>
      </c>
      <c r="C2350" s="28" t="s">
        <v>9845</v>
      </c>
      <c r="D2350" s="28" t="s">
        <v>9846</v>
      </c>
      <c r="E2350" s="28" t="s">
        <v>2073</v>
      </c>
      <c r="F2350" s="28" t="s">
        <v>220</v>
      </c>
      <c r="G2350" s="103">
        <v>21380000</v>
      </c>
      <c r="H2350" s="28" t="s">
        <v>9847</v>
      </c>
      <c r="I2350" s="29">
        <v>42948</v>
      </c>
      <c r="J2350" s="99"/>
    </row>
    <row r="2351" spans="1:10" ht="15.5" x14ac:dyDescent="0.35">
      <c r="A2351" s="128">
        <f t="shared" si="36"/>
        <v>2343</v>
      </c>
      <c r="B2351" s="118" t="s">
        <v>165</v>
      </c>
      <c r="C2351" s="18" t="s">
        <v>9468</v>
      </c>
      <c r="D2351" s="18" t="s">
        <v>9469</v>
      </c>
      <c r="E2351" s="18" t="s">
        <v>2659</v>
      </c>
      <c r="F2351" s="18" t="s">
        <v>220</v>
      </c>
      <c r="G2351" s="102">
        <v>21450000</v>
      </c>
      <c r="H2351" s="18" t="s">
        <v>9470</v>
      </c>
      <c r="I2351" s="20">
        <v>42736</v>
      </c>
      <c r="J2351" s="99"/>
    </row>
    <row r="2352" spans="1:10" ht="15.5" x14ac:dyDescent="0.35">
      <c r="A2352" s="128">
        <f t="shared" si="36"/>
        <v>2344</v>
      </c>
      <c r="B2352" s="118" t="s">
        <v>165</v>
      </c>
      <c r="C2352" s="18" t="s">
        <v>12423</v>
      </c>
      <c r="D2352" s="18" t="s">
        <v>12424</v>
      </c>
      <c r="E2352" s="18" t="s">
        <v>1849</v>
      </c>
      <c r="F2352" s="18" t="s">
        <v>220</v>
      </c>
      <c r="G2352" s="102">
        <v>21140000</v>
      </c>
      <c r="H2352" s="18" t="s">
        <v>12425</v>
      </c>
      <c r="I2352" s="20">
        <v>44476</v>
      </c>
      <c r="J2352" s="99"/>
    </row>
    <row r="2353" spans="1:10" ht="15.5" x14ac:dyDescent="0.35">
      <c r="A2353" s="128">
        <f t="shared" si="36"/>
        <v>2345</v>
      </c>
      <c r="B2353" s="118" t="s">
        <v>165</v>
      </c>
      <c r="C2353" s="28" t="s">
        <v>5551</v>
      </c>
      <c r="D2353" s="28" t="s">
        <v>5552</v>
      </c>
      <c r="E2353" s="28" t="s">
        <v>1849</v>
      </c>
      <c r="F2353" s="28" t="s">
        <v>220</v>
      </c>
      <c r="G2353" s="103">
        <v>21130000</v>
      </c>
      <c r="H2353" s="28" t="s">
        <v>5553</v>
      </c>
      <c r="I2353" s="29">
        <v>39092</v>
      </c>
      <c r="J2353" s="99"/>
    </row>
    <row r="2354" spans="1:10" ht="15.5" x14ac:dyDescent="0.35">
      <c r="A2354" s="128">
        <f t="shared" si="36"/>
        <v>2346</v>
      </c>
      <c r="B2354" s="118" t="s">
        <v>165</v>
      </c>
      <c r="C2354" s="28" t="s">
        <v>10747</v>
      </c>
      <c r="D2354" s="28" t="s">
        <v>10748</v>
      </c>
      <c r="E2354" s="28" t="s">
        <v>1787</v>
      </c>
      <c r="F2354" s="28" t="s">
        <v>220</v>
      </c>
      <c r="G2354" s="103">
        <v>16040000</v>
      </c>
      <c r="H2354" s="28" t="s">
        <v>10749</v>
      </c>
      <c r="I2354" s="29">
        <v>43466</v>
      </c>
      <c r="J2354" s="99"/>
    </row>
    <row r="2355" spans="1:10" ht="15.5" x14ac:dyDescent="0.35">
      <c r="A2355" s="128">
        <f t="shared" si="36"/>
        <v>2347</v>
      </c>
      <c r="B2355" s="118" t="s">
        <v>165</v>
      </c>
      <c r="C2355" s="28" t="s">
        <v>6703</v>
      </c>
      <c r="D2355" s="28" t="s">
        <v>6704</v>
      </c>
      <c r="E2355" s="28" t="s">
        <v>6705</v>
      </c>
      <c r="F2355" s="28" t="s">
        <v>220</v>
      </c>
      <c r="G2355" s="103">
        <v>26480000</v>
      </c>
      <c r="H2355" s="28" t="s">
        <v>6706</v>
      </c>
      <c r="I2355" s="29">
        <v>40148</v>
      </c>
      <c r="J2355" s="99"/>
    </row>
    <row r="2356" spans="1:10" ht="15.5" x14ac:dyDescent="0.35">
      <c r="A2356" s="128">
        <f t="shared" si="36"/>
        <v>2348</v>
      </c>
      <c r="B2356" s="118" t="s">
        <v>165</v>
      </c>
      <c r="C2356" s="18" t="s">
        <v>6657</v>
      </c>
      <c r="D2356" s="18" t="s">
        <v>6658</v>
      </c>
      <c r="E2356" s="18" t="s">
        <v>5607</v>
      </c>
      <c r="F2356" s="18" t="s">
        <v>220</v>
      </c>
      <c r="G2356" s="102">
        <v>18210000</v>
      </c>
      <c r="H2356" s="18" t="s">
        <v>6659</v>
      </c>
      <c r="I2356" s="20">
        <v>40107</v>
      </c>
      <c r="J2356" s="99"/>
    </row>
    <row r="2357" spans="1:10" ht="15.5" x14ac:dyDescent="0.35">
      <c r="A2357" s="128">
        <f t="shared" si="36"/>
        <v>2349</v>
      </c>
      <c r="B2357" s="118" t="s">
        <v>165</v>
      </c>
      <c r="C2357" s="28" t="s">
        <v>4248</v>
      </c>
      <c r="D2357" s="28" t="s">
        <v>4249</v>
      </c>
      <c r="E2357" s="28" t="s">
        <v>1986</v>
      </c>
      <c r="F2357" s="28" t="s">
        <v>220</v>
      </c>
      <c r="G2357" s="103">
        <v>11030000</v>
      </c>
      <c r="H2357" s="28" t="s">
        <v>4250</v>
      </c>
      <c r="I2357" s="29">
        <v>37587</v>
      </c>
      <c r="J2357" s="99"/>
    </row>
    <row r="2358" spans="1:10" ht="15.5" x14ac:dyDescent="0.35">
      <c r="A2358" s="128">
        <f t="shared" si="36"/>
        <v>2350</v>
      </c>
      <c r="B2358" s="118" t="s">
        <v>165</v>
      </c>
      <c r="C2358" s="18" t="s">
        <v>13382</v>
      </c>
      <c r="D2358" s="18" t="s">
        <v>13383</v>
      </c>
      <c r="E2358" s="18" t="s">
        <v>2115</v>
      </c>
      <c r="F2358" s="18" t="s">
        <v>220</v>
      </c>
      <c r="G2358" s="102">
        <v>10200000</v>
      </c>
      <c r="H2358" s="18" t="s">
        <v>13384</v>
      </c>
      <c r="I2358" s="20">
        <v>44972</v>
      </c>
      <c r="J2358" s="99"/>
    </row>
    <row r="2359" spans="1:10" ht="15.5" x14ac:dyDescent="0.35">
      <c r="A2359" s="128">
        <f t="shared" si="36"/>
        <v>2351</v>
      </c>
      <c r="B2359" s="118" t="s">
        <v>165</v>
      </c>
      <c r="C2359" s="18" t="s">
        <v>12094</v>
      </c>
      <c r="D2359" s="18" t="s">
        <v>12095</v>
      </c>
      <c r="E2359" s="18" t="s">
        <v>2760</v>
      </c>
      <c r="F2359" s="18" t="s">
        <v>220</v>
      </c>
      <c r="G2359" s="102">
        <v>17600000</v>
      </c>
      <c r="H2359" s="18" t="s">
        <v>12096</v>
      </c>
      <c r="I2359" s="20">
        <v>44228</v>
      </c>
      <c r="J2359" s="99"/>
    </row>
    <row r="2360" spans="1:10" ht="15.5" x14ac:dyDescent="0.35">
      <c r="A2360" s="128">
        <f t="shared" si="36"/>
        <v>2352</v>
      </c>
      <c r="B2360" s="118" t="s">
        <v>165</v>
      </c>
      <c r="C2360" s="28" t="s">
        <v>9528</v>
      </c>
      <c r="D2360" s="28" t="s">
        <v>9529</v>
      </c>
      <c r="E2360" s="28" t="s">
        <v>3476</v>
      </c>
      <c r="F2360" s="28" t="s">
        <v>220</v>
      </c>
      <c r="G2360" s="103">
        <v>20190000</v>
      </c>
      <c r="H2360" s="28" t="s">
        <v>9530</v>
      </c>
      <c r="I2360" s="29">
        <v>42755</v>
      </c>
      <c r="J2360" s="99"/>
    </row>
    <row r="2361" spans="1:10" ht="15.5" x14ac:dyDescent="0.35">
      <c r="A2361" s="128">
        <f t="shared" si="36"/>
        <v>2353</v>
      </c>
      <c r="B2361" s="118" t="s">
        <v>165</v>
      </c>
      <c r="C2361" s="28" t="s">
        <v>8814</v>
      </c>
      <c r="D2361" s="28" t="s">
        <v>8687</v>
      </c>
      <c r="E2361" s="28" t="s">
        <v>1810</v>
      </c>
      <c r="F2361" s="28" t="s">
        <v>220</v>
      </c>
      <c r="G2361" s="103">
        <v>17570000</v>
      </c>
      <c r="H2361" s="28" t="s">
        <v>8815</v>
      </c>
      <c r="I2361" s="29">
        <v>42152</v>
      </c>
      <c r="J2361" s="99"/>
    </row>
    <row r="2362" spans="1:10" ht="15.5" x14ac:dyDescent="0.35">
      <c r="A2362" s="128">
        <f t="shared" si="36"/>
        <v>2354</v>
      </c>
      <c r="B2362" s="118" t="s">
        <v>165</v>
      </c>
      <c r="C2362" s="18" t="s">
        <v>6143</v>
      </c>
      <c r="D2362" s="18" t="s">
        <v>6144</v>
      </c>
      <c r="E2362" s="18" t="s">
        <v>4346</v>
      </c>
      <c r="F2362" s="18" t="s">
        <v>220</v>
      </c>
      <c r="G2362" s="102">
        <v>27670000</v>
      </c>
      <c r="H2362" s="18" t="s">
        <v>6145</v>
      </c>
      <c r="I2362" s="20">
        <v>39562</v>
      </c>
      <c r="J2362" s="99"/>
    </row>
    <row r="2363" spans="1:10" ht="15.5" x14ac:dyDescent="0.35">
      <c r="A2363" s="128">
        <f t="shared" si="36"/>
        <v>2355</v>
      </c>
      <c r="B2363" s="118" t="s">
        <v>165</v>
      </c>
      <c r="C2363" s="18" t="s">
        <v>4718</v>
      </c>
      <c r="D2363" s="18" t="s">
        <v>4719</v>
      </c>
      <c r="E2363" s="18" t="s">
        <v>2674</v>
      </c>
      <c r="F2363" s="18" t="s">
        <v>220</v>
      </c>
      <c r="G2363" s="102">
        <v>17200000</v>
      </c>
      <c r="H2363" s="18" t="s">
        <v>4720</v>
      </c>
      <c r="I2363" s="20">
        <v>38139</v>
      </c>
      <c r="J2363" s="99"/>
    </row>
    <row r="2364" spans="1:10" ht="15.5" x14ac:dyDescent="0.35">
      <c r="A2364" s="128">
        <f t="shared" si="36"/>
        <v>2356</v>
      </c>
      <c r="B2364" s="118" t="s">
        <v>165</v>
      </c>
      <c r="C2364" s="28" t="s">
        <v>16941</v>
      </c>
      <c r="D2364" s="28" t="s">
        <v>16942</v>
      </c>
      <c r="E2364" s="28" t="s">
        <v>2241</v>
      </c>
      <c r="F2364" s="28" t="s">
        <v>220</v>
      </c>
      <c r="G2364" s="103">
        <v>10400000</v>
      </c>
      <c r="H2364" s="28" t="s">
        <v>16943</v>
      </c>
      <c r="I2364" s="29">
        <v>45142</v>
      </c>
      <c r="J2364" s="99"/>
    </row>
    <row r="2365" spans="1:10" ht="15.5" x14ac:dyDescent="0.35">
      <c r="A2365" s="128">
        <f t="shared" si="36"/>
        <v>2357</v>
      </c>
      <c r="B2365" s="118" t="s">
        <v>165</v>
      </c>
      <c r="C2365" s="18" t="s">
        <v>3518</v>
      </c>
      <c r="D2365" s="18" t="s">
        <v>3519</v>
      </c>
      <c r="E2365" s="18" t="s">
        <v>1926</v>
      </c>
      <c r="F2365" s="18" t="s">
        <v>220</v>
      </c>
      <c r="G2365" s="102">
        <v>12010000</v>
      </c>
      <c r="H2365" s="18" t="s">
        <v>3520</v>
      </c>
      <c r="I2365" s="20">
        <v>35820</v>
      </c>
      <c r="J2365" s="99"/>
    </row>
    <row r="2366" spans="1:10" ht="15.5" x14ac:dyDescent="0.35">
      <c r="A2366" s="128">
        <f t="shared" si="36"/>
        <v>2358</v>
      </c>
      <c r="B2366" s="118" t="s">
        <v>165</v>
      </c>
      <c r="C2366" s="18" t="s">
        <v>9919</v>
      </c>
      <c r="D2366" s="18" t="s">
        <v>9920</v>
      </c>
      <c r="E2366" s="18" t="s">
        <v>2144</v>
      </c>
      <c r="F2366" s="18" t="s">
        <v>220</v>
      </c>
      <c r="G2366" s="102">
        <v>10560000</v>
      </c>
      <c r="H2366" s="18" t="s">
        <v>9921</v>
      </c>
      <c r="I2366" s="20">
        <v>43018</v>
      </c>
      <c r="J2366" s="99"/>
    </row>
    <row r="2367" spans="1:10" ht="15.5" x14ac:dyDescent="0.35">
      <c r="A2367" s="128">
        <f t="shared" si="36"/>
        <v>2359</v>
      </c>
      <c r="B2367" s="118" t="s">
        <v>165</v>
      </c>
      <c r="C2367" s="28" t="s">
        <v>8332</v>
      </c>
      <c r="D2367" s="28" t="s">
        <v>8333</v>
      </c>
      <c r="E2367" s="28" t="s">
        <v>2902</v>
      </c>
      <c r="F2367" s="28" t="s">
        <v>220</v>
      </c>
      <c r="G2367" s="103">
        <v>21860000</v>
      </c>
      <c r="H2367" s="28" t="s">
        <v>8334</v>
      </c>
      <c r="I2367" s="29">
        <v>41708</v>
      </c>
      <c r="J2367" s="99"/>
    </row>
    <row r="2368" spans="1:10" ht="15.5" x14ac:dyDescent="0.35">
      <c r="A2368" s="128">
        <f t="shared" si="36"/>
        <v>2360</v>
      </c>
      <c r="B2368" s="118" t="s">
        <v>165</v>
      </c>
      <c r="C2368" s="18" t="s">
        <v>8335</v>
      </c>
      <c r="D2368" s="18" t="s">
        <v>8336</v>
      </c>
      <c r="E2368" s="18" t="s">
        <v>2902</v>
      </c>
      <c r="F2368" s="18" t="s">
        <v>220</v>
      </c>
      <c r="G2368" s="102">
        <v>21860000</v>
      </c>
      <c r="H2368" s="18" t="s">
        <v>8337</v>
      </c>
      <c r="I2368" s="20">
        <v>41708</v>
      </c>
      <c r="J2368" s="99"/>
    </row>
    <row r="2369" spans="1:10" ht="15.5" x14ac:dyDescent="0.35">
      <c r="A2369" s="128">
        <f t="shared" si="36"/>
        <v>2361</v>
      </c>
      <c r="B2369" s="118" t="s">
        <v>165</v>
      </c>
      <c r="C2369" s="28" t="s">
        <v>8764</v>
      </c>
      <c r="D2369" s="28" t="s">
        <v>8765</v>
      </c>
      <c r="E2369" s="28" t="s">
        <v>2482</v>
      </c>
      <c r="F2369" s="28" t="s">
        <v>220</v>
      </c>
      <c r="G2369" s="103">
        <v>21840000</v>
      </c>
      <c r="H2369" s="28" t="s">
        <v>8766</v>
      </c>
      <c r="I2369" s="29">
        <v>42116</v>
      </c>
      <c r="J2369" s="99"/>
    </row>
    <row r="2370" spans="1:10" ht="15.5" x14ac:dyDescent="0.35">
      <c r="A2370" s="128">
        <f t="shared" si="36"/>
        <v>2362</v>
      </c>
      <c r="B2370" s="118" t="s">
        <v>165</v>
      </c>
      <c r="C2370" s="18" t="s">
        <v>11653</v>
      </c>
      <c r="D2370" s="18" t="s">
        <v>4594</v>
      </c>
      <c r="E2370" s="18" t="s">
        <v>9626</v>
      </c>
      <c r="F2370" s="18" t="s">
        <v>220</v>
      </c>
      <c r="G2370" s="102">
        <v>13600000</v>
      </c>
      <c r="H2370" s="18" t="s">
        <v>11654</v>
      </c>
      <c r="I2370" s="20">
        <v>43903</v>
      </c>
      <c r="J2370" s="99"/>
    </row>
    <row r="2371" spans="1:10" ht="15.5" x14ac:dyDescent="0.35">
      <c r="A2371" s="128">
        <f t="shared" si="36"/>
        <v>2363</v>
      </c>
      <c r="B2371" s="118" t="s">
        <v>165</v>
      </c>
      <c r="C2371" s="18" t="s">
        <v>9763</v>
      </c>
      <c r="D2371" s="18" t="s">
        <v>9764</v>
      </c>
      <c r="E2371" s="18" t="s">
        <v>2760</v>
      </c>
      <c r="F2371" s="18" t="s">
        <v>220</v>
      </c>
      <c r="G2371" s="102">
        <v>17600000</v>
      </c>
      <c r="H2371" s="18" t="s">
        <v>9765</v>
      </c>
      <c r="I2371" s="20">
        <v>42906</v>
      </c>
      <c r="J2371" s="99"/>
    </row>
    <row r="2372" spans="1:10" ht="15.5" x14ac:dyDescent="0.35">
      <c r="A2372" s="128">
        <f t="shared" si="36"/>
        <v>2364</v>
      </c>
      <c r="B2372" s="118" t="s">
        <v>165</v>
      </c>
      <c r="C2372" s="28" t="s">
        <v>6890</v>
      </c>
      <c r="D2372" s="28" t="s">
        <v>6891</v>
      </c>
      <c r="E2372" s="28" t="s">
        <v>2402</v>
      </c>
      <c r="F2372" s="28" t="s">
        <v>220</v>
      </c>
      <c r="G2372" s="103">
        <v>15500000</v>
      </c>
      <c r="H2372" s="28" t="s">
        <v>6892</v>
      </c>
      <c r="I2372" s="29">
        <v>40292</v>
      </c>
      <c r="J2372" s="99"/>
    </row>
    <row r="2373" spans="1:10" ht="15.5" x14ac:dyDescent="0.35">
      <c r="A2373" s="128">
        <f t="shared" si="36"/>
        <v>2365</v>
      </c>
      <c r="B2373" s="118" t="s">
        <v>165</v>
      </c>
      <c r="C2373" s="18" t="s">
        <v>9820</v>
      </c>
      <c r="D2373" s="18" t="s">
        <v>9821</v>
      </c>
      <c r="E2373" s="18" t="s">
        <v>9822</v>
      </c>
      <c r="F2373" s="18" t="s">
        <v>220</v>
      </c>
      <c r="G2373" s="102">
        <v>14340000</v>
      </c>
      <c r="H2373" s="18" t="s">
        <v>9823</v>
      </c>
      <c r="I2373" s="20">
        <v>42933</v>
      </c>
      <c r="J2373" s="99"/>
    </row>
    <row r="2374" spans="1:10" ht="15.5" x14ac:dyDescent="0.35">
      <c r="A2374" s="128">
        <f t="shared" si="36"/>
        <v>2366</v>
      </c>
      <c r="B2374" s="118" t="s">
        <v>165</v>
      </c>
      <c r="C2374" s="28" t="s">
        <v>6856</v>
      </c>
      <c r="D2374" s="28" t="s">
        <v>6857</v>
      </c>
      <c r="E2374" s="28" t="s">
        <v>2073</v>
      </c>
      <c r="F2374" s="28" t="s">
        <v>220</v>
      </c>
      <c r="G2374" s="103">
        <v>21390000</v>
      </c>
      <c r="H2374" s="28" t="s">
        <v>6858</v>
      </c>
      <c r="I2374" s="29">
        <v>40269</v>
      </c>
      <c r="J2374" s="99"/>
    </row>
    <row r="2375" spans="1:10" ht="15.5" x14ac:dyDescent="0.35">
      <c r="A2375" s="128">
        <f t="shared" si="36"/>
        <v>2367</v>
      </c>
      <c r="B2375" s="118" t="s">
        <v>165</v>
      </c>
      <c r="C2375" s="28" t="s">
        <v>12694</v>
      </c>
      <c r="D2375" s="28" t="s">
        <v>12695</v>
      </c>
      <c r="E2375" s="28" t="s">
        <v>6809</v>
      </c>
      <c r="F2375" s="28" t="s">
        <v>220</v>
      </c>
      <c r="G2375" s="103">
        <v>24760000</v>
      </c>
      <c r="H2375" s="28" t="s">
        <v>12696</v>
      </c>
      <c r="I2375" s="29">
        <v>44652</v>
      </c>
      <c r="J2375" s="99"/>
    </row>
    <row r="2376" spans="1:10" ht="15.5" x14ac:dyDescent="0.35">
      <c r="A2376" s="128">
        <f t="shared" si="36"/>
        <v>2368</v>
      </c>
      <c r="B2376" s="118" t="s">
        <v>165</v>
      </c>
      <c r="C2376" s="28" t="s">
        <v>18557</v>
      </c>
      <c r="D2376" s="28" t="s">
        <v>18558</v>
      </c>
      <c r="E2376" s="28" t="s">
        <v>1787</v>
      </c>
      <c r="F2376" s="28" t="s">
        <v>220</v>
      </c>
      <c r="G2376" s="103">
        <v>16040000</v>
      </c>
      <c r="H2376" s="28" t="s">
        <v>18559</v>
      </c>
      <c r="I2376" s="29">
        <v>45404</v>
      </c>
      <c r="J2376" s="99"/>
    </row>
    <row r="2377" spans="1:10" ht="15.5" x14ac:dyDescent="0.35">
      <c r="A2377" s="128">
        <f t="shared" si="36"/>
        <v>2369</v>
      </c>
      <c r="B2377" s="118" t="s">
        <v>165</v>
      </c>
      <c r="C2377" s="28" t="s">
        <v>16947</v>
      </c>
      <c r="D2377" s="28" t="s">
        <v>16948</v>
      </c>
      <c r="E2377" s="28" t="s">
        <v>1849</v>
      </c>
      <c r="F2377" s="28" t="s">
        <v>220</v>
      </c>
      <c r="G2377" s="103">
        <v>21550000</v>
      </c>
      <c r="H2377" s="28" t="s">
        <v>16949</v>
      </c>
      <c r="I2377" s="29">
        <v>45147</v>
      </c>
      <c r="J2377" s="99"/>
    </row>
    <row r="2378" spans="1:10" ht="15.5" x14ac:dyDescent="0.35">
      <c r="A2378" s="128">
        <f t="shared" si="36"/>
        <v>2370</v>
      </c>
      <c r="B2378" s="118" t="s">
        <v>165</v>
      </c>
      <c r="C2378" s="18" t="s">
        <v>12590</v>
      </c>
      <c r="D2378" s="18" t="s">
        <v>12591</v>
      </c>
      <c r="E2378" s="18" t="s">
        <v>1802</v>
      </c>
      <c r="F2378" s="18" t="s">
        <v>220</v>
      </c>
      <c r="G2378" s="102">
        <v>21510000</v>
      </c>
      <c r="H2378" s="18" t="s">
        <v>12592</v>
      </c>
      <c r="I2378" s="20">
        <v>44567</v>
      </c>
      <c r="J2378" s="99"/>
    </row>
    <row r="2379" spans="1:10" ht="15.5" x14ac:dyDescent="0.35">
      <c r="A2379" s="128">
        <f t="shared" ref="A2379:A2442" si="37">+A2378+1</f>
        <v>2371</v>
      </c>
      <c r="B2379" s="118" t="s">
        <v>165</v>
      </c>
      <c r="C2379" s="18" t="s">
        <v>6398</v>
      </c>
      <c r="D2379" s="18" t="s">
        <v>6399</v>
      </c>
      <c r="E2379" s="18" t="s">
        <v>2037</v>
      </c>
      <c r="F2379" s="18" t="s">
        <v>220</v>
      </c>
      <c r="G2379" s="102">
        <v>15450000</v>
      </c>
      <c r="H2379" s="18" t="s">
        <v>6400</v>
      </c>
      <c r="I2379" s="20">
        <v>39814</v>
      </c>
      <c r="J2379" s="99"/>
    </row>
    <row r="2380" spans="1:10" ht="15.5" x14ac:dyDescent="0.35">
      <c r="A2380" s="128">
        <f t="shared" si="37"/>
        <v>2372</v>
      </c>
      <c r="B2380" s="118" t="s">
        <v>165</v>
      </c>
      <c r="C2380" s="18" t="s">
        <v>6545</v>
      </c>
      <c r="D2380" s="18" t="s">
        <v>6399</v>
      </c>
      <c r="E2380" s="18" t="s">
        <v>6546</v>
      </c>
      <c r="F2380" s="18" t="s">
        <v>220</v>
      </c>
      <c r="G2380" s="102">
        <v>15450000</v>
      </c>
      <c r="H2380" s="18" t="s">
        <v>6547</v>
      </c>
      <c r="I2380" s="20">
        <v>39948</v>
      </c>
      <c r="J2380" s="99"/>
    </row>
    <row r="2381" spans="1:10" ht="15.5" x14ac:dyDescent="0.35">
      <c r="A2381" s="128">
        <f t="shared" si="37"/>
        <v>2373</v>
      </c>
      <c r="B2381" s="118" t="s">
        <v>165</v>
      </c>
      <c r="C2381" s="18" t="s">
        <v>6124</v>
      </c>
      <c r="D2381" s="18" t="s">
        <v>6125</v>
      </c>
      <c r="E2381" s="18" t="s">
        <v>2636</v>
      </c>
      <c r="F2381" s="18" t="s">
        <v>220</v>
      </c>
      <c r="G2381" s="102">
        <v>21760000</v>
      </c>
      <c r="H2381" s="18" t="s">
        <v>6126</v>
      </c>
      <c r="I2381" s="20">
        <v>39532</v>
      </c>
      <c r="J2381" s="99"/>
    </row>
    <row r="2382" spans="1:10" ht="15.5" x14ac:dyDescent="0.35">
      <c r="A2382" s="128">
        <f t="shared" si="37"/>
        <v>2374</v>
      </c>
      <c r="B2382" s="118" t="s">
        <v>165</v>
      </c>
      <c r="C2382" s="28" t="s">
        <v>12558</v>
      </c>
      <c r="D2382" s="28" t="s">
        <v>9007</v>
      </c>
      <c r="E2382" s="28" t="s">
        <v>2148</v>
      </c>
      <c r="F2382" s="28" t="s">
        <v>220</v>
      </c>
      <c r="G2382" s="103">
        <v>20620000</v>
      </c>
      <c r="H2382" s="28" t="s">
        <v>12559</v>
      </c>
      <c r="I2382" s="29">
        <v>44562</v>
      </c>
      <c r="J2382" s="99"/>
    </row>
    <row r="2383" spans="1:10" ht="15.5" x14ac:dyDescent="0.35">
      <c r="A2383" s="128">
        <f t="shared" si="37"/>
        <v>2375</v>
      </c>
      <c r="B2383" s="118" t="s">
        <v>165</v>
      </c>
      <c r="C2383" s="28" t="s">
        <v>2842</v>
      </c>
      <c r="D2383" s="28" t="s">
        <v>2843</v>
      </c>
      <c r="E2383" s="28" t="s">
        <v>2844</v>
      </c>
      <c r="F2383" s="28" t="s">
        <v>220</v>
      </c>
      <c r="G2383" s="103">
        <v>24590000</v>
      </c>
      <c r="H2383" s="28" t="s">
        <v>2845</v>
      </c>
      <c r="I2383" s="29">
        <v>34750</v>
      </c>
      <c r="J2383" s="99"/>
    </row>
    <row r="2384" spans="1:10" ht="15.5" x14ac:dyDescent="0.35">
      <c r="A2384" s="128">
        <f t="shared" si="37"/>
        <v>2376</v>
      </c>
      <c r="B2384" s="118" t="s">
        <v>165</v>
      </c>
      <c r="C2384" s="28" t="s">
        <v>17751</v>
      </c>
      <c r="D2384" s="28" t="s">
        <v>16909</v>
      </c>
      <c r="E2384" s="28" t="s">
        <v>2208</v>
      </c>
      <c r="F2384" s="28" t="s">
        <v>220</v>
      </c>
      <c r="G2384" s="103">
        <v>23680000</v>
      </c>
      <c r="H2384" s="28" t="s">
        <v>17752</v>
      </c>
      <c r="I2384" s="29">
        <v>45320</v>
      </c>
      <c r="J2384" s="99"/>
    </row>
    <row r="2385" spans="1:10" ht="15.5" x14ac:dyDescent="0.35">
      <c r="A2385" s="128">
        <f t="shared" si="37"/>
        <v>2377</v>
      </c>
      <c r="B2385" s="118" t="s">
        <v>165</v>
      </c>
      <c r="C2385" s="18" t="s">
        <v>7085</v>
      </c>
      <c r="D2385" s="18" t="s">
        <v>7086</v>
      </c>
      <c r="E2385" s="18" t="s">
        <v>2193</v>
      </c>
      <c r="F2385" s="18" t="s">
        <v>220</v>
      </c>
      <c r="G2385" s="102">
        <v>14530000</v>
      </c>
      <c r="H2385" s="18" t="s">
        <v>7087</v>
      </c>
      <c r="I2385" s="20">
        <v>40487</v>
      </c>
      <c r="J2385" s="99"/>
    </row>
    <row r="2386" spans="1:10" ht="15.5" x14ac:dyDescent="0.35">
      <c r="A2386" s="128">
        <f t="shared" si="37"/>
        <v>2378</v>
      </c>
      <c r="B2386" s="118" t="s">
        <v>165</v>
      </c>
      <c r="C2386" s="28" t="s">
        <v>10251</v>
      </c>
      <c r="D2386" s="28" t="s">
        <v>10252</v>
      </c>
      <c r="E2386" s="28" t="s">
        <v>2659</v>
      </c>
      <c r="F2386" s="28" t="s">
        <v>220</v>
      </c>
      <c r="G2386" s="103">
        <v>21440000</v>
      </c>
      <c r="H2386" s="28" t="s">
        <v>10253</v>
      </c>
      <c r="I2386" s="29">
        <v>43174</v>
      </c>
      <c r="J2386" s="99"/>
    </row>
    <row r="2387" spans="1:10" ht="15.5" x14ac:dyDescent="0.35">
      <c r="A2387" s="128">
        <f t="shared" si="37"/>
        <v>2379</v>
      </c>
      <c r="B2387" s="118" t="s">
        <v>165</v>
      </c>
      <c r="C2387" s="28" t="s">
        <v>9677</v>
      </c>
      <c r="D2387" s="28" t="s">
        <v>9678</v>
      </c>
      <c r="E2387" s="28" t="s">
        <v>2025</v>
      </c>
      <c r="F2387" s="28" t="s">
        <v>220</v>
      </c>
      <c r="G2387" s="103">
        <v>21280000</v>
      </c>
      <c r="H2387" s="28" t="s">
        <v>9679</v>
      </c>
      <c r="I2387" s="29">
        <v>42861</v>
      </c>
      <c r="J2387" s="99"/>
    </row>
    <row r="2388" spans="1:10" ht="15.5" x14ac:dyDescent="0.35">
      <c r="A2388" s="128">
        <f t="shared" si="37"/>
        <v>2380</v>
      </c>
      <c r="B2388" s="118" t="s">
        <v>165</v>
      </c>
      <c r="C2388" s="18" t="s">
        <v>4693</v>
      </c>
      <c r="D2388" s="18" t="s">
        <v>4694</v>
      </c>
      <c r="E2388" s="18" t="s">
        <v>4695</v>
      </c>
      <c r="F2388" s="18" t="s">
        <v>220</v>
      </c>
      <c r="G2388" s="102">
        <v>26670000</v>
      </c>
      <c r="H2388" s="18" t="s">
        <v>4696</v>
      </c>
      <c r="I2388" s="20">
        <v>38092</v>
      </c>
      <c r="J2388" s="99"/>
    </row>
    <row r="2389" spans="1:10" ht="15.5" x14ac:dyDescent="0.35">
      <c r="A2389" s="128">
        <f t="shared" si="37"/>
        <v>2381</v>
      </c>
      <c r="B2389" s="118" t="s">
        <v>165</v>
      </c>
      <c r="C2389" s="28" t="s">
        <v>9707</v>
      </c>
      <c r="D2389" s="28" t="s">
        <v>9708</v>
      </c>
      <c r="E2389" s="28" t="s">
        <v>4695</v>
      </c>
      <c r="F2389" s="28" t="s">
        <v>220</v>
      </c>
      <c r="G2389" s="103">
        <v>26670000</v>
      </c>
      <c r="H2389" s="28" t="s">
        <v>9709</v>
      </c>
      <c r="I2389" s="29">
        <v>42878</v>
      </c>
      <c r="J2389" s="99"/>
    </row>
    <row r="2390" spans="1:10" ht="15.5" x14ac:dyDescent="0.35">
      <c r="A2390" s="128">
        <f t="shared" si="37"/>
        <v>2382</v>
      </c>
      <c r="B2390" s="118" t="s">
        <v>165</v>
      </c>
      <c r="C2390" s="28" t="s">
        <v>4756</v>
      </c>
      <c r="D2390" s="28" t="s">
        <v>4757</v>
      </c>
      <c r="E2390" s="28" t="s">
        <v>2136</v>
      </c>
      <c r="F2390" s="28" t="s">
        <v>220</v>
      </c>
      <c r="G2390" s="103">
        <v>27230000</v>
      </c>
      <c r="H2390" s="28" t="s">
        <v>4758</v>
      </c>
      <c r="I2390" s="29">
        <v>38170</v>
      </c>
      <c r="J2390" s="99"/>
    </row>
    <row r="2391" spans="1:10" ht="15.5" x14ac:dyDescent="0.35">
      <c r="A2391" s="128">
        <f t="shared" si="37"/>
        <v>2383</v>
      </c>
      <c r="B2391" s="118" t="s">
        <v>165</v>
      </c>
      <c r="C2391" s="28" t="s">
        <v>3919</v>
      </c>
      <c r="D2391" s="28" t="s">
        <v>3920</v>
      </c>
      <c r="E2391" s="28" t="s">
        <v>3211</v>
      </c>
      <c r="F2391" s="28" t="s">
        <v>220</v>
      </c>
      <c r="G2391" s="103">
        <v>23240000</v>
      </c>
      <c r="H2391" s="28" t="s">
        <v>3921</v>
      </c>
      <c r="I2391" s="29">
        <v>37283</v>
      </c>
      <c r="J2391" s="99"/>
    </row>
    <row r="2392" spans="1:10" ht="15.5" x14ac:dyDescent="0.35">
      <c r="A2392" s="128">
        <f t="shared" si="37"/>
        <v>2384</v>
      </c>
      <c r="B2392" s="118" t="s">
        <v>165</v>
      </c>
      <c r="C2392" s="28" t="s">
        <v>8320</v>
      </c>
      <c r="D2392" s="28" t="s">
        <v>8321</v>
      </c>
      <c r="E2392" s="28" t="s">
        <v>1787</v>
      </c>
      <c r="F2392" s="28" t="s">
        <v>220</v>
      </c>
      <c r="G2392" s="103">
        <v>16030000</v>
      </c>
      <c r="H2392" s="28" t="s">
        <v>8322</v>
      </c>
      <c r="I2392" s="29">
        <v>41694</v>
      </c>
      <c r="J2392" s="99"/>
    </row>
    <row r="2393" spans="1:10" ht="15.5" x14ac:dyDescent="0.35">
      <c r="A2393" s="128">
        <f t="shared" si="37"/>
        <v>2385</v>
      </c>
      <c r="B2393" s="118" t="s">
        <v>165</v>
      </c>
      <c r="C2393" s="28" t="s">
        <v>8320</v>
      </c>
      <c r="D2393" s="28" t="s">
        <v>11622</v>
      </c>
      <c r="E2393" s="28" t="s">
        <v>2514</v>
      </c>
      <c r="F2393" s="28" t="s">
        <v>220</v>
      </c>
      <c r="G2393" s="103">
        <v>23600000</v>
      </c>
      <c r="H2393" s="28" t="s">
        <v>11623</v>
      </c>
      <c r="I2393" s="29">
        <v>43891</v>
      </c>
      <c r="J2393" s="99"/>
    </row>
    <row r="2394" spans="1:10" ht="15.5" x14ac:dyDescent="0.35">
      <c r="A2394" s="128">
        <f t="shared" si="37"/>
        <v>2386</v>
      </c>
      <c r="B2394" s="118" t="s">
        <v>165</v>
      </c>
      <c r="C2394" s="28" t="s">
        <v>3372</v>
      </c>
      <c r="D2394" s="28" t="s">
        <v>3373</v>
      </c>
      <c r="E2394" s="28" t="s">
        <v>3374</v>
      </c>
      <c r="F2394" s="28" t="s">
        <v>220</v>
      </c>
      <c r="G2394" s="103">
        <v>10500000</v>
      </c>
      <c r="H2394" s="28" t="s">
        <v>3375</v>
      </c>
      <c r="I2394" s="29">
        <v>35582</v>
      </c>
      <c r="J2394" s="99"/>
    </row>
    <row r="2395" spans="1:10" ht="15.5" x14ac:dyDescent="0.35">
      <c r="A2395" s="128">
        <f t="shared" si="37"/>
        <v>2387</v>
      </c>
      <c r="B2395" s="118" t="s">
        <v>165</v>
      </c>
      <c r="C2395" s="28" t="s">
        <v>3956</v>
      </c>
      <c r="D2395" s="28" t="s">
        <v>3957</v>
      </c>
      <c r="E2395" s="28" t="s">
        <v>1986</v>
      </c>
      <c r="F2395" s="28" t="s">
        <v>220</v>
      </c>
      <c r="G2395" s="103">
        <v>11030000</v>
      </c>
      <c r="H2395" s="28" t="s">
        <v>3958</v>
      </c>
      <c r="I2395" s="29">
        <v>37316</v>
      </c>
      <c r="J2395" s="99"/>
    </row>
    <row r="2396" spans="1:10" ht="15.5" x14ac:dyDescent="0.35">
      <c r="A2396" s="128">
        <f t="shared" si="37"/>
        <v>2388</v>
      </c>
      <c r="B2396" s="118" t="s">
        <v>165</v>
      </c>
      <c r="C2396" s="28" t="s">
        <v>3536</v>
      </c>
      <c r="D2396" s="28" t="s">
        <v>3537</v>
      </c>
      <c r="E2396" s="28" t="s">
        <v>1986</v>
      </c>
      <c r="F2396" s="28" t="s">
        <v>220</v>
      </c>
      <c r="G2396" s="103">
        <v>11050000</v>
      </c>
      <c r="H2396" s="28" t="s">
        <v>3538</v>
      </c>
      <c r="I2396" s="29">
        <v>35862</v>
      </c>
      <c r="J2396" s="99"/>
    </row>
    <row r="2397" spans="1:10" ht="15.5" x14ac:dyDescent="0.35">
      <c r="A2397" s="128">
        <f t="shared" si="37"/>
        <v>2389</v>
      </c>
      <c r="B2397" s="118" t="s">
        <v>165</v>
      </c>
      <c r="C2397" s="18" t="s">
        <v>4149</v>
      </c>
      <c r="D2397" s="18" t="s">
        <v>4150</v>
      </c>
      <c r="E2397" s="18" t="s">
        <v>2514</v>
      </c>
      <c r="F2397" s="18" t="s">
        <v>220</v>
      </c>
      <c r="G2397" s="102">
        <v>23600000</v>
      </c>
      <c r="H2397" s="18" t="s">
        <v>4151</v>
      </c>
      <c r="I2397" s="20">
        <v>37469</v>
      </c>
      <c r="J2397" s="99"/>
    </row>
    <row r="2398" spans="1:10" ht="15.5" x14ac:dyDescent="0.35">
      <c r="A2398" s="128">
        <f t="shared" si="37"/>
        <v>2390</v>
      </c>
      <c r="B2398" s="118" t="s">
        <v>165</v>
      </c>
      <c r="C2398" s="18" t="s">
        <v>10086</v>
      </c>
      <c r="D2398" s="18" t="s">
        <v>10087</v>
      </c>
      <c r="E2398" s="18" t="s">
        <v>6302</v>
      </c>
      <c r="F2398" s="18" t="s">
        <v>220</v>
      </c>
      <c r="G2398" s="102">
        <v>21800000</v>
      </c>
      <c r="H2398" s="18" t="s">
        <v>10088</v>
      </c>
      <c r="I2398" s="20">
        <v>43101</v>
      </c>
      <c r="J2398" s="99"/>
    </row>
    <row r="2399" spans="1:10" ht="15.5" x14ac:dyDescent="0.35">
      <c r="A2399" s="128">
        <f t="shared" si="37"/>
        <v>2391</v>
      </c>
      <c r="B2399" s="118" t="s">
        <v>165</v>
      </c>
      <c r="C2399" s="28" t="s">
        <v>12108</v>
      </c>
      <c r="D2399" s="28" t="s">
        <v>12109</v>
      </c>
      <c r="E2399" s="28" t="s">
        <v>2226</v>
      </c>
      <c r="F2399" s="28" t="s">
        <v>220</v>
      </c>
      <c r="G2399" s="103">
        <v>10850000</v>
      </c>
      <c r="H2399" s="28" t="s">
        <v>12110</v>
      </c>
      <c r="I2399" s="29">
        <v>44243</v>
      </c>
      <c r="J2399" s="99"/>
    </row>
    <row r="2400" spans="1:10" ht="15.5" x14ac:dyDescent="0.35">
      <c r="A2400" s="128">
        <f t="shared" si="37"/>
        <v>2392</v>
      </c>
      <c r="B2400" s="118" t="s">
        <v>165</v>
      </c>
      <c r="C2400" s="28" t="s">
        <v>8991</v>
      </c>
      <c r="D2400" s="28" t="s">
        <v>8992</v>
      </c>
      <c r="E2400" s="28" t="s">
        <v>3700</v>
      </c>
      <c r="F2400" s="28" t="s">
        <v>220</v>
      </c>
      <c r="G2400" s="103">
        <v>19060000</v>
      </c>
      <c r="H2400" s="28" t="s">
        <v>8993</v>
      </c>
      <c r="I2400" s="29">
        <v>42310</v>
      </c>
      <c r="J2400" s="99"/>
    </row>
    <row r="2401" spans="1:10" ht="15.5" x14ac:dyDescent="0.35">
      <c r="A2401" s="128">
        <f t="shared" si="37"/>
        <v>2393</v>
      </c>
      <c r="B2401" s="118" t="s">
        <v>165</v>
      </c>
      <c r="C2401" s="28" t="s">
        <v>3542</v>
      </c>
      <c r="D2401" s="28" t="s">
        <v>3543</v>
      </c>
      <c r="E2401" s="28" t="s">
        <v>2285</v>
      </c>
      <c r="F2401" s="28" t="s">
        <v>220</v>
      </c>
      <c r="G2401" s="103">
        <v>17210000</v>
      </c>
      <c r="H2401" s="28" t="s">
        <v>3544</v>
      </c>
      <c r="I2401" s="29">
        <v>35886</v>
      </c>
      <c r="J2401" s="99"/>
    </row>
    <row r="2402" spans="1:10" ht="15.5" x14ac:dyDescent="0.35">
      <c r="A2402" s="128">
        <f t="shared" si="37"/>
        <v>2394</v>
      </c>
      <c r="B2402" s="118" t="s">
        <v>165</v>
      </c>
      <c r="C2402" s="28" t="s">
        <v>7505</v>
      </c>
      <c r="D2402" s="28" t="s">
        <v>7506</v>
      </c>
      <c r="E2402" s="28" t="s">
        <v>1783</v>
      </c>
      <c r="F2402" s="28" t="s">
        <v>220</v>
      </c>
      <c r="G2402" s="103">
        <v>24530000</v>
      </c>
      <c r="H2402" s="28" t="s">
        <v>7507</v>
      </c>
      <c r="I2402" s="29">
        <v>40909</v>
      </c>
      <c r="J2402" s="99"/>
    </row>
    <row r="2403" spans="1:10" ht="15.5" x14ac:dyDescent="0.35">
      <c r="A2403" s="128">
        <f t="shared" si="37"/>
        <v>2395</v>
      </c>
      <c r="B2403" s="118" t="s">
        <v>165</v>
      </c>
      <c r="C2403" s="28" t="s">
        <v>13558</v>
      </c>
      <c r="D2403" s="28" t="s">
        <v>13559</v>
      </c>
      <c r="E2403" s="28" t="s">
        <v>1783</v>
      </c>
      <c r="F2403" s="28" t="s">
        <v>220</v>
      </c>
      <c r="G2403" s="103">
        <v>25430000</v>
      </c>
      <c r="H2403" s="28" t="s">
        <v>13560</v>
      </c>
      <c r="I2403" s="29">
        <v>45035</v>
      </c>
      <c r="J2403" s="99"/>
    </row>
    <row r="2404" spans="1:10" ht="15.5" x14ac:dyDescent="0.35">
      <c r="A2404" s="128">
        <f t="shared" si="37"/>
        <v>2396</v>
      </c>
      <c r="B2404" s="118" t="s">
        <v>165</v>
      </c>
      <c r="C2404" s="18" t="s">
        <v>7956</v>
      </c>
      <c r="D2404" s="18" t="s">
        <v>7957</v>
      </c>
      <c r="E2404" s="18" t="s">
        <v>4361</v>
      </c>
      <c r="F2404" s="18" t="s">
        <v>220</v>
      </c>
      <c r="G2404" s="102">
        <v>26460000</v>
      </c>
      <c r="H2404" s="18" t="s">
        <v>7958</v>
      </c>
      <c r="I2404" s="20">
        <v>41321</v>
      </c>
      <c r="J2404" s="99"/>
    </row>
    <row r="2405" spans="1:10" ht="15.5" x14ac:dyDescent="0.35">
      <c r="A2405" s="128">
        <f t="shared" si="37"/>
        <v>2397</v>
      </c>
      <c r="B2405" s="118" t="s">
        <v>165</v>
      </c>
      <c r="C2405" s="28" t="s">
        <v>13403</v>
      </c>
      <c r="D2405" s="28" t="s">
        <v>13404</v>
      </c>
      <c r="E2405" s="28" t="s">
        <v>5231</v>
      </c>
      <c r="F2405" s="28" t="s">
        <v>220</v>
      </c>
      <c r="G2405" s="103">
        <v>26700000</v>
      </c>
      <c r="H2405" s="28" t="s">
        <v>13405</v>
      </c>
      <c r="I2405" s="29">
        <v>44986</v>
      </c>
      <c r="J2405" s="99"/>
    </row>
    <row r="2406" spans="1:10" ht="15.5" x14ac:dyDescent="0.35">
      <c r="A2406" s="128">
        <f t="shared" si="37"/>
        <v>2398</v>
      </c>
      <c r="B2406" s="118" t="s">
        <v>165</v>
      </c>
      <c r="C2406" s="28" t="s">
        <v>10937</v>
      </c>
      <c r="D2406" s="28" t="s">
        <v>10938</v>
      </c>
      <c r="E2406" s="28" t="s">
        <v>2803</v>
      </c>
      <c r="F2406" s="28" t="s">
        <v>220</v>
      </c>
      <c r="G2406" s="103">
        <v>26640000</v>
      </c>
      <c r="H2406" s="28" t="s">
        <v>10939</v>
      </c>
      <c r="I2406" s="29">
        <v>43574</v>
      </c>
      <c r="J2406" s="99"/>
    </row>
    <row r="2407" spans="1:10" ht="15.5" x14ac:dyDescent="0.35">
      <c r="A2407" s="128">
        <f t="shared" si="37"/>
        <v>2399</v>
      </c>
      <c r="B2407" s="118" t="s">
        <v>165</v>
      </c>
      <c r="C2407" s="28" t="s">
        <v>10089</v>
      </c>
      <c r="D2407" s="28" t="s">
        <v>10090</v>
      </c>
      <c r="E2407" s="28" t="s">
        <v>2061</v>
      </c>
      <c r="F2407" s="28" t="s">
        <v>220</v>
      </c>
      <c r="G2407" s="103">
        <v>18240000</v>
      </c>
      <c r="H2407" s="28" t="s">
        <v>10091</v>
      </c>
      <c r="I2407" s="29">
        <v>43101</v>
      </c>
      <c r="J2407" s="99"/>
    </row>
    <row r="2408" spans="1:10" ht="15.5" x14ac:dyDescent="0.35">
      <c r="A2408" s="128">
        <f t="shared" si="37"/>
        <v>2400</v>
      </c>
      <c r="B2408" s="118" t="s">
        <v>165</v>
      </c>
      <c r="C2408" s="28" t="s">
        <v>9337</v>
      </c>
      <c r="D2408" s="28" t="s">
        <v>9338</v>
      </c>
      <c r="E2408" s="28" t="s">
        <v>3954</v>
      </c>
      <c r="F2408" s="28" t="s">
        <v>220</v>
      </c>
      <c r="G2408" s="103">
        <v>15320000</v>
      </c>
      <c r="H2408" s="28" t="s">
        <v>9339</v>
      </c>
      <c r="I2408" s="29">
        <v>42629</v>
      </c>
      <c r="J2408" s="99"/>
    </row>
    <row r="2409" spans="1:10" ht="15.5" x14ac:dyDescent="0.35">
      <c r="A2409" s="128">
        <f t="shared" si="37"/>
        <v>2401</v>
      </c>
      <c r="B2409" s="118" t="s">
        <v>165</v>
      </c>
      <c r="C2409" s="28" t="s">
        <v>9337</v>
      </c>
      <c r="D2409" s="28" t="s">
        <v>12214</v>
      </c>
      <c r="E2409" s="28" t="s">
        <v>3877</v>
      </c>
      <c r="F2409" s="28" t="s">
        <v>220</v>
      </c>
      <c r="G2409" s="103">
        <v>17760000</v>
      </c>
      <c r="H2409" s="28" t="s">
        <v>12215</v>
      </c>
      <c r="I2409" s="29">
        <v>44331</v>
      </c>
      <c r="J2409" s="99"/>
    </row>
    <row r="2410" spans="1:10" ht="15.5" x14ac:dyDescent="0.35">
      <c r="A2410" s="128">
        <f t="shared" si="37"/>
        <v>2402</v>
      </c>
      <c r="B2410" s="118" t="s">
        <v>165</v>
      </c>
      <c r="C2410" s="28" t="s">
        <v>6710</v>
      </c>
      <c r="D2410" s="28" t="s">
        <v>6711</v>
      </c>
      <c r="E2410" s="28" t="s">
        <v>1787</v>
      </c>
      <c r="F2410" s="28" t="s">
        <v>220</v>
      </c>
      <c r="G2410" s="103">
        <v>16040000</v>
      </c>
      <c r="H2410" s="28" t="s">
        <v>6712</v>
      </c>
      <c r="I2410" s="29">
        <v>40152</v>
      </c>
      <c r="J2410" s="99"/>
    </row>
    <row r="2411" spans="1:10" ht="15.5" x14ac:dyDescent="0.35">
      <c r="A2411" s="128">
        <f t="shared" si="37"/>
        <v>2403</v>
      </c>
      <c r="B2411" s="118" t="s">
        <v>165</v>
      </c>
      <c r="C2411" s="28" t="s">
        <v>11001</v>
      </c>
      <c r="D2411" s="28" t="s">
        <v>11002</v>
      </c>
      <c r="E2411" s="28" t="s">
        <v>5116</v>
      </c>
      <c r="F2411" s="28" t="s">
        <v>220</v>
      </c>
      <c r="G2411" s="103">
        <v>12380000</v>
      </c>
      <c r="H2411" s="28" t="s">
        <v>11003</v>
      </c>
      <c r="I2411" s="29">
        <v>43612</v>
      </c>
      <c r="J2411" s="99"/>
    </row>
    <row r="2412" spans="1:10" ht="15.5" x14ac:dyDescent="0.35">
      <c r="A2412" s="128">
        <f t="shared" si="37"/>
        <v>2404</v>
      </c>
      <c r="B2412" s="118" t="s">
        <v>165</v>
      </c>
      <c r="C2412" s="28" t="s">
        <v>5406</v>
      </c>
      <c r="D2412" s="28" t="s">
        <v>5407</v>
      </c>
      <c r="E2412" s="28" t="s">
        <v>4237</v>
      </c>
      <c r="F2412" s="28" t="s">
        <v>220</v>
      </c>
      <c r="G2412" s="103">
        <v>23380000</v>
      </c>
      <c r="H2412" s="28" t="s">
        <v>5408</v>
      </c>
      <c r="I2412" s="29">
        <v>39034</v>
      </c>
      <c r="J2412" s="99"/>
    </row>
    <row r="2413" spans="1:10" ht="15.5" x14ac:dyDescent="0.35">
      <c r="A2413" s="128">
        <f t="shared" si="37"/>
        <v>2405</v>
      </c>
      <c r="B2413" s="118" t="s">
        <v>165</v>
      </c>
      <c r="C2413" s="28" t="s">
        <v>17888</v>
      </c>
      <c r="D2413" s="28" t="s">
        <v>17889</v>
      </c>
      <c r="E2413" s="28" t="s">
        <v>6226</v>
      </c>
      <c r="F2413" s="28" t="s">
        <v>220</v>
      </c>
      <c r="G2413" s="103">
        <v>13640000</v>
      </c>
      <c r="H2413" s="28" t="s">
        <v>17890</v>
      </c>
      <c r="I2413" s="29">
        <v>45379</v>
      </c>
      <c r="J2413" s="99"/>
    </row>
    <row r="2414" spans="1:10" ht="15.5" x14ac:dyDescent="0.35">
      <c r="A2414" s="128">
        <f t="shared" si="37"/>
        <v>2406</v>
      </c>
      <c r="B2414" s="118" t="s">
        <v>165</v>
      </c>
      <c r="C2414" s="28" t="s">
        <v>7061</v>
      </c>
      <c r="D2414" s="28" t="s">
        <v>7062</v>
      </c>
      <c r="E2414" s="28" t="s">
        <v>1787</v>
      </c>
      <c r="F2414" s="28" t="s">
        <v>220</v>
      </c>
      <c r="G2414" s="103">
        <v>16040000</v>
      </c>
      <c r="H2414" s="28" t="s">
        <v>7063</v>
      </c>
      <c r="I2414" s="29">
        <v>40459</v>
      </c>
      <c r="J2414" s="99"/>
    </row>
    <row r="2415" spans="1:10" ht="15.5" x14ac:dyDescent="0.35">
      <c r="A2415" s="128">
        <f t="shared" si="37"/>
        <v>2407</v>
      </c>
      <c r="B2415" s="118" t="s">
        <v>165</v>
      </c>
      <c r="C2415" s="28" t="s">
        <v>12970</v>
      </c>
      <c r="D2415" s="28" t="s">
        <v>12971</v>
      </c>
      <c r="E2415" s="28" t="s">
        <v>2514</v>
      </c>
      <c r="F2415" s="28" t="s">
        <v>220</v>
      </c>
      <c r="G2415" s="103">
        <v>23600000</v>
      </c>
      <c r="H2415" s="28" t="s">
        <v>12972</v>
      </c>
      <c r="I2415" s="29">
        <v>44795</v>
      </c>
      <c r="J2415" s="99"/>
    </row>
    <row r="2416" spans="1:10" ht="15.5" x14ac:dyDescent="0.35">
      <c r="A2416" s="128">
        <f t="shared" si="37"/>
        <v>2408</v>
      </c>
      <c r="B2416" s="118" t="s">
        <v>165</v>
      </c>
      <c r="C2416" s="18" t="s">
        <v>7508</v>
      </c>
      <c r="D2416" s="18" t="s">
        <v>7509</v>
      </c>
      <c r="E2416" s="18" t="s">
        <v>2514</v>
      </c>
      <c r="F2416" s="18" t="s">
        <v>220</v>
      </c>
      <c r="G2416" s="102">
        <v>23600000</v>
      </c>
      <c r="H2416" s="18" t="s">
        <v>7510</v>
      </c>
      <c r="I2416" s="20">
        <v>40909</v>
      </c>
      <c r="J2416" s="99"/>
    </row>
    <row r="2417" spans="1:10" ht="15.5" x14ac:dyDescent="0.35">
      <c r="A2417" s="128">
        <f t="shared" si="37"/>
        <v>2409</v>
      </c>
      <c r="B2417" s="118" t="s">
        <v>165</v>
      </c>
      <c r="C2417" s="28" t="s">
        <v>10913</v>
      </c>
      <c r="D2417" s="28" t="s">
        <v>10914</v>
      </c>
      <c r="E2417" s="28" t="s">
        <v>1806</v>
      </c>
      <c r="F2417" s="28" t="s">
        <v>220</v>
      </c>
      <c r="G2417" s="103">
        <v>21220000</v>
      </c>
      <c r="H2417" s="28" t="s">
        <v>10915</v>
      </c>
      <c r="I2417" s="29">
        <v>43557</v>
      </c>
      <c r="J2417" s="99"/>
    </row>
    <row r="2418" spans="1:10" ht="15.5" x14ac:dyDescent="0.35">
      <c r="A2418" s="128">
        <f t="shared" si="37"/>
        <v>2410</v>
      </c>
      <c r="B2418" s="118" t="s">
        <v>165</v>
      </c>
      <c r="C2418" s="18" t="s">
        <v>6157</v>
      </c>
      <c r="D2418" s="18" t="s">
        <v>6158</v>
      </c>
      <c r="E2418" s="18" t="s">
        <v>1934</v>
      </c>
      <c r="F2418" s="18" t="s">
        <v>220</v>
      </c>
      <c r="G2418" s="102">
        <v>10600000</v>
      </c>
      <c r="H2418" s="18" t="s">
        <v>6159</v>
      </c>
      <c r="I2418" s="20">
        <v>39569</v>
      </c>
      <c r="J2418" s="99"/>
    </row>
    <row r="2419" spans="1:10" ht="15.5" x14ac:dyDescent="0.35">
      <c r="A2419" s="128">
        <f t="shared" si="37"/>
        <v>2411</v>
      </c>
      <c r="B2419" s="118" t="s">
        <v>165</v>
      </c>
      <c r="C2419" s="18" t="s">
        <v>10297</v>
      </c>
      <c r="D2419" s="18" t="s">
        <v>10298</v>
      </c>
      <c r="E2419" s="18" t="s">
        <v>1934</v>
      </c>
      <c r="F2419" s="18" t="s">
        <v>220</v>
      </c>
      <c r="G2419" s="102">
        <v>10601060</v>
      </c>
      <c r="H2419" s="18" t="s">
        <v>10299</v>
      </c>
      <c r="I2419" s="20">
        <v>43191</v>
      </c>
      <c r="J2419" s="99"/>
    </row>
    <row r="2420" spans="1:10" ht="15.5" x14ac:dyDescent="0.35">
      <c r="A2420" s="128">
        <f t="shared" si="37"/>
        <v>2412</v>
      </c>
      <c r="B2420" s="118" t="s">
        <v>165</v>
      </c>
      <c r="C2420" s="18" t="s">
        <v>7891</v>
      </c>
      <c r="D2420" s="18" t="s">
        <v>7892</v>
      </c>
      <c r="E2420" s="18" t="s">
        <v>3211</v>
      </c>
      <c r="F2420" s="18" t="s">
        <v>220</v>
      </c>
      <c r="G2420" s="102">
        <v>23240000</v>
      </c>
      <c r="H2420" s="18" t="s">
        <v>7893</v>
      </c>
      <c r="I2420" s="20">
        <v>41275</v>
      </c>
      <c r="J2420" s="99"/>
    </row>
    <row r="2421" spans="1:10" ht="15.5" x14ac:dyDescent="0.35">
      <c r="A2421" s="128">
        <f t="shared" si="37"/>
        <v>2413</v>
      </c>
      <c r="B2421" s="118" t="s">
        <v>165</v>
      </c>
      <c r="C2421" s="18" t="s">
        <v>9248</v>
      </c>
      <c r="D2421" s="18" t="s">
        <v>9249</v>
      </c>
      <c r="E2421" s="18" t="s">
        <v>2073</v>
      </c>
      <c r="F2421" s="18" t="s">
        <v>220</v>
      </c>
      <c r="G2421" s="102">
        <v>21380000</v>
      </c>
      <c r="H2421" s="18" t="s">
        <v>9250</v>
      </c>
      <c r="I2421" s="20">
        <v>42551</v>
      </c>
      <c r="J2421" s="99"/>
    </row>
    <row r="2422" spans="1:10" ht="15.5" x14ac:dyDescent="0.35">
      <c r="A2422" s="128">
        <f t="shared" si="37"/>
        <v>2414</v>
      </c>
      <c r="B2422" s="118" t="s">
        <v>165</v>
      </c>
      <c r="C2422" s="28" t="s">
        <v>8387</v>
      </c>
      <c r="D2422" s="28" t="s">
        <v>8388</v>
      </c>
      <c r="E2422" s="28" t="s">
        <v>1849</v>
      </c>
      <c r="F2422" s="28" t="s">
        <v>220</v>
      </c>
      <c r="G2422" s="103">
        <v>21090000</v>
      </c>
      <c r="H2422" s="28" t="s">
        <v>8389</v>
      </c>
      <c r="I2422" s="29">
        <v>41730</v>
      </c>
      <c r="J2422" s="99"/>
    </row>
    <row r="2423" spans="1:10" ht="15.5" x14ac:dyDescent="0.35">
      <c r="A2423" s="128">
        <f t="shared" si="37"/>
        <v>2415</v>
      </c>
      <c r="B2423" s="118" t="s">
        <v>165</v>
      </c>
      <c r="C2423" s="18" t="s">
        <v>18589</v>
      </c>
      <c r="D2423" s="18" t="s">
        <v>18590</v>
      </c>
      <c r="E2423" s="18" t="s">
        <v>1849</v>
      </c>
      <c r="F2423" s="18" t="s">
        <v>220</v>
      </c>
      <c r="G2423" s="102">
        <v>21101225</v>
      </c>
      <c r="H2423" s="18" t="s">
        <v>18591</v>
      </c>
      <c r="I2423" s="20">
        <v>45420</v>
      </c>
      <c r="J2423" s="99"/>
    </row>
    <row r="2424" spans="1:10" ht="15.5" x14ac:dyDescent="0.35">
      <c r="A2424" s="128">
        <f t="shared" si="37"/>
        <v>2416</v>
      </c>
      <c r="B2424" s="118" t="s">
        <v>165</v>
      </c>
      <c r="C2424" s="18" t="s">
        <v>16976</v>
      </c>
      <c r="D2424" s="18" t="s">
        <v>16977</v>
      </c>
      <c r="E2424" s="18" t="s">
        <v>3167</v>
      </c>
      <c r="F2424" s="18" t="s">
        <v>220</v>
      </c>
      <c r="G2424" s="102">
        <v>14600000</v>
      </c>
      <c r="H2424" s="18" t="s">
        <v>16978</v>
      </c>
      <c r="I2424" s="20">
        <v>45161</v>
      </c>
      <c r="J2424" s="99"/>
    </row>
    <row r="2425" spans="1:10" ht="15.5" x14ac:dyDescent="0.35">
      <c r="A2425" s="128">
        <f t="shared" si="37"/>
        <v>2417</v>
      </c>
      <c r="B2425" s="118" t="s">
        <v>165</v>
      </c>
      <c r="C2425" s="28" t="s">
        <v>4242</v>
      </c>
      <c r="D2425" s="28" t="s">
        <v>4243</v>
      </c>
      <c r="E2425" s="28" t="s">
        <v>2369</v>
      </c>
      <c r="F2425" s="28" t="s">
        <v>220</v>
      </c>
      <c r="G2425" s="103">
        <v>23570000</v>
      </c>
      <c r="H2425" s="28" t="s">
        <v>4244</v>
      </c>
      <c r="I2425" s="29">
        <v>37576</v>
      </c>
      <c r="J2425" s="99"/>
    </row>
    <row r="2426" spans="1:10" ht="15.5" x14ac:dyDescent="0.35">
      <c r="A2426" s="128">
        <f t="shared" si="37"/>
        <v>2418</v>
      </c>
      <c r="B2426" s="118" t="s">
        <v>165</v>
      </c>
      <c r="C2426" s="18" t="s">
        <v>9536</v>
      </c>
      <c r="D2426" s="18" t="s">
        <v>9537</v>
      </c>
      <c r="E2426" s="18" t="s">
        <v>2338</v>
      </c>
      <c r="F2426" s="18" t="s">
        <v>220</v>
      </c>
      <c r="G2426" s="102">
        <v>18440000</v>
      </c>
      <c r="H2426" s="18" t="s">
        <v>9538</v>
      </c>
      <c r="I2426" s="20">
        <v>42763</v>
      </c>
      <c r="J2426" s="99"/>
    </row>
    <row r="2427" spans="1:10" ht="15.5" x14ac:dyDescent="0.35">
      <c r="A2427" s="128">
        <f t="shared" si="37"/>
        <v>2419</v>
      </c>
      <c r="B2427" s="118" t="s">
        <v>165</v>
      </c>
      <c r="C2427" s="28" t="s">
        <v>6270</v>
      </c>
      <c r="D2427" s="28" t="s">
        <v>6271</v>
      </c>
      <c r="E2427" s="28" t="s">
        <v>2096</v>
      </c>
      <c r="F2427" s="28" t="s">
        <v>220</v>
      </c>
      <c r="G2427" s="103">
        <v>20500000</v>
      </c>
      <c r="H2427" s="28" t="s">
        <v>6272</v>
      </c>
      <c r="I2427" s="29">
        <v>39661</v>
      </c>
      <c r="J2427" s="99"/>
    </row>
    <row r="2428" spans="1:10" ht="15.5" x14ac:dyDescent="0.35">
      <c r="A2428" s="128">
        <f t="shared" si="37"/>
        <v>2420</v>
      </c>
      <c r="B2428" s="118" t="s">
        <v>165</v>
      </c>
      <c r="C2428" s="18" t="s">
        <v>6471</v>
      </c>
      <c r="D2428" s="18" t="s">
        <v>6472</v>
      </c>
      <c r="E2428" s="18" t="s">
        <v>2632</v>
      </c>
      <c r="F2428" s="18" t="s">
        <v>220</v>
      </c>
      <c r="G2428" s="102">
        <v>15810000</v>
      </c>
      <c r="H2428" s="18" t="s">
        <v>6473</v>
      </c>
      <c r="I2428" s="20">
        <v>39876</v>
      </c>
      <c r="J2428" s="99"/>
    </row>
    <row r="2429" spans="1:10" ht="15.5" x14ac:dyDescent="0.35">
      <c r="A2429" s="128">
        <f t="shared" si="37"/>
        <v>2421</v>
      </c>
      <c r="B2429" s="118" t="s">
        <v>165</v>
      </c>
      <c r="C2429" s="28" t="s">
        <v>10003</v>
      </c>
      <c r="D2429" s="28" t="s">
        <v>10004</v>
      </c>
      <c r="E2429" s="28" t="s">
        <v>1775</v>
      </c>
      <c r="F2429" s="28" t="s">
        <v>220</v>
      </c>
      <c r="G2429" s="103">
        <v>27450000</v>
      </c>
      <c r="H2429" s="28" t="s">
        <v>10005</v>
      </c>
      <c r="I2429" s="29">
        <v>43080</v>
      </c>
      <c r="J2429" s="99"/>
    </row>
    <row r="2430" spans="1:10" ht="15.5" x14ac:dyDescent="0.35">
      <c r="A2430" s="128">
        <f t="shared" si="37"/>
        <v>2422</v>
      </c>
      <c r="B2430" s="118" t="s">
        <v>165</v>
      </c>
      <c r="C2430" s="18" t="s">
        <v>8546</v>
      </c>
      <c r="D2430" s="18" t="s">
        <v>8547</v>
      </c>
      <c r="E2430" s="18" t="s">
        <v>2715</v>
      </c>
      <c r="F2430" s="18" t="s">
        <v>220</v>
      </c>
      <c r="G2430" s="102">
        <v>19700000</v>
      </c>
      <c r="H2430" s="18" t="s">
        <v>8548</v>
      </c>
      <c r="I2430" s="20">
        <v>41886</v>
      </c>
      <c r="J2430" s="99"/>
    </row>
    <row r="2431" spans="1:10" ht="15.5" x14ac:dyDescent="0.35">
      <c r="A2431" s="128">
        <f t="shared" si="37"/>
        <v>2423</v>
      </c>
      <c r="B2431" s="118" t="s">
        <v>165</v>
      </c>
      <c r="C2431" s="18" t="s">
        <v>9098</v>
      </c>
      <c r="D2431" s="18" t="s">
        <v>9099</v>
      </c>
      <c r="E2431" s="18" t="s">
        <v>2115</v>
      </c>
      <c r="F2431" s="18" t="s">
        <v>220</v>
      </c>
      <c r="G2431" s="102">
        <v>10140000</v>
      </c>
      <c r="H2431" s="18" t="s">
        <v>9100</v>
      </c>
      <c r="I2431" s="20">
        <v>42370</v>
      </c>
      <c r="J2431" s="99"/>
    </row>
    <row r="2432" spans="1:10" ht="15.5" x14ac:dyDescent="0.35">
      <c r="A2432" s="128">
        <f t="shared" si="37"/>
        <v>2424</v>
      </c>
      <c r="B2432" s="118" t="s">
        <v>165</v>
      </c>
      <c r="C2432" s="28" t="s">
        <v>4092</v>
      </c>
      <c r="D2432" s="28" t="s">
        <v>4093</v>
      </c>
      <c r="E2432" s="28" t="s">
        <v>2570</v>
      </c>
      <c r="F2432" s="28" t="s">
        <v>220</v>
      </c>
      <c r="G2432" s="103">
        <v>25390000</v>
      </c>
      <c r="H2432" s="28" t="s">
        <v>4094</v>
      </c>
      <c r="I2432" s="29">
        <v>37425</v>
      </c>
      <c r="J2432" s="99"/>
    </row>
    <row r="2433" spans="1:10" ht="15.5" x14ac:dyDescent="0.35">
      <c r="A2433" s="128">
        <f t="shared" si="37"/>
        <v>2425</v>
      </c>
      <c r="B2433" s="118" t="s">
        <v>165</v>
      </c>
      <c r="C2433" s="18" t="s">
        <v>10189</v>
      </c>
      <c r="D2433" s="18" t="s">
        <v>10190</v>
      </c>
      <c r="E2433" s="18" t="s">
        <v>2548</v>
      </c>
      <c r="F2433" s="18" t="s">
        <v>220</v>
      </c>
      <c r="G2433" s="102">
        <v>21910000</v>
      </c>
      <c r="H2433" s="18" t="s">
        <v>10191</v>
      </c>
      <c r="I2433" s="20">
        <v>43132</v>
      </c>
      <c r="J2433" s="99"/>
    </row>
    <row r="2434" spans="1:10" ht="15.5" x14ac:dyDescent="0.35">
      <c r="A2434" s="128">
        <f t="shared" si="37"/>
        <v>2426</v>
      </c>
      <c r="B2434" s="118" t="s">
        <v>165</v>
      </c>
      <c r="C2434" s="28" t="s">
        <v>9471</v>
      </c>
      <c r="D2434" s="28" t="s">
        <v>9472</v>
      </c>
      <c r="E2434" s="28" t="s">
        <v>3133</v>
      </c>
      <c r="F2434" s="28" t="s">
        <v>220</v>
      </c>
      <c r="G2434" s="103">
        <v>17010000</v>
      </c>
      <c r="H2434" s="28" t="s">
        <v>9473</v>
      </c>
      <c r="I2434" s="29">
        <v>42736</v>
      </c>
      <c r="J2434" s="99"/>
    </row>
    <row r="2435" spans="1:10" ht="15.5" x14ac:dyDescent="0.35">
      <c r="A2435" s="128">
        <f t="shared" si="37"/>
        <v>2427</v>
      </c>
      <c r="B2435" s="118" t="s">
        <v>165</v>
      </c>
      <c r="C2435" s="28" t="s">
        <v>6497</v>
      </c>
      <c r="D2435" s="28" t="s">
        <v>6498</v>
      </c>
      <c r="E2435" s="28" t="s">
        <v>2237</v>
      </c>
      <c r="F2435" s="28" t="s">
        <v>220</v>
      </c>
      <c r="G2435" s="103">
        <v>21550000</v>
      </c>
      <c r="H2435" s="28" t="s">
        <v>6499</v>
      </c>
      <c r="I2435" s="29">
        <v>39904</v>
      </c>
      <c r="J2435" s="99"/>
    </row>
    <row r="2436" spans="1:10" ht="15.5" x14ac:dyDescent="0.35">
      <c r="A2436" s="128">
        <f t="shared" si="37"/>
        <v>2428</v>
      </c>
      <c r="B2436" s="118" t="s">
        <v>165</v>
      </c>
      <c r="C2436" s="28" t="s">
        <v>2952</v>
      </c>
      <c r="D2436" s="28" t="s">
        <v>2953</v>
      </c>
      <c r="E2436" s="28" t="s">
        <v>1960</v>
      </c>
      <c r="F2436" s="28" t="s">
        <v>220</v>
      </c>
      <c r="G2436" s="103">
        <v>24200000</v>
      </c>
      <c r="H2436" s="28" t="s">
        <v>2954</v>
      </c>
      <c r="I2436" s="29">
        <v>34971</v>
      </c>
      <c r="J2436" s="99"/>
    </row>
    <row r="2437" spans="1:10" ht="15.5" x14ac:dyDescent="0.35">
      <c r="A2437" s="128">
        <f t="shared" si="37"/>
        <v>2429</v>
      </c>
      <c r="B2437" s="118" t="s">
        <v>165</v>
      </c>
      <c r="C2437" s="28" t="s">
        <v>5326</v>
      </c>
      <c r="D2437" s="28" t="s">
        <v>5327</v>
      </c>
      <c r="E2437" s="28" t="s">
        <v>1849</v>
      </c>
      <c r="F2437" s="28" t="s">
        <v>220</v>
      </c>
      <c r="G2437" s="103">
        <v>21180000</v>
      </c>
      <c r="H2437" s="28" t="s">
        <v>5328</v>
      </c>
      <c r="I2437" s="29">
        <v>38931</v>
      </c>
      <c r="J2437" s="99"/>
    </row>
    <row r="2438" spans="1:10" ht="15.5" x14ac:dyDescent="0.35">
      <c r="A2438" s="128">
        <f t="shared" si="37"/>
        <v>2430</v>
      </c>
      <c r="B2438" s="118" t="s">
        <v>165</v>
      </c>
      <c r="C2438" s="28" t="s">
        <v>8688</v>
      </c>
      <c r="D2438" s="28" t="s">
        <v>8689</v>
      </c>
      <c r="E2438" s="28" t="s">
        <v>2176</v>
      </c>
      <c r="F2438" s="28" t="s">
        <v>220</v>
      </c>
      <c r="G2438" s="103">
        <v>21500000</v>
      </c>
      <c r="H2438" s="28" t="s">
        <v>8690</v>
      </c>
      <c r="I2438" s="29">
        <v>42036</v>
      </c>
      <c r="J2438" s="99"/>
    </row>
    <row r="2439" spans="1:10" ht="15.5" x14ac:dyDescent="0.35">
      <c r="A2439" s="128">
        <f t="shared" si="37"/>
        <v>2431</v>
      </c>
      <c r="B2439" s="118" t="s">
        <v>165</v>
      </c>
      <c r="C2439" s="18" t="s">
        <v>3545</v>
      </c>
      <c r="D2439" s="18" t="s">
        <v>3546</v>
      </c>
      <c r="E2439" s="18" t="s">
        <v>2659</v>
      </c>
      <c r="F2439" s="18" t="s">
        <v>220</v>
      </c>
      <c r="G2439" s="102">
        <v>21550000</v>
      </c>
      <c r="H2439" s="18" t="s">
        <v>3547</v>
      </c>
      <c r="I2439" s="20">
        <v>36031</v>
      </c>
      <c r="J2439" s="99"/>
    </row>
    <row r="2440" spans="1:10" ht="15.5" x14ac:dyDescent="0.35">
      <c r="A2440" s="128">
        <f t="shared" si="37"/>
        <v>2432</v>
      </c>
      <c r="B2440" s="118" t="s">
        <v>165</v>
      </c>
      <c r="C2440" s="18" t="s">
        <v>17692</v>
      </c>
      <c r="D2440" s="18" t="s">
        <v>17693</v>
      </c>
      <c r="E2440" s="18" t="s">
        <v>1849</v>
      </c>
      <c r="F2440" s="18" t="s">
        <v>220</v>
      </c>
      <c r="G2440" s="102">
        <v>21360000</v>
      </c>
      <c r="H2440" s="18" t="s">
        <v>17694</v>
      </c>
      <c r="I2440" s="20">
        <v>45292</v>
      </c>
      <c r="J2440" s="99"/>
    </row>
    <row r="2441" spans="1:10" ht="15.5" x14ac:dyDescent="0.35">
      <c r="A2441" s="128">
        <f t="shared" si="37"/>
        <v>2433</v>
      </c>
      <c r="B2441" s="118" t="s">
        <v>165</v>
      </c>
      <c r="C2441" s="28" t="s">
        <v>17364</v>
      </c>
      <c r="D2441" s="28" t="s">
        <v>17365</v>
      </c>
      <c r="E2441" s="28" t="s">
        <v>1787</v>
      </c>
      <c r="F2441" s="28" t="s">
        <v>220</v>
      </c>
      <c r="G2441" s="103">
        <v>16020000</v>
      </c>
      <c r="H2441" s="28" t="s">
        <v>17366</v>
      </c>
      <c r="I2441" s="29">
        <v>45135</v>
      </c>
      <c r="J2441" s="99"/>
    </row>
    <row r="2442" spans="1:10" ht="15.5" x14ac:dyDescent="0.35">
      <c r="A2442" s="128">
        <f t="shared" si="37"/>
        <v>2434</v>
      </c>
      <c r="B2442" s="118" t="s">
        <v>165</v>
      </c>
      <c r="C2442" s="18" t="s">
        <v>17631</v>
      </c>
      <c r="D2442" s="18" t="s">
        <v>17632</v>
      </c>
      <c r="E2442" s="18" t="s">
        <v>2081</v>
      </c>
      <c r="F2442" s="18" t="s">
        <v>220</v>
      </c>
      <c r="G2442" s="102">
        <v>10270000</v>
      </c>
      <c r="H2442" s="18" t="s">
        <v>10863</v>
      </c>
      <c r="I2442" s="20">
        <v>43539</v>
      </c>
      <c r="J2442" s="99"/>
    </row>
    <row r="2443" spans="1:10" ht="15.5" x14ac:dyDescent="0.35">
      <c r="A2443" s="128">
        <f t="shared" ref="A2443:A2506" si="38">+A2442+1</f>
        <v>2435</v>
      </c>
      <c r="B2443" s="118" t="s">
        <v>165</v>
      </c>
      <c r="C2443" s="18" t="s">
        <v>2638</v>
      </c>
      <c r="D2443" s="18" t="s">
        <v>2639</v>
      </c>
      <c r="E2443" s="18" t="s">
        <v>1763</v>
      </c>
      <c r="F2443" s="18" t="s">
        <v>220</v>
      </c>
      <c r="G2443" s="102">
        <v>24780000</v>
      </c>
      <c r="H2443" s="18" t="s">
        <v>2640</v>
      </c>
      <c r="I2443" s="20">
        <v>33359</v>
      </c>
      <c r="J2443" s="99"/>
    </row>
    <row r="2444" spans="1:10" ht="15.5" x14ac:dyDescent="0.35">
      <c r="A2444" s="128">
        <f t="shared" si="38"/>
        <v>2436</v>
      </c>
      <c r="B2444" s="118" t="s">
        <v>165</v>
      </c>
      <c r="C2444" s="18" t="s">
        <v>10248</v>
      </c>
      <c r="D2444" s="18" t="s">
        <v>10249</v>
      </c>
      <c r="E2444" s="18" t="s">
        <v>3468</v>
      </c>
      <c r="F2444" s="18" t="s">
        <v>220</v>
      </c>
      <c r="G2444" s="102">
        <v>15100000</v>
      </c>
      <c r="H2444" s="18" t="s">
        <v>10250</v>
      </c>
      <c r="I2444" s="20">
        <v>43171</v>
      </c>
      <c r="J2444" s="99"/>
    </row>
    <row r="2445" spans="1:10" ht="15.5" x14ac:dyDescent="0.35">
      <c r="A2445" s="128">
        <f t="shared" si="38"/>
        <v>2437</v>
      </c>
      <c r="B2445" s="118" t="s">
        <v>165</v>
      </c>
      <c r="C2445" s="28" t="s">
        <v>8770</v>
      </c>
      <c r="D2445" s="28" t="s">
        <v>8771</v>
      </c>
      <c r="E2445" s="28" t="s">
        <v>2073</v>
      </c>
      <c r="F2445" s="28" t="s">
        <v>220</v>
      </c>
      <c r="G2445" s="103">
        <v>21390000</v>
      </c>
      <c r="H2445" s="28" t="s">
        <v>8772</v>
      </c>
      <c r="I2445" s="29">
        <v>42121</v>
      </c>
      <c r="J2445" s="99"/>
    </row>
    <row r="2446" spans="1:10" ht="15.5" x14ac:dyDescent="0.35">
      <c r="A2446" s="128">
        <f t="shared" si="38"/>
        <v>2438</v>
      </c>
      <c r="B2446" s="118" t="s">
        <v>165</v>
      </c>
      <c r="C2446" s="18" t="s">
        <v>10599</v>
      </c>
      <c r="D2446" s="18" t="s">
        <v>10600</v>
      </c>
      <c r="E2446" s="18" t="s">
        <v>1787</v>
      </c>
      <c r="F2446" s="18" t="s">
        <v>220</v>
      </c>
      <c r="G2446" s="102">
        <v>16020000</v>
      </c>
      <c r="H2446" s="18" t="s">
        <v>10601</v>
      </c>
      <c r="I2446" s="20">
        <v>43371</v>
      </c>
      <c r="J2446" s="99"/>
    </row>
    <row r="2447" spans="1:10" ht="15.5" x14ac:dyDescent="0.35">
      <c r="A2447" s="128">
        <f t="shared" si="38"/>
        <v>2439</v>
      </c>
      <c r="B2447" s="118" t="s">
        <v>165</v>
      </c>
      <c r="C2447" s="18" t="s">
        <v>18629</v>
      </c>
      <c r="D2447" s="18" t="s">
        <v>18630</v>
      </c>
      <c r="E2447" s="18" t="s">
        <v>3133</v>
      </c>
      <c r="F2447" s="18" t="s">
        <v>220</v>
      </c>
      <c r="G2447" s="102">
        <v>17015535</v>
      </c>
      <c r="H2447" s="18" t="s">
        <v>18631</v>
      </c>
      <c r="I2447" s="20">
        <v>45449</v>
      </c>
      <c r="J2447" s="99"/>
    </row>
    <row r="2448" spans="1:10" ht="15.5" x14ac:dyDescent="0.35">
      <c r="A2448" s="128">
        <f t="shared" si="38"/>
        <v>2440</v>
      </c>
      <c r="B2448" s="118" t="s">
        <v>165</v>
      </c>
      <c r="C2448" s="18" t="s">
        <v>17849</v>
      </c>
      <c r="D2448" s="18" t="s">
        <v>17850</v>
      </c>
      <c r="E2448" s="18" t="s">
        <v>2162</v>
      </c>
      <c r="F2448" s="18" t="s">
        <v>220</v>
      </c>
      <c r="G2448" s="102">
        <v>19520000</v>
      </c>
      <c r="H2448" s="18" t="s">
        <v>17851</v>
      </c>
      <c r="I2448" s="20">
        <v>45361</v>
      </c>
      <c r="J2448" s="99"/>
    </row>
    <row r="2449" spans="1:10" ht="15.5" x14ac:dyDescent="0.35">
      <c r="A2449" s="128">
        <f t="shared" si="38"/>
        <v>2441</v>
      </c>
      <c r="B2449" s="118" t="s">
        <v>165</v>
      </c>
      <c r="C2449" s="18" t="s">
        <v>6833</v>
      </c>
      <c r="D2449" s="18" t="s">
        <v>6834</v>
      </c>
      <c r="E2449" s="18" t="s">
        <v>6835</v>
      </c>
      <c r="F2449" s="18" t="s">
        <v>220</v>
      </c>
      <c r="G2449" s="102">
        <v>20450000</v>
      </c>
      <c r="H2449" s="18" t="s">
        <v>6836</v>
      </c>
      <c r="I2449" s="20">
        <v>40258</v>
      </c>
      <c r="J2449" s="99"/>
    </row>
    <row r="2450" spans="1:10" ht="15.5" x14ac:dyDescent="0.35">
      <c r="A2450" s="128">
        <f t="shared" si="38"/>
        <v>2442</v>
      </c>
      <c r="B2450" s="118" t="s">
        <v>165</v>
      </c>
      <c r="C2450" s="28" t="s">
        <v>12839</v>
      </c>
      <c r="D2450" s="28" t="s">
        <v>12840</v>
      </c>
      <c r="E2450" s="28" t="s">
        <v>2646</v>
      </c>
      <c r="F2450" s="28" t="s">
        <v>220</v>
      </c>
      <c r="G2450" s="103">
        <v>25540000</v>
      </c>
      <c r="H2450" s="28" t="s">
        <v>12841</v>
      </c>
      <c r="I2450" s="29">
        <v>44713</v>
      </c>
      <c r="J2450" s="99"/>
    </row>
    <row r="2451" spans="1:10" ht="15.5" x14ac:dyDescent="0.35">
      <c r="A2451" s="128">
        <f t="shared" si="38"/>
        <v>2443</v>
      </c>
      <c r="B2451" s="118" t="s">
        <v>165</v>
      </c>
      <c r="C2451" s="18" t="s">
        <v>17471</v>
      </c>
      <c r="D2451" s="18" t="s">
        <v>17472</v>
      </c>
      <c r="E2451" s="18" t="s">
        <v>2646</v>
      </c>
      <c r="F2451" s="18" t="s">
        <v>220</v>
      </c>
      <c r="G2451" s="102">
        <v>25540000</v>
      </c>
      <c r="H2451" s="18" t="s">
        <v>17473</v>
      </c>
      <c r="I2451" s="20">
        <v>45231</v>
      </c>
      <c r="J2451" s="99"/>
    </row>
    <row r="2452" spans="1:10" ht="15.5" x14ac:dyDescent="0.35">
      <c r="A2452" s="128">
        <f t="shared" si="38"/>
        <v>2444</v>
      </c>
      <c r="B2452" s="118" t="s">
        <v>165</v>
      </c>
      <c r="C2452" s="18" t="s">
        <v>7073</v>
      </c>
      <c r="D2452" s="18" t="s">
        <v>7074</v>
      </c>
      <c r="E2452" s="18" t="s">
        <v>2646</v>
      </c>
      <c r="F2452" s="18" t="s">
        <v>220</v>
      </c>
      <c r="G2452" s="102">
        <v>25540000</v>
      </c>
      <c r="H2452" s="18" t="s">
        <v>7075</v>
      </c>
      <c r="I2452" s="20">
        <v>40483</v>
      </c>
      <c r="J2452" s="99"/>
    </row>
    <row r="2453" spans="1:10" ht="15.5" x14ac:dyDescent="0.35">
      <c r="A2453" s="128">
        <f t="shared" si="38"/>
        <v>2445</v>
      </c>
      <c r="B2453" s="118" t="s">
        <v>165</v>
      </c>
      <c r="C2453" s="18" t="s">
        <v>3253</v>
      </c>
      <c r="D2453" s="18" t="s">
        <v>3254</v>
      </c>
      <c r="E2453" s="18" t="s">
        <v>2646</v>
      </c>
      <c r="F2453" s="18" t="s">
        <v>220</v>
      </c>
      <c r="G2453" s="102">
        <v>25540000</v>
      </c>
      <c r="H2453" s="18" t="s">
        <v>3255</v>
      </c>
      <c r="I2453" s="20">
        <v>35462</v>
      </c>
      <c r="J2453" s="99"/>
    </row>
    <row r="2454" spans="1:10" ht="15.5" x14ac:dyDescent="0.35">
      <c r="A2454" s="128">
        <f t="shared" si="38"/>
        <v>2446</v>
      </c>
      <c r="B2454" s="118" t="s">
        <v>165</v>
      </c>
      <c r="C2454" s="18" t="s">
        <v>3294</v>
      </c>
      <c r="D2454" s="18" t="s">
        <v>3295</v>
      </c>
      <c r="E2454" s="18" t="s">
        <v>2646</v>
      </c>
      <c r="F2454" s="18" t="s">
        <v>220</v>
      </c>
      <c r="G2454" s="102">
        <v>25540000</v>
      </c>
      <c r="H2454" s="18" t="s">
        <v>3296</v>
      </c>
      <c r="I2454" s="20">
        <v>35516</v>
      </c>
      <c r="J2454" s="99"/>
    </row>
    <row r="2455" spans="1:10" ht="15.5" x14ac:dyDescent="0.35">
      <c r="A2455" s="128">
        <f t="shared" si="38"/>
        <v>2447</v>
      </c>
      <c r="B2455" s="118" t="s">
        <v>165</v>
      </c>
      <c r="C2455" s="28" t="s">
        <v>10522</v>
      </c>
      <c r="D2455" s="28" t="s">
        <v>10523</v>
      </c>
      <c r="E2455" s="28" t="s">
        <v>2960</v>
      </c>
      <c r="F2455" s="28" t="s">
        <v>220</v>
      </c>
      <c r="G2455" s="103">
        <v>26010000</v>
      </c>
      <c r="H2455" s="28" t="s">
        <v>10524</v>
      </c>
      <c r="I2455" s="29">
        <v>43313</v>
      </c>
      <c r="J2455" s="99"/>
    </row>
    <row r="2456" spans="1:10" ht="15.5" x14ac:dyDescent="0.35">
      <c r="A2456" s="128">
        <f t="shared" si="38"/>
        <v>2448</v>
      </c>
      <c r="B2456" s="118" t="s">
        <v>165</v>
      </c>
      <c r="C2456" s="28" t="s">
        <v>5037</v>
      </c>
      <c r="D2456" s="28" t="s">
        <v>5038</v>
      </c>
      <c r="E2456" s="28" t="s">
        <v>2646</v>
      </c>
      <c r="F2456" s="28" t="s">
        <v>220</v>
      </c>
      <c r="G2456" s="103">
        <v>25540000</v>
      </c>
      <c r="H2456" s="28" t="s">
        <v>5039</v>
      </c>
      <c r="I2456" s="29">
        <v>38718</v>
      </c>
      <c r="J2456" s="99"/>
    </row>
    <row r="2457" spans="1:10" ht="15.5" x14ac:dyDescent="0.35">
      <c r="A2457" s="128">
        <f t="shared" si="38"/>
        <v>2449</v>
      </c>
      <c r="B2457" s="118" t="s">
        <v>165</v>
      </c>
      <c r="C2457" s="28" t="s">
        <v>6468</v>
      </c>
      <c r="D2457" s="28" t="s">
        <v>6469</v>
      </c>
      <c r="E2457" s="28" t="s">
        <v>2402</v>
      </c>
      <c r="F2457" s="28" t="s">
        <v>220</v>
      </c>
      <c r="G2457" s="103">
        <v>15500000</v>
      </c>
      <c r="H2457" s="28" t="s">
        <v>6470</v>
      </c>
      <c r="I2457" s="29">
        <v>39873</v>
      </c>
      <c r="J2457" s="99"/>
    </row>
    <row r="2458" spans="1:10" ht="15.5" x14ac:dyDescent="0.35">
      <c r="A2458" s="128">
        <f t="shared" si="38"/>
        <v>2450</v>
      </c>
      <c r="B2458" s="118" t="s">
        <v>165</v>
      </c>
      <c r="C2458" s="28" t="s">
        <v>11506</v>
      </c>
      <c r="D2458" s="28" t="s">
        <v>5619</v>
      </c>
      <c r="E2458" s="28" t="s">
        <v>2881</v>
      </c>
      <c r="F2458" s="28" t="s">
        <v>220</v>
      </c>
      <c r="G2458" s="103">
        <v>17540000</v>
      </c>
      <c r="H2458" s="28" t="s">
        <v>11507</v>
      </c>
      <c r="I2458" s="29">
        <v>43831</v>
      </c>
      <c r="J2458" s="99"/>
    </row>
    <row r="2459" spans="1:10" ht="15.5" x14ac:dyDescent="0.35">
      <c r="A2459" s="128">
        <f t="shared" si="38"/>
        <v>2451</v>
      </c>
      <c r="B2459" s="118" t="s">
        <v>165</v>
      </c>
      <c r="C2459" s="18" t="s">
        <v>12859</v>
      </c>
      <c r="D2459" s="18" t="s">
        <v>12860</v>
      </c>
      <c r="E2459" s="18" t="s">
        <v>3449</v>
      </c>
      <c r="F2459" s="18" t="s">
        <v>220</v>
      </c>
      <c r="G2459" s="102">
        <v>26570000</v>
      </c>
      <c r="H2459" s="18" t="s">
        <v>12861</v>
      </c>
      <c r="I2459" s="20">
        <v>44727</v>
      </c>
      <c r="J2459" s="99"/>
    </row>
    <row r="2460" spans="1:10" ht="15.5" x14ac:dyDescent="0.35">
      <c r="A2460" s="128">
        <f t="shared" si="38"/>
        <v>2452</v>
      </c>
      <c r="B2460" s="118" t="s">
        <v>165</v>
      </c>
      <c r="C2460" s="28" t="s">
        <v>10234</v>
      </c>
      <c r="D2460" s="28" t="s">
        <v>2905</v>
      </c>
      <c r="E2460" s="28" t="s">
        <v>2906</v>
      </c>
      <c r="F2460" s="28" t="s">
        <v>220</v>
      </c>
      <c r="G2460" s="103">
        <v>15660000</v>
      </c>
      <c r="H2460" s="28" t="s">
        <v>10235</v>
      </c>
      <c r="I2460" s="29">
        <v>43160</v>
      </c>
      <c r="J2460" s="99"/>
    </row>
    <row r="2461" spans="1:10" ht="15.5" x14ac:dyDescent="0.35">
      <c r="A2461" s="128">
        <f t="shared" si="38"/>
        <v>2453</v>
      </c>
      <c r="B2461" s="118" t="s">
        <v>165</v>
      </c>
      <c r="C2461" s="28" t="s">
        <v>6007</v>
      </c>
      <c r="D2461" s="28" t="s">
        <v>6008</v>
      </c>
      <c r="E2461" s="28" t="s">
        <v>2462</v>
      </c>
      <c r="F2461" s="28" t="s">
        <v>220</v>
      </c>
      <c r="G2461" s="103">
        <v>25710000</v>
      </c>
      <c r="H2461" s="28" t="s">
        <v>6009</v>
      </c>
      <c r="I2461" s="29">
        <v>39421</v>
      </c>
      <c r="J2461" s="99"/>
    </row>
    <row r="2462" spans="1:10" ht="15.5" x14ac:dyDescent="0.35">
      <c r="A2462" s="128">
        <f t="shared" si="38"/>
        <v>2454</v>
      </c>
      <c r="B2462" s="118" t="s">
        <v>165</v>
      </c>
      <c r="C2462" s="18" t="s">
        <v>12355</v>
      </c>
      <c r="D2462" s="18" t="s">
        <v>12356</v>
      </c>
      <c r="E2462" s="18" t="s">
        <v>3700</v>
      </c>
      <c r="F2462" s="18" t="s">
        <v>220</v>
      </c>
      <c r="G2462" s="102">
        <v>19060000</v>
      </c>
      <c r="H2462" s="18" t="s">
        <v>12357</v>
      </c>
      <c r="I2462" s="20">
        <v>44440</v>
      </c>
      <c r="J2462" s="99"/>
    </row>
    <row r="2463" spans="1:10" ht="15.5" x14ac:dyDescent="0.35">
      <c r="A2463" s="128">
        <f t="shared" si="38"/>
        <v>2455</v>
      </c>
      <c r="B2463" s="118" t="s">
        <v>165</v>
      </c>
      <c r="C2463" s="28" t="s">
        <v>7048</v>
      </c>
      <c r="D2463" s="28" t="s">
        <v>7049</v>
      </c>
      <c r="E2463" s="28" t="s">
        <v>2760</v>
      </c>
      <c r="F2463" s="28" t="s">
        <v>220</v>
      </c>
      <c r="G2463" s="103">
        <v>17600000</v>
      </c>
      <c r="H2463" s="28" t="s">
        <v>7050</v>
      </c>
      <c r="I2463" s="29">
        <v>40442</v>
      </c>
      <c r="J2463" s="99"/>
    </row>
    <row r="2464" spans="1:10" ht="15.5" x14ac:dyDescent="0.35">
      <c r="A2464" s="128">
        <f t="shared" si="38"/>
        <v>2456</v>
      </c>
      <c r="B2464" s="118" t="s">
        <v>165</v>
      </c>
      <c r="C2464" s="28" t="s">
        <v>3175</v>
      </c>
      <c r="D2464" s="28" t="s">
        <v>3176</v>
      </c>
      <c r="E2464" s="28" t="s">
        <v>2760</v>
      </c>
      <c r="F2464" s="28" t="s">
        <v>220</v>
      </c>
      <c r="G2464" s="103">
        <v>17600000</v>
      </c>
      <c r="H2464" s="28" t="s">
        <v>3177</v>
      </c>
      <c r="I2464" s="29">
        <v>35339</v>
      </c>
      <c r="J2464" s="99"/>
    </row>
    <row r="2465" spans="1:10" ht="15.5" x14ac:dyDescent="0.35">
      <c r="A2465" s="128">
        <f t="shared" si="38"/>
        <v>2457</v>
      </c>
      <c r="B2465" s="118" t="s">
        <v>165</v>
      </c>
      <c r="C2465" s="28" t="s">
        <v>8785</v>
      </c>
      <c r="D2465" s="28" t="s">
        <v>8786</v>
      </c>
      <c r="E2465" s="28" t="s">
        <v>2760</v>
      </c>
      <c r="F2465" s="28" t="s">
        <v>220</v>
      </c>
      <c r="G2465" s="103">
        <v>17600000</v>
      </c>
      <c r="H2465" s="28" t="s">
        <v>8787</v>
      </c>
      <c r="I2465" s="29">
        <v>42125</v>
      </c>
      <c r="J2465" s="99"/>
    </row>
    <row r="2466" spans="1:10" ht="15.5" x14ac:dyDescent="0.35">
      <c r="A2466" s="128">
        <f t="shared" si="38"/>
        <v>2458</v>
      </c>
      <c r="B2466" s="118" t="s">
        <v>165</v>
      </c>
      <c r="C2466" s="18" t="s">
        <v>9179</v>
      </c>
      <c r="D2466" s="18" t="s">
        <v>9180</v>
      </c>
      <c r="E2466" s="18" t="s">
        <v>2760</v>
      </c>
      <c r="F2466" s="18" t="s">
        <v>220</v>
      </c>
      <c r="G2466" s="102">
        <v>17600000</v>
      </c>
      <c r="H2466" s="18" t="s">
        <v>9181</v>
      </c>
      <c r="I2466" s="20">
        <v>42460</v>
      </c>
      <c r="J2466" s="99"/>
    </row>
    <row r="2467" spans="1:10" ht="15.5" x14ac:dyDescent="0.35">
      <c r="A2467" s="128">
        <f t="shared" si="38"/>
        <v>2459</v>
      </c>
      <c r="B2467" s="118" t="s">
        <v>165</v>
      </c>
      <c r="C2467" s="18" t="s">
        <v>3051</v>
      </c>
      <c r="D2467" s="18" t="s">
        <v>3052</v>
      </c>
      <c r="E2467" s="18" t="s">
        <v>2305</v>
      </c>
      <c r="F2467" s="18" t="s">
        <v>220</v>
      </c>
      <c r="G2467" s="102">
        <v>18790000</v>
      </c>
      <c r="H2467" s="18" t="s">
        <v>3053</v>
      </c>
      <c r="I2467" s="20">
        <v>35155</v>
      </c>
      <c r="J2467" s="99"/>
    </row>
    <row r="2468" spans="1:10" ht="15.5" x14ac:dyDescent="0.35">
      <c r="A2468" s="128">
        <f t="shared" si="38"/>
        <v>2460</v>
      </c>
      <c r="B2468" s="118" t="s">
        <v>165</v>
      </c>
      <c r="C2468" s="18" t="s">
        <v>7302</v>
      </c>
      <c r="D2468" s="18" t="s">
        <v>7303</v>
      </c>
      <c r="E2468" s="18" t="s">
        <v>2081</v>
      </c>
      <c r="F2468" s="18" t="s">
        <v>220</v>
      </c>
      <c r="G2468" s="102">
        <v>10270000</v>
      </c>
      <c r="H2468" s="18" t="s">
        <v>7304</v>
      </c>
      <c r="I2468" s="20">
        <v>40695</v>
      </c>
      <c r="J2468" s="99"/>
    </row>
    <row r="2469" spans="1:10" ht="15.5" x14ac:dyDescent="0.35">
      <c r="A2469" s="128">
        <f t="shared" si="38"/>
        <v>2461</v>
      </c>
      <c r="B2469" s="118" t="s">
        <v>165</v>
      </c>
      <c r="C2469" s="28" t="s">
        <v>18610</v>
      </c>
      <c r="D2469" s="28" t="s">
        <v>18611</v>
      </c>
      <c r="E2469" s="28" t="s">
        <v>3420</v>
      </c>
      <c r="F2469" s="28" t="s">
        <v>220</v>
      </c>
      <c r="G2469" s="103">
        <v>21698126</v>
      </c>
      <c r="H2469" s="28" t="s">
        <v>18612</v>
      </c>
      <c r="I2469" s="29">
        <v>45427</v>
      </c>
      <c r="J2469" s="99"/>
    </row>
    <row r="2470" spans="1:10" ht="15.5" x14ac:dyDescent="0.35">
      <c r="A2470" s="128">
        <f t="shared" si="38"/>
        <v>2462</v>
      </c>
      <c r="B2470" s="118" t="s">
        <v>165</v>
      </c>
      <c r="C2470" s="28" t="s">
        <v>17514</v>
      </c>
      <c r="D2470" s="28" t="s">
        <v>17515</v>
      </c>
      <c r="E2470" s="28" t="s">
        <v>1783</v>
      </c>
      <c r="F2470" s="28" t="s">
        <v>220</v>
      </c>
      <c r="G2470" s="103">
        <v>24530000</v>
      </c>
      <c r="H2470" s="28" t="s">
        <v>17516</v>
      </c>
      <c r="I2470" s="29">
        <v>45243</v>
      </c>
      <c r="J2470" s="99"/>
    </row>
    <row r="2471" spans="1:10" ht="15.5" x14ac:dyDescent="0.35">
      <c r="A2471" s="128">
        <f t="shared" si="38"/>
        <v>2463</v>
      </c>
      <c r="B2471" s="118" t="s">
        <v>165</v>
      </c>
      <c r="C2471" s="18" t="s">
        <v>17517</v>
      </c>
      <c r="D2471" s="18" t="s">
        <v>17518</v>
      </c>
      <c r="E2471" s="18" t="s">
        <v>4127</v>
      </c>
      <c r="F2471" s="18" t="s">
        <v>220</v>
      </c>
      <c r="G2471" s="102">
        <v>24530000</v>
      </c>
      <c r="H2471" s="18" t="s">
        <v>17519</v>
      </c>
      <c r="I2471" s="20">
        <v>45243</v>
      </c>
      <c r="J2471" s="99"/>
    </row>
    <row r="2472" spans="1:10" ht="15.5" x14ac:dyDescent="0.35">
      <c r="A2472" s="128">
        <f t="shared" si="38"/>
        <v>2464</v>
      </c>
      <c r="B2472" s="118" t="s">
        <v>165</v>
      </c>
      <c r="C2472" s="18" t="s">
        <v>4519</v>
      </c>
      <c r="D2472" s="18" t="s">
        <v>4520</v>
      </c>
      <c r="E2472" s="18" t="s">
        <v>3133</v>
      </c>
      <c r="F2472" s="18" t="s">
        <v>220</v>
      </c>
      <c r="G2472" s="102">
        <v>17010000</v>
      </c>
      <c r="H2472" s="18" t="s">
        <v>4521</v>
      </c>
      <c r="I2472" s="20">
        <v>37940</v>
      </c>
      <c r="J2472" s="99"/>
    </row>
    <row r="2473" spans="1:10" ht="15.5" x14ac:dyDescent="0.35">
      <c r="A2473" s="128">
        <f t="shared" si="38"/>
        <v>2465</v>
      </c>
      <c r="B2473" s="118" t="s">
        <v>165</v>
      </c>
      <c r="C2473" s="28" t="s">
        <v>3277</v>
      </c>
      <c r="D2473" s="28" t="s">
        <v>3278</v>
      </c>
      <c r="E2473" s="28" t="s">
        <v>3279</v>
      </c>
      <c r="F2473" s="28" t="s">
        <v>220</v>
      </c>
      <c r="G2473" s="103">
        <v>26530000</v>
      </c>
      <c r="H2473" s="28" t="s">
        <v>3280</v>
      </c>
      <c r="I2473" s="29">
        <v>35494</v>
      </c>
      <c r="J2473" s="99"/>
    </row>
    <row r="2474" spans="1:10" ht="15.5" x14ac:dyDescent="0.35">
      <c r="A2474" s="128">
        <f t="shared" si="38"/>
        <v>2466</v>
      </c>
      <c r="B2474" s="118" t="s">
        <v>165</v>
      </c>
      <c r="C2474" s="18" t="s">
        <v>3331</v>
      </c>
      <c r="D2474" s="18" t="s">
        <v>3329</v>
      </c>
      <c r="E2474" s="18" t="s">
        <v>1922</v>
      </c>
      <c r="F2474" s="18" t="s">
        <v>220</v>
      </c>
      <c r="G2474" s="102">
        <v>25570000</v>
      </c>
      <c r="H2474" s="18" t="s">
        <v>3332</v>
      </c>
      <c r="I2474" s="20">
        <v>35535</v>
      </c>
      <c r="J2474" s="99"/>
    </row>
    <row r="2475" spans="1:10" ht="15.5" x14ac:dyDescent="0.35">
      <c r="A2475" s="128">
        <f t="shared" si="38"/>
        <v>2467</v>
      </c>
      <c r="B2475" s="118" t="s">
        <v>165</v>
      </c>
      <c r="C2475" s="18" t="s">
        <v>7479</v>
      </c>
      <c r="D2475" s="18" t="s">
        <v>7480</v>
      </c>
      <c r="E2475" s="18" t="s">
        <v>3034</v>
      </c>
      <c r="F2475" s="18" t="s">
        <v>220</v>
      </c>
      <c r="G2475" s="102">
        <v>18260000</v>
      </c>
      <c r="H2475" s="18" t="s">
        <v>7481</v>
      </c>
      <c r="I2475" s="20">
        <v>40897</v>
      </c>
      <c r="J2475" s="99"/>
    </row>
    <row r="2476" spans="1:10" ht="15.5" x14ac:dyDescent="0.35">
      <c r="A2476" s="128">
        <f t="shared" si="38"/>
        <v>2468</v>
      </c>
      <c r="B2476" s="118" t="s">
        <v>165</v>
      </c>
      <c r="C2476" s="28" t="s">
        <v>13525</v>
      </c>
      <c r="D2476" s="28" t="s">
        <v>13526</v>
      </c>
      <c r="E2476" s="28" t="s">
        <v>8253</v>
      </c>
      <c r="F2476" s="28" t="s">
        <v>220</v>
      </c>
      <c r="G2476" s="103">
        <v>15690000</v>
      </c>
      <c r="H2476" s="28" t="s">
        <v>13527</v>
      </c>
      <c r="I2476" s="29">
        <v>45025</v>
      </c>
      <c r="J2476" s="99"/>
    </row>
    <row r="2477" spans="1:10" ht="15.5" x14ac:dyDescent="0.35">
      <c r="A2477" s="128">
        <f t="shared" si="38"/>
        <v>2469</v>
      </c>
      <c r="B2477" s="118" t="s">
        <v>165</v>
      </c>
      <c r="C2477" s="18" t="s">
        <v>10750</v>
      </c>
      <c r="D2477" s="18" t="s">
        <v>10751</v>
      </c>
      <c r="E2477" s="18" t="s">
        <v>2749</v>
      </c>
      <c r="F2477" s="18" t="s">
        <v>220</v>
      </c>
      <c r="G2477" s="102">
        <v>19450000</v>
      </c>
      <c r="H2477" s="18" t="s">
        <v>10752</v>
      </c>
      <c r="I2477" s="20">
        <v>43466</v>
      </c>
      <c r="J2477" s="99"/>
    </row>
    <row r="2478" spans="1:10" ht="15.5" x14ac:dyDescent="0.35">
      <c r="A2478" s="128">
        <f t="shared" si="38"/>
        <v>2470</v>
      </c>
      <c r="B2478" s="118" t="s">
        <v>165</v>
      </c>
      <c r="C2478" s="18" t="s">
        <v>9542</v>
      </c>
      <c r="D2478" s="18" t="s">
        <v>9543</v>
      </c>
      <c r="E2478" s="18" t="s">
        <v>2374</v>
      </c>
      <c r="F2478" s="18" t="s">
        <v>220</v>
      </c>
      <c r="G2478" s="102">
        <v>24940000</v>
      </c>
      <c r="H2478" s="18" t="s">
        <v>9544</v>
      </c>
      <c r="I2478" s="20">
        <v>42767</v>
      </c>
      <c r="J2478" s="99"/>
    </row>
    <row r="2479" spans="1:10" ht="15.5" x14ac:dyDescent="0.35">
      <c r="A2479" s="128">
        <f t="shared" si="38"/>
        <v>2471</v>
      </c>
      <c r="B2479" s="118" t="s">
        <v>165</v>
      </c>
      <c r="C2479" s="18" t="s">
        <v>8036</v>
      </c>
      <c r="D2479" s="18" t="s">
        <v>8037</v>
      </c>
      <c r="E2479" s="18" t="s">
        <v>2374</v>
      </c>
      <c r="F2479" s="18" t="s">
        <v>220</v>
      </c>
      <c r="G2479" s="102">
        <v>24920000</v>
      </c>
      <c r="H2479" s="18" t="s">
        <v>8038</v>
      </c>
      <c r="I2479" s="20">
        <v>41376</v>
      </c>
      <c r="J2479" s="99"/>
    </row>
    <row r="2480" spans="1:10" ht="15.5" x14ac:dyDescent="0.35">
      <c r="A2480" s="128">
        <f t="shared" si="38"/>
        <v>2472</v>
      </c>
      <c r="B2480" s="118" t="s">
        <v>165</v>
      </c>
      <c r="C2480" s="18" t="s">
        <v>5758</v>
      </c>
      <c r="D2480" s="18" t="s">
        <v>5759</v>
      </c>
      <c r="E2480" s="18" t="s">
        <v>5126</v>
      </c>
      <c r="F2480" s="18" t="s">
        <v>220</v>
      </c>
      <c r="G2480" s="102">
        <v>20530000</v>
      </c>
      <c r="H2480" s="18" t="s">
        <v>5760</v>
      </c>
      <c r="I2480" s="20">
        <v>39225</v>
      </c>
      <c r="J2480" s="99"/>
    </row>
    <row r="2481" spans="1:10" ht="15.5" x14ac:dyDescent="0.35">
      <c r="A2481" s="128">
        <f t="shared" si="38"/>
        <v>2473</v>
      </c>
      <c r="B2481" s="118" t="s">
        <v>165</v>
      </c>
      <c r="C2481" s="18" t="s">
        <v>16890</v>
      </c>
      <c r="D2481" s="18" t="s">
        <v>16891</v>
      </c>
      <c r="E2481" s="18" t="s">
        <v>2025</v>
      </c>
      <c r="F2481" s="18" t="s">
        <v>220</v>
      </c>
      <c r="G2481" s="102">
        <v>21280000</v>
      </c>
      <c r="H2481" s="18" t="s">
        <v>16892</v>
      </c>
      <c r="I2481" s="20">
        <v>45112</v>
      </c>
      <c r="J2481" s="99"/>
    </row>
    <row r="2482" spans="1:10" ht="15.5" x14ac:dyDescent="0.35">
      <c r="A2482" s="128">
        <f t="shared" si="38"/>
        <v>2474</v>
      </c>
      <c r="B2482" s="118" t="s">
        <v>165</v>
      </c>
      <c r="C2482" s="28" t="s">
        <v>6328</v>
      </c>
      <c r="D2482" s="28" t="s">
        <v>6329</v>
      </c>
      <c r="E2482" s="28" t="s">
        <v>1849</v>
      </c>
      <c r="F2482" s="28" t="s">
        <v>220</v>
      </c>
      <c r="G2482" s="103">
        <v>21130000</v>
      </c>
      <c r="H2482" s="28" t="s">
        <v>6330</v>
      </c>
      <c r="I2482" s="29">
        <v>39723</v>
      </c>
      <c r="J2482" s="99"/>
    </row>
    <row r="2483" spans="1:10" ht="15.5" x14ac:dyDescent="0.35">
      <c r="A2483" s="128">
        <f t="shared" si="38"/>
        <v>2475</v>
      </c>
      <c r="B2483" s="118" t="s">
        <v>165</v>
      </c>
      <c r="C2483" s="28" t="s">
        <v>5519</v>
      </c>
      <c r="D2483" s="28" t="s">
        <v>5520</v>
      </c>
      <c r="E2483" s="28" t="s">
        <v>1775</v>
      </c>
      <c r="F2483" s="28" t="s">
        <v>220</v>
      </c>
      <c r="G2483" s="103">
        <v>27440000</v>
      </c>
      <c r="H2483" s="28" t="s">
        <v>5521</v>
      </c>
      <c r="I2483" s="29">
        <v>39083</v>
      </c>
      <c r="J2483" s="99"/>
    </row>
    <row r="2484" spans="1:10" ht="15.5" x14ac:dyDescent="0.35">
      <c r="A2484" s="128">
        <f t="shared" si="38"/>
        <v>2476</v>
      </c>
      <c r="B2484" s="118" t="s">
        <v>165</v>
      </c>
      <c r="C2484" s="18" t="s">
        <v>9913</v>
      </c>
      <c r="D2484" s="18" t="s">
        <v>9914</v>
      </c>
      <c r="E2484" s="18" t="s">
        <v>2285</v>
      </c>
      <c r="F2484" s="18" t="s">
        <v>220</v>
      </c>
      <c r="G2484" s="102">
        <v>17210000</v>
      </c>
      <c r="H2484" s="18" t="s">
        <v>9915</v>
      </c>
      <c r="I2484" s="20">
        <v>43011</v>
      </c>
      <c r="J2484" s="99"/>
    </row>
    <row r="2485" spans="1:10" ht="15.5" x14ac:dyDescent="0.35">
      <c r="A2485" s="128">
        <f t="shared" si="38"/>
        <v>2477</v>
      </c>
      <c r="B2485" s="118" t="s">
        <v>165</v>
      </c>
      <c r="C2485" s="18" t="s">
        <v>11309</v>
      </c>
      <c r="D2485" s="18" t="s">
        <v>11310</v>
      </c>
      <c r="E2485" s="18" t="s">
        <v>2136</v>
      </c>
      <c r="F2485" s="18" t="s">
        <v>220</v>
      </c>
      <c r="G2485" s="102">
        <v>27200000</v>
      </c>
      <c r="H2485" s="18" t="s">
        <v>11311</v>
      </c>
      <c r="I2485" s="20">
        <v>43770</v>
      </c>
      <c r="J2485" s="99"/>
    </row>
    <row r="2486" spans="1:10" ht="15.5" x14ac:dyDescent="0.35">
      <c r="A2486" s="128">
        <f t="shared" si="38"/>
        <v>2478</v>
      </c>
      <c r="B2486" s="118" t="s">
        <v>165</v>
      </c>
      <c r="C2486" s="28" t="s">
        <v>10654</v>
      </c>
      <c r="D2486" s="28" t="s">
        <v>10655</v>
      </c>
      <c r="E2486" s="28" t="s">
        <v>2081</v>
      </c>
      <c r="F2486" s="28" t="s">
        <v>220</v>
      </c>
      <c r="G2486" s="103">
        <v>10270000</v>
      </c>
      <c r="H2486" s="28" t="s">
        <v>10656</v>
      </c>
      <c r="I2486" s="29">
        <v>43419</v>
      </c>
      <c r="J2486" s="99"/>
    </row>
    <row r="2487" spans="1:10" ht="15.5" x14ac:dyDescent="0.35">
      <c r="A2487" s="128">
        <f t="shared" si="38"/>
        <v>2479</v>
      </c>
      <c r="B2487" s="118" t="s">
        <v>165</v>
      </c>
      <c r="C2487" s="28" t="s">
        <v>8172</v>
      </c>
      <c r="D2487" s="28" t="s">
        <v>8173</v>
      </c>
      <c r="E2487" s="28" t="s">
        <v>2073</v>
      </c>
      <c r="F2487" s="28" t="s">
        <v>220</v>
      </c>
      <c r="G2487" s="103">
        <v>21410000</v>
      </c>
      <c r="H2487" s="28" t="s">
        <v>8174</v>
      </c>
      <c r="I2487" s="29">
        <v>41531</v>
      </c>
      <c r="J2487" s="99"/>
    </row>
    <row r="2488" spans="1:10" ht="15.5" x14ac:dyDescent="0.35">
      <c r="A2488" s="128">
        <f t="shared" si="38"/>
        <v>2480</v>
      </c>
      <c r="B2488" s="118" t="s">
        <v>165</v>
      </c>
      <c r="C2488" s="28" t="s">
        <v>13385</v>
      </c>
      <c r="D2488" s="28" t="s">
        <v>13386</v>
      </c>
      <c r="E2488" s="28" t="s">
        <v>1849</v>
      </c>
      <c r="F2488" s="28" t="s">
        <v>220</v>
      </c>
      <c r="G2488" s="103">
        <v>22150000</v>
      </c>
      <c r="H2488" s="28" t="s">
        <v>13387</v>
      </c>
      <c r="I2488" s="29">
        <v>44972</v>
      </c>
      <c r="J2488" s="99"/>
    </row>
    <row r="2489" spans="1:10" ht="15.5" x14ac:dyDescent="0.35">
      <c r="A2489" s="128">
        <f t="shared" si="38"/>
        <v>2481</v>
      </c>
      <c r="B2489" s="118" t="s">
        <v>165</v>
      </c>
      <c r="C2489" s="18" t="s">
        <v>4288</v>
      </c>
      <c r="D2489" s="18" t="s">
        <v>4289</v>
      </c>
      <c r="E2489" s="18" t="s">
        <v>2123</v>
      </c>
      <c r="F2489" s="18" t="s">
        <v>220</v>
      </c>
      <c r="G2489" s="102">
        <v>20380000</v>
      </c>
      <c r="H2489" s="18" t="s">
        <v>4290</v>
      </c>
      <c r="I2489" s="20">
        <v>37622</v>
      </c>
      <c r="J2489" s="99"/>
    </row>
    <row r="2490" spans="1:10" ht="15.5" x14ac:dyDescent="0.35">
      <c r="A2490" s="128">
        <f t="shared" si="38"/>
        <v>2482</v>
      </c>
      <c r="B2490" s="118" t="s">
        <v>165</v>
      </c>
      <c r="C2490" s="18" t="s">
        <v>9036</v>
      </c>
      <c r="D2490" s="18" t="s">
        <v>9037</v>
      </c>
      <c r="E2490" s="18" t="s">
        <v>2458</v>
      </c>
      <c r="F2490" s="18" t="s">
        <v>220</v>
      </c>
      <c r="G2490" s="102">
        <v>15010000</v>
      </c>
      <c r="H2490" s="18" t="s">
        <v>9038</v>
      </c>
      <c r="I2490" s="20">
        <v>42345</v>
      </c>
      <c r="J2490" s="99"/>
    </row>
    <row r="2491" spans="1:10" ht="15.5" x14ac:dyDescent="0.35">
      <c r="A2491" s="128">
        <f t="shared" si="38"/>
        <v>2483</v>
      </c>
      <c r="B2491" s="118" t="s">
        <v>165</v>
      </c>
      <c r="C2491" s="28" t="s">
        <v>2933</v>
      </c>
      <c r="D2491" s="28" t="s">
        <v>2934</v>
      </c>
      <c r="E2491" s="28" t="s">
        <v>2148</v>
      </c>
      <c r="F2491" s="28" t="s">
        <v>220</v>
      </c>
      <c r="G2491" s="103">
        <v>20620000</v>
      </c>
      <c r="H2491" s="28" t="s">
        <v>2935</v>
      </c>
      <c r="I2491" s="29">
        <v>34895</v>
      </c>
      <c r="J2491" s="99"/>
    </row>
    <row r="2492" spans="1:10" ht="15.5" x14ac:dyDescent="0.35">
      <c r="A2492" s="128">
        <f t="shared" si="38"/>
        <v>2484</v>
      </c>
      <c r="B2492" s="118" t="s">
        <v>165</v>
      </c>
      <c r="C2492" s="18" t="s">
        <v>4486</v>
      </c>
      <c r="D2492" s="18" t="s">
        <v>4487</v>
      </c>
      <c r="E2492" s="18" t="s">
        <v>4440</v>
      </c>
      <c r="F2492" s="18" t="s">
        <v>220</v>
      </c>
      <c r="G2492" s="102">
        <v>25760000</v>
      </c>
      <c r="H2492" s="18" t="s">
        <v>4488</v>
      </c>
      <c r="I2492" s="20">
        <v>37894</v>
      </c>
      <c r="J2492" s="99"/>
    </row>
    <row r="2493" spans="1:10" ht="15.5" x14ac:dyDescent="0.35">
      <c r="A2493" s="128">
        <f t="shared" si="38"/>
        <v>2485</v>
      </c>
      <c r="B2493" s="118" t="s">
        <v>165</v>
      </c>
      <c r="C2493" s="18" t="s">
        <v>12634</v>
      </c>
      <c r="D2493" s="18" t="s">
        <v>12635</v>
      </c>
      <c r="E2493" s="18" t="s">
        <v>3468</v>
      </c>
      <c r="F2493" s="18" t="s">
        <v>220</v>
      </c>
      <c r="G2493" s="102">
        <v>15100000</v>
      </c>
      <c r="H2493" s="18" t="s">
        <v>12636</v>
      </c>
      <c r="I2493" s="20">
        <v>44609</v>
      </c>
      <c r="J2493" s="99"/>
    </row>
    <row r="2494" spans="1:10" ht="15.5" x14ac:dyDescent="0.35">
      <c r="A2494" s="128">
        <f t="shared" si="38"/>
        <v>2486</v>
      </c>
      <c r="B2494" s="118" t="s">
        <v>165</v>
      </c>
      <c r="C2494" s="18" t="s">
        <v>2525</v>
      </c>
      <c r="D2494" s="18" t="s">
        <v>2526</v>
      </c>
      <c r="E2494" s="18" t="s">
        <v>2103</v>
      </c>
      <c r="F2494" s="18" t="s">
        <v>220</v>
      </c>
      <c r="G2494" s="102">
        <v>19600000</v>
      </c>
      <c r="H2494" s="18" t="s">
        <v>2527</v>
      </c>
      <c r="I2494" s="20">
        <v>43270</v>
      </c>
      <c r="J2494" s="99"/>
    </row>
    <row r="2495" spans="1:10" ht="15.5" x14ac:dyDescent="0.35">
      <c r="A2495" s="128">
        <f t="shared" si="38"/>
        <v>2487</v>
      </c>
      <c r="B2495" s="118" t="s">
        <v>165</v>
      </c>
      <c r="C2495" s="18" t="s">
        <v>13150</v>
      </c>
      <c r="D2495" s="18" t="s">
        <v>13151</v>
      </c>
      <c r="E2495" s="18" t="s">
        <v>2136</v>
      </c>
      <c r="F2495" s="18" t="s">
        <v>220</v>
      </c>
      <c r="G2495" s="102">
        <v>27210000</v>
      </c>
      <c r="H2495" s="18" t="s">
        <v>13152</v>
      </c>
      <c r="I2495" s="20">
        <v>44882</v>
      </c>
      <c r="J2495" s="99"/>
    </row>
    <row r="2496" spans="1:10" ht="15.5" x14ac:dyDescent="0.35">
      <c r="A2496" s="128">
        <f t="shared" si="38"/>
        <v>2488</v>
      </c>
      <c r="B2496" s="118" t="s">
        <v>165</v>
      </c>
      <c r="C2496" s="28" t="s">
        <v>4021</v>
      </c>
      <c r="D2496" s="28" t="s">
        <v>4022</v>
      </c>
      <c r="E2496" s="28" t="s">
        <v>1798</v>
      </c>
      <c r="F2496" s="28" t="s">
        <v>220</v>
      </c>
      <c r="G2496" s="103">
        <v>17300000</v>
      </c>
      <c r="H2496" s="28" t="s">
        <v>4023</v>
      </c>
      <c r="I2496" s="29">
        <v>37380</v>
      </c>
      <c r="J2496" s="99"/>
    </row>
    <row r="2497" spans="1:10" ht="15.5" x14ac:dyDescent="0.35">
      <c r="A2497" s="128">
        <f t="shared" si="38"/>
        <v>2489</v>
      </c>
      <c r="B2497" s="118" t="s">
        <v>165</v>
      </c>
      <c r="C2497" s="28" t="s">
        <v>6524</v>
      </c>
      <c r="D2497" s="28" t="s">
        <v>6525</v>
      </c>
      <c r="E2497" s="28" t="s">
        <v>2715</v>
      </c>
      <c r="F2497" s="28" t="s">
        <v>220</v>
      </c>
      <c r="G2497" s="103">
        <v>19700000</v>
      </c>
      <c r="H2497" s="28" t="s">
        <v>6526</v>
      </c>
      <c r="I2497" s="29">
        <v>39934</v>
      </c>
      <c r="J2497" s="99"/>
    </row>
    <row r="2498" spans="1:10" ht="15.5" x14ac:dyDescent="0.35">
      <c r="A2498" s="128">
        <f t="shared" si="38"/>
        <v>2490</v>
      </c>
      <c r="B2498" s="118" t="s">
        <v>165</v>
      </c>
      <c r="C2498" s="18" t="s">
        <v>13295</v>
      </c>
      <c r="D2498" s="18" t="s">
        <v>13296</v>
      </c>
      <c r="E2498" s="18" t="s">
        <v>13297</v>
      </c>
      <c r="F2498" s="18" t="s">
        <v>220</v>
      </c>
      <c r="G2498" s="102">
        <v>18440000</v>
      </c>
      <c r="H2498" s="18" t="s">
        <v>13298</v>
      </c>
      <c r="I2498" s="20">
        <v>44927</v>
      </c>
      <c r="J2498" s="99"/>
    </row>
    <row r="2499" spans="1:10" ht="15.5" x14ac:dyDescent="0.35">
      <c r="A2499" s="128">
        <f t="shared" si="38"/>
        <v>2491</v>
      </c>
      <c r="B2499" s="118" t="s">
        <v>165</v>
      </c>
      <c r="C2499" s="28" t="s">
        <v>5879</v>
      </c>
      <c r="D2499" s="28" t="s">
        <v>5880</v>
      </c>
      <c r="E2499" s="28" t="s">
        <v>3493</v>
      </c>
      <c r="F2499" s="28" t="s">
        <v>220</v>
      </c>
      <c r="G2499" s="103">
        <v>17560000</v>
      </c>
      <c r="H2499" s="28" t="s">
        <v>5881</v>
      </c>
      <c r="I2499" s="29">
        <v>39302</v>
      </c>
      <c r="J2499" s="99"/>
    </row>
    <row r="2500" spans="1:10" ht="15.5" x14ac:dyDescent="0.35">
      <c r="A2500" s="128">
        <f t="shared" si="38"/>
        <v>2492</v>
      </c>
      <c r="B2500" s="118" t="s">
        <v>165</v>
      </c>
      <c r="C2500" s="18" t="s">
        <v>11194</v>
      </c>
      <c r="D2500" s="18" t="s">
        <v>11195</v>
      </c>
      <c r="E2500" s="18" t="s">
        <v>6695</v>
      </c>
      <c r="F2500" s="18" t="s">
        <v>220</v>
      </c>
      <c r="G2500" s="102">
        <v>27030000</v>
      </c>
      <c r="H2500" s="18" t="s">
        <v>11196</v>
      </c>
      <c r="I2500" s="20">
        <v>43713</v>
      </c>
      <c r="J2500" s="99"/>
    </row>
    <row r="2501" spans="1:10" ht="15.5" x14ac:dyDescent="0.35">
      <c r="A2501" s="128">
        <f t="shared" si="38"/>
        <v>2493</v>
      </c>
      <c r="B2501" s="118" t="s">
        <v>165</v>
      </c>
      <c r="C2501" s="28" t="s">
        <v>11194</v>
      </c>
      <c r="D2501" s="28" t="s">
        <v>11197</v>
      </c>
      <c r="E2501" s="28" t="s">
        <v>6695</v>
      </c>
      <c r="F2501" s="28" t="s">
        <v>220</v>
      </c>
      <c r="G2501" s="103">
        <v>27030000</v>
      </c>
      <c r="H2501" s="28" t="s">
        <v>11198</v>
      </c>
      <c r="I2501" s="29">
        <v>43713</v>
      </c>
      <c r="J2501" s="99"/>
    </row>
    <row r="2502" spans="1:10" ht="15.5" x14ac:dyDescent="0.35">
      <c r="A2502" s="128">
        <f t="shared" si="38"/>
        <v>2494</v>
      </c>
      <c r="B2502" s="118" t="s">
        <v>165</v>
      </c>
      <c r="C2502" s="28" t="s">
        <v>5843</v>
      </c>
      <c r="D2502" s="28" t="s">
        <v>5844</v>
      </c>
      <c r="E2502" s="28" t="s">
        <v>3678</v>
      </c>
      <c r="F2502" s="28" t="s">
        <v>220</v>
      </c>
      <c r="G2502" s="103">
        <v>15640000</v>
      </c>
      <c r="H2502" s="28" t="s">
        <v>5845</v>
      </c>
      <c r="I2502" s="29">
        <v>39288</v>
      </c>
      <c r="J2502" s="99"/>
    </row>
    <row r="2503" spans="1:10" ht="15.5" x14ac:dyDescent="0.35">
      <c r="A2503" s="128">
        <f t="shared" si="38"/>
        <v>2495</v>
      </c>
      <c r="B2503" s="118" t="s">
        <v>165</v>
      </c>
      <c r="C2503" s="28" t="s">
        <v>9182</v>
      </c>
      <c r="D2503" s="28" t="s">
        <v>5168</v>
      </c>
      <c r="E2503" s="28" t="s">
        <v>2334</v>
      </c>
      <c r="F2503" s="28" t="s">
        <v>220</v>
      </c>
      <c r="G2503" s="103">
        <v>19500000</v>
      </c>
      <c r="H2503" s="28" t="s">
        <v>9183</v>
      </c>
      <c r="I2503" s="29">
        <v>42460</v>
      </c>
      <c r="J2503" s="99"/>
    </row>
    <row r="2504" spans="1:10" ht="15.5" x14ac:dyDescent="0.35">
      <c r="A2504" s="128">
        <f t="shared" si="38"/>
        <v>2496</v>
      </c>
      <c r="B2504" s="118" t="s">
        <v>165</v>
      </c>
      <c r="C2504" s="28" t="s">
        <v>6783</v>
      </c>
      <c r="D2504" s="28" t="s">
        <v>6784</v>
      </c>
      <c r="E2504" s="28" t="s">
        <v>3464</v>
      </c>
      <c r="F2504" s="28" t="s">
        <v>220</v>
      </c>
      <c r="G2504" s="103">
        <v>19830000</v>
      </c>
      <c r="H2504" s="28" t="s">
        <v>6785</v>
      </c>
      <c r="I2504" s="29">
        <v>40213</v>
      </c>
      <c r="J2504" s="99"/>
    </row>
    <row r="2505" spans="1:10" ht="15.5" x14ac:dyDescent="0.35">
      <c r="A2505" s="128">
        <f t="shared" si="38"/>
        <v>2497</v>
      </c>
      <c r="B2505" s="118" t="s">
        <v>165</v>
      </c>
      <c r="C2505" s="18" t="s">
        <v>5830</v>
      </c>
      <c r="D2505" s="18" t="s">
        <v>5831</v>
      </c>
      <c r="E2505" s="18" t="s">
        <v>2295</v>
      </c>
      <c r="F2505" s="18" t="s">
        <v>220</v>
      </c>
      <c r="G2505" s="102">
        <v>19380000</v>
      </c>
      <c r="H2505" s="18" t="s">
        <v>5832</v>
      </c>
      <c r="I2505" s="20">
        <v>39281</v>
      </c>
      <c r="J2505" s="99"/>
    </row>
    <row r="2506" spans="1:10" ht="15.5" x14ac:dyDescent="0.35">
      <c r="A2506" s="128">
        <f t="shared" si="38"/>
        <v>2498</v>
      </c>
      <c r="B2506" s="118" t="s">
        <v>165</v>
      </c>
      <c r="C2506" s="28" t="s">
        <v>8056</v>
      </c>
      <c r="D2506" s="28" t="s">
        <v>8057</v>
      </c>
      <c r="E2506" s="28" t="s">
        <v>8058</v>
      </c>
      <c r="F2506" s="28" t="s">
        <v>220</v>
      </c>
      <c r="G2506" s="103">
        <v>23750000</v>
      </c>
      <c r="H2506" s="28" t="s">
        <v>8059</v>
      </c>
      <c r="I2506" s="29">
        <v>41395</v>
      </c>
      <c r="J2506" s="99"/>
    </row>
    <row r="2507" spans="1:10" ht="15.5" x14ac:dyDescent="0.35">
      <c r="A2507" s="128">
        <f t="shared" ref="A2507:A2570" si="39">+A2506+1</f>
        <v>2499</v>
      </c>
      <c r="B2507" s="118" t="s">
        <v>165</v>
      </c>
      <c r="C2507" s="28" t="s">
        <v>10335</v>
      </c>
      <c r="D2507" s="28" t="s">
        <v>10336</v>
      </c>
      <c r="E2507" s="28" t="s">
        <v>2136</v>
      </c>
      <c r="F2507" s="28" t="s">
        <v>220</v>
      </c>
      <c r="G2507" s="103">
        <v>27210000</v>
      </c>
      <c r="H2507" s="28" t="s">
        <v>10337</v>
      </c>
      <c r="I2507" s="29">
        <v>43204</v>
      </c>
      <c r="J2507" s="99"/>
    </row>
    <row r="2508" spans="1:10" ht="15.5" x14ac:dyDescent="0.35">
      <c r="A2508" s="128">
        <f t="shared" si="39"/>
        <v>2500</v>
      </c>
      <c r="B2508" s="118" t="s">
        <v>165</v>
      </c>
      <c r="C2508" s="28" t="s">
        <v>5194</v>
      </c>
      <c r="D2508" s="28" t="s">
        <v>5195</v>
      </c>
      <c r="E2508" s="28" t="s">
        <v>1783</v>
      </c>
      <c r="F2508" s="28" t="s">
        <v>220</v>
      </c>
      <c r="G2508" s="103">
        <v>18240000</v>
      </c>
      <c r="H2508" s="28" t="s">
        <v>5196</v>
      </c>
      <c r="I2508" s="29">
        <v>38860</v>
      </c>
      <c r="J2508" s="99"/>
    </row>
    <row r="2509" spans="1:10" ht="15.5" x14ac:dyDescent="0.35">
      <c r="A2509" s="128">
        <f t="shared" si="39"/>
        <v>2501</v>
      </c>
      <c r="B2509" s="118" t="s">
        <v>165</v>
      </c>
      <c r="C2509" s="18" t="s">
        <v>5194</v>
      </c>
      <c r="D2509" s="18" t="s">
        <v>8060</v>
      </c>
      <c r="E2509" s="18" t="s">
        <v>2492</v>
      </c>
      <c r="F2509" s="18" t="s">
        <v>220</v>
      </c>
      <c r="G2509" s="102">
        <v>23820000</v>
      </c>
      <c r="H2509" s="18" t="s">
        <v>8061</v>
      </c>
      <c r="I2509" s="20">
        <v>41395</v>
      </c>
      <c r="J2509" s="99"/>
    </row>
    <row r="2510" spans="1:10" ht="15.5" x14ac:dyDescent="0.35">
      <c r="A2510" s="128">
        <f t="shared" si="39"/>
        <v>2502</v>
      </c>
      <c r="B2510" s="118" t="s">
        <v>165</v>
      </c>
      <c r="C2510" s="28" t="s">
        <v>8160</v>
      </c>
      <c r="D2510" s="28" t="s">
        <v>8161</v>
      </c>
      <c r="E2510" s="28" t="s">
        <v>2061</v>
      </c>
      <c r="F2510" s="28" t="s">
        <v>220</v>
      </c>
      <c r="G2510" s="103">
        <v>18240000</v>
      </c>
      <c r="H2510" s="28" t="s">
        <v>8162</v>
      </c>
      <c r="I2510" s="29">
        <v>41514</v>
      </c>
      <c r="J2510" s="99"/>
    </row>
    <row r="2511" spans="1:10" ht="15.5" x14ac:dyDescent="0.35">
      <c r="A2511" s="128">
        <f t="shared" si="39"/>
        <v>2503</v>
      </c>
      <c r="B2511" s="118" t="s">
        <v>165</v>
      </c>
      <c r="C2511" s="18" t="s">
        <v>10450</v>
      </c>
      <c r="D2511" s="18" t="s">
        <v>10451</v>
      </c>
      <c r="E2511" s="18" t="s">
        <v>2107</v>
      </c>
      <c r="F2511" s="18" t="s">
        <v>220</v>
      </c>
      <c r="G2511" s="102">
        <v>20720000</v>
      </c>
      <c r="H2511" s="18" t="s">
        <v>10452</v>
      </c>
      <c r="I2511" s="20">
        <v>43269</v>
      </c>
      <c r="J2511" s="99"/>
    </row>
    <row r="2512" spans="1:10" ht="15.5" x14ac:dyDescent="0.35">
      <c r="A2512" s="128">
        <f t="shared" si="39"/>
        <v>2504</v>
      </c>
      <c r="B2512" s="118" t="s">
        <v>165</v>
      </c>
      <c r="C2512" s="18" t="s">
        <v>12697</v>
      </c>
      <c r="D2512" s="18" t="s">
        <v>12698</v>
      </c>
      <c r="E2512" s="18" t="s">
        <v>1849</v>
      </c>
      <c r="F2512" s="18" t="s">
        <v>220</v>
      </c>
      <c r="G2512" s="102">
        <v>21160000</v>
      </c>
      <c r="H2512" s="18" t="s">
        <v>12699</v>
      </c>
      <c r="I2512" s="20">
        <v>44652</v>
      </c>
      <c r="J2512" s="99"/>
    </row>
    <row r="2513" spans="1:10" ht="15.5" x14ac:dyDescent="0.35">
      <c r="A2513" s="128">
        <f t="shared" si="39"/>
        <v>2505</v>
      </c>
      <c r="B2513" s="118" t="s">
        <v>165</v>
      </c>
      <c r="C2513" s="28" t="s">
        <v>10180</v>
      </c>
      <c r="D2513" s="28" t="s">
        <v>10181</v>
      </c>
      <c r="E2513" s="28" t="s">
        <v>2103</v>
      </c>
      <c r="F2513" s="28" t="s">
        <v>220</v>
      </c>
      <c r="G2513" s="103">
        <v>19600000</v>
      </c>
      <c r="H2513" s="28" t="s">
        <v>10182</v>
      </c>
      <c r="I2513" s="29">
        <v>43129</v>
      </c>
      <c r="J2513" s="99"/>
    </row>
    <row r="2514" spans="1:10" ht="15.5" x14ac:dyDescent="0.35">
      <c r="A2514" s="128">
        <f t="shared" si="39"/>
        <v>2506</v>
      </c>
      <c r="B2514" s="118" t="s">
        <v>165</v>
      </c>
      <c r="C2514" s="18" t="s">
        <v>8709</v>
      </c>
      <c r="D2514" s="18" t="s">
        <v>8710</v>
      </c>
      <c r="E2514" s="18" t="s">
        <v>2334</v>
      </c>
      <c r="F2514" s="18" t="s">
        <v>220</v>
      </c>
      <c r="G2514" s="102">
        <v>19500000</v>
      </c>
      <c r="H2514" s="18" t="s">
        <v>8711</v>
      </c>
      <c r="I2514" s="20">
        <v>42078</v>
      </c>
      <c r="J2514" s="99"/>
    </row>
    <row r="2515" spans="1:10" ht="15.5" x14ac:dyDescent="0.35">
      <c r="A2515" s="128">
        <f t="shared" si="39"/>
        <v>2507</v>
      </c>
      <c r="B2515" s="118" t="s">
        <v>165</v>
      </c>
      <c r="C2515" s="28" t="s">
        <v>9817</v>
      </c>
      <c r="D2515" s="28" t="s">
        <v>9818</v>
      </c>
      <c r="E2515" s="28" t="s">
        <v>2334</v>
      </c>
      <c r="F2515" s="28" t="s">
        <v>220</v>
      </c>
      <c r="G2515" s="103">
        <v>19500000</v>
      </c>
      <c r="H2515" s="28" t="s">
        <v>9819</v>
      </c>
      <c r="I2515" s="29">
        <v>42931</v>
      </c>
      <c r="J2515" s="99"/>
    </row>
    <row r="2516" spans="1:10" ht="15.5" x14ac:dyDescent="0.35">
      <c r="A2516" s="128">
        <f t="shared" si="39"/>
        <v>2508</v>
      </c>
      <c r="B2516" s="118" t="s">
        <v>165</v>
      </c>
      <c r="C2516" s="28" t="s">
        <v>8141</v>
      </c>
      <c r="D2516" s="28" t="s">
        <v>8142</v>
      </c>
      <c r="E2516" s="28" t="s">
        <v>2902</v>
      </c>
      <c r="F2516" s="28" t="s">
        <v>220</v>
      </c>
      <c r="G2516" s="103">
        <v>21860000</v>
      </c>
      <c r="H2516" s="28" t="s">
        <v>8143</v>
      </c>
      <c r="I2516" s="29">
        <v>41463</v>
      </c>
      <c r="J2516" s="99"/>
    </row>
    <row r="2517" spans="1:10" ht="15.5" x14ac:dyDescent="0.35">
      <c r="A2517" s="128">
        <f t="shared" si="39"/>
        <v>2509</v>
      </c>
      <c r="B2517" s="118" t="s">
        <v>165</v>
      </c>
      <c r="C2517" s="28" t="s">
        <v>3925</v>
      </c>
      <c r="D2517" s="28" t="s">
        <v>3926</v>
      </c>
      <c r="E2517" s="28" t="s">
        <v>1972</v>
      </c>
      <c r="F2517" s="28" t="s">
        <v>220</v>
      </c>
      <c r="G2517" s="103">
        <v>10890000</v>
      </c>
      <c r="H2517" s="28" t="s">
        <v>3927</v>
      </c>
      <c r="I2517" s="29">
        <v>37287</v>
      </c>
      <c r="J2517" s="99"/>
    </row>
    <row r="2518" spans="1:10" ht="15.5" x14ac:dyDescent="0.35">
      <c r="A2518" s="128">
        <f t="shared" si="39"/>
        <v>2510</v>
      </c>
      <c r="B2518" s="118" t="s">
        <v>165</v>
      </c>
      <c r="C2518" s="28" t="s">
        <v>8338</v>
      </c>
      <c r="D2518" s="28" t="s">
        <v>8339</v>
      </c>
      <c r="E2518" s="28" t="s">
        <v>2844</v>
      </c>
      <c r="F2518" s="28" t="s">
        <v>220</v>
      </c>
      <c r="G2518" s="103">
        <v>24590000</v>
      </c>
      <c r="H2518" s="28" t="s">
        <v>8340</v>
      </c>
      <c r="I2518" s="29">
        <v>41708</v>
      </c>
      <c r="J2518" s="99"/>
    </row>
    <row r="2519" spans="1:10" ht="15.5" x14ac:dyDescent="0.35">
      <c r="A2519" s="128">
        <f t="shared" si="39"/>
        <v>2511</v>
      </c>
      <c r="B2519" s="118" t="s">
        <v>165</v>
      </c>
      <c r="C2519" s="28" t="s">
        <v>6146</v>
      </c>
      <c r="D2519" s="28" t="s">
        <v>6147</v>
      </c>
      <c r="E2519" s="28" t="s">
        <v>1783</v>
      </c>
      <c r="F2519" s="28" t="s">
        <v>220</v>
      </c>
      <c r="G2519" s="103">
        <v>24530000</v>
      </c>
      <c r="H2519" s="28" t="s">
        <v>6148</v>
      </c>
      <c r="I2519" s="29">
        <v>39562</v>
      </c>
      <c r="J2519" s="99"/>
    </row>
    <row r="2520" spans="1:10" ht="15.5" x14ac:dyDescent="0.35">
      <c r="A2520" s="128">
        <f t="shared" si="39"/>
        <v>2512</v>
      </c>
      <c r="B2520" s="118" t="s">
        <v>165</v>
      </c>
      <c r="C2520" s="18" t="s">
        <v>10928</v>
      </c>
      <c r="D2520" s="18" t="s">
        <v>10929</v>
      </c>
      <c r="E2520" s="18" t="s">
        <v>1779</v>
      </c>
      <c r="F2520" s="18" t="s">
        <v>220</v>
      </c>
      <c r="G2520" s="102">
        <v>18300000</v>
      </c>
      <c r="H2520" s="18" t="s">
        <v>10930</v>
      </c>
      <c r="I2520" s="20">
        <v>43568</v>
      </c>
      <c r="J2520" s="99"/>
    </row>
    <row r="2521" spans="1:10" ht="15.5" x14ac:dyDescent="0.35">
      <c r="A2521" s="128">
        <f t="shared" si="39"/>
        <v>2513</v>
      </c>
      <c r="B2521" s="118" t="s">
        <v>165</v>
      </c>
      <c r="C2521" s="18" t="s">
        <v>13388</v>
      </c>
      <c r="D2521" s="18" t="s">
        <v>13389</v>
      </c>
      <c r="E2521" s="18" t="s">
        <v>1926</v>
      </c>
      <c r="F2521" s="18" t="s">
        <v>220</v>
      </c>
      <c r="G2521" s="102">
        <v>12010000</v>
      </c>
      <c r="H2521" s="18" t="s">
        <v>13390</v>
      </c>
      <c r="I2521" s="20">
        <v>44972</v>
      </c>
      <c r="J2521" s="99"/>
    </row>
    <row r="2522" spans="1:10" ht="15.5" x14ac:dyDescent="0.35">
      <c r="A2522" s="128">
        <f t="shared" si="39"/>
        <v>2514</v>
      </c>
      <c r="B2522" s="118" t="s">
        <v>165</v>
      </c>
      <c r="C2522" s="18" t="s">
        <v>17415</v>
      </c>
      <c r="D2522" s="18" t="s">
        <v>17416</v>
      </c>
      <c r="E2522" s="18" t="s">
        <v>3713</v>
      </c>
      <c r="F2522" s="18" t="s">
        <v>220</v>
      </c>
      <c r="G2522" s="102">
        <v>17520000</v>
      </c>
      <c r="H2522" s="18" t="s">
        <v>17417</v>
      </c>
      <c r="I2522" s="20">
        <v>45215</v>
      </c>
      <c r="J2522" s="99"/>
    </row>
    <row r="2523" spans="1:10" ht="15.5" x14ac:dyDescent="0.35">
      <c r="A2523" s="128">
        <f t="shared" si="39"/>
        <v>2515</v>
      </c>
      <c r="B2523" s="118" t="s">
        <v>165</v>
      </c>
      <c r="C2523" s="18" t="s">
        <v>4363</v>
      </c>
      <c r="D2523" s="18" t="s">
        <v>4364</v>
      </c>
      <c r="E2523" s="18" t="s">
        <v>1953</v>
      </c>
      <c r="F2523" s="18" t="s">
        <v>220</v>
      </c>
      <c r="G2523" s="102">
        <v>19040000</v>
      </c>
      <c r="H2523" s="18" t="s">
        <v>4365</v>
      </c>
      <c r="I2523" s="20">
        <v>37735</v>
      </c>
      <c r="J2523" s="99"/>
    </row>
    <row r="2524" spans="1:10" ht="15.5" x14ac:dyDescent="0.35">
      <c r="A2524" s="128">
        <f t="shared" si="39"/>
        <v>2516</v>
      </c>
      <c r="B2524" s="118" t="s">
        <v>165</v>
      </c>
      <c r="C2524" s="18" t="s">
        <v>10958</v>
      </c>
      <c r="D2524" s="18" t="s">
        <v>10959</v>
      </c>
      <c r="E2524" s="18" t="s">
        <v>2045</v>
      </c>
      <c r="F2524" s="18" t="s">
        <v>220</v>
      </c>
      <c r="G2524" s="102">
        <v>23790000</v>
      </c>
      <c r="H2524" s="18" t="s">
        <v>10960</v>
      </c>
      <c r="I2524" s="20">
        <v>43586</v>
      </c>
      <c r="J2524" s="99"/>
    </row>
    <row r="2525" spans="1:10" ht="15.5" x14ac:dyDescent="0.35">
      <c r="A2525" s="128">
        <f t="shared" si="39"/>
        <v>2517</v>
      </c>
      <c r="B2525" s="118" t="s">
        <v>165</v>
      </c>
      <c r="C2525" s="18" t="s">
        <v>16953</v>
      </c>
      <c r="D2525" s="18" t="s">
        <v>16954</v>
      </c>
      <c r="E2525" s="18" t="s">
        <v>2715</v>
      </c>
      <c r="F2525" s="18" t="s">
        <v>220</v>
      </c>
      <c r="G2525" s="102">
        <v>19700000</v>
      </c>
      <c r="H2525" s="18" t="s">
        <v>16955</v>
      </c>
      <c r="I2525" s="20">
        <v>45149</v>
      </c>
      <c r="J2525" s="99"/>
    </row>
    <row r="2526" spans="1:10" ht="15.5" x14ac:dyDescent="0.35">
      <c r="A2526" s="128">
        <f t="shared" si="39"/>
        <v>2518</v>
      </c>
      <c r="B2526" s="118" t="s">
        <v>165</v>
      </c>
      <c r="C2526" s="28" t="s">
        <v>16956</v>
      </c>
      <c r="D2526" s="28" t="s">
        <v>16957</v>
      </c>
      <c r="E2526" s="28" t="s">
        <v>1849</v>
      </c>
      <c r="F2526" s="28" t="s">
        <v>220</v>
      </c>
      <c r="G2526" s="103">
        <v>21150000</v>
      </c>
      <c r="H2526" s="28" t="s">
        <v>16958</v>
      </c>
      <c r="I2526" s="29">
        <v>45149</v>
      </c>
      <c r="J2526" s="99"/>
    </row>
    <row r="2527" spans="1:10" ht="15.5" x14ac:dyDescent="0.35">
      <c r="A2527" s="128">
        <f t="shared" si="39"/>
        <v>2519</v>
      </c>
      <c r="B2527" s="118" t="s">
        <v>165</v>
      </c>
      <c r="C2527" s="18" t="s">
        <v>3104</v>
      </c>
      <c r="D2527" s="18" t="s">
        <v>3105</v>
      </c>
      <c r="E2527" s="18" t="s">
        <v>3106</v>
      </c>
      <c r="F2527" s="18" t="s">
        <v>220</v>
      </c>
      <c r="G2527" s="102">
        <v>15700000</v>
      </c>
      <c r="H2527" s="18" t="s">
        <v>3107</v>
      </c>
      <c r="I2527" s="20">
        <v>35225</v>
      </c>
      <c r="J2527" s="99"/>
    </row>
    <row r="2528" spans="1:10" ht="15.5" x14ac:dyDescent="0.35">
      <c r="A2528" s="128">
        <f t="shared" si="39"/>
        <v>2520</v>
      </c>
      <c r="B2528" s="118" t="s">
        <v>165</v>
      </c>
      <c r="C2528" s="28" t="s">
        <v>2904</v>
      </c>
      <c r="D2528" s="28" t="s">
        <v>2905</v>
      </c>
      <c r="E2528" s="28" t="s">
        <v>2906</v>
      </c>
      <c r="F2528" s="28" t="s">
        <v>220</v>
      </c>
      <c r="G2528" s="103">
        <v>15660000</v>
      </c>
      <c r="H2528" s="28" t="s">
        <v>2907</v>
      </c>
      <c r="I2528" s="29">
        <v>34843</v>
      </c>
      <c r="J2528" s="99"/>
    </row>
    <row r="2529" spans="1:10" ht="15.5" x14ac:dyDescent="0.35">
      <c r="A2529" s="128">
        <f t="shared" si="39"/>
        <v>2521</v>
      </c>
      <c r="B2529" s="118" t="s">
        <v>165</v>
      </c>
      <c r="C2529" s="28" t="s">
        <v>13188</v>
      </c>
      <c r="D2529" s="28" t="s">
        <v>13189</v>
      </c>
      <c r="E2529" s="28" t="s">
        <v>3493</v>
      </c>
      <c r="F2529" s="28" t="s">
        <v>220</v>
      </c>
      <c r="G2529" s="103">
        <v>17560000</v>
      </c>
      <c r="H2529" s="28" t="s">
        <v>13190</v>
      </c>
      <c r="I2529" s="29">
        <v>44904</v>
      </c>
      <c r="J2529" s="99"/>
    </row>
    <row r="2530" spans="1:10" ht="15.5" x14ac:dyDescent="0.35">
      <c r="A2530" s="128">
        <f t="shared" si="39"/>
        <v>2522</v>
      </c>
      <c r="B2530" s="118" t="s">
        <v>165</v>
      </c>
      <c r="C2530" s="28" t="s">
        <v>8706</v>
      </c>
      <c r="D2530" s="28" t="s">
        <v>8707</v>
      </c>
      <c r="E2530" s="28" t="s">
        <v>3133</v>
      </c>
      <c r="F2530" s="28" t="s">
        <v>220</v>
      </c>
      <c r="G2530" s="103">
        <v>17020000</v>
      </c>
      <c r="H2530" s="28" t="s">
        <v>8708</v>
      </c>
      <c r="I2530" s="29">
        <v>42065</v>
      </c>
      <c r="J2530" s="99"/>
    </row>
    <row r="2531" spans="1:10" ht="15.5" x14ac:dyDescent="0.35">
      <c r="A2531" s="128">
        <f t="shared" si="39"/>
        <v>2523</v>
      </c>
      <c r="B2531" s="118" t="s">
        <v>165</v>
      </c>
      <c r="C2531" s="28" t="s">
        <v>7088</v>
      </c>
      <c r="D2531" s="28" t="s">
        <v>7089</v>
      </c>
      <c r="E2531" s="28" t="s">
        <v>3445</v>
      </c>
      <c r="F2531" s="28" t="s">
        <v>220</v>
      </c>
      <c r="G2531" s="103">
        <v>20520000</v>
      </c>
      <c r="H2531" s="28" t="s">
        <v>7090</v>
      </c>
      <c r="I2531" s="29">
        <v>40492</v>
      </c>
      <c r="J2531" s="99"/>
    </row>
    <row r="2532" spans="1:10" ht="15.5" x14ac:dyDescent="0.35">
      <c r="A2532" s="128">
        <f t="shared" si="39"/>
        <v>2524</v>
      </c>
      <c r="B2532" s="118" t="s">
        <v>165</v>
      </c>
      <c r="C2532" s="28" t="s">
        <v>18575</v>
      </c>
      <c r="D2532" s="28" t="s">
        <v>18576</v>
      </c>
      <c r="E2532" s="28" t="s">
        <v>2248</v>
      </c>
      <c r="F2532" s="28" t="s">
        <v>220</v>
      </c>
      <c r="G2532" s="103">
        <v>19300000</v>
      </c>
      <c r="H2532" s="28" t="s">
        <v>18577</v>
      </c>
      <c r="I2532" s="29">
        <v>45413</v>
      </c>
      <c r="J2532" s="99"/>
    </row>
    <row r="2533" spans="1:10" ht="15.5" x14ac:dyDescent="0.35">
      <c r="A2533" s="128">
        <f t="shared" si="39"/>
        <v>2525</v>
      </c>
      <c r="B2533" s="118" t="s">
        <v>165</v>
      </c>
      <c r="C2533" s="28" t="s">
        <v>7931</v>
      </c>
      <c r="D2533" s="28" t="s">
        <v>7932</v>
      </c>
      <c r="E2533" s="28" t="s">
        <v>7933</v>
      </c>
      <c r="F2533" s="28" t="s">
        <v>220</v>
      </c>
      <c r="G2533" s="103">
        <v>27600000</v>
      </c>
      <c r="H2533" s="28" t="s">
        <v>7934</v>
      </c>
      <c r="I2533" s="29">
        <v>41292</v>
      </c>
      <c r="J2533" s="99"/>
    </row>
    <row r="2534" spans="1:10" ht="15.5" x14ac:dyDescent="0.35">
      <c r="A2534" s="128">
        <f t="shared" si="39"/>
        <v>2526</v>
      </c>
      <c r="B2534" s="118" t="s">
        <v>165</v>
      </c>
      <c r="C2534" s="18" t="s">
        <v>6488</v>
      </c>
      <c r="D2534" s="18" t="s">
        <v>6489</v>
      </c>
      <c r="E2534" s="18" t="s">
        <v>3065</v>
      </c>
      <c r="F2534" s="18" t="s">
        <v>220</v>
      </c>
      <c r="G2534" s="102">
        <v>18800000</v>
      </c>
      <c r="H2534" s="18" t="s">
        <v>6490</v>
      </c>
      <c r="I2534" s="20">
        <v>39903</v>
      </c>
      <c r="J2534" s="99"/>
    </row>
    <row r="2535" spans="1:10" ht="15.5" x14ac:dyDescent="0.35">
      <c r="A2535" s="128">
        <f t="shared" si="39"/>
        <v>2527</v>
      </c>
      <c r="B2535" s="118" t="s">
        <v>165</v>
      </c>
      <c r="C2535" s="28" t="s">
        <v>16893</v>
      </c>
      <c r="D2535" s="28" t="s">
        <v>16894</v>
      </c>
      <c r="E2535" s="28" t="s">
        <v>16895</v>
      </c>
      <c r="F2535" s="28" t="s">
        <v>220</v>
      </c>
      <c r="G2535" s="103">
        <v>26500000</v>
      </c>
      <c r="H2535" s="28" t="s">
        <v>16896</v>
      </c>
      <c r="I2535" s="29">
        <v>45115</v>
      </c>
      <c r="J2535" s="99"/>
    </row>
    <row r="2536" spans="1:10" ht="15.5" x14ac:dyDescent="0.35">
      <c r="A2536" s="128">
        <f t="shared" si="39"/>
        <v>2528</v>
      </c>
      <c r="B2536" s="118" t="s">
        <v>165</v>
      </c>
      <c r="C2536" s="18" t="s">
        <v>5720</v>
      </c>
      <c r="D2536" s="18" t="s">
        <v>5721</v>
      </c>
      <c r="E2536" s="18" t="s">
        <v>2226</v>
      </c>
      <c r="F2536" s="18" t="s">
        <v>220</v>
      </c>
      <c r="G2536" s="102">
        <v>10850000</v>
      </c>
      <c r="H2536" s="18" t="s">
        <v>5722</v>
      </c>
      <c r="I2536" s="20">
        <v>39206</v>
      </c>
      <c r="J2536" s="99"/>
    </row>
    <row r="2537" spans="1:10" ht="15.5" x14ac:dyDescent="0.35">
      <c r="A2537" s="128">
        <f t="shared" si="39"/>
        <v>2529</v>
      </c>
      <c r="B2537" s="118" t="s">
        <v>165</v>
      </c>
      <c r="C2537" s="28" t="s">
        <v>5282</v>
      </c>
      <c r="D2537" s="28" t="s">
        <v>5283</v>
      </c>
      <c r="E2537" s="28" t="s">
        <v>1787</v>
      </c>
      <c r="F2537" s="28" t="s">
        <v>220</v>
      </c>
      <c r="G2537" s="103">
        <v>16060000</v>
      </c>
      <c r="H2537" s="28" t="s">
        <v>5284</v>
      </c>
      <c r="I2537" s="29">
        <v>38915</v>
      </c>
      <c r="J2537" s="99"/>
    </row>
    <row r="2538" spans="1:10" ht="15.5" x14ac:dyDescent="0.35">
      <c r="A2538" s="128">
        <f t="shared" si="39"/>
        <v>2530</v>
      </c>
      <c r="B2538" s="118" t="s">
        <v>165</v>
      </c>
      <c r="C2538" s="28" t="s">
        <v>17032</v>
      </c>
      <c r="D2538" s="28" t="s">
        <v>17033</v>
      </c>
      <c r="E2538" s="28" t="s">
        <v>1889</v>
      </c>
      <c r="F2538" s="28" t="s">
        <v>220</v>
      </c>
      <c r="G2538" s="103">
        <v>19210000</v>
      </c>
      <c r="H2538" s="28" t="s">
        <v>17034</v>
      </c>
      <c r="I2538" s="29">
        <v>45184</v>
      </c>
      <c r="J2538" s="99"/>
    </row>
    <row r="2539" spans="1:10" ht="15.5" x14ac:dyDescent="0.35">
      <c r="A2539" s="128">
        <f t="shared" si="39"/>
        <v>2531</v>
      </c>
      <c r="B2539" s="118" t="s">
        <v>165</v>
      </c>
      <c r="C2539" s="18" t="s">
        <v>7598</v>
      </c>
      <c r="D2539" s="18" t="s">
        <v>7599</v>
      </c>
      <c r="E2539" s="18" t="s">
        <v>2096</v>
      </c>
      <c r="F2539" s="18" t="s">
        <v>220</v>
      </c>
      <c r="G2539" s="102">
        <v>20500000</v>
      </c>
      <c r="H2539" s="18" t="s">
        <v>7600</v>
      </c>
      <c r="I2539" s="20">
        <v>41000</v>
      </c>
      <c r="J2539" s="99"/>
    </row>
    <row r="2540" spans="1:10" ht="15.5" x14ac:dyDescent="0.35">
      <c r="A2540" s="128">
        <f t="shared" si="39"/>
        <v>2532</v>
      </c>
      <c r="B2540" s="118" t="s">
        <v>165</v>
      </c>
      <c r="C2540" s="28" t="s">
        <v>3042</v>
      </c>
      <c r="D2540" s="28" t="s">
        <v>3043</v>
      </c>
      <c r="E2540" s="28" t="s">
        <v>1934</v>
      </c>
      <c r="F2540" s="28" t="s">
        <v>220</v>
      </c>
      <c r="G2540" s="103">
        <v>10600000</v>
      </c>
      <c r="H2540" s="28" t="s">
        <v>3044</v>
      </c>
      <c r="I2540" s="29">
        <v>35136</v>
      </c>
      <c r="J2540" s="99"/>
    </row>
    <row r="2541" spans="1:10" ht="15.5" x14ac:dyDescent="0.35">
      <c r="A2541" s="128">
        <f t="shared" si="39"/>
        <v>2533</v>
      </c>
      <c r="B2541" s="118" t="s">
        <v>165</v>
      </c>
      <c r="C2541" s="28" t="s">
        <v>4261</v>
      </c>
      <c r="D2541" s="28" t="s">
        <v>4262</v>
      </c>
      <c r="E2541" s="28" t="s">
        <v>1953</v>
      </c>
      <c r="F2541" s="28" t="s">
        <v>220</v>
      </c>
      <c r="G2541" s="103">
        <v>19010000</v>
      </c>
      <c r="H2541" s="28" t="s">
        <v>4263</v>
      </c>
      <c r="I2541" s="29">
        <v>37607</v>
      </c>
      <c r="J2541" s="99"/>
    </row>
    <row r="2542" spans="1:10" ht="15.5" x14ac:dyDescent="0.35">
      <c r="A2542" s="128">
        <f t="shared" si="39"/>
        <v>2534</v>
      </c>
      <c r="B2542" s="118" t="s">
        <v>165</v>
      </c>
      <c r="C2542" s="28" t="s">
        <v>9355</v>
      </c>
      <c r="D2542" s="28" t="s">
        <v>9356</v>
      </c>
      <c r="E2542" s="28" t="s">
        <v>2204</v>
      </c>
      <c r="F2542" s="28" t="s">
        <v>220</v>
      </c>
      <c r="G2542" s="103">
        <v>23010000</v>
      </c>
      <c r="H2542" s="28" t="s">
        <v>9357</v>
      </c>
      <c r="I2542" s="29">
        <v>42642</v>
      </c>
      <c r="J2542" s="99"/>
    </row>
    <row r="2543" spans="1:10" ht="15.5" x14ac:dyDescent="0.35">
      <c r="A2543" s="128">
        <f t="shared" si="39"/>
        <v>2535</v>
      </c>
      <c r="B2543" s="118" t="s">
        <v>165</v>
      </c>
      <c r="C2543" s="28" t="s">
        <v>4951</v>
      </c>
      <c r="D2543" s="28" t="s">
        <v>4941</v>
      </c>
      <c r="E2543" s="28" t="s">
        <v>1902</v>
      </c>
      <c r="F2543" s="28" t="s">
        <v>220</v>
      </c>
      <c r="G2543" s="103">
        <v>20430000</v>
      </c>
      <c r="H2543" s="28" t="s">
        <v>4952</v>
      </c>
      <c r="I2543" s="29">
        <v>38565</v>
      </c>
      <c r="J2543" s="99"/>
    </row>
    <row r="2544" spans="1:10" ht="15.5" x14ac:dyDescent="0.35">
      <c r="A2544" s="128">
        <f t="shared" si="39"/>
        <v>2536</v>
      </c>
      <c r="B2544" s="118" t="s">
        <v>165</v>
      </c>
      <c r="C2544" s="28" t="s">
        <v>7629</v>
      </c>
      <c r="D2544" s="28" t="s">
        <v>7630</v>
      </c>
      <c r="E2544" s="28" t="s">
        <v>2312</v>
      </c>
      <c r="F2544" s="28" t="s">
        <v>220</v>
      </c>
      <c r="G2544" s="103">
        <v>18870000</v>
      </c>
      <c r="H2544" s="28" t="s">
        <v>7631</v>
      </c>
      <c r="I2544" s="29">
        <v>41051</v>
      </c>
      <c r="J2544" s="99"/>
    </row>
    <row r="2545" spans="1:10" ht="15.5" x14ac:dyDescent="0.35">
      <c r="A2545" s="128">
        <f t="shared" si="39"/>
        <v>2537</v>
      </c>
      <c r="B2545" s="118" t="s">
        <v>165</v>
      </c>
      <c r="C2545" s="28" t="s">
        <v>12964</v>
      </c>
      <c r="D2545" s="28" t="s">
        <v>12965</v>
      </c>
      <c r="E2545" s="28" t="s">
        <v>2022</v>
      </c>
      <c r="F2545" s="28" t="s">
        <v>220</v>
      </c>
      <c r="G2545" s="103">
        <v>18010000</v>
      </c>
      <c r="H2545" s="28" t="s">
        <v>12966</v>
      </c>
      <c r="I2545" s="29">
        <v>44790</v>
      </c>
      <c r="J2545" s="99"/>
    </row>
    <row r="2546" spans="1:10" ht="15.5" x14ac:dyDescent="0.35">
      <c r="A2546" s="128">
        <f t="shared" si="39"/>
        <v>2538</v>
      </c>
      <c r="B2546" s="118" t="s">
        <v>165</v>
      </c>
      <c r="C2546" s="18" t="s">
        <v>3178</v>
      </c>
      <c r="D2546" s="18" t="s">
        <v>3179</v>
      </c>
      <c r="E2546" s="18" t="s">
        <v>1934</v>
      </c>
      <c r="F2546" s="18" t="s">
        <v>220</v>
      </c>
      <c r="G2546" s="102">
        <v>10600000</v>
      </c>
      <c r="H2546" s="18" t="s">
        <v>3180</v>
      </c>
      <c r="I2546" s="20">
        <v>35339</v>
      </c>
      <c r="J2546" s="99"/>
    </row>
    <row r="2547" spans="1:10" ht="15.5" x14ac:dyDescent="0.35">
      <c r="A2547" s="128">
        <f t="shared" si="39"/>
        <v>2539</v>
      </c>
      <c r="B2547" s="118" t="s">
        <v>165</v>
      </c>
      <c r="C2547" s="18" t="s">
        <v>17575</v>
      </c>
      <c r="D2547" s="18" t="s">
        <v>17576</v>
      </c>
      <c r="E2547" s="18" t="s">
        <v>1934</v>
      </c>
      <c r="F2547" s="18" t="s">
        <v>220</v>
      </c>
      <c r="G2547" s="102">
        <v>10600000</v>
      </c>
      <c r="H2547" s="18" t="s">
        <v>17577</v>
      </c>
      <c r="I2547" s="20">
        <v>45281</v>
      </c>
      <c r="J2547" s="99"/>
    </row>
    <row r="2548" spans="1:10" ht="15.5" x14ac:dyDescent="0.35">
      <c r="A2548" s="128">
        <f t="shared" si="39"/>
        <v>2540</v>
      </c>
      <c r="B2548" s="118" t="s">
        <v>165</v>
      </c>
      <c r="C2548" s="28" t="s">
        <v>6313</v>
      </c>
      <c r="D2548" s="28" t="s">
        <v>6314</v>
      </c>
      <c r="E2548" s="28" t="s">
        <v>1934</v>
      </c>
      <c r="F2548" s="28" t="s">
        <v>220</v>
      </c>
      <c r="G2548" s="103">
        <v>10600000</v>
      </c>
      <c r="H2548" s="28" t="s">
        <v>6315</v>
      </c>
      <c r="I2548" s="29">
        <v>39707</v>
      </c>
      <c r="J2548" s="99"/>
    </row>
    <row r="2549" spans="1:10" ht="15.5" x14ac:dyDescent="0.35">
      <c r="A2549" s="128">
        <f t="shared" si="39"/>
        <v>2541</v>
      </c>
      <c r="B2549" s="118" t="s">
        <v>165</v>
      </c>
      <c r="C2549" s="18" t="s">
        <v>11966</v>
      </c>
      <c r="D2549" s="18" t="s">
        <v>11967</v>
      </c>
      <c r="E2549" s="18" t="s">
        <v>3954</v>
      </c>
      <c r="F2549" s="18" t="s">
        <v>220</v>
      </c>
      <c r="G2549" s="102">
        <v>15320000</v>
      </c>
      <c r="H2549" s="18" t="s">
        <v>11968</v>
      </c>
      <c r="I2549" s="20">
        <v>44173</v>
      </c>
      <c r="J2549" s="99"/>
    </row>
    <row r="2550" spans="1:10" ht="15.5" x14ac:dyDescent="0.35">
      <c r="A2550" s="128">
        <f t="shared" si="39"/>
        <v>2542</v>
      </c>
      <c r="B2550" s="118" t="s">
        <v>165</v>
      </c>
      <c r="C2550" s="28" t="s">
        <v>7836</v>
      </c>
      <c r="D2550" s="28" t="s">
        <v>7837</v>
      </c>
      <c r="E2550" s="28" t="s">
        <v>7838</v>
      </c>
      <c r="F2550" s="28" t="s">
        <v>220</v>
      </c>
      <c r="G2550" s="103">
        <v>15320000</v>
      </c>
      <c r="H2550" s="28" t="s">
        <v>7839</v>
      </c>
      <c r="I2550" s="29">
        <v>41253</v>
      </c>
      <c r="J2550" s="99"/>
    </row>
    <row r="2551" spans="1:10" ht="15.5" x14ac:dyDescent="0.35">
      <c r="A2551" s="128">
        <f t="shared" si="39"/>
        <v>2543</v>
      </c>
      <c r="B2551" s="118" t="s">
        <v>165</v>
      </c>
      <c r="C2551" s="18" t="s">
        <v>16925</v>
      </c>
      <c r="D2551" s="18" t="s">
        <v>16926</v>
      </c>
      <c r="E2551" s="18" t="s">
        <v>4691</v>
      </c>
      <c r="F2551" s="18" t="s">
        <v>220</v>
      </c>
      <c r="G2551" s="102">
        <v>27710000</v>
      </c>
      <c r="H2551" s="18" t="s">
        <v>16927</v>
      </c>
      <c r="I2551" s="20">
        <v>45126</v>
      </c>
      <c r="J2551" s="99"/>
    </row>
    <row r="2552" spans="1:10" ht="15.5" x14ac:dyDescent="0.35">
      <c r="A2552" s="128">
        <f t="shared" si="39"/>
        <v>2544</v>
      </c>
      <c r="B2552" s="118" t="s">
        <v>165</v>
      </c>
      <c r="C2552" s="28" t="s">
        <v>5545</v>
      </c>
      <c r="D2552" s="28" t="s">
        <v>5546</v>
      </c>
      <c r="E2552" s="28" t="s">
        <v>2009</v>
      </c>
      <c r="F2552" s="28" t="s">
        <v>220</v>
      </c>
      <c r="G2552" s="103">
        <v>19150000</v>
      </c>
      <c r="H2552" s="28" t="s">
        <v>5547</v>
      </c>
      <c r="I2552" s="29">
        <v>39087</v>
      </c>
      <c r="J2552" s="99"/>
    </row>
    <row r="2553" spans="1:10" ht="15.5" x14ac:dyDescent="0.35">
      <c r="A2553" s="128">
        <f t="shared" si="39"/>
        <v>2545</v>
      </c>
      <c r="B2553" s="118" t="s">
        <v>165</v>
      </c>
      <c r="C2553" s="18" t="s">
        <v>13126</v>
      </c>
      <c r="D2553" s="18" t="s">
        <v>13127</v>
      </c>
      <c r="E2553" s="18" t="s">
        <v>2115</v>
      </c>
      <c r="F2553" s="18" t="s">
        <v>220</v>
      </c>
      <c r="G2553" s="102">
        <v>10130000</v>
      </c>
      <c r="H2553" s="18" t="s">
        <v>13128</v>
      </c>
      <c r="I2553" s="20">
        <v>44870</v>
      </c>
      <c r="J2553" s="99"/>
    </row>
    <row r="2554" spans="1:10" ht="15.5" x14ac:dyDescent="0.35">
      <c r="A2554" s="128">
        <f t="shared" si="39"/>
        <v>2546</v>
      </c>
      <c r="B2554" s="118" t="s">
        <v>165</v>
      </c>
      <c r="C2554" s="28" t="s">
        <v>17893</v>
      </c>
      <c r="D2554" s="28" t="s">
        <v>17894</v>
      </c>
      <c r="E2554" s="28" t="s">
        <v>2103</v>
      </c>
      <c r="F2554" s="28" t="s">
        <v>220</v>
      </c>
      <c r="G2554" s="103">
        <v>19600000</v>
      </c>
      <c r="H2554" s="28" t="s">
        <v>17895</v>
      </c>
      <c r="I2554" s="29">
        <v>45380</v>
      </c>
      <c r="J2554" s="99"/>
    </row>
    <row r="2555" spans="1:10" ht="15.5" x14ac:dyDescent="0.35">
      <c r="A2555" s="128">
        <f t="shared" si="39"/>
        <v>2547</v>
      </c>
      <c r="B2555" s="118" t="s">
        <v>165</v>
      </c>
      <c r="C2555" s="18" t="s">
        <v>18503</v>
      </c>
      <c r="D2555" s="18" t="s">
        <v>18504</v>
      </c>
      <c r="E2555" s="18" t="s">
        <v>4834</v>
      </c>
      <c r="F2555" s="18" t="s">
        <v>220</v>
      </c>
      <c r="G2555" s="102">
        <v>26450000</v>
      </c>
      <c r="H2555" s="18" t="s">
        <v>18505</v>
      </c>
      <c r="I2555" s="20">
        <v>45383</v>
      </c>
      <c r="J2555" s="99"/>
    </row>
    <row r="2556" spans="1:10" ht="15.5" x14ac:dyDescent="0.35">
      <c r="A2556" s="128">
        <f t="shared" si="39"/>
        <v>2548</v>
      </c>
      <c r="B2556" s="118" t="s">
        <v>165</v>
      </c>
      <c r="C2556" s="18" t="s">
        <v>13494</v>
      </c>
      <c r="D2556" s="18" t="s">
        <v>13495</v>
      </c>
      <c r="E2556" s="18" t="s">
        <v>2659</v>
      </c>
      <c r="F2556" s="18" t="s">
        <v>220</v>
      </c>
      <c r="G2556" s="102">
        <v>21440000</v>
      </c>
      <c r="H2556" s="18" t="s">
        <v>13496</v>
      </c>
      <c r="I2556" s="20">
        <v>45017</v>
      </c>
      <c r="J2556" s="99"/>
    </row>
    <row r="2557" spans="1:10" ht="15.5" x14ac:dyDescent="0.35">
      <c r="A2557" s="128">
        <f t="shared" si="39"/>
        <v>2549</v>
      </c>
      <c r="B2557" s="118" t="s">
        <v>165</v>
      </c>
      <c r="C2557" s="28" t="s">
        <v>8166</v>
      </c>
      <c r="D2557" s="28" t="s">
        <v>8167</v>
      </c>
      <c r="E2557" s="28" t="s">
        <v>1775</v>
      </c>
      <c r="F2557" s="28" t="s">
        <v>220</v>
      </c>
      <c r="G2557" s="103">
        <v>27400000</v>
      </c>
      <c r="H2557" s="28" t="s">
        <v>8168</v>
      </c>
      <c r="I2557" s="29">
        <v>41525</v>
      </c>
      <c r="J2557" s="99"/>
    </row>
    <row r="2558" spans="1:10" ht="15.5" x14ac:dyDescent="0.35">
      <c r="A2558" s="128">
        <f t="shared" si="39"/>
        <v>2550</v>
      </c>
      <c r="B2558" s="118" t="s">
        <v>165</v>
      </c>
      <c r="C2558" s="18" t="s">
        <v>9624</v>
      </c>
      <c r="D2558" s="18" t="s">
        <v>9625</v>
      </c>
      <c r="E2558" s="18" t="s">
        <v>9626</v>
      </c>
      <c r="F2558" s="18" t="s">
        <v>220</v>
      </c>
      <c r="G2558" s="102">
        <v>13600000</v>
      </c>
      <c r="H2558" s="18" t="s">
        <v>9627</v>
      </c>
      <c r="I2558" s="20">
        <v>42826</v>
      </c>
      <c r="J2558" s="99"/>
    </row>
    <row r="2559" spans="1:10" ht="15.5" x14ac:dyDescent="0.35">
      <c r="A2559" s="128">
        <f t="shared" si="39"/>
        <v>2551</v>
      </c>
      <c r="B2559" s="118" t="s">
        <v>165</v>
      </c>
      <c r="C2559" s="18" t="s">
        <v>7182</v>
      </c>
      <c r="D2559" s="18" t="s">
        <v>7183</v>
      </c>
      <c r="E2559" s="18" t="s">
        <v>2103</v>
      </c>
      <c r="F2559" s="18" t="s">
        <v>220</v>
      </c>
      <c r="G2559" s="102">
        <v>19600000</v>
      </c>
      <c r="H2559" s="18" t="s">
        <v>7184</v>
      </c>
      <c r="I2559" s="20">
        <v>40598</v>
      </c>
      <c r="J2559" s="99"/>
    </row>
    <row r="2560" spans="1:10" ht="15.5" x14ac:dyDescent="0.35">
      <c r="A2560" s="128">
        <f t="shared" si="39"/>
        <v>2552</v>
      </c>
      <c r="B2560" s="118" t="s">
        <v>165</v>
      </c>
      <c r="C2560" s="28" t="s">
        <v>17424</v>
      </c>
      <c r="D2560" s="28" t="s">
        <v>9422</v>
      </c>
      <c r="E2560" s="28" t="s">
        <v>1906</v>
      </c>
      <c r="F2560" s="28" t="s">
        <v>220</v>
      </c>
      <c r="G2560" s="103">
        <v>20610000</v>
      </c>
      <c r="H2560" s="28" t="s">
        <v>17425</v>
      </c>
      <c r="I2560" s="29">
        <v>45216</v>
      </c>
      <c r="J2560" s="99"/>
    </row>
    <row r="2561" spans="1:10" ht="15.5" x14ac:dyDescent="0.35">
      <c r="A2561" s="128">
        <f t="shared" si="39"/>
        <v>2553</v>
      </c>
      <c r="B2561" s="118" t="s">
        <v>165</v>
      </c>
      <c r="C2561" s="28" t="s">
        <v>2641</v>
      </c>
      <c r="D2561" s="28" t="s">
        <v>2642</v>
      </c>
      <c r="E2561" s="28" t="s">
        <v>2148</v>
      </c>
      <c r="F2561" s="28" t="s">
        <v>220</v>
      </c>
      <c r="G2561" s="103">
        <v>20620000</v>
      </c>
      <c r="H2561" s="28" t="s">
        <v>2643</v>
      </c>
      <c r="I2561" s="29">
        <v>33359</v>
      </c>
      <c r="J2561" s="99"/>
    </row>
    <row r="2562" spans="1:10" ht="15.5" x14ac:dyDescent="0.35">
      <c r="A2562" s="128">
        <f t="shared" si="39"/>
        <v>2554</v>
      </c>
      <c r="B2562" s="118" t="s">
        <v>165</v>
      </c>
      <c r="C2562" s="18" t="s">
        <v>10092</v>
      </c>
      <c r="D2562" s="18" t="s">
        <v>10093</v>
      </c>
      <c r="E2562" s="18" t="s">
        <v>1794</v>
      </c>
      <c r="F2562" s="18" t="s">
        <v>220</v>
      </c>
      <c r="G2562" s="102">
        <v>20210000</v>
      </c>
      <c r="H2562" s="18" t="s">
        <v>10094</v>
      </c>
      <c r="I2562" s="20">
        <v>43101</v>
      </c>
      <c r="J2562" s="99"/>
    </row>
    <row r="2563" spans="1:10" ht="15.5" x14ac:dyDescent="0.35">
      <c r="A2563" s="128">
        <f t="shared" si="39"/>
        <v>2555</v>
      </c>
      <c r="B2563" s="118" t="s">
        <v>165</v>
      </c>
      <c r="C2563" s="18" t="s">
        <v>12560</v>
      </c>
      <c r="D2563" s="18" t="s">
        <v>12561</v>
      </c>
      <c r="E2563" s="18" t="s">
        <v>2902</v>
      </c>
      <c r="F2563" s="18" t="s">
        <v>220</v>
      </c>
      <c r="G2563" s="102">
        <v>21860000</v>
      </c>
      <c r="H2563" s="18" t="s">
        <v>12562</v>
      </c>
      <c r="I2563" s="20">
        <v>44562</v>
      </c>
      <c r="J2563" s="99"/>
    </row>
    <row r="2564" spans="1:10" ht="15.5" x14ac:dyDescent="0.35">
      <c r="A2564" s="128">
        <f t="shared" si="39"/>
        <v>2556</v>
      </c>
      <c r="B2564" s="118" t="s">
        <v>165</v>
      </c>
      <c r="C2564" s="18" t="s">
        <v>6362</v>
      </c>
      <c r="D2564" s="18" t="s">
        <v>6363</v>
      </c>
      <c r="E2564" s="18" t="s">
        <v>1787</v>
      </c>
      <c r="F2564" s="18" t="s">
        <v>220</v>
      </c>
      <c r="G2564" s="102">
        <v>16090000</v>
      </c>
      <c r="H2564" s="18" t="s">
        <v>6364</v>
      </c>
      <c r="I2564" s="20">
        <v>39783</v>
      </c>
      <c r="J2564" s="99"/>
    </row>
    <row r="2565" spans="1:10" ht="15.5" x14ac:dyDescent="0.35">
      <c r="A2565" s="128">
        <f t="shared" si="39"/>
        <v>2557</v>
      </c>
      <c r="B2565" s="118" t="s">
        <v>165</v>
      </c>
      <c r="C2565" s="28" t="s">
        <v>9533</v>
      </c>
      <c r="D2565" s="28" t="s">
        <v>9534</v>
      </c>
      <c r="E2565" s="28" t="s">
        <v>3140</v>
      </c>
      <c r="F2565" s="28" t="s">
        <v>220</v>
      </c>
      <c r="G2565" s="103">
        <v>12300000</v>
      </c>
      <c r="H2565" s="28" t="s">
        <v>9535</v>
      </c>
      <c r="I2565" s="29">
        <v>42759</v>
      </c>
      <c r="J2565" s="99"/>
    </row>
    <row r="2566" spans="1:10" ht="15.5" x14ac:dyDescent="0.35">
      <c r="A2566" s="128">
        <f t="shared" si="39"/>
        <v>2558</v>
      </c>
      <c r="B2566" s="118" t="s">
        <v>165</v>
      </c>
      <c r="C2566" s="28" t="s">
        <v>9640</v>
      </c>
      <c r="D2566" s="28" t="s">
        <v>9641</v>
      </c>
      <c r="E2566" s="28" t="s">
        <v>5466</v>
      </c>
      <c r="F2566" s="28" t="s">
        <v>220</v>
      </c>
      <c r="G2566" s="103">
        <v>18330000</v>
      </c>
      <c r="H2566" s="28" t="s">
        <v>9642</v>
      </c>
      <c r="I2566" s="29">
        <v>42838</v>
      </c>
      <c r="J2566" s="99"/>
    </row>
    <row r="2567" spans="1:10" ht="15.5" x14ac:dyDescent="0.35">
      <c r="A2567" s="128">
        <f t="shared" si="39"/>
        <v>2559</v>
      </c>
      <c r="B2567" s="118" t="s">
        <v>165</v>
      </c>
      <c r="C2567" s="18" t="s">
        <v>11624</v>
      </c>
      <c r="D2567" s="18" t="s">
        <v>11625</v>
      </c>
      <c r="E2567" s="18" t="s">
        <v>1787</v>
      </c>
      <c r="F2567" s="18" t="s">
        <v>220</v>
      </c>
      <c r="G2567" s="102">
        <v>16040000</v>
      </c>
      <c r="H2567" s="18" t="s">
        <v>11626</v>
      </c>
      <c r="I2567" s="20">
        <v>43891</v>
      </c>
      <c r="J2567" s="99"/>
    </row>
    <row r="2568" spans="1:10" ht="15.5" x14ac:dyDescent="0.35">
      <c r="A2568" s="128">
        <f t="shared" si="39"/>
        <v>2560</v>
      </c>
      <c r="B2568" s="118" t="s">
        <v>165</v>
      </c>
      <c r="C2568" s="28" t="s">
        <v>2889</v>
      </c>
      <c r="D2568" s="28" t="s">
        <v>2890</v>
      </c>
      <c r="E2568" s="28" t="s">
        <v>2891</v>
      </c>
      <c r="F2568" s="28" t="s">
        <v>220</v>
      </c>
      <c r="G2568" s="103">
        <v>13760000</v>
      </c>
      <c r="H2568" s="28" t="s">
        <v>2892</v>
      </c>
      <c r="I2568" s="29">
        <v>34826</v>
      </c>
      <c r="J2568" s="99"/>
    </row>
    <row r="2569" spans="1:10" ht="15.5" x14ac:dyDescent="0.35">
      <c r="A2569" s="128">
        <f t="shared" si="39"/>
        <v>2561</v>
      </c>
      <c r="B2569" s="118" t="s">
        <v>165</v>
      </c>
      <c r="C2569" s="28" t="s">
        <v>11346</v>
      </c>
      <c r="D2569" s="28" t="s">
        <v>11347</v>
      </c>
      <c r="E2569" s="28" t="s">
        <v>3075</v>
      </c>
      <c r="F2569" s="28" t="s">
        <v>220</v>
      </c>
      <c r="G2569" s="103">
        <v>18100000</v>
      </c>
      <c r="H2569" s="28" t="s">
        <v>11348</v>
      </c>
      <c r="I2569" s="29">
        <v>43784</v>
      </c>
      <c r="J2569" s="99"/>
    </row>
    <row r="2570" spans="1:10" ht="15.5" x14ac:dyDescent="0.35">
      <c r="A2570" s="128">
        <f t="shared" si="39"/>
        <v>2562</v>
      </c>
      <c r="B2570" s="118" t="s">
        <v>165</v>
      </c>
      <c r="C2570" s="18" t="s">
        <v>13677</v>
      </c>
      <c r="D2570" s="18" t="s">
        <v>13678</v>
      </c>
      <c r="E2570" s="18" t="s">
        <v>2073</v>
      </c>
      <c r="F2570" s="18" t="s">
        <v>220</v>
      </c>
      <c r="G2570" s="102">
        <v>21390000</v>
      </c>
      <c r="H2570" s="18" t="s">
        <v>13679</v>
      </c>
      <c r="I2570" s="20">
        <v>45089</v>
      </c>
      <c r="J2570" s="99"/>
    </row>
    <row r="2571" spans="1:10" ht="15.5" x14ac:dyDescent="0.35">
      <c r="A2571" s="128">
        <f t="shared" ref="A2571:A2634" si="40">+A2570+1</f>
        <v>2563</v>
      </c>
      <c r="B2571" s="118" t="s">
        <v>165</v>
      </c>
      <c r="C2571" s="28" t="s">
        <v>3754</v>
      </c>
      <c r="D2571" s="28" t="s">
        <v>3755</v>
      </c>
      <c r="E2571" s="28" t="s">
        <v>2851</v>
      </c>
      <c r="F2571" s="28" t="s">
        <v>220</v>
      </c>
      <c r="G2571" s="103">
        <v>21350000</v>
      </c>
      <c r="H2571" s="28" t="s">
        <v>3756</v>
      </c>
      <c r="I2571" s="29">
        <v>37113</v>
      </c>
      <c r="J2571" s="99"/>
    </row>
    <row r="2572" spans="1:10" ht="15.5" x14ac:dyDescent="0.35">
      <c r="A2572" s="128">
        <f t="shared" si="40"/>
        <v>2564</v>
      </c>
      <c r="B2572" s="118" t="s">
        <v>165</v>
      </c>
      <c r="C2572" s="18" t="s">
        <v>5329</v>
      </c>
      <c r="D2572" s="18" t="s">
        <v>5330</v>
      </c>
      <c r="E2572" s="18" t="s">
        <v>2851</v>
      </c>
      <c r="F2572" s="18" t="s">
        <v>220</v>
      </c>
      <c r="G2572" s="102">
        <v>21350000</v>
      </c>
      <c r="H2572" s="18" t="s">
        <v>5331</v>
      </c>
      <c r="I2572" s="20">
        <v>38933</v>
      </c>
      <c r="J2572" s="99"/>
    </row>
    <row r="2573" spans="1:10" ht="15.5" x14ac:dyDescent="0.35">
      <c r="A2573" s="128">
        <f t="shared" si="40"/>
        <v>2565</v>
      </c>
      <c r="B2573" s="118" t="s">
        <v>165</v>
      </c>
      <c r="C2573" s="18" t="s">
        <v>4794</v>
      </c>
      <c r="D2573" s="18" t="s">
        <v>4795</v>
      </c>
      <c r="E2573" s="18" t="s">
        <v>2204</v>
      </c>
      <c r="F2573" s="18" t="s">
        <v>220</v>
      </c>
      <c r="G2573" s="102">
        <v>23010000</v>
      </c>
      <c r="H2573" s="18" t="s">
        <v>4796</v>
      </c>
      <c r="I2573" s="20">
        <v>38221</v>
      </c>
      <c r="J2573" s="99"/>
    </row>
    <row r="2574" spans="1:10" ht="15.5" x14ac:dyDescent="0.35">
      <c r="A2574" s="128">
        <f t="shared" si="40"/>
        <v>2566</v>
      </c>
      <c r="B2574" s="118" t="s">
        <v>165</v>
      </c>
      <c r="C2574" s="18" t="s">
        <v>8407</v>
      </c>
      <c r="D2574" s="18" t="s">
        <v>6232</v>
      </c>
      <c r="E2574" s="18" t="s">
        <v>1816</v>
      </c>
      <c r="F2574" s="18" t="s">
        <v>220</v>
      </c>
      <c r="G2574" s="102">
        <v>18760000</v>
      </c>
      <c r="H2574" s="18" t="s">
        <v>8408</v>
      </c>
      <c r="I2574" s="20">
        <v>41743</v>
      </c>
      <c r="J2574" s="99"/>
    </row>
    <row r="2575" spans="1:10" ht="15.5" x14ac:dyDescent="0.35">
      <c r="A2575" s="128">
        <f t="shared" si="40"/>
        <v>2567</v>
      </c>
      <c r="B2575" s="118" t="s">
        <v>165</v>
      </c>
      <c r="C2575" s="28" t="s">
        <v>8074</v>
      </c>
      <c r="D2575" s="28" t="s">
        <v>8075</v>
      </c>
      <c r="E2575" s="28" t="s">
        <v>2049</v>
      </c>
      <c r="F2575" s="28" t="s">
        <v>220</v>
      </c>
      <c r="G2575" s="103">
        <v>27800000</v>
      </c>
      <c r="H2575" s="28" t="s">
        <v>8076</v>
      </c>
      <c r="I2575" s="29">
        <v>41410</v>
      </c>
      <c r="J2575" s="99"/>
    </row>
    <row r="2576" spans="1:10" ht="15.5" x14ac:dyDescent="0.35">
      <c r="A2576" s="128">
        <f t="shared" si="40"/>
        <v>2568</v>
      </c>
      <c r="B2576" s="118" t="s">
        <v>165</v>
      </c>
      <c r="C2576" s="18" t="s">
        <v>13112</v>
      </c>
      <c r="D2576" s="18" t="s">
        <v>13113</v>
      </c>
      <c r="E2576" s="18" t="s">
        <v>1849</v>
      </c>
      <c r="F2576" s="18" t="s">
        <v>220</v>
      </c>
      <c r="G2576" s="102">
        <v>21150000</v>
      </c>
      <c r="H2576" s="18" t="s">
        <v>13114</v>
      </c>
      <c r="I2576" s="20">
        <v>44866</v>
      </c>
      <c r="J2576" s="99"/>
    </row>
    <row r="2577" spans="1:10" ht="15.5" x14ac:dyDescent="0.35">
      <c r="A2577" s="128">
        <f t="shared" si="40"/>
        <v>2569</v>
      </c>
      <c r="B2577" s="118" t="s">
        <v>165</v>
      </c>
      <c r="C2577" s="18" t="s">
        <v>11828</v>
      </c>
      <c r="D2577" s="18" t="s">
        <v>11829</v>
      </c>
      <c r="E2577" s="18" t="s">
        <v>6183</v>
      </c>
      <c r="F2577" s="18" t="s">
        <v>220</v>
      </c>
      <c r="G2577" s="102">
        <v>14510000</v>
      </c>
      <c r="H2577" s="18" t="s">
        <v>11830</v>
      </c>
      <c r="I2577" s="20">
        <v>44044</v>
      </c>
      <c r="J2577" s="99"/>
    </row>
    <row r="2578" spans="1:10" ht="15.5" x14ac:dyDescent="0.35">
      <c r="A2578" s="128">
        <f t="shared" si="40"/>
        <v>2570</v>
      </c>
      <c r="B2578" s="118" t="s">
        <v>165</v>
      </c>
      <c r="C2578" s="18" t="s">
        <v>12485</v>
      </c>
      <c r="D2578" s="18" t="s">
        <v>12486</v>
      </c>
      <c r="E2578" s="18" t="s">
        <v>1879</v>
      </c>
      <c r="F2578" s="18" t="s">
        <v>220</v>
      </c>
      <c r="G2578" s="102">
        <v>19230000</v>
      </c>
      <c r="H2578" s="18" t="s">
        <v>12487</v>
      </c>
      <c r="I2578" s="20">
        <v>44520</v>
      </c>
      <c r="J2578" s="99"/>
    </row>
    <row r="2579" spans="1:10" ht="15.5" x14ac:dyDescent="0.35">
      <c r="A2579" s="128">
        <f t="shared" si="40"/>
        <v>2571</v>
      </c>
      <c r="B2579" s="118" t="s">
        <v>165</v>
      </c>
      <c r="C2579" s="18" t="s">
        <v>12201</v>
      </c>
      <c r="D2579" s="18" t="s">
        <v>12202</v>
      </c>
      <c r="E2579" s="18" t="s">
        <v>1986</v>
      </c>
      <c r="F2579" s="18" t="s">
        <v>220</v>
      </c>
      <c r="G2579" s="102">
        <v>11040000</v>
      </c>
      <c r="H2579" s="18" t="s">
        <v>12203</v>
      </c>
      <c r="I2579" s="20">
        <v>44318</v>
      </c>
      <c r="J2579" s="99"/>
    </row>
    <row r="2580" spans="1:10" ht="15.5" x14ac:dyDescent="0.35">
      <c r="A2580" s="128">
        <f t="shared" si="40"/>
        <v>2572</v>
      </c>
      <c r="B2580" s="118" t="s">
        <v>165</v>
      </c>
      <c r="C2580" s="18" t="s">
        <v>13412</v>
      </c>
      <c r="D2580" s="18" t="s">
        <v>13413</v>
      </c>
      <c r="E2580" s="18" t="s">
        <v>1849</v>
      </c>
      <c r="F2580" s="18" t="s">
        <v>220</v>
      </c>
      <c r="G2580" s="102">
        <v>21240000</v>
      </c>
      <c r="H2580" s="18" t="s">
        <v>13414</v>
      </c>
      <c r="I2580" s="20">
        <v>44987</v>
      </c>
      <c r="J2580" s="99"/>
    </row>
    <row r="2581" spans="1:10" ht="15.5" x14ac:dyDescent="0.35">
      <c r="A2581" s="128">
        <f t="shared" si="40"/>
        <v>2573</v>
      </c>
      <c r="B2581" s="118" t="s">
        <v>165</v>
      </c>
      <c r="C2581" s="28" t="s">
        <v>6883</v>
      </c>
      <c r="D2581" s="28" t="s">
        <v>6884</v>
      </c>
      <c r="E2581" s="28" t="s">
        <v>3133</v>
      </c>
      <c r="F2581" s="28" t="s">
        <v>220</v>
      </c>
      <c r="G2581" s="103">
        <v>17020000</v>
      </c>
      <c r="H2581" s="28" t="s">
        <v>6885</v>
      </c>
      <c r="I2581" s="29">
        <v>40288</v>
      </c>
      <c r="J2581" s="99"/>
    </row>
    <row r="2582" spans="1:10" ht="15.5" x14ac:dyDescent="0.35">
      <c r="A2582" s="128">
        <f t="shared" si="40"/>
        <v>2574</v>
      </c>
      <c r="B2582" s="118" t="s">
        <v>165</v>
      </c>
      <c r="C2582" s="18" t="s">
        <v>7229</v>
      </c>
      <c r="D2582" s="18" t="s">
        <v>7230</v>
      </c>
      <c r="E2582" s="18" t="s">
        <v>3530</v>
      </c>
      <c r="F2582" s="18" t="s">
        <v>220</v>
      </c>
      <c r="G2582" s="102">
        <v>26390000</v>
      </c>
      <c r="H2582" s="18" t="s">
        <v>7231</v>
      </c>
      <c r="I2582" s="20">
        <v>40634</v>
      </c>
      <c r="J2582" s="99"/>
    </row>
    <row r="2583" spans="1:10" ht="15.5" x14ac:dyDescent="0.35">
      <c r="A2583" s="128">
        <f t="shared" si="40"/>
        <v>2575</v>
      </c>
      <c r="B2583" s="118" t="s">
        <v>165</v>
      </c>
      <c r="C2583" s="28" t="s">
        <v>5767</v>
      </c>
      <c r="D2583" s="28" t="s">
        <v>5768</v>
      </c>
      <c r="E2583" s="28" t="s">
        <v>5607</v>
      </c>
      <c r="F2583" s="28" t="s">
        <v>220</v>
      </c>
      <c r="G2583" s="103">
        <v>18210000</v>
      </c>
      <c r="H2583" s="28" t="s">
        <v>5769</v>
      </c>
      <c r="I2583" s="29">
        <v>39234</v>
      </c>
      <c r="J2583" s="99"/>
    </row>
    <row r="2584" spans="1:10" ht="15.5" x14ac:dyDescent="0.35">
      <c r="A2584" s="128">
        <f t="shared" si="40"/>
        <v>2576</v>
      </c>
      <c r="B2584" s="118" t="s">
        <v>165</v>
      </c>
      <c r="C2584" s="28" t="s">
        <v>12914</v>
      </c>
      <c r="D2584" s="28" t="s">
        <v>12915</v>
      </c>
      <c r="E2584" s="28" t="s">
        <v>1787</v>
      </c>
      <c r="F2584" s="28" t="s">
        <v>220</v>
      </c>
      <c r="G2584" s="103">
        <v>16060000</v>
      </c>
      <c r="H2584" s="28" t="s">
        <v>12916</v>
      </c>
      <c r="I2584" s="29">
        <v>44757</v>
      </c>
      <c r="J2584" s="99"/>
    </row>
    <row r="2585" spans="1:10" ht="15.5" x14ac:dyDescent="0.35">
      <c r="A2585" s="128">
        <f t="shared" si="40"/>
        <v>2577</v>
      </c>
      <c r="B2585" s="118" t="s">
        <v>165</v>
      </c>
      <c r="C2585" s="28" t="s">
        <v>7511</v>
      </c>
      <c r="D2585" s="28" t="s">
        <v>7512</v>
      </c>
      <c r="E2585" s="28" t="s">
        <v>7513</v>
      </c>
      <c r="F2585" s="28" t="s">
        <v>220</v>
      </c>
      <c r="G2585" s="103">
        <v>13410000</v>
      </c>
      <c r="H2585" s="28" t="s">
        <v>7514</v>
      </c>
      <c r="I2585" s="29">
        <v>40909</v>
      </c>
      <c r="J2585" s="99"/>
    </row>
    <row r="2586" spans="1:10" ht="15.5" x14ac:dyDescent="0.35">
      <c r="A2586" s="128">
        <f t="shared" si="40"/>
        <v>2578</v>
      </c>
      <c r="B2586" s="118" t="s">
        <v>165</v>
      </c>
      <c r="C2586" s="28" t="s">
        <v>13122</v>
      </c>
      <c r="D2586" s="28" t="s">
        <v>4903</v>
      </c>
      <c r="E2586" s="28" t="s">
        <v>12987</v>
      </c>
      <c r="F2586" s="28" t="s">
        <v>220</v>
      </c>
      <c r="G2586" s="103">
        <v>15430000</v>
      </c>
      <c r="H2586" s="28" t="s">
        <v>13123</v>
      </c>
      <c r="I2586" s="29">
        <v>44869</v>
      </c>
      <c r="J2586" s="99"/>
    </row>
    <row r="2587" spans="1:10" ht="15.5" x14ac:dyDescent="0.35">
      <c r="A2587" s="128">
        <f t="shared" si="40"/>
        <v>2579</v>
      </c>
      <c r="B2587" s="118" t="s">
        <v>165</v>
      </c>
      <c r="C2587" s="28" t="s">
        <v>12563</v>
      </c>
      <c r="D2587" s="28" t="s">
        <v>12564</v>
      </c>
      <c r="E2587" s="28" t="s">
        <v>6910</v>
      </c>
      <c r="F2587" s="28" t="s">
        <v>220</v>
      </c>
      <c r="G2587" s="103">
        <v>19400000</v>
      </c>
      <c r="H2587" s="28" t="s">
        <v>12565</v>
      </c>
      <c r="I2587" s="29">
        <v>44562</v>
      </c>
      <c r="J2587" s="99"/>
    </row>
    <row r="2588" spans="1:10" ht="15.5" x14ac:dyDescent="0.35">
      <c r="A2588" s="128">
        <f t="shared" si="40"/>
        <v>2580</v>
      </c>
      <c r="B2588" s="118" t="s">
        <v>165</v>
      </c>
      <c r="C2588" s="28" t="s">
        <v>6605</v>
      </c>
      <c r="D2588" s="28" t="s">
        <v>6606</v>
      </c>
      <c r="E2588" s="28" t="s">
        <v>1787</v>
      </c>
      <c r="F2588" s="28" t="s">
        <v>220</v>
      </c>
      <c r="G2588" s="103">
        <v>16060000</v>
      </c>
      <c r="H2588" s="28" t="s">
        <v>6607</v>
      </c>
      <c r="I2588" s="29">
        <v>40022</v>
      </c>
      <c r="J2588" s="99"/>
    </row>
    <row r="2589" spans="1:10" ht="15.5" x14ac:dyDescent="0.35">
      <c r="A2589" s="128">
        <f t="shared" si="40"/>
        <v>2581</v>
      </c>
      <c r="B2589" s="118" t="s">
        <v>165</v>
      </c>
      <c r="C2589" s="18" t="s">
        <v>5261</v>
      </c>
      <c r="D2589" s="18" t="s">
        <v>5262</v>
      </c>
      <c r="E2589" s="18" t="s">
        <v>1849</v>
      </c>
      <c r="F2589" s="18" t="s">
        <v>220</v>
      </c>
      <c r="G2589" s="102">
        <v>21180000</v>
      </c>
      <c r="H2589" s="18" t="s">
        <v>5263</v>
      </c>
      <c r="I2589" s="20">
        <v>38906</v>
      </c>
      <c r="J2589" s="99"/>
    </row>
    <row r="2590" spans="1:10" ht="15.5" x14ac:dyDescent="0.35">
      <c r="A2590" s="128">
        <f t="shared" si="40"/>
        <v>2582</v>
      </c>
      <c r="B2590" s="118" t="s">
        <v>165</v>
      </c>
      <c r="C2590" s="18" t="s">
        <v>3916</v>
      </c>
      <c r="D2590" s="18" t="s">
        <v>3917</v>
      </c>
      <c r="E2590" s="18" t="s">
        <v>3420</v>
      </c>
      <c r="F2590" s="18" t="s">
        <v>220</v>
      </c>
      <c r="G2590" s="102">
        <v>21690000</v>
      </c>
      <c r="H2590" s="18" t="s">
        <v>3918</v>
      </c>
      <c r="I2590" s="20">
        <v>37280</v>
      </c>
      <c r="J2590" s="99"/>
    </row>
    <row r="2591" spans="1:10" ht="15.5" x14ac:dyDescent="0.35">
      <c r="A2591" s="128">
        <f t="shared" si="40"/>
        <v>2583</v>
      </c>
      <c r="B2591" s="118" t="s">
        <v>165</v>
      </c>
      <c r="C2591" s="18" t="s">
        <v>7798</v>
      </c>
      <c r="D2591" s="18" t="s">
        <v>7799</v>
      </c>
      <c r="E2591" s="18" t="s">
        <v>7800</v>
      </c>
      <c r="F2591" s="18" t="s">
        <v>220</v>
      </c>
      <c r="G2591" s="102">
        <v>10260000</v>
      </c>
      <c r="H2591" s="18" t="s">
        <v>7801</v>
      </c>
      <c r="I2591" s="20">
        <v>41219</v>
      </c>
      <c r="J2591" s="99"/>
    </row>
    <row r="2592" spans="1:10" ht="15.5" x14ac:dyDescent="0.35">
      <c r="A2592" s="128">
        <f t="shared" si="40"/>
        <v>2584</v>
      </c>
      <c r="B2592" s="118" t="s">
        <v>165</v>
      </c>
      <c r="C2592" s="18" t="s">
        <v>7528</v>
      </c>
      <c r="D2592" s="18" t="s">
        <v>7529</v>
      </c>
      <c r="E2592" s="18" t="s">
        <v>4211</v>
      </c>
      <c r="F2592" s="18" t="s">
        <v>220</v>
      </c>
      <c r="G2592" s="102">
        <v>13420000</v>
      </c>
      <c r="H2592" s="18" t="s">
        <v>7530</v>
      </c>
      <c r="I2592" s="20">
        <v>40932</v>
      </c>
      <c r="J2592" s="99"/>
    </row>
    <row r="2593" spans="1:10" ht="15.5" x14ac:dyDescent="0.35">
      <c r="A2593" s="128">
        <f t="shared" si="40"/>
        <v>2585</v>
      </c>
      <c r="B2593" s="118" t="s">
        <v>165</v>
      </c>
      <c r="C2593" s="18" t="s">
        <v>2644</v>
      </c>
      <c r="D2593" s="18" t="s">
        <v>2645</v>
      </c>
      <c r="E2593" s="18" t="s">
        <v>2646</v>
      </c>
      <c r="F2593" s="18" t="s">
        <v>220</v>
      </c>
      <c r="G2593" s="102">
        <v>25540000</v>
      </c>
      <c r="H2593" s="18" t="s">
        <v>2647</v>
      </c>
      <c r="I2593" s="20">
        <v>33359</v>
      </c>
      <c r="J2593" s="99"/>
    </row>
    <row r="2594" spans="1:10" ht="15.5" x14ac:dyDescent="0.35">
      <c r="A2594" s="128">
        <f t="shared" si="40"/>
        <v>2586</v>
      </c>
      <c r="B2594" s="118" t="s">
        <v>165</v>
      </c>
      <c r="C2594" s="28" t="s">
        <v>6908</v>
      </c>
      <c r="D2594" s="28" t="s">
        <v>6909</v>
      </c>
      <c r="E2594" s="28" t="s">
        <v>6910</v>
      </c>
      <c r="F2594" s="28" t="s">
        <v>220</v>
      </c>
      <c r="G2594" s="103">
        <v>19400000</v>
      </c>
      <c r="H2594" s="28" t="s">
        <v>6911</v>
      </c>
      <c r="I2594" s="29">
        <v>40299</v>
      </c>
      <c r="J2594" s="99"/>
    </row>
    <row r="2595" spans="1:10" ht="15.5" x14ac:dyDescent="0.35">
      <c r="A2595" s="128">
        <f t="shared" si="40"/>
        <v>2587</v>
      </c>
      <c r="B2595" s="118" t="s">
        <v>165</v>
      </c>
      <c r="C2595" s="18" t="s">
        <v>7156</v>
      </c>
      <c r="D2595" s="18" t="s">
        <v>7157</v>
      </c>
      <c r="E2595" s="18" t="s">
        <v>7158</v>
      </c>
      <c r="F2595" s="18" t="s">
        <v>220</v>
      </c>
      <c r="G2595" s="102">
        <v>26750000</v>
      </c>
      <c r="H2595" s="18" t="s">
        <v>7159</v>
      </c>
      <c r="I2595" s="20">
        <v>40544</v>
      </c>
      <c r="J2595" s="99"/>
    </row>
    <row r="2596" spans="1:10" ht="15.5" x14ac:dyDescent="0.35">
      <c r="A2596" s="128">
        <f t="shared" si="40"/>
        <v>2588</v>
      </c>
      <c r="B2596" s="118" t="s">
        <v>165</v>
      </c>
      <c r="C2596" s="18" t="s">
        <v>11182</v>
      </c>
      <c r="D2596" s="18" t="s">
        <v>11183</v>
      </c>
      <c r="E2596" s="18" t="s">
        <v>3279</v>
      </c>
      <c r="F2596" s="18" t="s">
        <v>220</v>
      </c>
      <c r="G2596" s="102">
        <v>26530000</v>
      </c>
      <c r="H2596" s="18" t="s">
        <v>11184</v>
      </c>
      <c r="I2596" s="20">
        <v>43701</v>
      </c>
      <c r="J2596" s="99"/>
    </row>
    <row r="2597" spans="1:10" ht="15.5" x14ac:dyDescent="0.35">
      <c r="A2597" s="128">
        <f t="shared" si="40"/>
        <v>2589</v>
      </c>
      <c r="B2597" s="118" t="s">
        <v>165</v>
      </c>
      <c r="C2597" s="18" t="s">
        <v>17832</v>
      </c>
      <c r="D2597" s="18" t="s">
        <v>17833</v>
      </c>
      <c r="E2597" s="18" t="s">
        <v>2715</v>
      </c>
      <c r="F2597" s="18" t="s">
        <v>220</v>
      </c>
      <c r="G2597" s="102">
        <v>19700000</v>
      </c>
      <c r="H2597" s="18" t="s">
        <v>17834</v>
      </c>
      <c r="I2597" s="20">
        <v>45352</v>
      </c>
      <c r="J2597" s="99"/>
    </row>
    <row r="2598" spans="1:10" ht="15.5" x14ac:dyDescent="0.35">
      <c r="A2598" s="128">
        <f t="shared" si="40"/>
        <v>2590</v>
      </c>
      <c r="B2598" s="118" t="s">
        <v>165</v>
      </c>
      <c r="C2598" s="28" t="s">
        <v>4152</v>
      </c>
      <c r="D2598" s="28" t="s">
        <v>4153</v>
      </c>
      <c r="E2598" s="28" t="s">
        <v>2140</v>
      </c>
      <c r="F2598" s="28" t="s">
        <v>220</v>
      </c>
      <c r="G2598" s="103">
        <v>15360000</v>
      </c>
      <c r="H2598" s="28" t="s">
        <v>4154</v>
      </c>
      <c r="I2598" s="29">
        <v>37469</v>
      </c>
      <c r="J2598" s="99"/>
    </row>
    <row r="2599" spans="1:10" ht="15.5" x14ac:dyDescent="0.35">
      <c r="A2599" s="128">
        <f t="shared" si="40"/>
        <v>2591</v>
      </c>
      <c r="B2599" s="118" t="s">
        <v>165</v>
      </c>
      <c r="C2599" s="18" t="s">
        <v>12905</v>
      </c>
      <c r="D2599" s="18" t="s">
        <v>12906</v>
      </c>
      <c r="E2599" s="18" t="s">
        <v>1953</v>
      </c>
      <c r="F2599" s="18" t="s">
        <v>220</v>
      </c>
      <c r="G2599" s="102">
        <v>19050000</v>
      </c>
      <c r="H2599" s="18" t="s">
        <v>12907</v>
      </c>
      <c r="I2599" s="20">
        <v>44748</v>
      </c>
      <c r="J2599" s="99"/>
    </row>
    <row r="2600" spans="1:10" ht="15.5" x14ac:dyDescent="0.35">
      <c r="A2600" s="128">
        <f t="shared" si="40"/>
        <v>2592</v>
      </c>
      <c r="B2600" s="118" t="s">
        <v>165</v>
      </c>
      <c r="C2600" s="18" t="s">
        <v>9727</v>
      </c>
      <c r="D2600" s="18" t="s">
        <v>9728</v>
      </c>
      <c r="E2600" s="18" t="s">
        <v>2073</v>
      </c>
      <c r="F2600" s="18" t="s">
        <v>220</v>
      </c>
      <c r="G2600" s="102">
        <v>21390000</v>
      </c>
      <c r="H2600" s="18" t="s">
        <v>9729</v>
      </c>
      <c r="I2600" s="20">
        <v>42887</v>
      </c>
      <c r="J2600" s="99"/>
    </row>
    <row r="2601" spans="1:10" ht="15.5" x14ac:dyDescent="0.35">
      <c r="A2601" s="128">
        <f t="shared" si="40"/>
        <v>2593</v>
      </c>
      <c r="B2601" s="118" t="s">
        <v>165</v>
      </c>
      <c r="C2601" s="28" t="s">
        <v>12048</v>
      </c>
      <c r="D2601" s="28" t="s">
        <v>12049</v>
      </c>
      <c r="E2601" s="28" t="s">
        <v>2053</v>
      </c>
      <c r="F2601" s="28" t="s">
        <v>220</v>
      </c>
      <c r="G2601" s="103">
        <v>15830000</v>
      </c>
      <c r="H2601" s="28" t="s">
        <v>12050</v>
      </c>
      <c r="I2601" s="29">
        <v>44197</v>
      </c>
      <c r="J2601" s="99"/>
    </row>
    <row r="2602" spans="1:10" ht="15.5" x14ac:dyDescent="0.35">
      <c r="A2602" s="128">
        <f t="shared" si="40"/>
        <v>2594</v>
      </c>
      <c r="B2602" s="118" t="s">
        <v>165</v>
      </c>
      <c r="C2602" s="28" t="s">
        <v>12943</v>
      </c>
      <c r="D2602" s="28" t="s">
        <v>12944</v>
      </c>
      <c r="E2602" s="28" t="s">
        <v>7158</v>
      </c>
      <c r="F2602" s="28" t="s">
        <v>220</v>
      </c>
      <c r="G2602" s="103">
        <v>26750000</v>
      </c>
      <c r="H2602" s="28" t="s">
        <v>12945</v>
      </c>
      <c r="I2602" s="29">
        <v>44774</v>
      </c>
      <c r="J2602" s="99"/>
    </row>
    <row r="2603" spans="1:10" ht="15.5" x14ac:dyDescent="0.35">
      <c r="A2603" s="128">
        <f t="shared" si="40"/>
        <v>2595</v>
      </c>
      <c r="B2603" s="118" t="s">
        <v>165</v>
      </c>
      <c r="C2603" s="28" t="s">
        <v>9940</v>
      </c>
      <c r="D2603" s="28" t="s">
        <v>9941</v>
      </c>
      <c r="E2603" s="28" t="s">
        <v>2844</v>
      </c>
      <c r="F2603" s="28" t="s">
        <v>220</v>
      </c>
      <c r="G2603" s="103">
        <v>24580000</v>
      </c>
      <c r="H2603" s="28" t="s">
        <v>9942</v>
      </c>
      <c r="I2603" s="29">
        <v>43032</v>
      </c>
      <c r="J2603" s="99"/>
    </row>
    <row r="2604" spans="1:10" ht="15.5" x14ac:dyDescent="0.35">
      <c r="A2604" s="128">
        <f t="shared" si="40"/>
        <v>2596</v>
      </c>
      <c r="B2604" s="118" t="s">
        <v>165</v>
      </c>
      <c r="C2604" s="18" t="s">
        <v>11877</v>
      </c>
      <c r="D2604" s="18" t="s">
        <v>11878</v>
      </c>
      <c r="E2604" s="18" t="s">
        <v>1787</v>
      </c>
      <c r="F2604" s="18" t="s">
        <v>220</v>
      </c>
      <c r="G2604" s="102">
        <v>16060000</v>
      </c>
      <c r="H2604" s="18" t="s">
        <v>11879</v>
      </c>
      <c r="I2604" s="20">
        <v>44079</v>
      </c>
      <c r="J2604" s="99"/>
    </row>
    <row r="2605" spans="1:10" ht="15.5" x14ac:dyDescent="0.35">
      <c r="A2605" s="128">
        <f t="shared" si="40"/>
        <v>2597</v>
      </c>
      <c r="B2605" s="118" t="s">
        <v>165</v>
      </c>
      <c r="C2605" s="18" t="s">
        <v>17719</v>
      </c>
      <c r="D2605" s="18" t="s">
        <v>17720</v>
      </c>
      <c r="E2605" s="18" t="s">
        <v>2632</v>
      </c>
      <c r="F2605" s="18" t="s">
        <v>220</v>
      </c>
      <c r="G2605" s="102">
        <v>15810000</v>
      </c>
      <c r="H2605" s="18" t="s">
        <v>17721</v>
      </c>
      <c r="I2605" s="20">
        <v>45295</v>
      </c>
      <c r="J2605" s="99"/>
    </row>
    <row r="2606" spans="1:10" ht="15.5" x14ac:dyDescent="0.35">
      <c r="A2606" s="128">
        <f t="shared" si="40"/>
        <v>2598</v>
      </c>
      <c r="B2606" s="118" t="s">
        <v>165</v>
      </c>
      <c r="C2606" s="28" t="s">
        <v>13083</v>
      </c>
      <c r="D2606" s="28" t="s">
        <v>13084</v>
      </c>
      <c r="E2606" s="28" t="s">
        <v>3256</v>
      </c>
      <c r="F2606" s="28" t="s">
        <v>220</v>
      </c>
      <c r="G2606" s="103">
        <v>14200000</v>
      </c>
      <c r="H2606" s="28" t="s">
        <v>13085</v>
      </c>
      <c r="I2606" s="29">
        <v>44852</v>
      </c>
      <c r="J2606" s="99"/>
    </row>
    <row r="2607" spans="1:10" ht="15.5" x14ac:dyDescent="0.35">
      <c r="A2607" s="128">
        <f t="shared" si="40"/>
        <v>2599</v>
      </c>
      <c r="B2607" s="118" t="s">
        <v>165</v>
      </c>
      <c r="C2607" s="18" t="s">
        <v>13573</v>
      </c>
      <c r="D2607" s="18" t="s">
        <v>13574</v>
      </c>
      <c r="E2607" s="18" t="s">
        <v>2111</v>
      </c>
      <c r="F2607" s="18" t="s">
        <v>220</v>
      </c>
      <c r="G2607" s="102">
        <v>23220000</v>
      </c>
      <c r="H2607" s="18" t="s">
        <v>13575</v>
      </c>
      <c r="I2607" s="20">
        <v>45044</v>
      </c>
      <c r="J2607" s="99"/>
    </row>
    <row r="2608" spans="1:10" ht="15.5" x14ac:dyDescent="0.35">
      <c r="A2608" s="128">
        <f t="shared" si="40"/>
        <v>2600</v>
      </c>
      <c r="B2608" s="118" t="s">
        <v>165</v>
      </c>
      <c r="C2608" s="28" t="s">
        <v>10021</v>
      </c>
      <c r="D2608" s="28" t="s">
        <v>10022</v>
      </c>
      <c r="E2608" s="28" t="s">
        <v>5703</v>
      </c>
      <c r="F2608" s="28" t="s">
        <v>220</v>
      </c>
      <c r="G2608" s="103">
        <v>23430000</v>
      </c>
      <c r="H2608" s="28" t="s">
        <v>10023</v>
      </c>
      <c r="I2608" s="29">
        <v>43098</v>
      </c>
      <c r="J2608" s="99"/>
    </row>
    <row r="2609" spans="1:10" ht="15.5" x14ac:dyDescent="0.35">
      <c r="A2609" s="128">
        <f t="shared" si="40"/>
        <v>2601</v>
      </c>
      <c r="B2609" s="118" t="s">
        <v>165</v>
      </c>
      <c r="C2609" s="18" t="s">
        <v>3598</v>
      </c>
      <c r="D2609" s="18" t="s">
        <v>3599</v>
      </c>
      <c r="E2609" s="18" t="s">
        <v>2103</v>
      </c>
      <c r="F2609" s="18" t="s">
        <v>220</v>
      </c>
      <c r="G2609" s="102">
        <v>19600000</v>
      </c>
      <c r="H2609" s="18" t="s">
        <v>3600</v>
      </c>
      <c r="I2609" s="20">
        <v>36817</v>
      </c>
      <c r="J2609" s="99"/>
    </row>
    <row r="2610" spans="1:10" ht="15.5" x14ac:dyDescent="0.35">
      <c r="A2610" s="128">
        <f t="shared" si="40"/>
        <v>2602</v>
      </c>
      <c r="B2610" s="118" t="s">
        <v>165</v>
      </c>
      <c r="C2610" s="28" t="s">
        <v>3347</v>
      </c>
      <c r="D2610" s="28" t="s">
        <v>3348</v>
      </c>
      <c r="E2610" s="28" t="s">
        <v>2096</v>
      </c>
      <c r="F2610" s="28" t="s">
        <v>220</v>
      </c>
      <c r="G2610" s="103">
        <v>20500000</v>
      </c>
      <c r="H2610" s="28" t="s">
        <v>3349</v>
      </c>
      <c r="I2610" s="29">
        <v>35551</v>
      </c>
      <c r="J2610" s="99"/>
    </row>
    <row r="2611" spans="1:10" ht="15.5" x14ac:dyDescent="0.35">
      <c r="A2611" s="128">
        <f t="shared" si="40"/>
        <v>2603</v>
      </c>
      <c r="B2611" s="118" t="s">
        <v>165</v>
      </c>
      <c r="C2611" s="18" t="s">
        <v>4613</v>
      </c>
      <c r="D2611" s="18" t="s">
        <v>4614</v>
      </c>
      <c r="E2611" s="18" t="s">
        <v>1787</v>
      </c>
      <c r="F2611" s="18" t="s">
        <v>220</v>
      </c>
      <c r="G2611" s="102">
        <v>16090000</v>
      </c>
      <c r="H2611" s="18" t="s">
        <v>4615</v>
      </c>
      <c r="I2611" s="20">
        <v>37987</v>
      </c>
      <c r="J2611" s="99"/>
    </row>
    <row r="2612" spans="1:10" ht="15.5" x14ac:dyDescent="0.35">
      <c r="A2612" s="128">
        <f t="shared" si="40"/>
        <v>2604</v>
      </c>
      <c r="B2612" s="118" t="s">
        <v>165</v>
      </c>
      <c r="C2612" s="18" t="s">
        <v>8663</v>
      </c>
      <c r="D2612" s="18" t="s">
        <v>8664</v>
      </c>
      <c r="E2612" s="18" t="s">
        <v>2061</v>
      </c>
      <c r="F2612" s="18" t="s">
        <v>220</v>
      </c>
      <c r="G2612" s="102">
        <v>18240000</v>
      </c>
      <c r="H2612" s="18" t="s">
        <v>8665</v>
      </c>
      <c r="I2612" s="20">
        <v>42005</v>
      </c>
      <c r="J2612" s="99"/>
    </row>
    <row r="2613" spans="1:10" ht="15.5" x14ac:dyDescent="0.35">
      <c r="A2613" s="128">
        <f t="shared" si="40"/>
        <v>2605</v>
      </c>
      <c r="B2613" s="118" t="s">
        <v>165</v>
      </c>
      <c r="C2613" s="18" t="s">
        <v>8304</v>
      </c>
      <c r="D2613" s="18" t="s">
        <v>8305</v>
      </c>
      <c r="E2613" s="18" t="s">
        <v>4558</v>
      </c>
      <c r="F2613" s="18" t="s">
        <v>220</v>
      </c>
      <c r="G2613" s="102">
        <v>18640000</v>
      </c>
      <c r="H2613" s="18" t="s">
        <v>8306</v>
      </c>
      <c r="I2613" s="20">
        <v>41667</v>
      </c>
      <c r="J2613" s="99"/>
    </row>
    <row r="2614" spans="1:10" ht="15.5" x14ac:dyDescent="0.35">
      <c r="A2614" s="128">
        <f t="shared" si="40"/>
        <v>2606</v>
      </c>
      <c r="B2614" s="118" t="s">
        <v>165</v>
      </c>
      <c r="C2614" s="28" t="s">
        <v>8304</v>
      </c>
      <c r="D2614" s="28" t="s">
        <v>8495</v>
      </c>
      <c r="E2614" s="28" t="s">
        <v>2193</v>
      </c>
      <c r="F2614" s="28" t="s">
        <v>220</v>
      </c>
      <c r="G2614" s="103">
        <v>14530000</v>
      </c>
      <c r="H2614" s="28" t="s">
        <v>8496</v>
      </c>
      <c r="I2614" s="29">
        <v>41834</v>
      </c>
      <c r="J2614" s="99"/>
    </row>
    <row r="2615" spans="1:10" ht="15.5" x14ac:dyDescent="0.35">
      <c r="A2615" s="128">
        <f t="shared" si="40"/>
        <v>2607</v>
      </c>
      <c r="B2615" s="118" t="s">
        <v>165</v>
      </c>
      <c r="C2615" s="18" t="s">
        <v>8807</v>
      </c>
      <c r="D2615" s="18" t="s">
        <v>8808</v>
      </c>
      <c r="E2615" s="18" t="s">
        <v>1953</v>
      </c>
      <c r="F2615" s="18" t="s">
        <v>220</v>
      </c>
      <c r="G2615" s="102">
        <v>19010000</v>
      </c>
      <c r="H2615" s="18" t="s">
        <v>8809</v>
      </c>
      <c r="I2615" s="20">
        <v>42144</v>
      </c>
      <c r="J2615" s="99"/>
    </row>
    <row r="2616" spans="1:10" ht="15.5" x14ac:dyDescent="0.35">
      <c r="A2616" s="128">
        <f t="shared" si="40"/>
        <v>2608</v>
      </c>
      <c r="B2616" s="118" t="s">
        <v>165</v>
      </c>
      <c r="C2616" s="28" t="s">
        <v>8807</v>
      </c>
      <c r="D2616" s="28" t="s">
        <v>8863</v>
      </c>
      <c r="E2616" s="28" t="s">
        <v>2103</v>
      </c>
      <c r="F2616" s="28" t="s">
        <v>220</v>
      </c>
      <c r="G2616" s="103">
        <v>19600000</v>
      </c>
      <c r="H2616" s="28" t="s">
        <v>8864</v>
      </c>
      <c r="I2616" s="29">
        <v>42178</v>
      </c>
      <c r="J2616" s="99"/>
    </row>
    <row r="2617" spans="1:10" ht="15.5" x14ac:dyDescent="0.35">
      <c r="A2617" s="128">
        <f t="shared" si="40"/>
        <v>2609</v>
      </c>
      <c r="B2617" s="118" t="s">
        <v>165</v>
      </c>
      <c r="C2617" s="28" t="s">
        <v>8807</v>
      </c>
      <c r="D2617" s="28" t="s">
        <v>8898</v>
      </c>
      <c r="E2617" s="28" t="s">
        <v>3030</v>
      </c>
      <c r="F2617" s="28" t="s">
        <v>220</v>
      </c>
      <c r="G2617" s="103">
        <v>18030000</v>
      </c>
      <c r="H2617" s="28" t="s">
        <v>8899</v>
      </c>
      <c r="I2617" s="29">
        <v>42199</v>
      </c>
      <c r="J2617" s="99"/>
    </row>
    <row r="2618" spans="1:10" ht="15.5" x14ac:dyDescent="0.35">
      <c r="A2618" s="128">
        <f t="shared" si="40"/>
        <v>2610</v>
      </c>
      <c r="B2618" s="118" t="s">
        <v>165</v>
      </c>
      <c r="C2618" s="28" t="s">
        <v>8807</v>
      </c>
      <c r="D2618" s="28" t="s">
        <v>8944</v>
      </c>
      <c r="E2618" s="28" t="s">
        <v>2039</v>
      </c>
      <c r="F2618" s="28" t="s">
        <v>220</v>
      </c>
      <c r="G2618" s="103">
        <v>21480000</v>
      </c>
      <c r="H2618" s="28" t="s">
        <v>8945</v>
      </c>
      <c r="I2618" s="29">
        <v>42253</v>
      </c>
      <c r="J2618" s="99"/>
    </row>
    <row r="2619" spans="1:10" ht="15.5" x14ac:dyDescent="0.35">
      <c r="A2619" s="128">
        <f t="shared" si="40"/>
        <v>2611</v>
      </c>
      <c r="B2619" s="118" t="s">
        <v>165</v>
      </c>
      <c r="C2619" s="28" t="s">
        <v>8807</v>
      </c>
      <c r="D2619" s="28" t="s">
        <v>11116</v>
      </c>
      <c r="E2619" s="28" t="s">
        <v>1953</v>
      </c>
      <c r="F2619" s="28" t="s">
        <v>220</v>
      </c>
      <c r="G2619" s="103">
        <v>19050000</v>
      </c>
      <c r="H2619" s="28" t="s">
        <v>11117</v>
      </c>
      <c r="I2619" s="29">
        <v>43658</v>
      </c>
      <c r="J2619" s="99"/>
    </row>
    <row r="2620" spans="1:10" ht="15.5" x14ac:dyDescent="0.35">
      <c r="A2620" s="128">
        <f t="shared" si="40"/>
        <v>2612</v>
      </c>
      <c r="B2620" s="118" t="s">
        <v>165</v>
      </c>
      <c r="C2620" s="18" t="s">
        <v>8807</v>
      </c>
      <c r="D2620" s="18" t="s">
        <v>12716</v>
      </c>
      <c r="E2620" s="18" t="s">
        <v>2222</v>
      </c>
      <c r="F2620" s="18" t="s">
        <v>220</v>
      </c>
      <c r="G2620" s="102">
        <v>10010000</v>
      </c>
      <c r="H2620" s="18" t="s">
        <v>12717</v>
      </c>
      <c r="I2620" s="20">
        <v>44658</v>
      </c>
      <c r="J2620" s="99"/>
    </row>
    <row r="2621" spans="1:10" ht="15.5" x14ac:dyDescent="0.35">
      <c r="A2621" s="128">
        <f t="shared" si="40"/>
        <v>2613</v>
      </c>
      <c r="B2621" s="118" t="s">
        <v>165</v>
      </c>
      <c r="C2621" s="28" t="s">
        <v>10494</v>
      </c>
      <c r="D2621" s="28" t="s">
        <v>3506</v>
      </c>
      <c r="E2621" s="28" t="s">
        <v>2578</v>
      </c>
      <c r="F2621" s="28" t="s">
        <v>220</v>
      </c>
      <c r="G2621" s="103">
        <v>27620000</v>
      </c>
      <c r="H2621" s="28" t="s">
        <v>10495</v>
      </c>
      <c r="I2621" s="29">
        <v>43282</v>
      </c>
      <c r="J2621" s="99"/>
    </row>
    <row r="2622" spans="1:10" ht="15.5" x14ac:dyDescent="0.35">
      <c r="A2622" s="128">
        <f t="shared" si="40"/>
        <v>2614</v>
      </c>
      <c r="B2622" s="118" t="s">
        <v>165</v>
      </c>
      <c r="C2622" s="28" t="s">
        <v>18475</v>
      </c>
      <c r="D2622" s="28" t="s">
        <v>18476</v>
      </c>
      <c r="E2622" s="28" t="s">
        <v>2578</v>
      </c>
      <c r="F2622" s="28" t="s">
        <v>220</v>
      </c>
      <c r="G2622" s="103">
        <v>27620000</v>
      </c>
      <c r="H2622" s="28" t="s">
        <v>18477</v>
      </c>
      <c r="I2622" s="29">
        <v>45292</v>
      </c>
      <c r="J2622" s="99"/>
    </row>
    <row r="2623" spans="1:10" ht="15.5" x14ac:dyDescent="0.35">
      <c r="A2623" s="128">
        <f t="shared" si="40"/>
        <v>2615</v>
      </c>
      <c r="B2623" s="118" t="s">
        <v>165</v>
      </c>
      <c r="C2623" s="28" t="s">
        <v>10528</v>
      </c>
      <c r="D2623" s="28" t="s">
        <v>10529</v>
      </c>
      <c r="E2623" s="28" t="s">
        <v>6226</v>
      </c>
      <c r="F2623" s="28" t="s">
        <v>220</v>
      </c>
      <c r="G2623" s="103">
        <v>13640000</v>
      </c>
      <c r="H2623" s="28" t="s">
        <v>10530</v>
      </c>
      <c r="I2623" s="29">
        <v>43315</v>
      </c>
      <c r="J2623" s="99"/>
    </row>
    <row r="2624" spans="1:10" ht="15.5" x14ac:dyDescent="0.35">
      <c r="A2624" s="128">
        <f t="shared" si="40"/>
        <v>2616</v>
      </c>
      <c r="B2624" s="118" t="s">
        <v>165</v>
      </c>
      <c r="C2624" s="18" t="s">
        <v>11298</v>
      </c>
      <c r="D2624" s="18" t="s">
        <v>3488</v>
      </c>
      <c r="E2624" s="18" t="s">
        <v>11299</v>
      </c>
      <c r="F2624" s="18" t="s">
        <v>220</v>
      </c>
      <c r="G2624" s="102">
        <v>11510000</v>
      </c>
      <c r="H2624" s="18" t="s">
        <v>11300</v>
      </c>
      <c r="I2624" s="20">
        <v>43769</v>
      </c>
      <c r="J2624" s="99"/>
    </row>
    <row r="2625" spans="1:10" ht="15.5" x14ac:dyDescent="0.35">
      <c r="A2625" s="128">
        <f t="shared" si="40"/>
        <v>2617</v>
      </c>
      <c r="B2625" s="118" t="s">
        <v>165</v>
      </c>
      <c r="C2625" s="18" t="s">
        <v>6166</v>
      </c>
      <c r="D2625" s="18" t="s">
        <v>6167</v>
      </c>
      <c r="E2625" s="18" t="s">
        <v>2334</v>
      </c>
      <c r="F2625" s="18" t="s">
        <v>220</v>
      </c>
      <c r="G2625" s="102">
        <v>19500000</v>
      </c>
      <c r="H2625" s="18" t="s">
        <v>6168</v>
      </c>
      <c r="I2625" s="20">
        <v>39580</v>
      </c>
      <c r="J2625" s="99"/>
    </row>
    <row r="2626" spans="1:10" ht="15.5" x14ac:dyDescent="0.35">
      <c r="A2626" s="128">
        <f t="shared" si="40"/>
        <v>2618</v>
      </c>
      <c r="B2626" s="118" t="s">
        <v>165</v>
      </c>
      <c r="C2626" s="18" t="s">
        <v>3484</v>
      </c>
      <c r="D2626" s="18" t="s">
        <v>3485</v>
      </c>
      <c r="E2626" s="18" t="s">
        <v>3279</v>
      </c>
      <c r="F2626" s="18" t="s">
        <v>220</v>
      </c>
      <c r="G2626" s="102">
        <v>26530000</v>
      </c>
      <c r="H2626" s="18" t="s">
        <v>3486</v>
      </c>
      <c r="I2626" s="20">
        <v>35747</v>
      </c>
      <c r="J2626" s="99"/>
    </row>
    <row r="2627" spans="1:10" ht="15.5" x14ac:dyDescent="0.35">
      <c r="A2627" s="128">
        <f t="shared" si="40"/>
        <v>2619</v>
      </c>
      <c r="B2627" s="118" t="s">
        <v>165</v>
      </c>
      <c r="C2627" s="18" t="s">
        <v>6681</v>
      </c>
      <c r="D2627" s="18" t="s">
        <v>6682</v>
      </c>
      <c r="E2627" s="18" t="s">
        <v>3279</v>
      </c>
      <c r="F2627" s="18" t="s">
        <v>220</v>
      </c>
      <c r="G2627" s="102">
        <v>26530000</v>
      </c>
      <c r="H2627" s="18" t="s">
        <v>6683</v>
      </c>
      <c r="I2627" s="20">
        <v>40134</v>
      </c>
      <c r="J2627" s="99"/>
    </row>
    <row r="2628" spans="1:10" ht="15.5" x14ac:dyDescent="0.35">
      <c r="A2628" s="128">
        <f t="shared" si="40"/>
        <v>2620</v>
      </c>
      <c r="B2628" s="118" t="s">
        <v>165</v>
      </c>
      <c r="C2628" s="28" t="s">
        <v>10432</v>
      </c>
      <c r="D2628" s="28" t="s">
        <v>9998</v>
      </c>
      <c r="E2628" s="28" t="s">
        <v>3279</v>
      </c>
      <c r="F2628" s="28" t="s">
        <v>220</v>
      </c>
      <c r="G2628" s="103">
        <v>26530000</v>
      </c>
      <c r="H2628" s="28" t="s">
        <v>10433</v>
      </c>
      <c r="I2628" s="29">
        <v>43252</v>
      </c>
      <c r="J2628" s="99"/>
    </row>
    <row r="2629" spans="1:10" ht="15.5" x14ac:dyDescent="0.35">
      <c r="A2629" s="128">
        <f t="shared" si="40"/>
        <v>2621</v>
      </c>
      <c r="B2629" s="118" t="s">
        <v>165</v>
      </c>
      <c r="C2629" s="18" t="s">
        <v>11508</v>
      </c>
      <c r="D2629" s="18" t="s">
        <v>11509</v>
      </c>
      <c r="E2629" s="18" t="s">
        <v>4004</v>
      </c>
      <c r="F2629" s="18" t="s">
        <v>220</v>
      </c>
      <c r="G2629" s="102">
        <v>20660000</v>
      </c>
      <c r="H2629" s="18" t="s">
        <v>11510</v>
      </c>
      <c r="I2629" s="20">
        <v>43831</v>
      </c>
      <c r="J2629" s="99"/>
    </row>
    <row r="2630" spans="1:10" ht="15.5" x14ac:dyDescent="0.35">
      <c r="A2630" s="128">
        <f t="shared" si="40"/>
        <v>2622</v>
      </c>
      <c r="B2630" s="118" t="s">
        <v>165</v>
      </c>
      <c r="C2630" s="18" t="s">
        <v>5522</v>
      </c>
      <c r="D2630" s="18" t="s">
        <v>16965</v>
      </c>
      <c r="E2630" s="18" t="s">
        <v>2075</v>
      </c>
      <c r="F2630" s="18" t="s">
        <v>220</v>
      </c>
      <c r="G2630" s="102">
        <v>18450000</v>
      </c>
      <c r="H2630" s="18" t="s">
        <v>16966</v>
      </c>
      <c r="I2630" s="20">
        <v>45153</v>
      </c>
      <c r="J2630" s="99"/>
    </row>
    <row r="2631" spans="1:10" ht="15.5" x14ac:dyDescent="0.35">
      <c r="A2631" s="128">
        <f t="shared" si="40"/>
        <v>2623</v>
      </c>
      <c r="B2631" s="118" t="s">
        <v>165</v>
      </c>
      <c r="C2631" s="28" t="s">
        <v>2562</v>
      </c>
      <c r="D2631" s="28" t="s">
        <v>2563</v>
      </c>
      <c r="E2631" s="28" t="s">
        <v>2037</v>
      </c>
      <c r="F2631" s="28" t="s">
        <v>220</v>
      </c>
      <c r="G2631" s="103">
        <v>15450000</v>
      </c>
      <c r="H2631" s="28" t="s">
        <v>2564</v>
      </c>
      <c r="I2631" s="29">
        <v>44865</v>
      </c>
      <c r="J2631" s="99"/>
    </row>
    <row r="2632" spans="1:10" ht="15.5" x14ac:dyDescent="0.35">
      <c r="A2632" s="128">
        <f t="shared" si="40"/>
        <v>2624</v>
      </c>
      <c r="B2632" s="118" t="s">
        <v>165</v>
      </c>
      <c r="C2632" s="28" t="s">
        <v>2754</v>
      </c>
      <c r="D2632" s="28" t="s">
        <v>2755</v>
      </c>
      <c r="E2632" s="28" t="s">
        <v>2756</v>
      </c>
      <c r="F2632" s="28" t="s">
        <v>220</v>
      </c>
      <c r="G2632" s="103">
        <v>23310000</v>
      </c>
      <c r="H2632" s="28" t="s">
        <v>2757</v>
      </c>
      <c r="I2632" s="29">
        <v>34304</v>
      </c>
      <c r="J2632" s="99"/>
    </row>
    <row r="2633" spans="1:10" ht="15.5" x14ac:dyDescent="0.35">
      <c r="A2633" s="128">
        <f t="shared" si="40"/>
        <v>2625</v>
      </c>
      <c r="B2633" s="118" t="s">
        <v>165</v>
      </c>
      <c r="C2633" s="28" t="s">
        <v>9689</v>
      </c>
      <c r="D2633" s="28" t="s">
        <v>9690</v>
      </c>
      <c r="E2633" s="28" t="s">
        <v>1949</v>
      </c>
      <c r="F2633" s="28" t="s">
        <v>220</v>
      </c>
      <c r="G2633" s="103">
        <v>20260000</v>
      </c>
      <c r="H2633" s="28" t="s">
        <v>9691</v>
      </c>
      <c r="I2633" s="29">
        <v>42870</v>
      </c>
      <c r="J2633" s="99"/>
    </row>
    <row r="2634" spans="1:10" ht="15.5" x14ac:dyDescent="0.35">
      <c r="A2634" s="128">
        <f t="shared" si="40"/>
        <v>2626</v>
      </c>
      <c r="B2634" s="118" t="s">
        <v>165</v>
      </c>
      <c r="C2634" s="28" t="s">
        <v>10870</v>
      </c>
      <c r="D2634" s="28" t="s">
        <v>10871</v>
      </c>
      <c r="E2634" s="28" t="s">
        <v>1972</v>
      </c>
      <c r="F2634" s="28" t="s">
        <v>220</v>
      </c>
      <c r="G2634" s="103">
        <v>10890000</v>
      </c>
      <c r="H2634" s="28" t="s">
        <v>10872</v>
      </c>
      <c r="I2634" s="29">
        <v>43542</v>
      </c>
      <c r="J2634" s="99"/>
    </row>
    <row r="2635" spans="1:10" ht="15.5" x14ac:dyDescent="0.35">
      <c r="A2635" s="128">
        <f t="shared" ref="A2635:A2698" si="41">+A2634+1</f>
        <v>2627</v>
      </c>
      <c r="B2635" s="118" t="s">
        <v>165</v>
      </c>
      <c r="C2635" s="28" t="s">
        <v>9101</v>
      </c>
      <c r="D2635" s="28" t="s">
        <v>9102</v>
      </c>
      <c r="E2635" s="28" t="s">
        <v>1783</v>
      </c>
      <c r="F2635" s="28" t="s">
        <v>220</v>
      </c>
      <c r="G2635" s="103">
        <v>24510000</v>
      </c>
      <c r="H2635" s="28" t="s">
        <v>9103</v>
      </c>
      <c r="I2635" s="29">
        <v>42370</v>
      </c>
      <c r="J2635" s="99"/>
    </row>
    <row r="2636" spans="1:10" ht="15.5" x14ac:dyDescent="0.35">
      <c r="A2636" s="128">
        <f t="shared" si="41"/>
        <v>2628</v>
      </c>
      <c r="B2636" s="118" t="s">
        <v>165</v>
      </c>
      <c r="C2636" s="18" t="s">
        <v>9474</v>
      </c>
      <c r="D2636" s="18" t="s">
        <v>9475</v>
      </c>
      <c r="E2636" s="18" t="s">
        <v>3408</v>
      </c>
      <c r="F2636" s="18" t="s">
        <v>220</v>
      </c>
      <c r="G2636" s="102">
        <v>26550000</v>
      </c>
      <c r="H2636" s="18" t="s">
        <v>9476</v>
      </c>
      <c r="I2636" s="20">
        <v>42736</v>
      </c>
      <c r="J2636" s="99"/>
    </row>
    <row r="2637" spans="1:10" ht="15.5" x14ac:dyDescent="0.35">
      <c r="A2637" s="128">
        <f t="shared" si="41"/>
        <v>2629</v>
      </c>
      <c r="B2637" s="118" t="s">
        <v>165</v>
      </c>
      <c r="C2637" s="18" t="s">
        <v>3287</v>
      </c>
      <c r="D2637" s="18" t="s">
        <v>3288</v>
      </c>
      <c r="E2637" s="18" t="s">
        <v>3289</v>
      </c>
      <c r="F2637" s="18" t="s">
        <v>220</v>
      </c>
      <c r="G2637" s="102">
        <v>12530000</v>
      </c>
      <c r="H2637" s="18" t="s">
        <v>3290</v>
      </c>
      <c r="I2637" s="20">
        <v>35510</v>
      </c>
      <c r="J2637" s="99"/>
    </row>
    <row r="2638" spans="1:10" ht="15.5" x14ac:dyDescent="0.35">
      <c r="A2638" s="128">
        <f t="shared" si="41"/>
        <v>2630</v>
      </c>
      <c r="B2638" s="118" t="s">
        <v>165</v>
      </c>
      <c r="C2638" s="28" t="s">
        <v>3010</v>
      </c>
      <c r="D2638" s="28" t="s">
        <v>3011</v>
      </c>
      <c r="E2638" s="28" t="s">
        <v>1922</v>
      </c>
      <c r="F2638" s="28" t="s">
        <v>220</v>
      </c>
      <c r="G2638" s="103">
        <v>25570000</v>
      </c>
      <c r="H2638" s="28" t="s">
        <v>3012</v>
      </c>
      <c r="I2638" s="29">
        <v>35065</v>
      </c>
      <c r="J2638" s="99"/>
    </row>
    <row r="2639" spans="1:10" ht="15.5" x14ac:dyDescent="0.35">
      <c r="A2639" s="128">
        <f t="shared" si="41"/>
        <v>2631</v>
      </c>
      <c r="B2639" s="118" t="s">
        <v>165</v>
      </c>
      <c r="C2639" s="18" t="s">
        <v>3763</v>
      </c>
      <c r="D2639" s="18" t="s">
        <v>3764</v>
      </c>
      <c r="E2639" s="18" t="s">
        <v>3765</v>
      </c>
      <c r="F2639" s="18" t="s">
        <v>220</v>
      </c>
      <c r="G2639" s="102">
        <v>10270000</v>
      </c>
      <c r="H2639" s="18" t="s">
        <v>3766</v>
      </c>
      <c r="I2639" s="20">
        <v>37117</v>
      </c>
      <c r="J2639" s="99"/>
    </row>
    <row r="2640" spans="1:10" ht="15.5" x14ac:dyDescent="0.35">
      <c r="A2640" s="128">
        <f t="shared" si="41"/>
        <v>2632</v>
      </c>
      <c r="B2640" s="118" t="s">
        <v>165</v>
      </c>
      <c r="C2640" s="28" t="s">
        <v>3239</v>
      </c>
      <c r="D2640" s="28" t="s">
        <v>3240</v>
      </c>
      <c r="E2640" s="28" t="s">
        <v>3241</v>
      </c>
      <c r="F2640" s="28" t="s">
        <v>220</v>
      </c>
      <c r="G2640" s="103">
        <v>13700000</v>
      </c>
      <c r="H2640" s="28" t="s">
        <v>3242</v>
      </c>
      <c r="I2640" s="29">
        <v>35452</v>
      </c>
      <c r="J2640" s="99"/>
    </row>
    <row r="2641" spans="1:10" ht="15.5" x14ac:dyDescent="0.35">
      <c r="A2641" s="128">
        <f t="shared" si="41"/>
        <v>2633</v>
      </c>
      <c r="B2641" s="118" t="s">
        <v>165</v>
      </c>
      <c r="C2641" s="28" t="s">
        <v>8282</v>
      </c>
      <c r="D2641" s="28" t="s">
        <v>8283</v>
      </c>
      <c r="E2641" s="28" t="s">
        <v>3034</v>
      </c>
      <c r="F2641" s="28" t="s">
        <v>220</v>
      </c>
      <c r="G2641" s="103">
        <v>18260000</v>
      </c>
      <c r="H2641" s="28" t="s">
        <v>8284</v>
      </c>
      <c r="I2641" s="29">
        <v>41640</v>
      </c>
      <c r="J2641" s="99"/>
    </row>
    <row r="2642" spans="1:10" ht="15.5" x14ac:dyDescent="0.35">
      <c r="A2642" s="128">
        <f t="shared" si="41"/>
        <v>2634</v>
      </c>
      <c r="B2642" s="118" t="s">
        <v>165</v>
      </c>
      <c r="C2642" s="18" t="s">
        <v>3902</v>
      </c>
      <c r="D2642" s="18" t="s">
        <v>3903</v>
      </c>
      <c r="E2642" s="18" t="s">
        <v>3904</v>
      </c>
      <c r="F2642" s="18" t="s">
        <v>220</v>
      </c>
      <c r="G2642" s="102">
        <v>17450000</v>
      </c>
      <c r="H2642" s="18" t="s">
        <v>3905</v>
      </c>
      <c r="I2642" s="20">
        <v>37259</v>
      </c>
      <c r="J2642" s="99"/>
    </row>
    <row r="2643" spans="1:10" ht="15.5" x14ac:dyDescent="0.35">
      <c r="A2643" s="128">
        <f t="shared" si="41"/>
        <v>2635</v>
      </c>
      <c r="B2643" s="118" t="s">
        <v>165</v>
      </c>
      <c r="C2643" s="28" t="s">
        <v>3902</v>
      </c>
      <c r="D2643" s="28" t="s">
        <v>8034</v>
      </c>
      <c r="E2643" s="28" t="s">
        <v>2632</v>
      </c>
      <c r="F2643" s="28" t="s">
        <v>220</v>
      </c>
      <c r="G2643" s="103">
        <v>15810000</v>
      </c>
      <c r="H2643" s="28" t="s">
        <v>8035</v>
      </c>
      <c r="I2643" s="29">
        <v>41373</v>
      </c>
      <c r="J2643" s="99"/>
    </row>
    <row r="2644" spans="1:10" ht="15.5" x14ac:dyDescent="0.35">
      <c r="A2644" s="128">
        <f t="shared" si="41"/>
        <v>2636</v>
      </c>
      <c r="B2644" s="118" t="s">
        <v>165</v>
      </c>
      <c r="C2644" s="18" t="s">
        <v>9554</v>
      </c>
      <c r="D2644" s="18" t="s">
        <v>9555</v>
      </c>
      <c r="E2644" s="18" t="s">
        <v>9556</v>
      </c>
      <c r="F2644" s="18" t="s">
        <v>220</v>
      </c>
      <c r="G2644" s="102">
        <v>15370000</v>
      </c>
      <c r="H2644" s="18" t="s">
        <v>9557</v>
      </c>
      <c r="I2644" s="20">
        <v>42784</v>
      </c>
      <c r="J2644" s="99"/>
    </row>
    <row r="2645" spans="1:10" ht="15.5" x14ac:dyDescent="0.35">
      <c r="A2645" s="128">
        <f t="shared" si="41"/>
        <v>2637</v>
      </c>
      <c r="B2645" s="118" t="s">
        <v>165</v>
      </c>
      <c r="C2645" s="18" t="s">
        <v>8895</v>
      </c>
      <c r="D2645" s="18" t="s">
        <v>8896</v>
      </c>
      <c r="E2645" s="18" t="s">
        <v>2454</v>
      </c>
      <c r="F2645" s="18" t="s">
        <v>220</v>
      </c>
      <c r="G2645" s="102">
        <v>27390000</v>
      </c>
      <c r="H2645" s="18" t="s">
        <v>8897</v>
      </c>
      <c r="I2645" s="20">
        <v>42195</v>
      </c>
      <c r="J2645" s="99"/>
    </row>
    <row r="2646" spans="1:10" ht="15.5" x14ac:dyDescent="0.35">
      <c r="A2646" s="128">
        <f t="shared" si="41"/>
        <v>2638</v>
      </c>
      <c r="B2646" s="118" t="s">
        <v>165</v>
      </c>
      <c r="C2646" s="18" t="s">
        <v>12617</v>
      </c>
      <c r="D2646" s="18" t="s">
        <v>12618</v>
      </c>
      <c r="E2646" s="18" t="s">
        <v>6342</v>
      </c>
      <c r="F2646" s="18" t="s">
        <v>220</v>
      </c>
      <c r="G2646" s="102">
        <v>15400000</v>
      </c>
      <c r="H2646" s="18" t="s">
        <v>12619</v>
      </c>
      <c r="I2646" s="20">
        <v>44592</v>
      </c>
      <c r="J2646" s="99"/>
    </row>
    <row r="2647" spans="1:10" ht="15.5" x14ac:dyDescent="0.35">
      <c r="A2647" s="128">
        <f t="shared" si="41"/>
        <v>2639</v>
      </c>
      <c r="B2647" s="118" t="s">
        <v>165</v>
      </c>
      <c r="C2647" s="28" t="s">
        <v>11158</v>
      </c>
      <c r="D2647" s="28" t="s">
        <v>11159</v>
      </c>
      <c r="E2647" s="28" t="s">
        <v>3472</v>
      </c>
      <c r="F2647" s="28" t="s">
        <v>220</v>
      </c>
      <c r="G2647" s="103">
        <v>18670000</v>
      </c>
      <c r="H2647" s="28" t="s">
        <v>11160</v>
      </c>
      <c r="I2647" s="29">
        <v>43685</v>
      </c>
      <c r="J2647" s="99"/>
    </row>
    <row r="2648" spans="1:10" ht="15.5" x14ac:dyDescent="0.35">
      <c r="A2648" s="128">
        <f t="shared" si="41"/>
        <v>2640</v>
      </c>
      <c r="B2648" s="118" t="s">
        <v>165</v>
      </c>
      <c r="C2648" s="18" t="s">
        <v>17695</v>
      </c>
      <c r="D2648" s="18" t="s">
        <v>17696</v>
      </c>
      <c r="E2648" s="18" t="s">
        <v>2338</v>
      </c>
      <c r="F2648" s="18" t="s">
        <v>220</v>
      </c>
      <c r="G2648" s="102">
        <v>18440000</v>
      </c>
      <c r="H2648" s="18" t="s">
        <v>17697</v>
      </c>
      <c r="I2648" s="20">
        <v>45292</v>
      </c>
      <c r="J2648" s="99"/>
    </row>
    <row r="2649" spans="1:10" ht="15.5" x14ac:dyDescent="0.35">
      <c r="A2649" s="128">
        <f t="shared" si="41"/>
        <v>2641</v>
      </c>
      <c r="B2649" s="118" t="s">
        <v>165</v>
      </c>
      <c r="C2649" s="28" t="s">
        <v>16906</v>
      </c>
      <c r="D2649" s="28" t="s">
        <v>16907</v>
      </c>
      <c r="E2649" s="28" t="s">
        <v>2204</v>
      </c>
      <c r="F2649" s="28" t="s">
        <v>220</v>
      </c>
      <c r="G2649" s="103">
        <v>23010000</v>
      </c>
      <c r="H2649" s="28" t="s">
        <v>16908</v>
      </c>
      <c r="I2649" s="29">
        <v>45119</v>
      </c>
      <c r="J2649" s="99"/>
    </row>
    <row r="2650" spans="1:10" ht="15.5" x14ac:dyDescent="0.35">
      <c r="A2650" s="128">
        <f t="shared" si="41"/>
        <v>2642</v>
      </c>
      <c r="B2650" s="118" t="s">
        <v>165</v>
      </c>
      <c r="C2650" s="28" t="s">
        <v>10095</v>
      </c>
      <c r="D2650" s="28" t="s">
        <v>10096</v>
      </c>
      <c r="E2650" s="28" t="s">
        <v>6646</v>
      </c>
      <c r="F2650" s="28" t="s">
        <v>220</v>
      </c>
      <c r="G2650" s="103">
        <v>23300000</v>
      </c>
      <c r="H2650" s="28" t="s">
        <v>10097</v>
      </c>
      <c r="I2650" s="29">
        <v>43101</v>
      </c>
      <c r="J2650" s="99"/>
    </row>
    <row r="2651" spans="1:10" ht="15.5" x14ac:dyDescent="0.35">
      <c r="A2651" s="128">
        <f t="shared" si="41"/>
        <v>2643</v>
      </c>
      <c r="B2651" s="118" t="s">
        <v>165</v>
      </c>
      <c r="C2651" s="18" t="s">
        <v>10098</v>
      </c>
      <c r="D2651" s="18" t="s">
        <v>10099</v>
      </c>
      <c r="E2651" s="18" t="s">
        <v>3110</v>
      </c>
      <c r="F2651" s="18" t="s">
        <v>220</v>
      </c>
      <c r="G2651" s="102">
        <v>23640000</v>
      </c>
      <c r="H2651" s="18" t="s">
        <v>10100</v>
      </c>
      <c r="I2651" s="20">
        <v>43101</v>
      </c>
      <c r="J2651" s="99"/>
    </row>
    <row r="2652" spans="1:10" ht="15.5" x14ac:dyDescent="0.35">
      <c r="A2652" s="128">
        <f t="shared" si="41"/>
        <v>2644</v>
      </c>
      <c r="B2652" s="118" t="s">
        <v>165</v>
      </c>
      <c r="C2652" s="28" t="s">
        <v>10101</v>
      </c>
      <c r="D2652" s="28" t="s">
        <v>10102</v>
      </c>
      <c r="E2652" s="28" t="s">
        <v>2514</v>
      </c>
      <c r="F2652" s="28" t="s">
        <v>220</v>
      </c>
      <c r="G2652" s="103">
        <v>23600000</v>
      </c>
      <c r="H2652" s="28" t="s">
        <v>10103</v>
      </c>
      <c r="I2652" s="29">
        <v>43101</v>
      </c>
      <c r="J2652" s="99"/>
    </row>
    <row r="2653" spans="1:10" ht="15.5" x14ac:dyDescent="0.35">
      <c r="A2653" s="128">
        <f t="shared" si="41"/>
        <v>2645</v>
      </c>
      <c r="B2653" s="118" t="s">
        <v>165</v>
      </c>
      <c r="C2653" s="18" t="s">
        <v>3013</v>
      </c>
      <c r="D2653" s="18" t="s">
        <v>3014</v>
      </c>
      <c r="E2653" s="18" t="s">
        <v>2528</v>
      </c>
      <c r="F2653" s="18" t="s">
        <v>220</v>
      </c>
      <c r="G2653" s="102">
        <v>21300000</v>
      </c>
      <c r="H2653" s="18" t="s">
        <v>3015</v>
      </c>
      <c r="I2653" s="20">
        <v>35065</v>
      </c>
      <c r="J2653" s="99"/>
    </row>
    <row r="2654" spans="1:10" ht="15.5" x14ac:dyDescent="0.35">
      <c r="A2654" s="128">
        <f t="shared" si="41"/>
        <v>2646</v>
      </c>
      <c r="B2654" s="118" t="s">
        <v>165</v>
      </c>
      <c r="C2654" s="28" t="s">
        <v>9991</v>
      </c>
      <c r="D2654" s="28" t="s">
        <v>9992</v>
      </c>
      <c r="E2654" s="28" t="s">
        <v>2222</v>
      </c>
      <c r="F2654" s="28" t="s">
        <v>220</v>
      </c>
      <c r="G2654" s="103">
        <v>10010000</v>
      </c>
      <c r="H2654" s="28" t="s">
        <v>9993</v>
      </c>
      <c r="I2654" s="29">
        <v>43073</v>
      </c>
      <c r="J2654" s="99"/>
    </row>
    <row r="2655" spans="1:10" ht="15.5" x14ac:dyDescent="0.35">
      <c r="A2655" s="128">
        <f t="shared" si="41"/>
        <v>2647</v>
      </c>
      <c r="B2655" s="118" t="s">
        <v>165</v>
      </c>
      <c r="C2655" s="18" t="s">
        <v>10940</v>
      </c>
      <c r="D2655" s="18" t="s">
        <v>10941</v>
      </c>
      <c r="E2655" s="18" t="s">
        <v>5607</v>
      </c>
      <c r="F2655" s="18" t="s">
        <v>220</v>
      </c>
      <c r="G2655" s="102">
        <v>18120000</v>
      </c>
      <c r="H2655" s="18" t="s">
        <v>10942</v>
      </c>
      <c r="I2655" s="20">
        <v>43575</v>
      </c>
      <c r="J2655" s="99"/>
    </row>
    <row r="2656" spans="1:10" ht="15.5" x14ac:dyDescent="0.35">
      <c r="A2656" s="128">
        <f t="shared" si="41"/>
        <v>2648</v>
      </c>
      <c r="B2656" s="118" t="s">
        <v>165</v>
      </c>
      <c r="C2656" s="18" t="s">
        <v>5360</v>
      </c>
      <c r="D2656" s="18" t="s">
        <v>5361</v>
      </c>
      <c r="E2656" s="18" t="s">
        <v>1983</v>
      </c>
      <c r="F2656" s="18" t="s">
        <v>220</v>
      </c>
      <c r="G2656" s="102">
        <v>18500000</v>
      </c>
      <c r="H2656" s="18" t="s">
        <v>5362</v>
      </c>
      <c r="I2656" s="20">
        <v>38974</v>
      </c>
      <c r="J2656" s="99"/>
    </row>
    <row r="2657" spans="1:10" ht="15.5" x14ac:dyDescent="0.35">
      <c r="A2657" s="128">
        <f t="shared" si="41"/>
        <v>2649</v>
      </c>
      <c r="B2657" s="118" t="s">
        <v>165</v>
      </c>
      <c r="C2657" s="18" t="s">
        <v>9786</v>
      </c>
      <c r="D2657" s="18" t="s">
        <v>9787</v>
      </c>
      <c r="E2657" s="18" t="s">
        <v>4895</v>
      </c>
      <c r="F2657" s="18" t="s">
        <v>220</v>
      </c>
      <c r="G2657" s="102">
        <v>21340000</v>
      </c>
      <c r="H2657" s="18" t="s">
        <v>9788</v>
      </c>
      <c r="I2657" s="20">
        <v>42917</v>
      </c>
      <c r="J2657" s="99"/>
    </row>
    <row r="2658" spans="1:10" ht="15.5" x14ac:dyDescent="0.35">
      <c r="A2658" s="128">
        <f t="shared" si="41"/>
        <v>2650</v>
      </c>
      <c r="B2658" s="118" t="s">
        <v>165</v>
      </c>
      <c r="C2658" s="18" t="s">
        <v>12927</v>
      </c>
      <c r="D2658" s="18" t="s">
        <v>12928</v>
      </c>
      <c r="E2658" s="18" t="s">
        <v>2103</v>
      </c>
      <c r="F2658" s="18" t="s">
        <v>220</v>
      </c>
      <c r="G2658" s="102">
        <v>19605928</v>
      </c>
      <c r="H2658" s="18" t="s">
        <v>12929</v>
      </c>
      <c r="I2658" s="20">
        <v>44767</v>
      </c>
      <c r="J2658" s="99"/>
    </row>
    <row r="2659" spans="1:10" ht="15.5" x14ac:dyDescent="0.35">
      <c r="A2659" s="128">
        <f t="shared" si="41"/>
        <v>2651</v>
      </c>
      <c r="B2659" s="118" t="s">
        <v>165</v>
      </c>
      <c r="C2659" s="18" t="s">
        <v>8390</v>
      </c>
      <c r="D2659" s="18" t="s">
        <v>8391</v>
      </c>
      <c r="E2659" s="18" t="s">
        <v>1849</v>
      </c>
      <c r="F2659" s="18" t="s">
        <v>220</v>
      </c>
      <c r="G2659" s="102">
        <v>21090000</v>
      </c>
      <c r="H2659" s="18" t="s">
        <v>8392</v>
      </c>
      <c r="I2659" s="20">
        <v>41730</v>
      </c>
      <c r="J2659" s="99"/>
    </row>
    <row r="2660" spans="1:10" ht="15.5" x14ac:dyDescent="0.35">
      <c r="A2660" s="128">
        <f t="shared" si="41"/>
        <v>2652</v>
      </c>
      <c r="B2660" s="118" t="s">
        <v>165</v>
      </c>
      <c r="C2660" s="28" t="s">
        <v>5458</v>
      </c>
      <c r="D2660" s="28" t="s">
        <v>5459</v>
      </c>
      <c r="E2660" s="28" t="s">
        <v>2107</v>
      </c>
      <c r="F2660" s="28" t="s">
        <v>220</v>
      </c>
      <c r="G2660" s="103">
        <v>20720000</v>
      </c>
      <c r="H2660" s="28" t="s">
        <v>5460</v>
      </c>
      <c r="I2660" s="29">
        <v>39082</v>
      </c>
      <c r="J2660" s="99"/>
    </row>
    <row r="2661" spans="1:10" ht="15.5" x14ac:dyDescent="0.35">
      <c r="A2661" s="128">
        <f t="shared" si="41"/>
        <v>2653</v>
      </c>
      <c r="B2661" s="118" t="s">
        <v>165</v>
      </c>
      <c r="C2661" s="18" t="s">
        <v>9531</v>
      </c>
      <c r="D2661" s="18" t="s">
        <v>17620</v>
      </c>
      <c r="E2661" s="18" t="s">
        <v>3275</v>
      </c>
      <c r="F2661" s="18" t="s">
        <v>220</v>
      </c>
      <c r="G2661" s="102">
        <v>24460000</v>
      </c>
      <c r="H2661" s="18" t="s">
        <v>9532</v>
      </c>
      <c r="I2661" s="20">
        <v>42755</v>
      </c>
      <c r="J2661" s="99"/>
    </row>
    <row r="2662" spans="1:10" ht="15.5" x14ac:dyDescent="0.35">
      <c r="A2662" s="128">
        <f t="shared" si="41"/>
        <v>2654</v>
      </c>
      <c r="B2662" s="118" t="s">
        <v>165</v>
      </c>
      <c r="C2662" s="18" t="s">
        <v>10350</v>
      </c>
      <c r="D2662" s="18" t="s">
        <v>10351</v>
      </c>
      <c r="E2662" s="18" t="s">
        <v>1849</v>
      </c>
      <c r="F2662" s="18" t="s">
        <v>220</v>
      </c>
      <c r="G2662" s="102">
        <v>21180000</v>
      </c>
      <c r="H2662" s="18" t="s">
        <v>10352</v>
      </c>
      <c r="I2662" s="20">
        <v>43220</v>
      </c>
      <c r="J2662" s="99"/>
    </row>
    <row r="2663" spans="1:10" ht="15.5" x14ac:dyDescent="0.35">
      <c r="A2663" s="128">
        <f t="shared" si="41"/>
        <v>2655</v>
      </c>
      <c r="B2663" s="118" t="s">
        <v>165</v>
      </c>
      <c r="C2663" s="28" t="s">
        <v>7568</v>
      </c>
      <c r="D2663" s="28" t="s">
        <v>7569</v>
      </c>
      <c r="E2663" s="28" t="s">
        <v>2659</v>
      </c>
      <c r="F2663" s="28" t="s">
        <v>220</v>
      </c>
      <c r="G2663" s="103">
        <v>21440000</v>
      </c>
      <c r="H2663" s="28" t="s">
        <v>7570</v>
      </c>
      <c r="I2663" s="29">
        <v>40969</v>
      </c>
      <c r="J2663" s="99"/>
    </row>
    <row r="2664" spans="1:10" ht="15.5" x14ac:dyDescent="0.35">
      <c r="A2664" s="128">
        <f t="shared" si="41"/>
        <v>2656</v>
      </c>
      <c r="B2664" s="118" t="s">
        <v>165</v>
      </c>
      <c r="C2664" s="28" t="s">
        <v>4380</v>
      </c>
      <c r="D2664" s="28" t="s">
        <v>4381</v>
      </c>
      <c r="E2664" s="28" t="s">
        <v>2144</v>
      </c>
      <c r="F2664" s="28" t="s">
        <v>220</v>
      </c>
      <c r="G2664" s="103">
        <v>10560000</v>
      </c>
      <c r="H2664" s="28" t="s">
        <v>4382</v>
      </c>
      <c r="I2664" s="29">
        <v>37748</v>
      </c>
      <c r="J2664" s="99"/>
    </row>
    <row r="2665" spans="1:10" ht="15.5" x14ac:dyDescent="0.35">
      <c r="A2665" s="128">
        <f t="shared" si="41"/>
        <v>2657</v>
      </c>
      <c r="B2665" s="118" t="s">
        <v>165</v>
      </c>
      <c r="C2665" s="18" t="s">
        <v>7051</v>
      </c>
      <c r="D2665" s="18" t="s">
        <v>7052</v>
      </c>
      <c r="E2665" s="18" t="s">
        <v>2178</v>
      </c>
      <c r="F2665" s="18" t="s">
        <v>220</v>
      </c>
      <c r="G2665" s="102">
        <v>10690000</v>
      </c>
      <c r="H2665" s="18" t="s">
        <v>7053</v>
      </c>
      <c r="I2665" s="20">
        <v>40452</v>
      </c>
      <c r="J2665" s="99"/>
    </row>
    <row r="2666" spans="1:10" ht="15.5" x14ac:dyDescent="0.35">
      <c r="A2666" s="128">
        <f t="shared" si="41"/>
        <v>2658</v>
      </c>
      <c r="B2666" s="118" t="s">
        <v>165</v>
      </c>
      <c r="C2666" s="18" t="s">
        <v>8242</v>
      </c>
      <c r="D2666" s="18" t="s">
        <v>8243</v>
      </c>
      <c r="E2666" s="18" t="s">
        <v>3075</v>
      </c>
      <c r="F2666" s="18" t="s">
        <v>220</v>
      </c>
      <c r="G2666" s="102">
        <v>18010000</v>
      </c>
      <c r="H2666" s="18" t="s">
        <v>8244</v>
      </c>
      <c r="I2666" s="20">
        <v>41605</v>
      </c>
      <c r="J2666" s="99"/>
    </row>
    <row r="2667" spans="1:10" ht="15.5" x14ac:dyDescent="0.35">
      <c r="A2667" s="128">
        <f t="shared" si="41"/>
        <v>2659</v>
      </c>
      <c r="B2667" s="118" t="s">
        <v>165</v>
      </c>
      <c r="C2667" s="18" t="s">
        <v>3439</v>
      </c>
      <c r="D2667" s="18" t="s">
        <v>3440</v>
      </c>
      <c r="E2667" s="18" t="s">
        <v>3441</v>
      </c>
      <c r="F2667" s="18" t="s">
        <v>220</v>
      </c>
      <c r="G2667" s="102">
        <v>20810000</v>
      </c>
      <c r="H2667" s="18" t="s">
        <v>3442</v>
      </c>
      <c r="I2667" s="20">
        <v>35674</v>
      </c>
      <c r="J2667" s="99"/>
    </row>
    <row r="2668" spans="1:10" ht="15.5" x14ac:dyDescent="0.35">
      <c r="A2668" s="128">
        <f t="shared" si="41"/>
        <v>2660</v>
      </c>
      <c r="B2668" s="118" t="s">
        <v>165</v>
      </c>
      <c r="C2668" s="18" t="s">
        <v>3604</v>
      </c>
      <c r="D2668" s="18" t="s">
        <v>3605</v>
      </c>
      <c r="E2668" s="18" t="s">
        <v>3606</v>
      </c>
      <c r="F2668" s="18" t="s">
        <v>220</v>
      </c>
      <c r="G2668" s="102">
        <v>26660000</v>
      </c>
      <c r="H2668" s="18" t="s">
        <v>3607</v>
      </c>
      <c r="I2668" s="20">
        <v>36832</v>
      </c>
      <c r="J2668" s="99"/>
    </row>
    <row r="2669" spans="1:10" ht="15.5" x14ac:dyDescent="0.35">
      <c r="A2669" s="128">
        <f t="shared" si="41"/>
        <v>2661</v>
      </c>
      <c r="B2669" s="118" t="s">
        <v>165</v>
      </c>
      <c r="C2669" s="18" t="s">
        <v>9902</v>
      </c>
      <c r="D2669" s="18" t="s">
        <v>9903</v>
      </c>
      <c r="E2669" s="18" t="s">
        <v>2715</v>
      </c>
      <c r="F2669" s="18" t="s">
        <v>220</v>
      </c>
      <c r="G2669" s="102">
        <v>19700000</v>
      </c>
      <c r="H2669" s="18" t="s">
        <v>9904</v>
      </c>
      <c r="I2669" s="20">
        <v>43003</v>
      </c>
      <c r="J2669" s="99"/>
    </row>
    <row r="2670" spans="1:10" ht="15.5" x14ac:dyDescent="0.35">
      <c r="A2670" s="128">
        <f t="shared" si="41"/>
        <v>2662</v>
      </c>
      <c r="B2670" s="118" t="s">
        <v>165</v>
      </c>
      <c r="C2670" s="18" t="s">
        <v>10644</v>
      </c>
      <c r="D2670" s="18" t="s">
        <v>10645</v>
      </c>
      <c r="E2670" s="18" t="s">
        <v>2312</v>
      </c>
      <c r="F2670" s="18" t="s">
        <v>220</v>
      </c>
      <c r="G2670" s="102">
        <v>18410000</v>
      </c>
      <c r="H2670" s="18" t="s">
        <v>10646</v>
      </c>
      <c r="I2670" s="20">
        <v>43405</v>
      </c>
      <c r="J2670" s="99"/>
    </row>
    <row r="2671" spans="1:10" ht="15.5" x14ac:dyDescent="0.35">
      <c r="A2671" s="128">
        <f t="shared" si="41"/>
        <v>2663</v>
      </c>
      <c r="B2671" s="118" t="s">
        <v>165</v>
      </c>
      <c r="C2671" s="18" t="s">
        <v>5167</v>
      </c>
      <c r="D2671" s="18" t="s">
        <v>5168</v>
      </c>
      <c r="E2671" s="18" t="s">
        <v>2334</v>
      </c>
      <c r="F2671" s="18" t="s">
        <v>220</v>
      </c>
      <c r="G2671" s="102">
        <v>19500000</v>
      </c>
      <c r="H2671" s="18" t="s">
        <v>5169</v>
      </c>
      <c r="I2671" s="20">
        <v>38838</v>
      </c>
      <c r="J2671" s="99"/>
    </row>
    <row r="2672" spans="1:10" ht="15.5" x14ac:dyDescent="0.35">
      <c r="A2672" s="128">
        <f t="shared" si="41"/>
        <v>2664</v>
      </c>
      <c r="B2672" s="118" t="s">
        <v>165</v>
      </c>
      <c r="C2672" s="18" t="s">
        <v>7944</v>
      </c>
      <c r="D2672" s="18" t="s">
        <v>7945</v>
      </c>
      <c r="E2672" s="18" t="s">
        <v>2204</v>
      </c>
      <c r="F2672" s="18" t="s">
        <v>220</v>
      </c>
      <c r="G2672" s="102">
        <v>23010000</v>
      </c>
      <c r="H2672" s="18" t="s">
        <v>7946</v>
      </c>
      <c r="I2672" s="20">
        <v>41306</v>
      </c>
      <c r="J2672" s="99"/>
    </row>
    <row r="2673" spans="1:10" ht="15.5" x14ac:dyDescent="0.35">
      <c r="A2673" s="128">
        <f t="shared" si="41"/>
        <v>2665</v>
      </c>
      <c r="B2673" s="118" t="s">
        <v>165</v>
      </c>
      <c r="C2673" s="28" t="s">
        <v>11514</v>
      </c>
      <c r="D2673" s="28" t="s">
        <v>11515</v>
      </c>
      <c r="E2673" s="28" t="s">
        <v>2659</v>
      </c>
      <c r="F2673" s="28" t="s">
        <v>220</v>
      </c>
      <c r="G2673" s="103">
        <v>21450000</v>
      </c>
      <c r="H2673" s="28" t="s">
        <v>11516</v>
      </c>
      <c r="I2673" s="29">
        <v>43831</v>
      </c>
      <c r="J2673" s="99"/>
    </row>
    <row r="2674" spans="1:10" ht="15.5" x14ac:dyDescent="0.35">
      <c r="A2674" s="128">
        <f t="shared" si="41"/>
        <v>2666</v>
      </c>
      <c r="B2674" s="118" t="s">
        <v>165</v>
      </c>
      <c r="C2674" s="18" t="s">
        <v>13638</v>
      </c>
      <c r="D2674" s="18" t="s">
        <v>13639</v>
      </c>
      <c r="E2674" s="18" t="s">
        <v>13640</v>
      </c>
      <c r="F2674" s="18" t="s">
        <v>220</v>
      </c>
      <c r="G2674" s="102">
        <v>14520000</v>
      </c>
      <c r="H2674" s="18" t="s">
        <v>13641</v>
      </c>
      <c r="I2674" s="20">
        <v>45078</v>
      </c>
      <c r="J2674" s="99"/>
    </row>
    <row r="2675" spans="1:10" ht="15.5" x14ac:dyDescent="0.35">
      <c r="A2675" s="128">
        <f t="shared" si="41"/>
        <v>2667</v>
      </c>
      <c r="B2675" s="118" t="s">
        <v>165</v>
      </c>
      <c r="C2675" s="28" t="s">
        <v>9477</v>
      </c>
      <c r="D2675" s="28" t="s">
        <v>16855</v>
      </c>
      <c r="E2675" s="28" t="s">
        <v>2528</v>
      </c>
      <c r="F2675" s="28" t="s">
        <v>220</v>
      </c>
      <c r="G2675" s="103">
        <v>21300000</v>
      </c>
      <c r="H2675" s="28" t="s">
        <v>9478</v>
      </c>
      <c r="I2675" s="29">
        <v>42736</v>
      </c>
      <c r="J2675" s="99"/>
    </row>
    <row r="2676" spans="1:10" ht="15.5" x14ac:dyDescent="0.35">
      <c r="A2676" s="128">
        <f t="shared" si="41"/>
        <v>2668</v>
      </c>
      <c r="B2676" s="118" t="s">
        <v>165</v>
      </c>
      <c r="C2676" s="18" t="s">
        <v>12566</v>
      </c>
      <c r="D2676" s="18" t="s">
        <v>12567</v>
      </c>
      <c r="E2676" s="18" t="s">
        <v>2715</v>
      </c>
      <c r="F2676" s="18" t="s">
        <v>220</v>
      </c>
      <c r="G2676" s="102">
        <v>19700000</v>
      </c>
      <c r="H2676" s="18" t="s">
        <v>12568</v>
      </c>
      <c r="I2676" s="20">
        <v>44562</v>
      </c>
      <c r="J2676" s="99"/>
    </row>
    <row r="2677" spans="1:10" ht="15.5" x14ac:dyDescent="0.35">
      <c r="A2677" s="128">
        <f t="shared" si="41"/>
        <v>2669</v>
      </c>
      <c r="B2677" s="118" t="s">
        <v>165</v>
      </c>
      <c r="C2677" s="18" t="s">
        <v>11687</v>
      </c>
      <c r="D2677" s="18" t="s">
        <v>11688</v>
      </c>
      <c r="E2677" s="18" t="s">
        <v>2057</v>
      </c>
      <c r="F2677" s="18" t="s">
        <v>220</v>
      </c>
      <c r="G2677" s="102">
        <v>19490000</v>
      </c>
      <c r="H2677" s="18" t="s">
        <v>11689</v>
      </c>
      <c r="I2677" s="20">
        <v>43927</v>
      </c>
      <c r="J2677" s="99"/>
    </row>
    <row r="2678" spans="1:10" ht="15.5" x14ac:dyDescent="0.35">
      <c r="A2678" s="128">
        <f t="shared" si="41"/>
        <v>2670</v>
      </c>
      <c r="B2678" s="118" t="s">
        <v>165</v>
      </c>
      <c r="C2678" s="28" t="s">
        <v>11896</v>
      </c>
      <c r="D2678" s="28" t="s">
        <v>11897</v>
      </c>
      <c r="E2678" s="28" t="s">
        <v>2803</v>
      </c>
      <c r="F2678" s="28" t="s">
        <v>220</v>
      </c>
      <c r="G2678" s="103">
        <v>26640000</v>
      </c>
      <c r="H2678" s="28" t="s">
        <v>11898</v>
      </c>
      <c r="I2678" s="29">
        <v>44102</v>
      </c>
      <c r="J2678" s="99"/>
    </row>
    <row r="2679" spans="1:10" ht="15.5" x14ac:dyDescent="0.35">
      <c r="A2679" s="128">
        <f t="shared" si="41"/>
        <v>2671</v>
      </c>
      <c r="B2679" s="118" t="s">
        <v>165</v>
      </c>
      <c r="C2679" s="28" t="s">
        <v>7476</v>
      </c>
      <c r="D2679" s="28" t="s">
        <v>7477</v>
      </c>
      <c r="E2679" s="28" t="s">
        <v>3516</v>
      </c>
      <c r="F2679" s="28" t="s">
        <v>220</v>
      </c>
      <c r="G2679" s="103">
        <v>21270000</v>
      </c>
      <c r="H2679" s="28" t="s">
        <v>7478</v>
      </c>
      <c r="I2679" s="29">
        <v>40896</v>
      </c>
      <c r="J2679" s="99"/>
    </row>
    <row r="2680" spans="1:10" ht="15.5" x14ac:dyDescent="0.35">
      <c r="A2680" s="128">
        <f t="shared" si="41"/>
        <v>2672</v>
      </c>
      <c r="B2680" s="118" t="s">
        <v>165</v>
      </c>
      <c r="C2680" s="28" t="s">
        <v>2553</v>
      </c>
      <c r="D2680" s="28" t="s">
        <v>2554</v>
      </c>
      <c r="E2680" s="28" t="s">
        <v>1802</v>
      </c>
      <c r="F2680" s="28" t="s">
        <v>220</v>
      </c>
      <c r="G2680" s="103">
        <v>21510000</v>
      </c>
      <c r="H2680" s="28" t="s">
        <v>2555</v>
      </c>
      <c r="I2680" s="29">
        <v>44760</v>
      </c>
      <c r="J2680" s="99"/>
    </row>
    <row r="2681" spans="1:10" ht="15.5" x14ac:dyDescent="0.35">
      <c r="A2681" s="128">
        <f t="shared" si="41"/>
        <v>2673</v>
      </c>
      <c r="B2681" s="118" t="s">
        <v>165</v>
      </c>
      <c r="C2681" s="28" t="s">
        <v>17779</v>
      </c>
      <c r="D2681" s="28" t="s">
        <v>17780</v>
      </c>
      <c r="E2681" s="28" t="s">
        <v>3420</v>
      </c>
      <c r="F2681" s="28" t="s">
        <v>220</v>
      </c>
      <c r="G2681" s="103">
        <v>21710000</v>
      </c>
      <c r="H2681" s="28" t="s">
        <v>17781</v>
      </c>
      <c r="I2681" s="29">
        <v>45331</v>
      </c>
      <c r="J2681" s="99"/>
    </row>
    <row r="2682" spans="1:10" ht="15.5" x14ac:dyDescent="0.35">
      <c r="A2682" s="128">
        <f t="shared" si="41"/>
        <v>2674</v>
      </c>
      <c r="B2682" s="118" t="s">
        <v>165</v>
      </c>
      <c r="C2682" s="18" t="s">
        <v>17779</v>
      </c>
      <c r="D2682" s="18" t="s">
        <v>17798</v>
      </c>
      <c r="E2682" s="18" t="s">
        <v>2073</v>
      </c>
      <c r="F2682" s="18" t="s">
        <v>220</v>
      </c>
      <c r="G2682" s="102">
        <v>21390000</v>
      </c>
      <c r="H2682" s="18" t="s">
        <v>17799</v>
      </c>
      <c r="I2682" s="20">
        <v>45341</v>
      </c>
      <c r="J2682" s="99"/>
    </row>
    <row r="2683" spans="1:10" ht="15.5" x14ac:dyDescent="0.35">
      <c r="A2683" s="128">
        <f t="shared" si="41"/>
        <v>2675</v>
      </c>
      <c r="B2683" s="118" t="s">
        <v>165</v>
      </c>
      <c r="C2683" s="18" t="s">
        <v>7755</v>
      </c>
      <c r="D2683" s="18" t="s">
        <v>7756</v>
      </c>
      <c r="E2683" s="18" t="s">
        <v>7757</v>
      </c>
      <c r="F2683" s="18" t="s">
        <v>220</v>
      </c>
      <c r="G2683" s="102">
        <v>21900000</v>
      </c>
      <c r="H2683" s="18" t="s">
        <v>7758</v>
      </c>
      <c r="I2683" s="20">
        <v>41189</v>
      </c>
      <c r="J2683" s="99"/>
    </row>
    <row r="2684" spans="1:10" ht="15.5" x14ac:dyDescent="0.35">
      <c r="A2684" s="128">
        <f t="shared" si="41"/>
        <v>2676</v>
      </c>
      <c r="B2684" s="118" t="s">
        <v>165</v>
      </c>
      <c r="C2684" s="28" t="s">
        <v>2835</v>
      </c>
      <c r="D2684" s="28" t="s">
        <v>2836</v>
      </c>
      <c r="E2684" s="28" t="s">
        <v>2073</v>
      </c>
      <c r="F2684" s="28" t="s">
        <v>220</v>
      </c>
      <c r="G2684" s="103">
        <v>21390000</v>
      </c>
      <c r="H2684" s="28" t="s">
        <v>2837</v>
      </c>
      <c r="I2684" s="29">
        <v>34740</v>
      </c>
      <c r="J2684" s="99"/>
    </row>
    <row r="2685" spans="1:10" ht="15.5" x14ac:dyDescent="0.35">
      <c r="A2685" s="128">
        <f t="shared" si="41"/>
        <v>2677</v>
      </c>
      <c r="B2685" s="118" t="s">
        <v>165</v>
      </c>
      <c r="C2685" s="28" t="s">
        <v>3810</v>
      </c>
      <c r="D2685" s="28" t="s">
        <v>3811</v>
      </c>
      <c r="E2685" s="28" t="s">
        <v>1926</v>
      </c>
      <c r="F2685" s="28" t="s">
        <v>220</v>
      </c>
      <c r="G2685" s="103">
        <v>12010000</v>
      </c>
      <c r="H2685" s="28" t="s">
        <v>3812</v>
      </c>
      <c r="I2685" s="29">
        <v>37206</v>
      </c>
      <c r="J2685" s="99"/>
    </row>
    <row r="2686" spans="1:10" ht="15.5" x14ac:dyDescent="0.35">
      <c r="A2686" s="128">
        <f t="shared" si="41"/>
        <v>2678</v>
      </c>
      <c r="B2686" s="118" t="s">
        <v>165</v>
      </c>
      <c r="C2686" s="28" t="s">
        <v>17055</v>
      </c>
      <c r="D2686" s="28" t="s">
        <v>17056</v>
      </c>
      <c r="E2686" s="28" t="s">
        <v>1802</v>
      </c>
      <c r="F2686" s="28" t="s">
        <v>220</v>
      </c>
      <c r="G2686" s="103">
        <v>21510000</v>
      </c>
      <c r="H2686" s="28" t="s">
        <v>17057</v>
      </c>
      <c r="I2686" s="29">
        <v>45197</v>
      </c>
      <c r="J2686" s="99"/>
    </row>
    <row r="2687" spans="1:10" ht="15.5" x14ac:dyDescent="0.35">
      <c r="A2687" s="128">
        <f t="shared" si="41"/>
        <v>2679</v>
      </c>
      <c r="B2687" s="118" t="s">
        <v>165</v>
      </c>
      <c r="C2687" s="28" t="s">
        <v>9766</v>
      </c>
      <c r="D2687" s="28" t="s">
        <v>9767</v>
      </c>
      <c r="E2687" s="28" t="s">
        <v>3420</v>
      </c>
      <c r="F2687" s="28" t="s">
        <v>220</v>
      </c>
      <c r="G2687" s="103">
        <v>21690000</v>
      </c>
      <c r="H2687" s="28" t="s">
        <v>9768</v>
      </c>
      <c r="I2687" s="29">
        <v>42906</v>
      </c>
      <c r="J2687" s="99"/>
    </row>
    <row r="2688" spans="1:10" ht="15.5" x14ac:dyDescent="0.35">
      <c r="A2688" s="128">
        <f t="shared" si="41"/>
        <v>2680</v>
      </c>
      <c r="B2688" s="118" t="s">
        <v>165</v>
      </c>
      <c r="C2688" s="18" t="s">
        <v>12674</v>
      </c>
      <c r="D2688" s="18" t="s">
        <v>12675</v>
      </c>
      <c r="E2688" s="18" t="s">
        <v>2305</v>
      </c>
      <c r="F2688" s="18" t="s">
        <v>220</v>
      </c>
      <c r="G2688" s="102">
        <v>18790000</v>
      </c>
      <c r="H2688" s="18" t="s">
        <v>12676</v>
      </c>
      <c r="I2688" s="20">
        <v>44637</v>
      </c>
      <c r="J2688" s="99"/>
    </row>
    <row r="2689" spans="1:10" ht="15.5" x14ac:dyDescent="0.35">
      <c r="A2689" s="128">
        <f t="shared" si="41"/>
        <v>2681</v>
      </c>
      <c r="B2689" s="118" t="s">
        <v>165</v>
      </c>
      <c r="C2689" s="28" t="s">
        <v>11061</v>
      </c>
      <c r="D2689" s="28" t="s">
        <v>11062</v>
      </c>
      <c r="E2689" s="28" t="s">
        <v>3275</v>
      </c>
      <c r="F2689" s="28" t="s">
        <v>220</v>
      </c>
      <c r="G2689" s="103">
        <v>24460000</v>
      </c>
      <c r="H2689" s="28" t="s">
        <v>11063</v>
      </c>
      <c r="I2689" s="29">
        <v>43630</v>
      </c>
      <c r="J2689" s="99"/>
    </row>
    <row r="2690" spans="1:10" ht="15.5" x14ac:dyDescent="0.35">
      <c r="A2690" s="128">
        <f t="shared" si="41"/>
        <v>2682</v>
      </c>
      <c r="B2690" s="118" t="s">
        <v>165</v>
      </c>
      <c r="C2690" s="18" t="s">
        <v>5568</v>
      </c>
      <c r="D2690" s="18" t="s">
        <v>5569</v>
      </c>
      <c r="E2690" s="18" t="s">
        <v>2009</v>
      </c>
      <c r="F2690" s="18" t="s">
        <v>220</v>
      </c>
      <c r="G2690" s="102">
        <v>19150000</v>
      </c>
      <c r="H2690" s="18" t="s">
        <v>5570</v>
      </c>
      <c r="I2690" s="20">
        <v>39108</v>
      </c>
      <c r="J2690" s="99"/>
    </row>
    <row r="2691" spans="1:10" ht="15.5" x14ac:dyDescent="0.35">
      <c r="A2691" s="128">
        <f t="shared" si="41"/>
        <v>2683</v>
      </c>
      <c r="B2691" s="118" t="s">
        <v>165</v>
      </c>
      <c r="C2691" s="28" t="s">
        <v>6982</v>
      </c>
      <c r="D2691" s="28" t="s">
        <v>6983</v>
      </c>
      <c r="E2691" s="28" t="s">
        <v>2960</v>
      </c>
      <c r="F2691" s="28" t="s">
        <v>220</v>
      </c>
      <c r="G2691" s="103">
        <v>26010000</v>
      </c>
      <c r="H2691" s="28" t="s">
        <v>6984</v>
      </c>
      <c r="I2691" s="29">
        <v>40359</v>
      </c>
      <c r="J2691" s="99"/>
    </row>
    <row r="2692" spans="1:10" ht="15.5" x14ac:dyDescent="0.35">
      <c r="A2692" s="128">
        <f t="shared" si="41"/>
        <v>2684</v>
      </c>
      <c r="B2692" s="118" t="s">
        <v>165</v>
      </c>
      <c r="C2692" s="18" t="s">
        <v>4155</v>
      </c>
      <c r="D2692" s="18" t="s">
        <v>4156</v>
      </c>
      <c r="E2692" s="18" t="s">
        <v>4157</v>
      </c>
      <c r="F2692" s="18" t="s">
        <v>220</v>
      </c>
      <c r="G2692" s="102">
        <v>10300000</v>
      </c>
      <c r="H2692" s="18" t="s">
        <v>4158</v>
      </c>
      <c r="I2692" s="20">
        <v>37469</v>
      </c>
      <c r="J2692" s="99"/>
    </row>
    <row r="2693" spans="1:10" ht="15.5" x14ac:dyDescent="0.35">
      <c r="A2693" s="128">
        <f t="shared" si="41"/>
        <v>2685</v>
      </c>
      <c r="B2693" s="118" t="s">
        <v>165</v>
      </c>
      <c r="C2693" s="28" t="s">
        <v>5984</v>
      </c>
      <c r="D2693" s="28" t="s">
        <v>5982</v>
      </c>
      <c r="E2693" s="28" t="s">
        <v>3275</v>
      </c>
      <c r="F2693" s="28" t="s">
        <v>220</v>
      </c>
      <c r="G2693" s="103">
        <v>10560000</v>
      </c>
      <c r="H2693" s="28" t="s">
        <v>5985</v>
      </c>
      <c r="I2693" s="29">
        <v>39400</v>
      </c>
      <c r="J2693" s="99"/>
    </row>
    <row r="2694" spans="1:10" ht="15.5" x14ac:dyDescent="0.35">
      <c r="A2694" s="128">
        <f t="shared" si="41"/>
        <v>2686</v>
      </c>
      <c r="B2694" s="118" t="s">
        <v>165</v>
      </c>
      <c r="C2694" s="18" t="s">
        <v>17541</v>
      </c>
      <c r="D2694" s="18" t="s">
        <v>17542</v>
      </c>
      <c r="E2694" s="18" t="s">
        <v>1990</v>
      </c>
      <c r="F2694" s="18" t="s">
        <v>220</v>
      </c>
      <c r="G2694" s="102">
        <v>27770000</v>
      </c>
      <c r="H2694" s="18" t="s">
        <v>17543</v>
      </c>
      <c r="I2694" s="20">
        <v>45257</v>
      </c>
      <c r="J2694" s="99"/>
    </row>
    <row r="2695" spans="1:10" ht="15.5" x14ac:dyDescent="0.35">
      <c r="A2695" s="128">
        <f t="shared" si="41"/>
        <v>2687</v>
      </c>
      <c r="B2695" s="118" t="s">
        <v>165</v>
      </c>
      <c r="C2695" s="28" t="s">
        <v>7361</v>
      </c>
      <c r="D2695" s="28" t="s">
        <v>7362</v>
      </c>
      <c r="E2695" s="28" t="s">
        <v>2674</v>
      </c>
      <c r="F2695" s="28" t="s">
        <v>220</v>
      </c>
      <c r="G2695" s="103">
        <v>17200000</v>
      </c>
      <c r="H2695" s="28" t="s">
        <v>7363</v>
      </c>
      <c r="I2695" s="29">
        <v>40781</v>
      </c>
      <c r="J2695" s="99"/>
    </row>
    <row r="2696" spans="1:10" ht="15.5" x14ac:dyDescent="0.35">
      <c r="A2696" s="128">
        <f t="shared" si="41"/>
        <v>2688</v>
      </c>
      <c r="B2696" s="118" t="s">
        <v>165</v>
      </c>
      <c r="C2696" s="28" t="s">
        <v>7802</v>
      </c>
      <c r="D2696" s="28" t="s">
        <v>7803</v>
      </c>
      <c r="E2696" s="28" t="s">
        <v>3207</v>
      </c>
      <c r="F2696" s="28" t="s">
        <v>220</v>
      </c>
      <c r="G2696" s="103">
        <v>15710000</v>
      </c>
      <c r="H2696" s="28" t="s">
        <v>7804</v>
      </c>
      <c r="I2696" s="29">
        <v>41221</v>
      </c>
      <c r="J2696" s="99"/>
    </row>
    <row r="2697" spans="1:10" ht="15.5" x14ac:dyDescent="0.35">
      <c r="A2697" s="128">
        <f t="shared" si="41"/>
        <v>2689</v>
      </c>
      <c r="B2697" s="118" t="s">
        <v>165</v>
      </c>
      <c r="C2697" s="18" t="s">
        <v>7176</v>
      </c>
      <c r="D2697" s="18" t="s">
        <v>7177</v>
      </c>
      <c r="E2697" s="18" t="s">
        <v>6873</v>
      </c>
      <c r="F2697" s="18" t="s">
        <v>220</v>
      </c>
      <c r="G2697" s="102">
        <v>26600000</v>
      </c>
      <c r="H2697" s="18" t="s">
        <v>7178</v>
      </c>
      <c r="I2697" s="20">
        <v>40588</v>
      </c>
      <c r="J2697" s="99"/>
    </row>
    <row r="2698" spans="1:10" ht="15.5" x14ac:dyDescent="0.35">
      <c r="A2698" s="128">
        <f t="shared" si="41"/>
        <v>2690</v>
      </c>
      <c r="B2698" s="118" t="s">
        <v>165</v>
      </c>
      <c r="C2698" s="28" t="s">
        <v>12175</v>
      </c>
      <c r="D2698" s="28" t="s">
        <v>12176</v>
      </c>
      <c r="E2698" s="28" t="s">
        <v>1960</v>
      </c>
      <c r="F2698" s="28" t="s">
        <v>220</v>
      </c>
      <c r="G2698" s="103">
        <v>24210000</v>
      </c>
      <c r="H2698" s="28" t="s">
        <v>12177</v>
      </c>
      <c r="I2698" s="29">
        <v>44295</v>
      </c>
      <c r="J2698" s="99"/>
    </row>
    <row r="2699" spans="1:10" ht="15.5" x14ac:dyDescent="0.35">
      <c r="A2699" s="128">
        <f t="shared" ref="A2699:A2762" si="42">+A2698+1</f>
        <v>2691</v>
      </c>
      <c r="B2699" s="118" t="s">
        <v>165</v>
      </c>
      <c r="C2699" s="18" t="s">
        <v>9578</v>
      </c>
      <c r="D2699" s="18" t="s">
        <v>9579</v>
      </c>
      <c r="E2699" s="18" t="s">
        <v>1972</v>
      </c>
      <c r="F2699" s="18" t="s">
        <v>220</v>
      </c>
      <c r="G2699" s="102">
        <v>10890000</v>
      </c>
      <c r="H2699" s="18" t="s">
        <v>9580</v>
      </c>
      <c r="I2699" s="20">
        <v>42801</v>
      </c>
      <c r="J2699" s="99"/>
    </row>
    <row r="2700" spans="1:10" ht="15.5" x14ac:dyDescent="0.35">
      <c r="A2700" s="128">
        <f t="shared" si="42"/>
        <v>2692</v>
      </c>
      <c r="B2700" s="118" t="s">
        <v>165</v>
      </c>
      <c r="C2700" s="28" t="s">
        <v>8921</v>
      </c>
      <c r="D2700" s="28" t="s">
        <v>3151</v>
      </c>
      <c r="E2700" s="28" t="s">
        <v>1934</v>
      </c>
      <c r="F2700" s="28" t="s">
        <v>220</v>
      </c>
      <c r="G2700" s="103">
        <v>10600000</v>
      </c>
      <c r="H2700" s="28" t="s">
        <v>8922</v>
      </c>
      <c r="I2700" s="29">
        <v>42217</v>
      </c>
      <c r="J2700" s="99"/>
    </row>
    <row r="2701" spans="1:10" ht="15.5" x14ac:dyDescent="0.35">
      <c r="A2701" s="128">
        <f t="shared" si="42"/>
        <v>2693</v>
      </c>
      <c r="B2701" s="118" t="s">
        <v>165</v>
      </c>
      <c r="C2701" s="28" t="s">
        <v>2648</v>
      </c>
      <c r="D2701" s="28" t="s">
        <v>2649</v>
      </c>
      <c r="E2701" s="28" t="s">
        <v>2073</v>
      </c>
      <c r="F2701" s="28" t="s">
        <v>220</v>
      </c>
      <c r="G2701" s="103">
        <v>21385019</v>
      </c>
      <c r="H2701" s="28" t="s">
        <v>2650</v>
      </c>
      <c r="I2701" s="29">
        <v>33359</v>
      </c>
      <c r="J2701" s="99"/>
    </row>
    <row r="2702" spans="1:10" ht="15.5" x14ac:dyDescent="0.35">
      <c r="A2702" s="128">
        <f t="shared" si="42"/>
        <v>2694</v>
      </c>
      <c r="B2702" s="118" t="s">
        <v>165</v>
      </c>
      <c r="C2702" s="28" t="s">
        <v>17413</v>
      </c>
      <c r="D2702" s="28" t="s">
        <v>4841</v>
      </c>
      <c r="E2702" s="28" t="s">
        <v>2103</v>
      </c>
      <c r="F2702" s="28" t="s">
        <v>220</v>
      </c>
      <c r="G2702" s="103">
        <v>19600000</v>
      </c>
      <c r="H2702" s="28" t="s">
        <v>17414</v>
      </c>
      <c r="I2702" s="29">
        <v>45212</v>
      </c>
      <c r="J2702" s="99"/>
    </row>
    <row r="2703" spans="1:10" ht="15.5" x14ac:dyDescent="0.35">
      <c r="A2703" s="128">
        <f t="shared" si="42"/>
        <v>2695</v>
      </c>
      <c r="B2703" s="118" t="s">
        <v>165</v>
      </c>
      <c r="C2703" s="18" t="s">
        <v>9174</v>
      </c>
      <c r="D2703" s="18" t="s">
        <v>9175</v>
      </c>
      <c r="E2703" s="18" t="s">
        <v>2103</v>
      </c>
      <c r="F2703" s="18" t="s">
        <v>220</v>
      </c>
      <c r="G2703" s="102">
        <v>19600000</v>
      </c>
      <c r="H2703" s="18" t="s">
        <v>9176</v>
      </c>
      <c r="I2703" s="20">
        <v>42448</v>
      </c>
      <c r="J2703" s="99"/>
    </row>
    <row r="2704" spans="1:10" ht="15.5" x14ac:dyDescent="0.35">
      <c r="A2704" s="128">
        <f t="shared" si="42"/>
        <v>2696</v>
      </c>
      <c r="B2704" s="118" t="s">
        <v>165</v>
      </c>
      <c r="C2704" s="18" t="s">
        <v>11384</v>
      </c>
      <c r="D2704" s="18" t="s">
        <v>11385</v>
      </c>
      <c r="E2704" s="18" t="s">
        <v>2103</v>
      </c>
      <c r="F2704" s="18" t="s">
        <v>220</v>
      </c>
      <c r="G2704" s="102">
        <v>19600000</v>
      </c>
      <c r="H2704" s="18" t="s">
        <v>11386</v>
      </c>
      <c r="I2704" s="20">
        <v>43799</v>
      </c>
      <c r="J2704" s="99"/>
    </row>
    <row r="2705" spans="1:10" ht="15.5" x14ac:dyDescent="0.35">
      <c r="A2705" s="128">
        <f t="shared" si="42"/>
        <v>2697</v>
      </c>
      <c r="B2705" s="118" t="s">
        <v>165</v>
      </c>
      <c r="C2705" s="18" t="s">
        <v>2805</v>
      </c>
      <c r="D2705" s="18" t="s">
        <v>2806</v>
      </c>
      <c r="E2705" s="18" t="s">
        <v>1849</v>
      </c>
      <c r="F2705" s="18" t="s">
        <v>220</v>
      </c>
      <c r="G2705" s="102">
        <v>21100000</v>
      </c>
      <c r="H2705" s="18" t="s">
        <v>2807</v>
      </c>
      <c r="I2705" s="20">
        <v>34690</v>
      </c>
      <c r="J2705" s="99"/>
    </row>
    <row r="2706" spans="1:10" ht="15.5" x14ac:dyDescent="0.35">
      <c r="A2706" s="128">
        <f t="shared" si="42"/>
        <v>2698</v>
      </c>
      <c r="B2706" s="118" t="s">
        <v>165</v>
      </c>
      <c r="C2706" s="28" t="s">
        <v>6752</v>
      </c>
      <c r="D2706" s="28" t="s">
        <v>6753</v>
      </c>
      <c r="E2706" s="28" t="s">
        <v>2103</v>
      </c>
      <c r="F2706" s="28" t="s">
        <v>220</v>
      </c>
      <c r="G2706" s="103">
        <v>19600000</v>
      </c>
      <c r="H2706" s="28" t="s">
        <v>6754</v>
      </c>
      <c r="I2706" s="29">
        <v>40179</v>
      </c>
      <c r="J2706" s="99"/>
    </row>
    <row r="2707" spans="1:10" ht="15.5" x14ac:dyDescent="0.35">
      <c r="A2707" s="128">
        <f t="shared" si="42"/>
        <v>2699</v>
      </c>
      <c r="B2707" s="118" t="s">
        <v>165</v>
      </c>
      <c r="C2707" s="18" t="s">
        <v>3928</v>
      </c>
      <c r="D2707" s="18" t="s">
        <v>3929</v>
      </c>
      <c r="E2707" s="18" t="s">
        <v>2176</v>
      </c>
      <c r="F2707" s="18" t="s">
        <v>220</v>
      </c>
      <c r="G2707" s="102">
        <v>21500000</v>
      </c>
      <c r="H2707" s="18" t="s">
        <v>3930</v>
      </c>
      <c r="I2707" s="20">
        <v>37288</v>
      </c>
      <c r="J2707" s="99"/>
    </row>
    <row r="2708" spans="1:10" ht="15.5" x14ac:dyDescent="0.35">
      <c r="A2708" s="128">
        <f t="shared" si="42"/>
        <v>2700</v>
      </c>
      <c r="B2708" s="118" t="s">
        <v>165</v>
      </c>
      <c r="C2708" s="18" t="s">
        <v>11817</v>
      </c>
      <c r="D2708" s="18" t="s">
        <v>11818</v>
      </c>
      <c r="E2708" s="18" t="s">
        <v>3420</v>
      </c>
      <c r="F2708" s="18" t="s">
        <v>220</v>
      </c>
      <c r="G2708" s="102">
        <v>21690000</v>
      </c>
      <c r="H2708" s="18" t="s">
        <v>11819</v>
      </c>
      <c r="I2708" s="20">
        <v>44036</v>
      </c>
      <c r="J2708" s="99"/>
    </row>
    <row r="2709" spans="1:10" ht="15.5" x14ac:dyDescent="0.35">
      <c r="A2709" s="128">
        <f t="shared" si="42"/>
        <v>2701</v>
      </c>
      <c r="B2709" s="118" t="s">
        <v>165</v>
      </c>
      <c r="C2709" s="28" t="s">
        <v>6542</v>
      </c>
      <c r="D2709" s="28" t="s">
        <v>6543</v>
      </c>
      <c r="E2709" s="28" t="s">
        <v>4695</v>
      </c>
      <c r="F2709" s="28" t="s">
        <v>220</v>
      </c>
      <c r="G2709" s="103">
        <v>26450000</v>
      </c>
      <c r="H2709" s="28" t="s">
        <v>6544</v>
      </c>
      <c r="I2709" s="29">
        <v>39944</v>
      </c>
      <c r="J2709" s="99"/>
    </row>
    <row r="2710" spans="1:10" ht="15.5" x14ac:dyDescent="0.35">
      <c r="A2710" s="128">
        <f t="shared" si="42"/>
        <v>2702</v>
      </c>
      <c r="B2710" s="118" t="s">
        <v>165</v>
      </c>
      <c r="C2710" s="18" t="s">
        <v>3698</v>
      </c>
      <c r="D2710" s="18" t="s">
        <v>3699</v>
      </c>
      <c r="E2710" s="18" t="s">
        <v>3700</v>
      </c>
      <c r="F2710" s="18" t="s">
        <v>220</v>
      </c>
      <c r="G2710" s="102">
        <v>19060000</v>
      </c>
      <c r="H2710" s="18" t="s">
        <v>3701</v>
      </c>
      <c r="I2710" s="20">
        <v>37062</v>
      </c>
      <c r="J2710" s="99"/>
    </row>
    <row r="2711" spans="1:10" ht="15.5" x14ac:dyDescent="0.35">
      <c r="A2711" s="128">
        <f t="shared" si="42"/>
        <v>2703</v>
      </c>
      <c r="B2711" s="118" t="s">
        <v>165</v>
      </c>
      <c r="C2711" s="28" t="s">
        <v>3698</v>
      </c>
      <c r="D2711" s="28" t="s">
        <v>7160</v>
      </c>
      <c r="E2711" s="28" t="s">
        <v>2233</v>
      </c>
      <c r="F2711" s="28" t="s">
        <v>220</v>
      </c>
      <c r="G2711" s="103">
        <v>20480000</v>
      </c>
      <c r="H2711" s="28" t="s">
        <v>7161</v>
      </c>
      <c r="I2711" s="29">
        <v>40544</v>
      </c>
      <c r="J2711" s="99"/>
    </row>
    <row r="2712" spans="1:10" ht="15.5" x14ac:dyDescent="0.35">
      <c r="A2712" s="128">
        <f t="shared" si="42"/>
        <v>2704</v>
      </c>
      <c r="B2712" s="118" t="s">
        <v>165</v>
      </c>
      <c r="C2712" s="18" t="s">
        <v>3698</v>
      </c>
      <c r="D2712" s="18" t="s">
        <v>11572</v>
      </c>
      <c r="E2712" s="18" t="s">
        <v>2312</v>
      </c>
      <c r="F2712" s="18" t="s">
        <v>220</v>
      </c>
      <c r="G2712" s="102">
        <v>18870000</v>
      </c>
      <c r="H2712" s="18" t="s">
        <v>11573</v>
      </c>
      <c r="I2712" s="20">
        <v>43852</v>
      </c>
      <c r="J2712" s="99"/>
    </row>
    <row r="2713" spans="1:10" ht="15.5" x14ac:dyDescent="0.35">
      <c r="A2713" s="128">
        <f t="shared" si="42"/>
        <v>2705</v>
      </c>
      <c r="B2713" s="118" t="s">
        <v>165</v>
      </c>
      <c r="C2713" s="28" t="s">
        <v>3698</v>
      </c>
      <c r="D2713" s="28" t="s">
        <v>11831</v>
      </c>
      <c r="E2713" s="28" t="s">
        <v>3030</v>
      </c>
      <c r="F2713" s="28" t="s">
        <v>220</v>
      </c>
      <c r="G2713" s="103">
        <v>18030000</v>
      </c>
      <c r="H2713" s="28" t="s">
        <v>11832</v>
      </c>
      <c r="I2713" s="29">
        <v>44044</v>
      </c>
      <c r="J2713" s="99"/>
    </row>
    <row r="2714" spans="1:10" ht="15.5" x14ac:dyDescent="0.35">
      <c r="A2714" s="128">
        <f t="shared" si="42"/>
        <v>2706</v>
      </c>
      <c r="B2714" s="118" t="s">
        <v>165</v>
      </c>
      <c r="C2714" s="18" t="s">
        <v>4505</v>
      </c>
      <c r="D2714" s="18" t="s">
        <v>4506</v>
      </c>
      <c r="E2714" s="18" t="s">
        <v>3420</v>
      </c>
      <c r="F2714" s="18" t="s">
        <v>220</v>
      </c>
      <c r="G2714" s="102">
        <v>21690000</v>
      </c>
      <c r="H2714" s="18" t="s">
        <v>4507</v>
      </c>
      <c r="I2714" s="20">
        <v>37929</v>
      </c>
      <c r="J2714" s="99"/>
    </row>
    <row r="2715" spans="1:10" ht="15.5" x14ac:dyDescent="0.35">
      <c r="A2715" s="128">
        <f t="shared" si="42"/>
        <v>2707</v>
      </c>
      <c r="B2715" s="118" t="s">
        <v>165</v>
      </c>
      <c r="C2715" s="18" t="s">
        <v>3875</v>
      </c>
      <c r="D2715" s="18" t="s">
        <v>3876</v>
      </c>
      <c r="E2715" s="18" t="s">
        <v>3877</v>
      </c>
      <c r="F2715" s="18" t="s">
        <v>220</v>
      </c>
      <c r="G2715" s="102">
        <v>17760000</v>
      </c>
      <c r="H2715" s="18" t="s">
        <v>3878</v>
      </c>
      <c r="I2715" s="20">
        <v>37257</v>
      </c>
      <c r="J2715" s="99"/>
    </row>
    <row r="2716" spans="1:10" ht="15.5" x14ac:dyDescent="0.35">
      <c r="A2716" s="128">
        <f t="shared" si="42"/>
        <v>2708</v>
      </c>
      <c r="B2716" s="118" t="s">
        <v>165</v>
      </c>
      <c r="C2716" s="28" t="s">
        <v>3108</v>
      </c>
      <c r="D2716" s="28" t="s">
        <v>3109</v>
      </c>
      <c r="E2716" s="28" t="s">
        <v>3110</v>
      </c>
      <c r="F2716" s="28" t="s">
        <v>220</v>
      </c>
      <c r="G2716" s="103">
        <v>23640000</v>
      </c>
      <c r="H2716" s="28" t="s">
        <v>3111</v>
      </c>
      <c r="I2716" s="29">
        <v>35228</v>
      </c>
      <c r="J2716" s="99"/>
    </row>
    <row r="2717" spans="1:10" ht="15.5" x14ac:dyDescent="0.35">
      <c r="A2717" s="128">
        <f t="shared" si="42"/>
        <v>2709</v>
      </c>
      <c r="B2717" s="118" t="s">
        <v>165</v>
      </c>
      <c r="C2717" s="28" t="s">
        <v>4616</v>
      </c>
      <c r="D2717" s="28" t="s">
        <v>4617</v>
      </c>
      <c r="E2717" s="28" t="s">
        <v>2073</v>
      </c>
      <c r="F2717" s="28" t="s">
        <v>220</v>
      </c>
      <c r="G2717" s="103">
        <v>21400000</v>
      </c>
      <c r="H2717" s="28" t="s">
        <v>4618</v>
      </c>
      <c r="I2717" s="29">
        <v>37987</v>
      </c>
      <c r="J2717" s="99"/>
    </row>
    <row r="2718" spans="1:10" ht="15.5" x14ac:dyDescent="0.35">
      <c r="A2718" s="128">
        <f t="shared" si="42"/>
        <v>2710</v>
      </c>
      <c r="B2718" s="118" t="s">
        <v>165</v>
      </c>
      <c r="C2718" s="28" t="s">
        <v>5276</v>
      </c>
      <c r="D2718" s="28" t="s">
        <v>5277</v>
      </c>
      <c r="E2718" s="28" t="s">
        <v>2369</v>
      </c>
      <c r="F2718" s="28" t="s">
        <v>220</v>
      </c>
      <c r="G2718" s="103">
        <v>23590000</v>
      </c>
      <c r="H2718" s="28" t="s">
        <v>5278</v>
      </c>
      <c r="I2718" s="29">
        <v>38911</v>
      </c>
      <c r="J2718" s="99"/>
    </row>
    <row r="2719" spans="1:10" ht="15.5" x14ac:dyDescent="0.35">
      <c r="A2719" s="128">
        <f t="shared" si="42"/>
        <v>2711</v>
      </c>
      <c r="B2719" s="118" t="s">
        <v>165</v>
      </c>
      <c r="C2719" s="18" t="s">
        <v>3447</v>
      </c>
      <c r="D2719" s="18" t="s">
        <v>3448</v>
      </c>
      <c r="E2719" s="18" t="s">
        <v>3449</v>
      </c>
      <c r="F2719" s="18" t="s">
        <v>220</v>
      </c>
      <c r="G2719" s="102">
        <v>26570000</v>
      </c>
      <c r="H2719" s="18" t="s">
        <v>3450</v>
      </c>
      <c r="I2719" s="20">
        <v>35680</v>
      </c>
      <c r="J2719" s="99"/>
    </row>
    <row r="2720" spans="1:10" ht="15.5" x14ac:dyDescent="0.35">
      <c r="A2720" s="128">
        <f t="shared" si="42"/>
        <v>2712</v>
      </c>
      <c r="B2720" s="118" t="s">
        <v>165</v>
      </c>
      <c r="C2720" s="18" t="s">
        <v>3313</v>
      </c>
      <c r="D2720" s="18" t="s">
        <v>3314</v>
      </c>
      <c r="E2720" s="18" t="s">
        <v>1787</v>
      </c>
      <c r="F2720" s="18" t="s">
        <v>220</v>
      </c>
      <c r="G2720" s="102">
        <v>16100000</v>
      </c>
      <c r="H2720" s="18" t="s">
        <v>3315</v>
      </c>
      <c r="I2720" s="20">
        <v>35521</v>
      </c>
      <c r="J2720" s="99"/>
    </row>
    <row r="2721" spans="1:10" ht="15.5" x14ac:dyDescent="0.35">
      <c r="A2721" s="128">
        <f t="shared" si="42"/>
        <v>2713</v>
      </c>
      <c r="B2721" s="118" t="s">
        <v>165</v>
      </c>
      <c r="C2721" s="18" t="s">
        <v>2783</v>
      </c>
      <c r="D2721" s="18" t="s">
        <v>2784</v>
      </c>
      <c r="E2721" s="18" t="s">
        <v>2785</v>
      </c>
      <c r="F2721" s="18" t="s">
        <v>220</v>
      </c>
      <c r="G2721" s="102">
        <v>27190000</v>
      </c>
      <c r="H2721" s="18" t="s">
        <v>2786</v>
      </c>
      <c r="I2721" s="20">
        <v>34516</v>
      </c>
      <c r="J2721" s="99"/>
    </row>
    <row r="2722" spans="1:10" ht="15.5" x14ac:dyDescent="0.35">
      <c r="A2722" s="128">
        <f t="shared" si="42"/>
        <v>2714</v>
      </c>
      <c r="B2722" s="118" t="s">
        <v>165</v>
      </c>
      <c r="C2722" s="28" t="s">
        <v>5446</v>
      </c>
      <c r="D2722" s="28" t="s">
        <v>5447</v>
      </c>
      <c r="E2722" s="28" t="s">
        <v>1787</v>
      </c>
      <c r="F2722" s="28" t="s">
        <v>220</v>
      </c>
      <c r="G2722" s="103">
        <v>16100000</v>
      </c>
      <c r="H2722" s="28" t="s">
        <v>5448</v>
      </c>
      <c r="I2722" s="29">
        <v>39081</v>
      </c>
      <c r="J2722" s="99"/>
    </row>
    <row r="2723" spans="1:10" ht="15.5" x14ac:dyDescent="0.35">
      <c r="A2723" s="128">
        <f t="shared" si="42"/>
        <v>2715</v>
      </c>
      <c r="B2723" s="118" t="s">
        <v>165</v>
      </c>
      <c r="C2723" s="18" t="s">
        <v>17758</v>
      </c>
      <c r="D2723" s="18" t="s">
        <v>17759</v>
      </c>
      <c r="E2723" s="18" t="s">
        <v>2636</v>
      </c>
      <c r="F2723" s="18" t="s">
        <v>220</v>
      </c>
      <c r="G2723" s="102">
        <v>21760000</v>
      </c>
      <c r="H2723" s="18" t="s">
        <v>17760</v>
      </c>
      <c r="I2723" s="20">
        <v>45323</v>
      </c>
      <c r="J2723" s="99"/>
    </row>
    <row r="2724" spans="1:10" ht="15.5" x14ac:dyDescent="0.35">
      <c r="A2724" s="128">
        <f t="shared" si="42"/>
        <v>2716</v>
      </c>
      <c r="B2724" s="118" t="s">
        <v>165</v>
      </c>
      <c r="C2724" s="28" t="s">
        <v>3879</v>
      </c>
      <c r="D2724" s="28" t="s">
        <v>3880</v>
      </c>
      <c r="E2724" s="28" t="s">
        <v>1787</v>
      </c>
      <c r="F2724" s="28" t="s">
        <v>220</v>
      </c>
      <c r="G2724" s="103">
        <v>16050000</v>
      </c>
      <c r="H2724" s="28" t="s">
        <v>3881</v>
      </c>
      <c r="I2724" s="29">
        <v>37257</v>
      </c>
      <c r="J2724" s="99"/>
    </row>
    <row r="2725" spans="1:10" ht="15.5" x14ac:dyDescent="0.35">
      <c r="A2725" s="128">
        <f t="shared" si="42"/>
        <v>2717</v>
      </c>
      <c r="B2725" s="118" t="s">
        <v>165</v>
      </c>
      <c r="C2725" s="28" t="s">
        <v>6231</v>
      </c>
      <c r="D2725" s="28" t="s">
        <v>10205</v>
      </c>
      <c r="E2725" s="28" t="s">
        <v>3472</v>
      </c>
      <c r="F2725" s="28" t="s">
        <v>220</v>
      </c>
      <c r="G2725" s="103">
        <v>18670000</v>
      </c>
      <c r="H2725" s="28" t="s">
        <v>10206</v>
      </c>
      <c r="I2725" s="29">
        <v>43143</v>
      </c>
      <c r="J2725" s="99"/>
    </row>
    <row r="2726" spans="1:10" ht="15.5" x14ac:dyDescent="0.35">
      <c r="A2726" s="128">
        <f t="shared" si="42"/>
        <v>2718</v>
      </c>
      <c r="B2726" s="118" t="s">
        <v>165</v>
      </c>
      <c r="C2726" s="28" t="s">
        <v>6233</v>
      </c>
      <c r="D2726" s="28" t="s">
        <v>6234</v>
      </c>
      <c r="E2726" s="28" t="s">
        <v>3075</v>
      </c>
      <c r="F2726" s="28" t="s">
        <v>220</v>
      </c>
      <c r="G2726" s="103">
        <v>18100000</v>
      </c>
      <c r="H2726" s="28" t="s">
        <v>6235</v>
      </c>
      <c r="I2726" s="29">
        <v>39625</v>
      </c>
      <c r="J2726" s="99"/>
    </row>
    <row r="2727" spans="1:10" ht="15.5" x14ac:dyDescent="0.35">
      <c r="A2727" s="128">
        <f t="shared" si="42"/>
        <v>2719</v>
      </c>
      <c r="B2727" s="118" t="s">
        <v>165</v>
      </c>
      <c r="C2727" s="18" t="s">
        <v>6084</v>
      </c>
      <c r="D2727" s="18" t="s">
        <v>6085</v>
      </c>
      <c r="E2727" s="18" t="s">
        <v>1926</v>
      </c>
      <c r="F2727" s="18" t="s">
        <v>220</v>
      </c>
      <c r="G2727" s="102">
        <v>12010000</v>
      </c>
      <c r="H2727" s="18" t="s">
        <v>6086</v>
      </c>
      <c r="I2727" s="20">
        <v>39476</v>
      </c>
      <c r="J2727" s="99"/>
    </row>
    <row r="2728" spans="1:10" ht="15.5" x14ac:dyDescent="0.35">
      <c r="A2728" s="128">
        <f t="shared" si="42"/>
        <v>2720</v>
      </c>
      <c r="B2728" s="118" t="s">
        <v>165</v>
      </c>
      <c r="C2728" s="18" t="s">
        <v>9479</v>
      </c>
      <c r="D2728" s="18" t="s">
        <v>9480</v>
      </c>
      <c r="E2728" s="18" t="s">
        <v>3256</v>
      </c>
      <c r="F2728" s="18" t="s">
        <v>220</v>
      </c>
      <c r="G2728" s="102">
        <v>14200000</v>
      </c>
      <c r="H2728" s="18" t="s">
        <v>9481</v>
      </c>
      <c r="I2728" s="20">
        <v>42736</v>
      </c>
      <c r="J2728" s="99"/>
    </row>
    <row r="2729" spans="1:10" ht="15.5" x14ac:dyDescent="0.35">
      <c r="A2729" s="128">
        <f t="shared" si="42"/>
        <v>2721</v>
      </c>
      <c r="B2729" s="118" t="s">
        <v>165</v>
      </c>
      <c r="C2729" s="18" t="s">
        <v>3846</v>
      </c>
      <c r="D2729" s="18" t="s">
        <v>3847</v>
      </c>
      <c r="E2729" s="18" t="s">
        <v>1771</v>
      </c>
      <c r="F2729" s="18" t="s">
        <v>220</v>
      </c>
      <c r="G2729" s="102">
        <v>17420000</v>
      </c>
      <c r="H2729" s="18" t="s">
        <v>3848</v>
      </c>
      <c r="I2729" s="20">
        <v>37256</v>
      </c>
      <c r="J2729" s="99"/>
    </row>
    <row r="2730" spans="1:10" ht="15.5" x14ac:dyDescent="0.35">
      <c r="A2730" s="128">
        <f t="shared" si="42"/>
        <v>2722</v>
      </c>
      <c r="B2730" s="118" t="s">
        <v>165</v>
      </c>
      <c r="C2730" s="18" t="s">
        <v>4953</v>
      </c>
      <c r="D2730" s="18" t="s">
        <v>4954</v>
      </c>
      <c r="E2730" s="18" t="s">
        <v>2715</v>
      </c>
      <c r="F2730" s="18" t="s">
        <v>220</v>
      </c>
      <c r="G2730" s="102">
        <v>19700000</v>
      </c>
      <c r="H2730" s="18" t="s">
        <v>4955</v>
      </c>
      <c r="I2730" s="20">
        <v>38565</v>
      </c>
      <c r="J2730" s="99"/>
    </row>
    <row r="2731" spans="1:10" ht="15.5" x14ac:dyDescent="0.35">
      <c r="A2731" s="128">
        <f t="shared" si="42"/>
        <v>2723</v>
      </c>
      <c r="B2731" s="118" t="s">
        <v>165</v>
      </c>
      <c r="C2731" s="28" t="s">
        <v>11185</v>
      </c>
      <c r="D2731" s="28" t="s">
        <v>11186</v>
      </c>
      <c r="E2731" s="28" t="s">
        <v>2356</v>
      </c>
      <c r="F2731" s="28" t="s">
        <v>220</v>
      </c>
      <c r="G2731" s="103">
        <v>10282402</v>
      </c>
      <c r="H2731" s="28" t="s">
        <v>11187</v>
      </c>
      <c r="I2731" s="29">
        <v>43705</v>
      </c>
      <c r="J2731" s="99"/>
    </row>
    <row r="2732" spans="1:10" ht="15.5" x14ac:dyDescent="0.35">
      <c r="A2732" s="128">
        <f t="shared" si="42"/>
        <v>2724</v>
      </c>
      <c r="B2732" s="118" t="s">
        <v>165</v>
      </c>
      <c r="C2732" s="18" t="s">
        <v>12312</v>
      </c>
      <c r="D2732" s="18" t="s">
        <v>12313</v>
      </c>
      <c r="E2732" s="18" t="s">
        <v>1787</v>
      </c>
      <c r="F2732" s="18" t="s">
        <v>220</v>
      </c>
      <c r="G2732" s="102">
        <v>16010000</v>
      </c>
      <c r="H2732" s="18" t="s">
        <v>12314</v>
      </c>
      <c r="I2732" s="20">
        <v>44392</v>
      </c>
      <c r="J2732" s="99"/>
    </row>
    <row r="2733" spans="1:10" ht="15.5" x14ac:dyDescent="0.35">
      <c r="A2733" s="128">
        <f t="shared" si="42"/>
        <v>2725</v>
      </c>
      <c r="B2733" s="118" t="s">
        <v>165</v>
      </c>
      <c r="C2733" s="18" t="s">
        <v>4460</v>
      </c>
      <c r="D2733" s="18" t="s">
        <v>4461</v>
      </c>
      <c r="E2733" s="18" t="s">
        <v>2606</v>
      </c>
      <c r="F2733" s="18" t="s">
        <v>220</v>
      </c>
      <c r="G2733" s="102">
        <v>23460000</v>
      </c>
      <c r="H2733" s="18" t="s">
        <v>4462</v>
      </c>
      <c r="I2733" s="20">
        <v>37834</v>
      </c>
      <c r="J2733" s="99"/>
    </row>
    <row r="2734" spans="1:10" ht="15.5" x14ac:dyDescent="0.35">
      <c r="A2734" s="128">
        <f t="shared" si="42"/>
        <v>2726</v>
      </c>
      <c r="B2734" s="118" t="s">
        <v>165</v>
      </c>
      <c r="C2734" s="28" t="s">
        <v>5151</v>
      </c>
      <c r="D2734" s="28" t="s">
        <v>5152</v>
      </c>
      <c r="E2734" s="28" t="s">
        <v>2176</v>
      </c>
      <c r="F2734" s="28" t="s">
        <v>220</v>
      </c>
      <c r="G2734" s="103">
        <v>21500000</v>
      </c>
      <c r="H2734" s="28" t="s">
        <v>5153</v>
      </c>
      <c r="I2734" s="29">
        <v>38834</v>
      </c>
      <c r="J2734" s="99"/>
    </row>
    <row r="2735" spans="1:10" ht="15.5" x14ac:dyDescent="0.35">
      <c r="A2735" s="128">
        <f t="shared" si="42"/>
        <v>2727</v>
      </c>
      <c r="B2735" s="118" t="s">
        <v>165</v>
      </c>
      <c r="C2735" s="18" t="s">
        <v>18618</v>
      </c>
      <c r="D2735" s="18" t="s">
        <v>18619</v>
      </c>
      <c r="E2735" s="18" t="s">
        <v>2061</v>
      </c>
      <c r="F2735" s="18" t="s">
        <v>220</v>
      </c>
      <c r="G2735" s="102">
        <v>18240000</v>
      </c>
      <c r="H2735" s="18" t="s">
        <v>18620</v>
      </c>
      <c r="I2735" s="20">
        <v>45434</v>
      </c>
      <c r="J2735" s="99"/>
    </row>
    <row r="2736" spans="1:10" ht="15.5" x14ac:dyDescent="0.35">
      <c r="A2736" s="128">
        <f t="shared" si="42"/>
        <v>2728</v>
      </c>
      <c r="B2736" s="118" t="s">
        <v>165</v>
      </c>
      <c r="C2736" s="28" t="s">
        <v>7269</v>
      </c>
      <c r="D2736" s="28" t="s">
        <v>7270</v>
      </c>
      <c r="E2736" s="28" t="s">
        <v>1869</v>
      </c>
      <c r="F2736" s="28" t="s">
        <v>220</v>
      </c>
      <c r="G2736" s="103">
        <v>21310000</v>
      </c>
      <c r="H2736" s="28" t="s">
        <v>7271</v>
      </c>
      <c r="I2736" s="29">
        <v>40663</v>
      </c>
      <c r="J2736" s="99"/>
    </row>
    <row r="2737" spans="1:10" ht="15.5" x14ac:dyDescent="0.35">
      <c r="A2737" s="128">
        <f t="shared" si="42"/>
        <v>2729</v>
      </c>
      <c r="B2737" s="118" t="s">
        <v>165</v>
      </c>
      <c r="C2737" s="18" t="s">
        <v>12842</v>
      </c>
      <c r="D2737" s="18" t="s">
        <v>12843</v>
      </c>
      <c r="E2737" s="18" t="s">
        <v>7158</v>
      </c>
      <c r="F2737" s="18" t="s">
        <v>220</v>
      </c>
      <c r="G2737" s="102">
        <v>26750000</v>
      </c>
      <c r="H2737" s="18" t="s">
        <v>12844</v>
      </c>
      <c r="I2737" s="20">
        <v>44713</v>
      </c>
      <c r="J2737" s="99"/>
    </row>
    <row r="2738" spans="1:10" ht="15.5" x14ac:dyDescent="0.35">
      <c r="A2738" s="128">
        <f t="shared" si="42"/>
        <v>2730</v>
      </c>
      <c r="B2738" s="118" t="s">
        <v>165</v>
      </c>
      <c r="C2738" s="18" t="s">
        <v>6584</v>
      </c>
      <c r="D2738" s="18" t="s">
        <v>6585</v>
      </c>
      <c r="E2738" s="18" t="s">
        <v>1983</v>
      </c>
      <c r="F2738" s="18" t="s">
        <v>220</v>
      </c>
      <c r="G2738" s="102">
        <v>18520000</v>
      </c>
      <c r="H2738" s="18" t="s">
        <v>6586</v>
      </c>
      <c r="I2738" s="20">
        <v>39995</v>
      </c>
      <c r="J2738" s="99"/>
    </row>
    <row r="2739" spans="1:10" ht="15.5" x14ac:dyDescent="0.35">
      <c r="A2739" s="128">
        <f t="shared" si="42"/>
        <v>2731</v>
      </c>
      <c r="B2739" s="118" t="s">
        <v>165</v>
      </c>
      <c r="C2739" s="18" t="s">
        <v>5959</v>
      </c>
      <c r="D2739" s="18" t="s">
        <v>5960</v>
      </c>
      <c r="E2739" s="18" t="s">
        <v>1879</v>
      </c>
      <c r="F2739" s="18" t="s">
        <v>220</v>
      </c>
      <c r="G2739" s="102">
        <v>19230000</v>
      </c>
      <c r="H2739" s="18" t="s">
        <v>5961</v>
      </c>
      <c r="I2739" s="20">
        <v>39377</v>
      </c>
      <c r="J2739" s="99"/>
    </row>
    <row r="2740" spans="1:10" ht="15.5" x14ac:dyDescent="0.35">
      <c r="A2740" s="128">
        <f t="shared" si="42"/>
        <v>2732</v>
      </c>
      <c r="B2740" s="118" t="s">
        <v>165</v>
      </c>
      <c r="C2740" s="18" t="s">
        <v>5740</v>
      </c>
      <c r="D2740" s="18" t="s">
        <v>5741</v>
      </c>
      <c r="E2740" s="18" t="s">
        <v>1849</v>
      </c>
      <c r="F2740" s="18" t="s">
        <v>220</v>
      </c>
      <c r="G2740" s="102">
        <v>21180000</v>
      </c>
      <c r="H2740" s="18" t="s">
        <v>5742</v>
      </c>
      <c r="I2740" s="20">
        <v>39218</v>
      </c>
      <c r="J2740" s="99"/>
    </row>
    <row r="2741" spans="1:10" ht="15.5" x14ac:dyDescent="0.35">
      <c r="A2741" s="128">
        <f t="shared" si="42"/>
        <v>2733</v>
      </c>
      <c r="B2741" s="118" t="s">
        <v>165</v>
      </c>
      <c r="C2741" s="18" t="s">
        <v>11517</v>
      </c>
      <c r="D2741" s="18" t="s">
        <v>11518</v>
      </c>
      <c r="E2741" s="18" t="s">
        <v>2204</v>
      </c>
      <c r="F2741" s="18" t="s">
        <v>220</v>
      </c>
      <c r="G2741" s="102">
        <v>23010000</v>
      </c>
      <c r="H2741" s="18" t="s">
        <v>11519</v>
      </c>
      <c r="I2741" s="20">
        <v>43831</v>
      </c>
      <c r="J2741" s="99"/>
    </row>
    <row r="2742" spans="1:10" ht="15.5" x14ac:dyDescent="0.35">
      <c r="A2742" s="128">
        <f t="shared" si="42"/>
        <v>2734</v>
      </c>
      <c r="B2742" s="118" t="s">
        <v>165</v>
      </c>
      <c r="C2742" s="28" t="s">
        <v>11517</v>
      </c>
      <c r="D2742" s="28" t="s">
        <v>11520</v>
      </c>
      <c r="E2742" s="28" t="s">
        <v>2204</v>
      </c>
      <c r="F2742" s="28" t="s">
        <v>220</v>
      </c>
      <c r="G2742" s="103">
        <v>23010000</v>
      </c>
      <c r="H2742" s="28" t="s">
        <v>11521</v>
      </c>
      <c r="I2742" s="29">
        <v>43831</v>
      </c>
      <c r="J2742" s="99"/>
    </row>
    <row r="2743" spans="1:10" ht="15.5" x14ac:dyDescent="0.35">
      <c r="A2743" s="128">
        <f t="shared" si="42"/>
        <v>2735</v>
      </c>
      <c r="B2743" s="118" t="s">
        <v>165</v>
      </c>
      <c r="C2743" s="28" t="s">
        <v>9482</v>
      </c>
      <c r="D2743" s="28" t="s">
        <v>9483</v>
      </c>
      <c r="E2743" s="28" t="s">
        <v>3464</v>
      </c>
      <c r="F2743" s="28" t="s">
        <v>220</v>
      </c>
      <c r="G2743" s="103">
        <v>19830000</v>
      </c>
      <c r="H2743" s="28" t="s">
        <v>9484</v>
      </c>
      <c r="I2743" s="29">
        <v>42736</v>
      </c>
      <c r="J2743" s="99"/>
    </row>
    <row r="2744" spans="1:10" ht="15.5" x14ac:dyDescent="0.35">
      <c r="A2744" s="128">
        <f t="shared" si="42"/>
        <v>2736</v>
      </c>
      <c r="B2744" s="118" t="s">
        <v>165</v>
      </c>
      <c r="C2744" s="28" t="s">
        <v>11173</v>
      </c>
      <c r="D2744" s="28" t="s">
        <v>11174</v>
      </c>
      <c r="E2744" s="28" t="s">
        <v>2204</v>
      </c>
      <c r="F2744" s="28" t="s">
        <v>220</v>
      </c>
      <c r="G2744" s="103">
        <v>23010000</v>
      </c>
      <c r="H2744" s="28" t="s">
        <v>11175</v>
      </c>
      <c r="I2744" s="29">
        <v>43696</v>
      </c>
      <c r="J2744" s="99"/>
    </row>
    <row r="2745" spans="1:10" ht="15.5" x14ac:dyDescent="0.35">
      <c r="A2745" s="128">
        <f t="shared" si="42"/>
        <v>2737</v>
      </c>
      <c r="B2745" s="118" t="s">
        <v>165</v>
      </c>
      <c r="C2745" s="28" t="s">
        <v>9789</v>
      </c>
      <c r="D2745" s="28" t="s">
        <v>9790</v>
      </c>
      <c r="E2745" s="28" t="s">
        <v>2204</v>
      </c>
      <c r="F2745" s="28" t="s">
        <v>220</v>
      </c>
      <c r="G2745" s="103">
        <v>23010000</v>
      </c>
      <c r="H2745" s="28" t="s">
        <v>9791</v>
      </c>
      <c r="I2745" s="29">
        <v>42917</v>
      </c>
      <c r="J2745" s="99"/>
    </row>
    <row r="2746" spans="1:10" ht="15.5" x14ac:dyDescent="0.35">
      <c r="A2746" s="128">
        <f t="shared" si="42"/>
        <v>2738</v>
      </c>
      <c r="B2746" s="118" t="s">
        <v>165</v>
      </c>
      <c r="C2746" s="28" t="s">
        <v>5730</v>
      </c>
      <c r="D2746" s="28" t="s">
        <v>5731</v>
      </c>
      <c r="E2746" s="28" t="s">
        <v>2334</v>
      </c>
      <c r="F2746" s="28" t="s">
        <v>220</v>
      </c>
      <c r="G2746" s="103">
        <v>19500000</v>
      </c>
      <c r="H2746" s="28" t="s">
        <v>5732</v>
      </c>
      <c r="I2746" s="29">
        <v>39214</v>
      </c>
      <c r="J2746" s="99"/>
    </row>
    <row r="2747" spans="1:10" ht="15.5" x14ac:dyDescent="0.35">
      <c r="A2747" s="128">
        <f t="shared" si="42"/>
        <v>2739</v>
      </c>
      <c r="B2747" s="118" t="s">
        <v>165</v>
      </c>
      <c r="C2747" s="18" t="s">
        <v>10201</v>
      </c>
      <c r="D2747" s="18" t="s">
        <v>10202</v>
      </c>
      <c r="E2747" s="18" t="s">
        <v>10203</v>
      </c>
      <c r="F2747" s="18" t="s">
        <v>220</v>
      </c>
      <c r="G2747" s="102">
        <v>14310000</v>
      </c>
      <c r="H2747" s="18" t="s">
        <v>10204</v>
      </c>
      <c r="I2747" s="20">
        <v>43141</v>
      </c>
      <c r="J2747" s="99"/>
    </row>
    <row r="2748" spans="1:10" ht="15.5" x14ac:dyDescent="0.35">
      <c r="A2748" s="128">
        <f t="shared" si="42"/>
        <v>2740</v>
      </c>
      <c r="B2748" s="118" t="s">
        <v>165</v>
      </c>
      <c r="C2748" s="28" t="s">
        <v>18529</v>
      </c>
      <c r="D2748" s="28" t="s">
        <v>9501</v>
      </c>
      <c r="E2748" s="28" t="s">
        <v>2749</v>
      </c>
      <c r="F2748" s="28" t="s">
        <v>220</v>
      </c>
      <c r="G2748" s="103">
        <v>19450000</v>
      </c>
      <c r="H2748" s="28" t="s">
        <v>18530</v>
      </c>
      <c r="I2748" s="29">
        <v>45387</v>
      </c>
      <c r="J2748" s="99"/>
    </row>
    <row r="2749" spans="1:10" ht="15.5" x14ac:dyDescent="0.35">
      <c r="A2749" s="128">
        <f t="shared" si="42"/>
        <v>2741</v>
      </c>
      <c r="B2749" s="118" t="s">
        <v>165</v>
      </c>
      <c r="C2749" s="18" t="s">
        <v>4765</v>
      </c>
      <c r="D2749" s="18" t="s">
        <v>4766</v>
      </c>
      <c r="E2749" s="18" t="s">
        <v>1922</v>
      </c>
      <c r="F2749" s="18" t="s">
        <v>220</v>
      </c>
      <c r="G2749" s="102">
        <v>25570000</v>
      </c>
      <c r="H2749" s="18" t="s">
        <v>4767</v>
      </c>
      <c r="I2749" s="20">
        <v>38187</v>
      </c>
      <c r="J2749" s="99"/>
    </row>
    <row r="2750" spans="1:10" ht="15.5" x14ac:dyDescent="0.35">
      <c r="A2750" s="128">
        <f t="shared" si="42"/>
        <v>2742</v>
      </c>
      <c r="B2750" s="118" t="s">
        <v>165</v>
      </c>
      <c r="C2750" s="18" t="s">
        <v>10627</v>
      </c>
      <c r="D2750" s="18" t="s">
        <v>10628</v>
      </c>
      <c r="E2750" s="18" t="s">
        <v>2636</v>
      </c>
      <c r="F2750" s="18" t="s">
        <v>220</v>
      </c>
      <c r="G2750" s="102">
        <v>21760000</v>
      </c>
      <c r="H2750" s="18" t="s">
        <v>10629</v>
      </c>
      <c r="I2750" s="20">
        <v>43383</v>
      </c>
      <c r="J2750" s="99"/>
    </row>
    <row r="2751" spans="1:10" ht="15.5" x14ac:dyDescent="0.35">
      <c r="A2751" s="128">
        <f t="shared" si="42"/>
        <v>2743</v>
      </c>
      <c r="B2751" s="118" t="s">
        <v>165</v>
      </c>
      <c r="C2751" s="18" t="s">
        <v>7358</v>
      </c>
      <c r="D2751" s="18" t="s">
        <v>7359</v>
      </c>
      <c r="E2751" s="18" t="s">
        <v>1849</v>
      </c>
      <c r="F2751" s="18" t="s">
        <v>220</v>
      </c>
      <c r="G2751" s="102">
        <v>21220000</v>
      </c>
      <c r="H2751" s="18" t="s">
        <v>7360</v>
      </c>
      <c r="I2751" s="20">
        <v>40777</v>
      </c>
      <c r="J2751" s="99"/>
    </row>
    <row r="2752" spans="1:10" ht="15.5" x14ac:dyDescent="0.35">
      <c r="A2752" s="128">
        <f t="shared" si="42"/>
        <v>2744</v>
      </c>
      <c r="B2752" s="118" t="s">
        <v>165</v>
      </c>
      <c r="C2752" s="18" t="s">
        <v>10671</v>
      </c>
      <c r="D2752" s="18" t="s">
        <v>10672</v>
      </c>
      <c r="E2752" s="18" t="s">
        <v>2037</v>
      </c>
      <c r="F2752" s="18" t="s">
        <v>220</v>
      </c>
      <c r="G2752" s="102">
        <v>15450000</v>
      </c>
      <c r="H2752" s="18" t="s">
        <v>10673</v>
      </c>
      <c r="I2752" s="20">
        <v>43438</v>
      </c>
      <c r="J2752" s="99"/>
    </row>
    <row r="2753" spans="1:10" ht="15.5" x14ac:dyDescent="0.35">
      <c r="A2753" s="128">
        <f t="shared" si="42"/>
        <v>2745</v>
      </c>
      <c r="B2753" s="118" t="s">
        <v>165</v>
      </c>
      <c r="C2753" s="28" t="s">
        <v>13000</v>
      </c>
      <c r="D2753" s="28" t="s">
        <v>13001</v>
      </c>
      <c r="E2753" s="28" t="s">
        <v>2338</v>
      </c>
      <c r="F2753" s="28" t="s">
        <v>220</v>
      </c>
      <c r="G2753" s="103">
        <v>18440000</v>
      </c>
      <c r="H2753" s="28" t="s">
        <v>13002</v>
      </c>
      <c r="I2753" s="29">
        <v>44810</v>
      </c>
      <c r="J2753" s="99"/>
    </row>
    <row r="2754" spans="1:10" ht="15.5" x14ac:dyDescent="0.35">
      <c r="A2754" s="128">
        <f t="shared" si="42"/>
        <v>2746</v>
      </c>
      <c r="B2754" s="118" t="s">
        <v>165</v>
      </c>
      <c r="C2754" s="28" t="s">
        <v>6581</v>
      </c>
      <c r="D2754" s="28" t="s">
        <v>6582</v>
      </c>
      <c r="E2754" s="28" t="s">
        <v>2338</v>
      </c>
      <c r="F2754" s="28" t="s">
        <v>220</v>
      </c>
      <c r="G2754" s="103">
        <v>18440000</v>
      </c>
      <c r="H2754" s="28" t="s">
        <v>6583</v>
      </c>
      <c r="I2754" s="29">
        <v>39990</v>
      </c>
      <c r="J2754" s="99"/>
    </row>
    <row r="2755" spans="1:10" ht="15.5" x14ac:dyDescent="0.35">
      <c r="A2755" s="128">
        <f t="shared" si="42"/>
        <v>2747</v>
      </c>
      <c r="B2755" s="118" t="s">
        <v>165</v>
      </c>
      <c r="C2755" s="18" t="s">
        <v>4024</v>
      </c>
      <c r="D2755" s="18" t="s">
        <v>4025</v>
      </c>
      <c r="E2755" s="18" t="s">
        <v>4026</v>
      </c>
      <c r="F2755" s="18" t="s">
        <v>220</v>
      </c>
      <c r="G2755" s="102">
        <v>25580000</v>
      </c>
      <c r="H2755" s="18" t="s">
        <v>4027</v>
      </c>
      <c r="I2755" s="20">
        <v>37383</v>
      </c>
      <c r="J2755" s="99"/>
    </row>
    <row r="2756" spans="1:10" ht="15.5" x14ac:dyDescent="0.35">
      <c r="A2756" s="128">
        <f t="shared" si="42"/>
        <v>2748</v>
      </c>
      <c r="B2756" s="118" t="s">
        <v>165</v>
      </c>
      <c r="C2756" s="28" t="s">
        <v>3824</v>
      </c>
      <c r="D2756" s="28" t="s">
        <v>3825</v>
      </c>
      <c r="E2756" s="28" t="s">
        <v>2144</v>
      </c>
      <c r="F2756" s="28" t="s">
        <v>220</v>
      </c>
      <c r="G2756" s="103">
        <v>10560000</v>
      </c>
      <c r="H2756" s="28" t="s">
        <v>3826</v>
      </c>
      <c r="I2756" s="29">
        <v>37224</v>
      </c>
      <c r="J2756" s="99"/>
    </row>
    <row r="2757" spans="1:10" ht="15.5" x14ac:dyDescent="0.35">
      <c r="A2757" s="128">
        <f t="shared" si="42"/>
        <v>2749</v>
      </c>
      <c r="B2757" s="118" t="s">
        <v>165</v>
      </c>
      <c r="C2757" s="18" t="s">
        <v>11171</v>
      </c>
      <c r="D2757" s="18" t="s">
        <v>8820</v>
      </c>
      <c r="E2757" s="18" t="s">
        <v>1767</v>
      </c>
      <c r="F2757" s="18" t="s">
        <v>220</v>
      </c>
      <c r="G2757" s="102">
        <v>18400000</v>
      </c>
      <c r="H2757" s="18" t="s">
        <v>11172</v>
      </c>
      <c r="I2757" s="20">
        <v>43693</v>
      </c>
      <c r="J2757" s="99"/>
    </row>
    <row r="2758" spans="1:10" ht="15.5" x14ac:dyDescent="0.35">
      <c r="A2758" s="128">
        <f t="shared" si="42"/>
        <v>2750</v>
      </c>
      <c r="B2758" s="118" t="s">
        <v>165</v>
      </c>
      <c r="C2758" s="18" t="s">
        <v>5066</v>
      </c>
      <c r="D2758" s="18" t="s">
        <v>5067</v>
      </c>
      <c r="E2758" s="18" t="s">
        <v>1934</v>
      </c>
      <c r="F2758" s="18" t="s">
        <v>220</v>
      </c>
      <c r="G2758" s="102">
        <v>10600000</v>
      </c>
      <c r="H2758" s="18" t="s">
        <v>5068</v>
      </c>
      <c r="I2758" s="20">
        <v>38756</v>
      </c>
      <c r="J2758" s="99"/>
    </row>
    <row r="2759" spans="1:10" ht="15.5" x14ac:dyDescent="0.35">
      <c r="A2759" s="128">
        <f t="shared" si="42"/>
        <v>2751</v>
      </c>
      <c r="B2759" s="118" t="s">
        <v>165</v>
      </c>
      <c r="C2759" s="28" t="s">
        <v>12363</v>
      </c>
      <c r="D2759" s="28" t="s">
        <v>12364</v>
      </c>
      <c r="E2759" s="28" t="s">
        <v>5703</v>
      </c>
      <c r="F2759" s="28" t="s">
        <v>220</v>
      </c>
      <c r="G2759" s="103">
        <v>23430000</v>
      </c>
      <c r="H2759" s="28" t="s">
        <v>12365</v>
      </c>
      <c r="I2759" s="29">
        <v>44449</v>
      </c>
      <c r="J2759" s="99"/>
    </row>
    <row r="2760" spans="1:10" ht="15.5" x14ac:dyDescent="0.35">
      <c r="A2760" s="128">
        <f t="shared" si="42"/>
        <v>2752</v>
      </c>
      <c r="B2760" s="118" t="s">
        <v>165</v>
      </c>
      <c r="C2760" s="18" t="s">
        <v>5121</v>
      </c>
      <c r="D2760" s="18" t="s">
        <v>5122</v>
      </c>
      <c r="E2760" s="18" t="s">
        <v>1972</v>
      </c>
      <c r="F2760" s="18" t="s">
        <v>220</v>
      </c>
      <c r="G2760" s="102">
        <v>10890000</v>
      </c>
      <c r="H2760" s="18" t="s">
        <v>5123</v>
      </c>
      <c r="I2760" s="20">
        <v>38808</v>
      </c>
      <c r="J2760" s="99"/>
    </row>
    <row r="2761" spans="1:10" ht="15.5" x14ac:dyDescent="0.35">
      <c r="A2761" s="128">
        <f t="shared" si="42"/>
        <v>2753</v>
      </c>
      <c r="B2761" s="118" t="s">
        <v>165</v>
      </c>
      <c r="C2761" s="18" t="s">
        <v>8568</v>
      </c>
      <c r="D2761" s="18" t="s">
        <v>8569</v>
      </c>
      <c r="E2761" s="18" t="s">
        <v>1810</v>
      </c>
      <c r="F2761" s="18" t="s">
        <v>220</v>
      </c>
      <c r="G2761" s="102">
        <v>17570000</v>
      </c>
      <c r="H2761" s="18" t="s">
        <v>8570</v>
      </c>
      <c r="I2761" s="20">
        <v>41907</v>
      </c>
      <c r="J2761" s="99"/>
    </row>
    <row r="2762" spans="1:10" ht="15.5" x14ac:dyDescent="0.35">
      <c r="A2762" s="128">
        <f t="shared" si="42"/>
        <v>2754</v>
      </c>
      <c r="B2762" s="118" t="s">
        <v>165</v>
      </c>
      <c r="C2762" s="28" t="s">
        <v>11111</v>
      </c>
      <c r="D2762" s="28" t="s">
        <v>8569</v>
      </c>
      <c r="E2762" s="28" t="s">
        <v>1810</v>
      </c>
      <c r="F2762" s="28" t="s">
        <v>220</v>
      </c>
      <c r="G2762" s="103">
        <v>17570000</v>
      </c>
      <c r="H2762" s="28" t="s">
        <v>11112</v>
      </c>
      <c r="I2762" s="29">
        <v>43657</v>
      </c>
      <c r="J2762" s="99"/>
    </row>
    <row r="2763" spans="1:10" ht="15.5" x14ac:dyDescent="0.35">
      <c r="A2763" s="128">
        <f t="shared" ref="A2763:A2826" si="43">+A2762+1</f>
        <v>2755</v>
      </c>
      <c r="B2763" s="118" t="s">
        <v>165</v>
      </c>
      <c r="C2763" s="18" t="s">
        <v>10000</v>
      </c>
      <c r="D2763" s="18" t="s">
        <v>10001</v>
      </c>
      <c r="E2763" s="18" t="s">
        <v>4922</v>
      </c>
      <c r="F2763" s="18" t="s">
        <v>220</v>
      </c>
      <c r="G2763" s="102">
        <v>10350000</v>
      </c>
      <c r="H2763" s="18" t="s">
        <v>10002</v>
      </c>
      <c r="I2763" s="20">
        <v>43077</v>
      </c>
      <c r="J2763" s="99"/>
    </row>
    <row r="2764" spans="1:10" ht="15.5" x14ac:dyDescent="0.35">
      <c r="A2764" s="128">
        <f t="shared" si="43"/>
        <v>2756</v>
      </c>
      <c r="B2764" s="118" t="s">
        <v>165</v>
      </c>
      <c r="C2764" s="28" t="s">
        <v>9366</v>
      </c>
      <c r="D2764" s="28" t="s">
        <v>9367</v>
      </c>
      <c r="E2764" s="28" t="s">
        <v>3110</v>
      </c>
      <c r="F2764" s="28" t="s">
        <v>220</v>
      </c>
      <c r="G2764" s="103">
        <v>23640000</v>
      </c>
      <c r="H2764" s="28" t="s">
        <v>9368</v>
      </c>
      <c r="I2764" s="29">
        <v>42648</v>
      </c>
      <c r="J2764" s="99"/>
    </row>
    <row r="2765" spans="1:10" ht="15.5" x14ac:dyDescent="0.35">
      <c r="A2765" s="128">
        <f t="shared" si="43"/>
        <v>2757</v>
      </c>
      <c r="B2765" s="118" t="s">
        <v>165</v>
      </c>
      <c r="C2765" s="28" t="s">
        <v>12724</v>
      </c>
      <c r="D2765" s="28" t="s">
        <v>12725</v>
      </c>
      <c r="E2765" s="28" t="s">
        <v>12726</v>
      </c>
      <c r="F2765" s="28" t="s">
        <v>220</v>
      </c>
      <c r="G2765" s="103">
        <v>10100000</v>
      </c>
      <c r="H2765" s="28" t="s">
        <v>12727</v>
      </c>
      <c r="I2765" s="29">
        <v>44666</v>
      </c>
      <c r="J2765" s="99"/>
    </row>
    <row r="2766" spans="1:10" ht="15.5" x14ac:dyDescent="0.35">
      <c r="A2766" s="128">
        <f t="shared" si="43"/>
        <v>2758</v>
      </c>
      <c r="B2766" s="118" t="s">
        <v>165</v>
      </c>
      <c r="C2766" s="28" t="s">
        <v>13176</v>
      </c>
      <c r="D2766" s="28" t="s">
        <v>13177</v>
      </c>
      <c r="E2766" s="28" t="s">
        <v>2891</v>
      </c>
      <c r="F2766" s="28" t="s">
        <v>220</v>
      </c>
      <c r="G2766" s="103">
        <v>13760000</v>
      </c>
      <c r="H2766" s="28" t="s">
        <v>13178</v>
      </c>
      <c r="I2766" s="29">
        <v>44896</v>
      </c>
      <c r="J2766" s="99"/>
    </row>
    <row r="2767" spans="1:10" ht="15.5" x14ac:dyDescent="0.35">
      <c r="A2767" s="128">
        <f t="shared" si="43"/>
        <v>2759</v>
      </c>
      <c r="B2767" s="118" t="s">
        <v>165</v>
      </c>
      <c r="C2767" s="28" t="s">
        <v>17583</v>
      </c>
      <c r="D2767" s="28" t="s">
        <v>17584</v>
      </c>
      <c r="E2767" s="28" t="s">
        <v>2226</v>
      </c>
      <c r="F2767" s="28" t="s">
        <v>220</v>
      </c>
      <c r="G2767" s="103">
        <v>10853951</v>
      </c>
      <c r="H2767" s="28" t="s">
        <v>17585</v>
      </c>
      <c r="I2767" s="29">
        <v>45286</v>
      </c>
      <c r="J2767" s="99"/>
    </row>
    <row r="2768" spans="1:10" ht="15.5" x14ac:dyDescent="0.35">
      <c r="A2768" s="128">
        <f t="shared" si="43"/>
        <v>2760</v>
      </c>
      <c r="B2768" s="118" t="s">
        <v>165</v>
      </c>
      <c r="C2768" s="18" t="s">
        <v>8585</v>
      </c>
      <c r="D2768" s="18" t="s">
        <v>8586</v>
      </c>
      <c r="E2768" s="18" t="s">
        <v>2193</v>
      </c>
      <c r="F2768" s="18" t="s">
        <v>220</v>
      </c>
      <c r="G2768" s="102">
        <v>14530000</v>
      </c>
      <c r="H2768" s="18" t="s">
        <v>8587</v>
      </c>
      <c r="I2768" s="20">
        <v>41919</v>
      </c>
      <c r="J2768" s="99"/>
    </row>
    <row r="2769" spans="1:10" ht="15.5" x14ac:dyDescent="0.35">
      <c r="A2769" s="128">
        <f t="shared" si="43"/>
        <v>2761</v>
      </c>
      <c r="B2769" s="118" t="s">
        <v>165</v>
      </c>
      <c r="C2769" s="18" t="s">
        <v>12898</v>
      </c>
      <c r="D2769" s="18" t="s">
        <v>12899</v>
      </c>
      <c r="E2769" s="18" t="s">
        <v>6705</v>
      </c>
      <c r="F2769" s="18" t="s">
        <v>220</v>
      </c>
      <c r="G2769" s="102">
        <v>26480000</v>
      </c>
      <c r="H2769" s="18" t="s">
        <v>12900</v>
      </c>
      <c r="I2769" s="20">
        <v>44743</v>
      </c>
      <c r="J2769" s="99"/>
    </row>
    <row r="2770" spans="1:10" ht="15.5" x14ac:dyDescent="0.35">
      <c r="A2770" s="128">
        <f t="shared" si="43"/>
        <v>2762</v>
      </c>
      <c r="B2770" s="118" t="s">
        <v>165</v>
      </c>
      <c r="C2770" s="28" t="s">
        <v>11208</v>
      </c>
      <c r="D2770" s="28" t="s">
        <v>11209</v>
      </c>
      <c r="E2770" s="28" t="s">
        <v>2356</v>
      </c>
      <c r="F2770" s="28" t="s">
        <v>220</v>
      </c>
      <c r="G2770" s="103">
        <v>10280000</v>
      </c>
      <c r="H2770" s="28" t="s">
        <v>11210</v>
      </c>
      <c r="I2770" s="29">
        <v>43722</v>
      </c>
      <c r="J2770" s="99"/>
    </row>
    <row r="2771" spans="1:10" ht="15.5" x14ac:dyDescent="0.35">
      <c r="A2771" s="128">
        <f t="shared" si="43"/>
        <v>2763</v>
      </c>
      <c r="B2771" s="118" t="s">
        <v>165</v>
      </c>
      <c r="C2771" s="28" t="s">
        <v>7447</v>
      </c>
      <c r="D2771" s="28" t="s">
        <v>7448</v>
      </c>
      <c r="E2771" s="28" t="s">
        <v>2659</v>
      </c>
      <c r="F2771" s="28" t="s">
        <v>220</v>
      </c>
      <c r="G2771" s="103">
        <v>21440000</v>
      </c>
      <c r="H2771" s="28" t="s">
        <v>7449</v>
      </c>
      <c r="I2771" s="29">
        <v>40864</v>
      </c>
      <c r="J2771" s="99"/>
    </row>
    <row r="2772" spans="1:10" ht="15.5" x14ac:dyDescent="0.35">
      <c r="A2772" s="128">
        <f t="shared" si="43"/>
        <v>2764</v>
      </c>
      <c r="B2772" s="118" t="s">
        <v>165</v>
      </c>
      <c r="C2772" s="28" t="s">
        <v>7447</v>
      </c>
      <c r="D2772" s="28" t="s">
        <v>17613</v>
      </c>
      <c r="E2772" s="28" t="s">
        <v>2659</v>
      </c>
      <c r="F2772" s="28" t="s">
        <v>220</v>
      </c>
      <c r="G2772" s="103">
        <v>21440000</v>
      </c>
      <c r="H2772" s="28" t="s">
        <v>8539</v>
      </c>
      <c r="I2772" s="29">
        <v>41878</v>
      </c>
      <c r="J2772" s="99"/>
    </row>
    <row r="2773" spans="1:10" ht="15.5" x14ac:dyDescent="0.35">
      <c r="A2773" s="128">
        <f t="shared" si="43"/>
        <v>2765</v>
      </c>
      <c r="B2773" s="118" t="s">
        <v>165</v>
      </c>
      <c r="C2773" s="28" t="s">
        <v>3548</v>
      </c>
      <c r="D2773" s="28" t="s">
        <v>3549</v>
      </c>
      <c r="E2773" s="28" t="s">
        <v>1783</v>
      </c>
      <c r="F2773" s="28" t="s">
        <v>220</v>
      </c>
      <c r="G2773" s="103">
        <v>24510000</v>
      </c>
      <c r="H2773" s="28" t="s">
        <v>3550</v>
      </c>
      <c r="I2773" s="29">
        <v>36314</v>
      </c>
      <c r="J2773" s="99"/>
    </row>
    <row r="2774" spans="1:10" ht="15.5" x14ac:dyDescent="0.35">
      <c r="A2774" s="128">
        <f t="shared" si="43"/>
        <v>2766</v>
      </c>
      <c r="B2774" s="118" t="s">
        <v>165</v>
      </c>
      <c r="C2774" s="18" t="s">
        <v>9861</v>
      </c>
      <c r="D2774" s="18" t="s">
        <v>9862</v>
      </c>
      <c r="E2774" s="18" t="s">
        <v>3476</v>
      </c>
      <c r="F2774" s="18" t="s">
        <v>220</v>
      </c>
      <c r="G2774" s="102">
        <v>20190000</v>
      </c>
      <c r="H2774" s="18" t="s">
        <v>9863</v>
      </c>
      <c r="I2774" s="20">
        <v>42949</v>
      </c>
      <c r="J2774" s="99"/>
    </row>
    <row r="2775" spans="1:10" ht="15.5" x14ac:dyDescent="0.35">
      <c r="A2775" s="128">
        <f t="shared" si="43"/>
        <v>2767</v>
      </c>
      <c r="B2775" s="118" t="s">
        <v>165</v>
      </c>
      <c r="C2775" s="28" t="s">
        <v>9824</v>
      </c>
      <c r="D2775" s="28" t="s">
        <v>9825</v>
      </c>
      <c r="E2775" s="28" t="s">
        <v>5126</v>
      </c>
      <c r="F2775" s="28" t="s">
        <v>220</v>
      </c>
      <c r="G2775" s="103">
        <v>20530000</v>
      </c>
      <c r="H2775" s="28" t="s">
        <v>9826</v>
      </c>
      <c r="I2775" s="29">
        <v>42933</v>
      </c>
      <c r="J2775" s="99"/>
    </row>
    <row r="2776" spans="1:10" ht="15.5" x14ac:dyDescent="0.35">
      <c r="A2776" s="128">
        <f t="shared" si="43"/>
        <v>2768</v>
      </c>
      <c r="B2776" s="118" t="s">
        <v>165</v>
      </c>
      <c r="C2776" s="18" t="s">
        <v>6334</v>
      </c>
      <c r="D2776" s="18" t="s">
        <v>6335</v>
      </c>
      <c r="E2776" s="18" t="s">
        <v>2578</v>
      </c>
      <c r="F2776" s="18" t="s">
        <v>220</v>
      </c>
      <c r="G2776" s="102">
        <v>27620000</v>
      </c>
      <c r="H2776" s="18" t="s">
        <v>6336</v>
      </c>
      <c r="I2776" s="20">
        <v>39751</v>
      </c>
      <c r="J2776" s="99"/>
    </row>
    <row r="2777" spans="1:10" ht="15.5" x14ac:dyDescent="0.35">
      <c r="A2777" s="128">
        <f t="shared" si="43"/>
        <v>2769</v>
      </c>
      <c r="B2777" s="118" t="s">
        <v>165</v>
      </c>
      <c r="C2777" s="18" t="s">
        <v>5040</v>
      </c>
      <c r="D2777" s="18" t="s">
        <v>5041</v>
      </c>
      <c r="E2777" s="18" t="s">
        <v>5042</v>
      </c>
      <c r="F2777" s="18" t="s">
        <v>220</v>
      </c>
      <c r="G2777" s="102">
        <v>25750000</v>
      </c>
      <c r="H2777" s="18" t="s">
        <v>5043</v>
      </c>
      <c r="I2777" s="20">
        <v>38718</v>
      </c>
      <c r="J2777" s="99"/>
    </row>
    <row r="2778" spans="1:10" ht="15.5" x14ac:dyDescent="0.35">
      <c r="A2778" s="128">
        <f t="shared" si="43"/>
        <v>2770</v>
      </c>
      <c r="B2778" s="118" t="s">
        <v>165</v>
      </c>
      <c r="C2778" s="28" t="s">
        <v>9628</v>
      </c>
      <c r="D2778" s="28" t="s">
        <v>9629</v>
      </c>
      <c r="E2778" s="28" t="s">
        <v>5172</v>
      </c>
      <c r="F2778" s="28" t="s">
        <v>220</v>
      </c>
      <c r="G2778" s="103">
        <v>17460000</v>
      </c>
      <c r="H2778" s="28" t="s">
        <v>9630</v>
      </c>
      <c r="I2778" s="29">
        <v>42826</v>
      </c>
      <c r="J2778" s="99"/>
    </row>
    <row r="2779" spans="1:10" ht="15.5" x14ac:dyDescent="0.35">
      <c r="A2779" s="128">
        <f t="shared" si="43"/>
        <v>2771</v>
      </c>
      <c r="B2779" s="118" t="s">
        <v>165</v>
      </c>
      <c r="C2779" s="18" t="s">
        <v>5239</v>
      </c>
      <c r="D2779" s="18" t="s">
        <v>5240</v>
      </c>
      <c r="E2779" s="18" t="s">
        <v>5241</v>
      </c>
      <c r="F2779" s="18" t="s">
        <v>220</v>
      </c>
      <c r="G2779" s="102">
        <v>26640000</v>
      </c>
      <c r="H2779" s="18" t="s">
        <v>5242</v>
      </c>
      <c r="I2779" s="20">
        <v>38892</v>
      </c>
      <c r="J2779" s="99"/>
    </row>
    <row r="2780" spans="1:10" ht="15.5" x14ac:dyDescent="0.35">
      <c r="A2780" s="128">
        <f t="shared" si="43"/>
        <v>2772</v>
      </c>
      <c r="B2780" s="118" t="s">
        <v>165</v>
      </c>
      <c r="C2780" s="18" t="s">
        <v>17748</v>
      </c>
      <c r="D2780" s="18" t="s">
        <v>17749</v>
      </c>
      <c r="E2780" s="18" t="s">
        <v>1983</v>
      </c>
      <c r="F2780" s="18" t="s">
        <v>220</v>
      </c>
      <c r="G2780" s="102">
        <v>18520000</v>
      </c>
      <c r="H2780" s="18" t="s">
        <v>17750</v>
      </c>
      <c r="I2780" s="20">
        <v>45316</v>
      </c>
      <c r="J2780" s="99"/>
    </row>
    <row r="2781" spans="1:10" ht="15.5" x14ac:dyDescent="0.35">
      <c r="A2781" s="128">
        <f t="shared" si="43"/>
        <v>2773</v>
      </c>
      <c r="B2781" s="118" t="s">
        <v>165</v>
      </c>
      <c r="C2781" s="18" t="s">
        <v>3196</v>
      </c>
      <c r="D2781" s="18" t="s">
        <v>3197</v>
      </c>
      <c r="E2781" s="18" t="s">
        <v>1949</v>
      </c>
      <c r="F2781" s="18" t="s">
        <v>220</v>
      </c>
      <c r="G2781" s="102">
        <v>20260000</v>
      </c>
      <c r="H2781" s="18" t="s">
        <v>3198</v>
      </c>
      <c r="I2781" s="20">
        <v>35383</v>
      </c>
      <c r="J2781" s="99"/>
    </row>
    <row r="2782" spans="1:10" ht="15.5" x14ac:dyDescent="0.35">
      <c r="A2782" s="128">
        <f t="shared" si="43"/>
        <v>2774</v>
      </c>
      <c r="B2782" s="118" t="s">
        <v>165</v>
      </c>
      <c r="C2782" s="28" t="s">
        <v>5219</v>
      </c>
      <c r="D2782" s="28" t="s">
        <v>5220</v>
      </c>
      <c r="E2782" s="28" t="s">
        <v>4558</v>
      </c>
      <c r="F2782" s="28" t="s">
        <v>220</v>
      </c>
      <c r="G2782" s="103">
        <v>18640000</v>
      </c>
      <c r="H2782" s="28" t="s">
        <v>5221</v>
      </c>
      <c r="I2782" s="29">
        <v>38872</v>
      </c>
      <c r="J2782" s="99"/>
    </row>
    <row r="2783" spans="1:10" ht="15.5" x14ac:dyDescent="0.35">
      <c r="A2783" s="128">
        <f t="shared" si="43"/>
        <v>2775</v>
      </c>
      <c r="B2783" s="118" t="s">
        <v>165</v>
      </c>
      <c r="C2783" s="28" t="s">
        <v>10995</v>
      </c>
      <c r="D2783" s="28" t="s">
        <v>10996</v>
      </c>
      <c r="E2783" s="28" t="s">
        <v>2265</v>
      </c>
      <c r="F2783" s="28" t="s">
        <v>220</v>
      </c>
      <c r="G2783" s="103">
        <v>23390000</v>
      </c>
      <c r="H2783" s="28" t="s">
        <v>10997</v>
      </c>
      <c r="I2783" s="29">
        <v>43606</v>
      </c>
      <c r="J2783" s="99"/>
    </row>
    <row r="2784" spans="1:10" ht="15.5" x14ac:dyDescent="0.35">
      <c r="A2784" s="128">
        <f t="shared" si="43"/>
        <v>2776</v>
      </c>
      <c r="B2784" s="118" t="s">
        <v>165</v>
      </c>
      <c r="C2784" s="28" t="s">
        <v>7379</v>
      </c>
      <c r="D2784" s="28" t="s">
        <v>7380</v>
      </c>
      <c r="E2784" s="28" t="s">
        <v>2338</v>
      </c>
      <c r="F2784" s="28" t="s">
        <v>220</v>
      </c>
      <c r="G2784" s="103">
        <v>18440000</v>
      </c>
      <c r="H2784" s="28" t="s">
        <v>7381</v>
      </c>
      <c r="I2784" s="29">
        <v>40798</v>
      </c>
      <c r="J2784" s="99"/>
    </row>
    <row r="2785" spans="1:10" ht="15.5" x14ac:dyDescent="0.35">
      <c r="A2785" s="128">
        <f t="shared" si="43"/>
        <v>2777</v>
      </c>
      <c r="B2785" s="118" t="s">
        <v>165</v>
      </c>
      <c r="C2785" s="18" t="s">
        <v>12394</v>
      </c>
      <c r="D2785" s="18" t="s">
        <v>12395</v>
      </c>
      <c r="E2785" s="18" t="s">
        <v>3713</v>
      </c>
      <c r="F2785" s="18" t="s">
        <v>220</v>
      </c>
      <c r="G2785" s="102">
        <v>17520000</v>
      </c>
      <c r="H2785" s="18" t="s">
        <v>12396</v>
      </c>
      <c r="I2785" s="20">
        <v>44465</v>
      </c>
      <c r="J2785" s="99"/>
    </row>
    <row r="2786" spans="1:10" ht="15.5" x14ac:dyDescent="0.35">
      <c r="A2786" s="128">
        <f t="shared" si="43"/>
        <v>2778</v>
      </c>
      <c r="B2786" s="118" t="s">
        <v>165</v>
      </c>
      <c r="C2786" s="18" t="s">
        <v>16864</v>
      </c>
      <c r="D2786" s="18" t="s">
        <v>16865</v>
      </c>
      <c r="E2786" s="18" t="s">
        <v>3140</v>
      </c>
      <c r="F2786" s="18" t="s">
        <v>220</v>
      </c>
      <c r="G2786" s="102">
        <v>12300000</v>
      </c>
      <c r="H2786" s="18" t="s">
        <v>16866</v>
      </c>
      <c r="I2786" s="20">
        <v>44992</v>
      </c>
      <c r="J2786" s="99"/>
    </row>
    <row r="2787" spans="1:10" ht="15.5" x14ac:dyDescent="0.35">
      <c r="A2787" s="128">
        <f t="shared" si="43"/>
        <v>2779</v>
      </c>
      <c r="B2787" s="118" t="s">
        <v>165</v>
      </c>
      <c r="C2787" s="28" t="s">
        <v>5687</v>
      </c>
      <c r="D2787" s="28" t="s">
        <v>5688</v>
      </c>
      <c r="E2787" s="28" t="s">
        <v>2514</v>
      </c>
      <c r="F2787" s="28" t="s">
        <v>220</v>
      </c>
      <c r="G2787" s="103">
        <v>23600000</v>
      </c>
      <c r="H2787" s="28" t="s">
        <v>5689</v>
      </c>
      <c r="I2787" s="29">
        <v>39178</v>
      </c>
      <c r="J2787" s="99"/>
    </row>
    <row r="2788" spans="1:10" ht="15.5" x14ac:dyDescent="0.35">
      <c r="A2788" s="128">
        <f t="shared" si="43"/>
        <v>2780</v>
      </c>
      <c r="B2788" s="118" t="s">
        <v>165</v>
      </c>
      <c r="C2788" s="18" t="s">
        <v>6651</v>
      </c>
      <c r="D2788" s="18" t="s">
        <v>6652</v>
      </c>
      <c r="E2788" s="18" t="s">
        <v>1986</v>
      </c>
      <c r="F2788" s="18" t="s">
        <v>220</v>
      </c>
      <c r="G2788" s="102">
        <v>11040000</v>
      </c>
      <c r="H2788" s="18" t="s">
        <v>6653</v>
      </c>
      <c r="I2788" s="20">
        <v>40099</v>
      </c>
      <c r="J2788" s="99"/>
    </row>
    <row r="2789" spans="1:10" ht="15.5" x14ac:dyDescent="0.35">
      <c r="A2789" s="128">
        <f t="shared" si="43"/>
        <v>2781</v>
      </c>
      <c r="B2789" s="118" t="s">
        <v>165</v>
      </c>
      <c r="C2789" s="28" t="s">
        <v>17026</v>
      </c>
      <c r="D2789" s="28" t="s">
        <v>17027</v>
      </c>
      <c r="E2789" s="28" t="s">
        <v>5048</v>
      </c>
      <c r="F2789" s="28" t="s">
        <v>220</v>
      </c>
      <c r="G2789" s="103">
        <v>14320000</v>
      </c>
      <c r="H2789" s="28" t="s">
        <v>17028</v>
      </c>
      <c r="I2789" s="29">
        <v>45180</v>
      </c>
      <c r="J2789" s="99"/>
    </row>
    <row r="2790" spans="1:10" ht="15.5" x14ac:dyDescent="0.35">
      <c r="A2790" s="128">
        <f t="shared" si="43"/>
        <v>2782</v>
      </c>
      <c r="B2790" s="118" t="s">
        <v>165</v>
      </c>
      <c r="C2790" s="18" t="s">
        <v>6429</v>
      </c>
      <c r="D2790" s="18" t="s">
        <v>6430</v>
      </c>
      <c r="E2790" s="18" t="s">
        <v>2881</v>
      </c>
      <c r="F2790" s="18" t="s">
        <v>220</v>
      </c>
      <c r="G2790" s="102">
        <v>17540000</v>
      </c>
      <c r="H2790" s="18" t="s">
        <v>6431</v>
      </c>
      <c r="I2790" s="20">
        <v>39834</v>
      </c>
      <c r="J2790" s="99"/>
    </row>
    <row r="2791" spans="1:10" ht="15.5" x14ac:dyDescent="0.35">
      <c r="A2791" s="128">
        <f t="shared" si="43"/>
        <v>2783</v>
      </c>
      <c r="B2791" s="118" t="s">
        <v>165</v>
      </c>
      <c r="C2791" s="28" t="s">
        <v>10753</v>
      </c>
      <c r="D2791" s="28" t="s">
        <v>10754</v>
      </c>
      <c r="E2791" s="28" t="s">
        <v>2844</v>
      </c>
      <c r="F2791" s="28" t="s">
        <v>220</v>
      </c>
      <c r="G2791" s="103">
        <v>24580000</v>
      </c>
      <c r="H2791" s="28" t="s">
        <v>10755</v>
      </c>
      <c r="I2791" s="29">
        <v>43466</v>
      </c>
      <c r="J2791" s="99"/>
    </row>
    <row r="2792" spans="1:10" ht="15.5" x14ac:dyDescent="0.35">
      <c r="A2792" s="128">
        <f t="shared" si="43"/>
        <v>2784</v>
      </c>
      <c r="B2792" s="118" t="s">
        <v>165</v>
      </c>
      <c r="C2792" s="28" t="s">
        <v>9563</v>
      </c>
      <c r="D2792" s="28" t="s">
        <v>9564</v>
      </c>
      <c r="E2792" s="28" t="s">
        <v>2148</v>
      </c>
      <c r="F2792" s="28" t="s">
        <v>220</v>
      </c>
      <c r="G2792" s="103">
        <v>20620000</v>
      </c>
      <c r="H2792" s="28" t="s">
        <v>9565</v>
      </c>
      <c r="I2792" s="29">
        <v>42794</v>
      </c>
      <c r="J2792" s="99"/>
    </row>
    <row r="2793" spans="1:10" ht="15.5" x14ac:dyDescent="0.35">
      <c r="A2793" s="128">
        <f t="shared" si="43"/>
        <v>2785</v>
      </c>
      <c r="B2793" s="118" t="s">
        <v>165</v>
      </c>
      <c r="C2793" s="18" t="s">
        <v>6284</v>
      </c>
      <c r="D2793" s="18" t="s">
        <v>6285</v>
      </c>
      <c r="E2793" s="18" t="s">
        <v>2548</v>
      </c>
      <c r="F2793" s="18" t="s">
        <v>220</v>
      </c>
      <c r="G2793" s="102">
        <v>21890000</v>
      </c>
      <c r="H2793" s="18" t="s">
        <v>6286</v>
      </c>
      <c r="I2793" s="20">
        <v>39673</v>
      </c>
      <c r="J2793" s="99"/>
    </row>
    <row r="2794" spans="1:10" ht="15.5" x14ac:dyDescent="0.35">
      <c r="A2794" s="128">
        <f t="shared" si="43"/>
        <v>2786</v>
      </c>
      <c r="B2794" s="118" t="s">
        <v>165</v>
      </c>
      <c r="C2794" s="18" t="s">
        <v>9661</v>
      </c>
      <c r="D2794" s="18" t="s">
        <v>9662</v>
      </c>
      <c r="E2794" s="18" t="s">
        <v>2334</v>
      </c>
      <c r="F2794" s="18" t="s">
        <v>220</v>
      </c>
      <c r="G2794" s="102">
        <v>19500000</v>
      </c>
      <c r="H2794" s="18" t="s">
        <v>17794</v>
      </c>
      <c r="I2794" s="20">
        <v>45338</v>
      </c>
      <c r="J2794" s="99"/>
    </row>
    <row r="2795" spans="1:10" ht="15.5" x14ac:dyDescent="0.35">
      <c r="A2795" s="128">
        <f t="shared" si="43"/>
        <v>2787</v>
      </c>
      <c r="B2795" s="118" t="s">
        <v>165</v>
      </c>
      <c r="C2795" s="28" t="s">
        <v>4291</v>
      </c>
      <c r="D2795" s="28" t="s">
        <v>4292</v>
      </c>
      <c r="E2795" s="28" t="s">
        <v>4293</v>
      </c>
      <c r="F2795" s="28" t="s">
        <v>220</v>
      </c>
      <c r="G2795" s="103">
        <v>27700000</v>
      </c>
      <c r="H2795" s="28" t="s">
        <v>4294</v>
      </c>
      <c r="I2795" s="29">
        <v>37622</v>
      </c>
      <c r="J2795" s="99"/>
    </row>
    <row r="2796" spans="1:10" ht="15.5" x14ac:dyDescent="0.35">
      <c r="A2796" s="128">
        <f t="shared" si="43"/>
        <v>2788</v>
      </c>
      <c r="B2796" s="118" t="s">
        <v>165</v>
      </c>
      <c r="C2796" s="18" t="s">
        <v>17500</v>
      </c>
      <c r="D2796" s="18" t="s">
        <v>17501</v>
      </c>
      <c r="E2796" s="18" t="s">
        <v>1953</v>
      </c>
      <c r="F2796" s="18" t="s">
        <v>220</v>
      </c>
      <c r="G2796" s="102">
        <v>19010000</v>
      </c>
      <c r="H2796" s="18" t="s">
        <v>17502</v>
      </c>
      <c r="I2796" s="20">
        <v>45239</v>
      </c>
      <c r="J2796" s="99"/>
    </row>
    <row r="2797" spans="1:10" ht="15.5" x14ac:dyDescent="0.35">
      <c r="A2797" s="128">
        <f t="shared" si="43"/>
        <v>2789</v>
      </c>
      <c r="B2797" s="118" t="s">
        <v>165</v>
      </c>
      <c r="C2797" s="18" t="s">
        <v>5965</v>
      </c>
      <c r="D2797" s="18" t="s">
        <v>5966</v>
      </c>
      <c r="E2797" s="18" t="s">
        <v>2514</v>
      </c>
      <c r="F2797" s="18" t="s">
        <v>220</v>
      </c>
      <c r="G2797" s="102">
        <v>23610000</v>
      </c>
      <c r="H2797" s="18" t="s">
        <v>5967</v>
      </c>
      <c r="I2797" s="20">
        <v>39385</v>
      </c>
      <c r="J2797" s="99"/>
    </row>
    <row r="2798" spans="1:10" ht="15.5" x14ac:dyDescent="0.35">
      <c r="A2798" s="128">
        <f t="shared" si="43"/>
        <v>2790</v>
      </c>
      <c r="B2798" s="118" t="s">
        <v>165</v>
      </c>
      <c r="C2798" s="28" t="s">
        <v>12248</v>
      </c>
      <c r="D2798" s="28" t="s">
        <v>12249</v>
      </c>
      <c r="E2798" s="28" t="s">
        <v>2514</v>
      </c>
      <c r="F2798" s="28" t="s">
        <v>220</v>
      </c>
      <c r="G2798" s="103">
        <v>23600000</v>
      </c>
      <c r="H2798" s="28" t="s">
        <v>12250</v>
      </c>
      <c r="I2798" s="29">
        <v>44354</v>
      </c>
      <c r="J2798" s="99"/>
    </row>
    <row r="2799" spans="1:10" ht="15.5" x14ac:dyDescent="0.35">
      <c r="A2799" s="128">
        <f t="shared" si="43"/>
        <v>2791</v>
      </c>
      <c r="B2799" s="118" t="s">
        <v>165</v>
      </c>
      <c r="C2799" s="18" t="s">
        <v>8285</v>
      </c>
      <c r="D2799" s="18" t="s">
        <v>8286</v>
      </c>
      <c r="E2799" s="18" t="s">
        <v>2514</v>
      </c>
      <c r="F2799" s="18" t="s">
        <v>220</v>
      </c>
      <c r="G2799" s="102">
        <v>23600000</v>
      </c>
      <c r="H2799" s="18" t="s">
        <v>8287</v>
      </c>
      <c r="I2799" s="20">
        <v>41640</v>
      </c>
      <c r="J2799" s="99"/>
    </row>
    <row r="2800" spans="1:10" ht="15.5" x14ac:dyDescent="0.35">
      <c r="A2800" s="128">
        <f t="shared" si="43"/>
        <v>2792</v>
      </c>
      <c r="B2800" s="118" t="s">
        <v>165</v>
      </c>
      <c r="C2800" s="18" t="s">
        <v>4101</v>
      </c>
      <c r="D2800" s="18" t="s">
        <v>4102</v>
      </c>
      <c r="E2800" s="18" t="s">
        <v>4103</v>
      </c>
      <c r="F2800" s="18" t="s">
        <v>220</v>
      </c>
      <c r="G2800" s="102">
        <v>25590000</v>
      </c>
      <c r="H2800" s="18" t="s">
        <v>4104</v>
      </c>
      <c r="I2800" s="20">
        <v>37455</v>
      </c>
      <c r="J2800" s="99"/>
    </row>
    <row r="2801" spans="1:10" ht="15.5" x14ac:dyDescent="0.35">
      <c r="A2801" s="128">
        <f t="shared" si="43"/>
        <v>2793</v>
      </c>
      <c r="B2801" s="118" t="s">
        <v>165</v>
      </c>
      <c r="C2801" s="28" t="s">
        <v>11390</v>
      </c>
      <c r="D2801" s="28" t="s">
        <v>11391</v>
      </c>
      <c r="E2801" s="28" t="s">
        <v>2081</v>
      </c>
      <c r="F2801" s="28" t="s">
        <v>220</v>
      </c>
      <c r="G2801" s="103">
        <v>10270000</v>
      </c>
      <c r="H2801" s="28" t="s">
        <v>11392</v>
      </c>
      <c r="I2801" s="29">
        <v>43800</v>
      </c>
      <c r="J2801" s="99"/>
    </row>
    <row r="2802" spans="1:10" ht="15.5" x14ac:dyDescent="0.35">
      <c r="A2802" s="128">
        <f t="shared" si="43"/>
        <v>2794</v>
      </c>
      <c r="B2802" s="118" t="s">
        <v>165</v>
      </c>
      <c r="C2802" s="18" t="s">
        <v>5523</v>
      </c>
      <c r="D2802" s="18" t="s">
        <v>5524</v>
      </c>
      <c r="E2802" s="18" t="s">
        <v>2148</v>
      </c>
      <c r="F2802" s="18" t="s">
        <v>220</v>
      </c>
      <c r="G2802" s="102">
        <v>20620000</v>
      </c>
      <c r="H2802" s="18" t="s">
        <v>5525</v>
      </c>
      <c r="I2802" s="20">
        <v>39083</v>
      </c>
      <c r="J2802" s="99"/>
    </row>
    <row r="2803" spans="1:10" ht="15.5" x14ac:dyDescent="0.35">
      <c r="A2803" s="128">
        <f t="shared" si="43"/>
        <v>2795</v>
      </c>
      <c r="B2803" s="118" t="s">
        <v>165</v>
      </c>
      <c r="C2803" s="28" t="s">
        <v>13299</v>
      </c>
      <c r="D2803" s="28" t="s">
        <v>13300</v>
      </c>
      <c r="E2803" s="28" t="s">
        <v>2295</v>
      </c>
      <c r="F2803" s="28" t="s">
        <v>220</v>
      </c>
      <c r="G2803" s="103">
        <v>19380000</v>
      </c>
      <c r="H2803" s="28" t="s">
        <v>13301</v>
      </c>
      <c r="I2803" s="29">
        <v>44927</v>
      </c>
      <c r="J2803" s="99"/>
    </row>
    <row r="2804" spans="1:10" ht="15.5" x14ac:dyDescent="0.35">
      <c r="A2804" s="128">
        <f t="shared" si="43"/>
        <v>2796</v>
      </c>
      <c r="B2804" s="118" t="s">
        <v>165</v>
      </c>
      <c r="C2804" s="18" t="s">
        <v>7308</v>
      </c>
      <c r="D2804" s="18" t="s">
        <v>7309</v>
      </c>
      <c r="E2804" s="18" t="s">
        <v>2482</v>
      </c>
      <c r="F2804" s="18" t="s">
        <v>220</v>
      </c>
      <c r="G2804" s="102">
        <v>21840000</v>
      </c>
      <c r="H2804" s="18" t="s">
        <v>7310</v>
      </c>
      <c r="I2804" s="20">
        <v>40714</v>
      </c>
      <c r="J2804" s="99"/>
    </row>
    <row r="2805" spans="1:10" ht="15.5" x14ac:dyDescent="0.35">
      <c r="A2805" s="128">
        <f t="shared" si="43"/>
        <v>2797</v>
      </c>
      <c r="B2805" s="118" t="s">
        <v>165</v>
      </c>
      <c r="C2805" s="18" t="s">
        <v>13660</v>
      </c>
      <c r="D2805" s="18" t="s">
        <v>13661</v>
      </c>
      <c r="E2805" s="18" t="s">
        <v>4293</v>
      </c>
      <c r="F2805" s="18" t="s">
        <v>220</v>
      </c>
      <c r="G2805" s="102">
        <v>27700000</v>
      </c>
      <c r="H2805" s="18" t="s">
        <v>13662</v>
      </c>
      <c r="I2805" s="20">
        <v>45085</v>
      </c>
      <c r="J2805" s="99"/>
    </row>
    <row r="2806" spans="1:10" ht="15.5" x14ac:dyDescent="0.35">
      <c r="A2806" s="128">
        <f t="shared" si="43"/>
        <v>2798</v>
      </c>
      <c r="B2806" s="118" t="s">
        <v>165</v>
      </c>
      <c r="C2806" s="28" t="s">
        <v>10961</v>
      </c>
      <c r="D2806" s="28" t="s">
        <v>10962</v>
      </c>
      <c r="E2806" s="28" t="s">
        <v>2715</v>
      </c>
      <c r="F2806" s="28" t="s">
        <v>220</v>
      </c>
      <c r="G2806" s="103">
        <v>19700000</v>
      </c>
      <c r="H2806" s="28" t="s">
        <v>10963</v>
      </c>
      <c r="I2806" s="29">
        <v>43586</v>
      </c>
      <c r="J2806" s="99"/>
    </row>
    <row r="2807" spans="1:10" ht="15.5" x14ac:dyDescent="0.35">
      <c r="A2807" s="128">
        <f t="shared" si="43"/>
        <v>2799</v>
      </c>
      <c r="B2807" s="118" t="s">
        <v>165</v>
      </c>
      <c r="C2807" s="28" t="s">
        <v>5004</v>
      </c>
      <c r="D2807" s="28" t="s">
        <v>5005</v>
      </c>
      <c r="E2807" s="28" t="s">
        <v>5006</v>
      </c>
      <c r="F2807" s="28" t="s">
        <v>220</v>
      </c>
      <c r="G2807" s="103">
        <v>23560000</v>
      </c>
      <c r="H2807" s="28" t="s">
        <v>5007</v>
      </c>
      <c r="I2807" s="29">
        <v>38690</v>
      </c>
      <c r="J2807" s="99"/>
    </row>
    <row r="2808" spans="1:10" ht="15.5" x14ac:dyDescent="0.35">
      <c r="A2808" s="128">
        <f t="shared" si="43"/>
        <v>2800</v>
      </c>
      <c r="B2808" s="118" t="s">
        <v>165</v>
      </c>
      <c r="C2808" s="18" t="s">
        <v>11699</v>
      </c>
      <c r="D2808" s="18" t="s">
        <v>11700</v>
      </c>
      <c r="E2808" s="18" t="s">
        <v>1934</v>
      </c>
      <c r="F2808" s="18" t="s">
        <v>220</v>
      </c>
      <c r="G2808" s="102">
        <v>10600000</v>
      </c>
      <c r="H2808" s="18" t="s">
        <v>11701</v>
      </c>
      <c r="I2808" s="20">
        <v>43952</v>
      </c>
      <c r="J2808" s="99"/>
    </row>
    <row r="2809" spans="1:10" ht="15.5" x14ac:dyDescent="0.35">
      <c r="A2809" s="128">
        <f t="shared" si="43"/>
        <v>2801</v>
      </c>
      <c r="B2809" s="118" t="s">
        <v>165</v>
      </c>
      <c r="C2809" s="28" t="s">
        <v>9586</v>
      </c>
      <c r="D2809" s="28" t="s">
        <v>9587</v>
      </c>
      <c r="E2809" s="28" t="s">
        <v>4938</v>
      </c>
      <c r="F2809" s="28" t="s">
        <v>220</v>
      </c>
      <c r="G2809" s="103">
        <v>27900000</v>
      </c>
      <c r="H2809" s="28" t="s">
        <v>9588</v>
      </c>
      <c r="I2809" s="29">
        <v>42814</v>
      </c>
      <c r="J2809" s="99"/>
    </row>
    <row r="2810" spans="1:10" ht="15.5" x14ac:dyDescent="0.35">
      <c r="A2810" s="128">
        <f t="shared" si="43"/>
        <v>2802</v>
      </c>
      <c r="B2810" s="118" t="s">
        <v>165</v>
      </c>
      <c r="C2810" s="28" t="s">
        <v>4385</v>
      </c>
      <c r="D2810" s="28" t="s">
        <v>4386</v>
      </c>
      <c r="E2810" s="28" t="s">
        <v>2092</v>
      </c>
      <c r="F2810" s="28" t="s">
        <v>220</v>
      </c>
      <c r="G2810" s="103">
        <v>23750000</v>
      </c>
      <c r="H2810" s="28" t="s">
        <v>4387</v>
      </c>
      <c r="I2810" s="29">
        <v>37751</v>
      </c>
      <c r="J2810" s="99"/>
    </row>
    <row r="2811" spans="1:10" ht="15.5" x14ac:dyDescent="0.35">
      <c r="A2811" s="128">
        <f t="shared" si="43"/>
        <v>2803</v>
      </c>
      <c r="B2811" s="118" t="s">
        <v>165</v>
      </c>
      <c r="C2811" s="18" t="s">
        <v>17344</v>
      </c>
      <c r="D2811" s="18" t="s">
        <v>7315</v>
      </c>
      <c r="E2811" s="18" t="s">
        <v>6873</v>
      </c>
      <c r="F2811" s="18" t="s">
        <v>220</v>
      </c>
      <c r="G2811" s="102">
        <v>22600000</v>
      </c>
      <c r="H2811" s="18" t="s">
        <v>17345</v>
      </c>
      <c r="I2811" s="20">
        <v>43641</v>
      </c>
      <c r="J2811" s="99"/>
    </row>
    <row r="2812" spans="1:10" ht="15.5" x14ac:dyDescent="0.35">
      <c r="A2812" s="128">
        <f t="shared" si="43"/>
        <v>2804</v>
      </c>
      <c r="B2812" s="118" t="s">
        <v>165</v>
      </c>
      <c r="C2812" s="28" t="s">
        <v>17317</v>
      </c>
      <c r="D2812" s="28" t="s">
        <v>17318</v>
      </c>
      <c r="E2812" s="28" t="s">
        <v>2369</v>
      </c>
      <c r="F2812" s="28" t="s">
        <v>220</v>
      </c>
      <c r="G2812" s="103">
        <v>23590000</v>
      </c>
      <c r="H2812" s="28" t="s">
        <v>17319</v>
      </c>
      <c r="I2812" s="29">
        <v>41821</v>
      </c>
      <c r="J2812" s="99"/>
    </row>
    <row r="2813" spans="1:10" ht="15.5" x14ac:dyDescent="0.35">
      <c r="A2813" s="128">
        <f t="shared" si="43"/>
        <v>2805</v>
      </c>
      <c r="B2813" s="118" t="s">
        <v>165</v>
      </c>
      <c r="C2813" s="18" t="s">
        <v>17329</v>
      </c>
      <c r="D2813" s="18" t="s">
        <v>17330</v>
      </c>
      <c r="E2813" s="18" t="s">
        <v>17331</v>
      </c>
      <c r="F2813" s="18" t="s">
        <v>220</v>
      </c>
      <c r="G2813" s="102">
        <v>26450000</v>
      </c>
      <c r="H2813" s="18" t="s">
        <v>17332</v>
      </c>
      <c r="I2813" s="20">
        <v>42668</v>
      </c>
      <c r="J2813" s="99"/>
    </row>
    <row r="2814" spans="1:10" ht="15.5" x14ac:dyDescent="0.35">
      <c r="A2814" s="128">
        <f t="shared" si="43"/>
        <v>2806</v>
      </c>
      <c r="B2814" s="118" t="s">
        <v>165</v>
      </c>
      <c r="C2814" s="28" t="s">
        <v>17309</v>
      </c>
      <c r="D2814" s="28" t="s">
        <v>17310</v>
      </c>
      <c r="E2814" s="28" t="s">
        <v>4103</v>
      </c>
      <c r="F2814" s="28" t="s">
        <v>220</v>
      </c>
      <c r="G2814" s="103">
        <v>25590000</v>
      </c>
      <c r="H2814" s="28" t="s">
        <v>17311</v>
      </c>
      <c r="I2814" s="29">
        <v>40500</v>
      </c>
      <c r="J2814" s="99"/>
    </row>
    <row r="2815" spans="1:10" ht="15.5" x14ac:dyDescent="0.35">
      <c r="A2815" s="128">
        <f t="shared" si="43"/>
        <v>2807</v>
      </c>
      <c r="B2815" s="118" t="s">
        <v>165</v>
      </c>
      <c r="C2815" s="28" t="s">
        <v>17333</v>
      </c>
      <c r="D2815" s="28" t="s">
        <v>17334</v>
      </c>
      <c r="E2815" s="28" t="s">
        <v>2514</v>
      </c>
      <c r="F2815" s="28" t="s">
        <v>220</v>
      </c>
      <c r="G2815" s="103">
        <v>23600000</v>
      </c>
      <c r="H2815" s="28" t="s">
        <v>17335</v>
      </c>
      <c r="I2815" s="29">
        <v>43011</v>
      </c>
      <c r="J2815" s="99"/>
    </row>
    <row r="2816" spans="1:10" ht="15.5" x14ac:dyDescent="0.35">
      <c r="A2816" s="128">
        <f t="shared" si="43"/>
        <v>2808</v>
      </c>
      <c r="B2816" s="118" t="s">
        <v>165</v>
      </c>
      <c r="C2816" s="18" t="s">
        <v>7515</v>
      </c>
      <c r="D2816" s="18" t="s">
        <v>7516</v>
      </c>
      <c r="E2816" s="18" t="s">
        <v>1849</v>
      </c>
      <c r="F2816" s="18" t="s">
        <v>220</v>
      </c>
      <c r="G2816" s="102">
        <v>22100000</v>
      </c>
      <c r="H2816" s="18" t="s">
        <v>7517</v>
      </c>
      <c r="I2816" s="20">
        <v>40909</v>
      </c>
      <c r="J2816" s="99"/>
    </row>
    <row r="2817" spans="1:10" ht="15.5" x14ac:dyDescent="0.35">
      <c r="A2817" s="128">
        <f t="shared" si="43"/>
        <v>2809</v>
      </c>
      <c r="B2817" s="118" t="s">
        <v>165</v>
      </c>
      <c r="C2817" s="28" t="s">
        <v>4341</v>
      </c>
      <c r="D2817" s="28" t="s">
        <v>4342</v>
      </c>
      <c r="E2817" s="28" t="s">
        <v>2674</v>
      </c>
      <c r="F2817" s="28" t="s">
        <v>220</v>
      </c>
      <c r="G2817" s="103">
        <v>17200000</v>
      </c>
      <c r="H2817" s="28" t="s">
        <v>4343</v>
      </c>
      <c r="I2817" s="29">
        <v>37712</v>
      </c>
      <c r="J2817" s="99"/>
    </row>
    <row r="2818" spans="1:10" ht="15.5" x14ac:dyDescent="0.35">
      <c r="A2818" s="128">
        <f t="shared" si="43"/>
        <v>2810</v>
      </c>
      <c r="B2818" s="118" t="s">
        <v>165</v>
      </c>
      <c r="C2818" s="28" t="s">
        <v>7293</v>
      </c>
      <c r="D2818" s="28" t="s">
        <v>7294</v>
      </c>
      <c r="E2818" s="28" t="s">
        <v>3361</v>
      </c>
      <c r="F2818" s="28" t="s">
        <v>220</v>
      </c>
      <c r="G2818" s="103">
        <v>17780000</v>
      </c>
      <c r="H2818" s="28" t="s">
        <v>7295</v>
      </c>
      <c r="I2818" s="29">
        <v>40685</v>
      </c>
      <c r="J2818" s="99"/>
    </row>
    <row r="2819" spans="1:10" ht="15.5" x14ac:dyDescent="0.35">
      <c r="A2819" s="128">
        <f t="shared" si="43"/>
        <v>2811</v>
      </c>
      <c r="B2819" s="118" t="s">
        <v>165</v>
      </c>
      <c r="C2819" s="28" t="s">
        <v>10677</v>
      </c>
      <c r="D2819" s="28" t="s">
        <v>10678</v>
      </c>
      <c r="E2819" s="28" t="s">
        <v>2208</v>
      </c>
      <c r="F2819" s="28" t="s">
        <v>220</v>
      </c>
      <c r="G2819" s="103">
        <v>23680000</v>
      </c>
      <c r="H2819" s="28" t="s">
        <v>10679</v>
      </c>
      <c r="I2819" s="29">
        <v>43445</v>
      </c>
      <c r="J2819" s="99"/>
    </row>
    <row r="2820" spans="1:10" ht="15.5" x14ac:dyDescent="0.35">
      <c r="A2820" s="128">
        <f t="shared" si="43"/>
        <v>2812</v>
      </c>
      <c r="B2820" s="118" t="s">
        <v>165</v>
      </c>
      <c r="C2820" s="28" t="s">
        <v>17857</v>
      </c>
      <c r="D2820" s="28" t="s">
        <v>17858</v>
      </c>
      <c r="E2820" s="28" t="s">
        <v>1926</v>
      </c>
      <c r="F2820" s="28" t="s">
        <v>220</v>
      </c>
      <c r="G2820" s="103">
        <v>12010000</v>
      </c>
      <c r="H2820" s="28" t="s">
        <v>17859</v>
      </c>
      <c r="I2820" s="29">
        <v>45364</v>
      </c>
      <c r="J2820" s="99"/>
    </row>
    <row r="2821" spans="1:10" ht="15.5" x14ac:dyDescent="0.35">
      <c r="A2821" s="128">
        <f t="shared" si="43"/>
        <v>2813</v>
      </c>
      <c r="B2821" s="118" t="s">
        <v>165</v>
      </c>
      <c r="C2821" s="28" t="s">
        <v>4432</v>
      </c>
      <c r="D2821" s="28" t="s">
        <v>4433</v>
      </c>
      <c r="E2821" s="28" t="s">
        <v>1983</v>
      </c>
      <c r="F2821" s="28" t="s">
        <v>220</v>
      </c>
      <c r="G2821" s="103">
        <v>18510000</v>
      </c>
      <c r="H2821" s="28" t="s">
        <v>4434</v>
      </c>
      <c r="I2821" s="29">
        <v>37811</v>
      </c>
      <c r="J2821" s="99"/>
    </row>
    <row r="2822" spans="1:10" ht="15.5" x14ac:dyDescent="0.35">
      <c r="A2822" s="128">
        <f t="shared" si="43"/>
        <v>2814</v>
      </c>
      <c r="B2822" s="118" t="s">
        <v>165</v>
      </c>
      <c r="C2822" s="18" t="s">
        <v>9982</v>
      </c>
      <c r="D2822" s="18" t="s">
        <v>9983</v>
      </c>
      <c r="E2822" s="18" t="s">
        <v>3275</v>
      </c>
      <c r="F2822" s="18" t="s">
        <v>220</v>
      </c>
      <c r="G2822" s="102">
        <v>24460000</v>
      </c>
      <c r="H2822" s="18" t="s">
        <v>9984</v>
      </c>
      <c r="I2822" s="20">
        <v>43059</v>
      </c>
      <c r="J2822" s="99"/>
    </row>
    <row r="2823" spans="1:10" ht="15.5" x14ac:dyDescent="0.35">
      <c r="A2823" s="128">
        <f t="shared" si="43"/>
        <v>2815</v>
      </c>
      <c r="B2823" s="118" t="s">
        <v>165</v>
      </c>
      <c r="C2823" s="28" t="s">
        <v>9148</v>
      </c>
      <c r="D2823" s="28" t="s">
        <v>9149</v>
      </c>
      <c r="E2823" s="28" t="s">
        <v>2548</v>
      </c>
      <c r="F2823" s="28" t="s">
        <v>220</v>
      </c>
      <c r="G2823" s="103">
        <v>21880000</v>
      </c>
      <c r="H2823" s="28" t="s">
        <v>9150</v>
      </c>
      <c r="I2823" s="29">
        <v>42432</v>
      </c>
      <c r="J2823" s="99"/>
    </row>
    <row r="2824" spans="1:10" ht="15.5" x14ac:dyDescent="0.35">
      <c r="A2824" s="128">
        <f t="shared" si="43"/>
        <v>2816</v>
      </c>
      <c r="B2824" s="118" t="s">
        <v>165</v>
      </c>
      <c r="C2824" s="18" t="s">
        <v>13086</v>
      </c>
      <c r="D2824" s="18" t="s">
        <v>13087</v>
      </c>
      <c r="E2824" s="18" t="s">
        <v>2039</v>
      </c>
      <c r="F2824" s="18" t="s">
        <v>220</v>
      </c>
      <c r="G2824" s="102">
        <v>21480000</v>
      </c>
      <c r="H2824" s="18" t="s">
        <v>13088</v>
      </c>
      <c r="I2824" s="20">
        <v>44855</v>
      </c>
      <c r="J2824" s="99"/>
    </row>
    <row r="2825" spans="1:10" ht="15.5" x14ac:dyDescent="0.35">
      <c r="A2825" s="128">
        <f t="shared" si="43"/>
        <v>2817</v>
      </c>
      <c r="B2825" s="118" t="s">
        <v>165</v>
      </c>
      <c r="C2825" s="28" t="s">
        <v>11639</v>
      </c>
      <c r="D2825" s="28" t="s">
        <v>11640</v>
      </c>
      <c r="E2825" s="28" t="s">
        <v>1972</v>
      </c>
      <c r="F2825" s="28" t="s">
        <v>220</v>
      </c>
      <c r="G2825" s="103">
        <v>10890000</v>
      </c>
      <c r="H2825" s="28" t="s">
        <v>11641</v>
      </c>
      <c r="I2825" s="29">
        <v>43899</v>
      </c>
      <c r="J2825" s="99"/>
    </row>
    <row r="2826" spans="1:10" ht="15.5" x14ac:dyDescent="0.35">
      <c r="A2826" s="128">
        <f t="shared" si="43"/>
        <v>2818</v>
      </c>
      <c r="B2826" s="118" t="s">
        <v>165</v>
      </c>
      <c r="C2826" s="18" t="s">
        <v>3782</v>
      </c>
      <c r="D2826" s="18" t="s">
        <v>3783</v>
      </c>
      <c r="E2826" s="18" t="s">
        <v>3133</v>
      </c>
      <c r="F2826" s="18" t="s">
        <v>220</v>
      </c>
      <c r="G2826" s="102">
        <v>17010000</v>
      </c>
      <c r="H2826" s="18" t="s">
        <v>3784</v>
      </c>
      <c r="I2826" s="20">
        <v>37165</v>
      </c>
      <c r="J2826" s="99"/>
    </row>
    <row r="2827" spans="1:10" ht="15.5" x14ac:dyDescent="0.35">
      <c r="A2827" s="128">
        <f t="shared" ref="A2827:A2890" si="44">+A2826+1</f>
        <v>2819</v>
      </c>
      <c r="B2827" s="118" t="s">
        <v>165</v>
      </c>
      <c r="C2827" s="18" t="s">
        <v>9104</v>
      </c>
      <c r="D2827" s="18" t="s">
        <v>9105</v>
      </c>
      <c r="E2827" s="18" t="s">
        <v>2212</v>
      </c>
      <c r="F2827" s="18" t="s">
        <v>220</v>
      </c>
      <c r="G2827" s="102">
        <v>10950000</v>
      </c>
      <c r="H2827" s="18" t="s">
        <v>9106</v>
      </c>
      <c r="I2827" s="20">
        <v>42370</v>
      </c>
      <c r="J2827" s="99"/>
    </row>
    <row r="2828" spans="1:10" ht="15.5" x14ac:dyDescent="0.35">
      <c r="A2828" s="128">
        <f t="shared" si="44"/>
        <v>2820</v>
      </c>
      <c r="B2828" s="118" t="s">
        <v>165</v>
      </c>
      <c r="C2828" s="18" t="s">
        <v>9206</v>
      </c>
      <c r="D2828" s="18" t="s">
        <v>9207</v>
      </c>
      <c r="E2828" s="18" t="s">
        <v>1783</v>
      </c>
      <c r="F2828" s="18" t="s">
        <v>220</v>
      </c>
      <c r="G2828" s="102">
        <v>24510000</v>
      </c>
      <c r="H2828" s="18" t="s">
        <v>9208</v>
      </c>
      <c r="I2828" s="20">
        <v>42491</v>
      </c>
      <c r="J2828" s="99"/>
    </row>
    <row r="2829" spans="1:10" ht="15.5" x14ac:dyDescent="0.35">
      <c r="A2829" s="128">
        <f t="shared" si="44"/>
        <v>2821</v>
      </c>
      <c r="B2829" s="118" t="s">
        <v>165</v>
      </c>
      <c r="C2829" s="28" t="s">
        <v>12569</v>
      </c>
      <c r="D2829" s="28" t="s">
        <v>12570</v>
      </c>
      <c r="E2829" s="28" t="s">
        <v>2075</v>
      </c>
      <c r="F2829" s="28" t="s">
        <v>220</v>
      </c>
      <c r="G2829" s="103">
        <v>18450000</v>
      </c>
      <c r="H2829" s="28" t="s">
        <v>12571</v>
      </c>
      <c r="I2829" s="29">
        <v>44562</v>
      </c>
      <c r="J2829" s="99"/>
    </row>
    <row r="2830" spans="1:10" ht="15.5" x14ac:dyDescent="0.35">
      <c r="A2830" s="128">
        <f t="shared" si="44"/>
        <v>2822</v>
      </c>
      <c r="B2830" s="118" t="s">
        <v>165</v>
      </c>
      <c r="C2830" s="28" t="s">
        <v>12397</v>
      </c>
      <c r="D2830" s="28" t="s">
        <v>12398</v>
      </c>
      <c r="E2830" s="28" t="s">
        <v>2265</v>
      </c>
      <c r="F2830" s="28" t="s">
        <v>220</v>
      </c>
      <c r="G2830" s="103">
        <v>23390000</v>
      </c>
      <c r="H2830" s="28" t="s">
        <v>12399</v>
      </c>
      <c r="I2830" s="29">
        <v>44466</v>
      </c>
      <c r="J2830" s="99"/>
    </row>
    <row r="2831" spans="1:10" ht="15.5" x14ac:dyDescent="0.35">
      <c r="A2831" s="128">
        <f t="shared" si="44"/>
        <v>2823</v>
      </c>
      <c r="B2831" s="118" t="s">
        <v>165</v>
      </c>
      <c r="C2831" s="28" t="s">
        <v>4933</v>
      </c>
      <c r="D2831" s="28" t="s">
        <v>4934</v>
      </c>
      <c r="E2831" s="28" t="s">
        <v>1810</v>
      </c>
      <c r="F2831" s="28" t="s">
        <v>220</v>
      </c>
      <c r="G2831" s="103">
        <v>17570000</v>
      </c>
      <c r="H2831" s="28" t="s">
        <v>4935</v>
      </c>
      <c r="I2831" s="29">
        <v>38550</v>
      </c>
      <c r="J2831" s="99"/>
    </row>
    <row r="2832" spans="1:10" ht="15.5" x14ac:dyDescent="0.35">
      <c r="A2832" s="128">
        <f t="shared" si="44"/>
        <v>2824</v>
      </c>
      <c r="B2832" s="118" t="s">
        <v>165</v>
      </c>
      <c r="C2832" s="18" t="s">
        <v>11522</v>
      </c>
      <c r="D2832" s="18" t="s">
        <v>11523</v>
      </c>
      <c r="E2832" s="18" t="s">
        <v>1849</v>
      </c>
      <c r="F2832" s="18" t="s">
        <v>220</v>
      </c>
      <c r="G2832" s="102">
        <v>21130000</v>
      </c>
      <c r="H2832" s="18" t="s">
        <v>11524</v>
      </c>
      <c r="I2832" s="20">
        <v>43831</v>
      </c>
      <c r="J2832" s="99"/>
    </row>
    <row r="2833" spans="1:10" ht="15.5" x14ac:dyDescent="0.35">
      <c r="A2833" s="128">
        <f t="shared" si="44"/>
        <v>2825</v>
      </c>
      <c r="B2833" s="118" t="s">
        <v>165</v>
      </c>
      <c r="C2833" s="28" t="s">
        <v>13031</v>
      </c>
      <c r="D2833" s="28" t="s">
        <v>13032</v>
      </c>
      <c r="E2833" s="28" t="s">
        <v>1869</v>
      </c>
      <c r="F2833" s="28" t="s">
        <v>220</v>
      </c>
      <c r="G2833" s="103">
        <v>21310000</v>
      </c>
      <c r="H2833" s="28" t="s">
        <v>13033</v>
      </c>
      <c r="I2833" s="29">
        <v>44834</v>
      </c>
      <c r="J2833" s="99"/>
    </row>
    <row r="2834" spans="1:10" ht="15.5" x14ac:dyDescent="0.35">
      <c r="A2834" s="128">
        <f t="shared" si="44"/>
        <v>2826</v>
      </c>
      <c r="B2834" s="118" t="s">
        <v>165</v>
      </c>
      <c r="C2834" s="18" t="s">
        <v>13034</v>
      </c>
      <c r="D2834" s="18" t="s">
        <v>13035</v>
      </c>
      <c r="E2834" s="18" t="s">
        <v>1806</v>
      </c>
      <c r="F2834" s="18" t="s">
        <v>220</v>
      </c>
      <c r="G2834" s="102">
        <v>21220000</v>
      </c>
      <c r="H2834" s="18" t="s">
        <v>13036</v>
      </c>
      <c r="I2834" s="20">
        <v>44834</v>
      </c>
      <c r="J2834" s="99"/>
    </row>
    <row r="2835" spans="1:10" ht="15.5" x14ac:dyDescent="0.35">
      <c r="A2835" s="128">
        <f t="shared" si="44"/>
        <v>2827</v>
      </c>
      <c r="B2835" s="118" t="s">
        <v>165</v>
      </c>
      <c r="C2835" s="28" t="s">
        <v>13037</v>
      </c>
      <c r="D2835" s="28" t="s">
        <v>13038</v>
      </c>
      <c r="E2835" s="28" t="s">
        <v>2204</v>
      </c>
      <c r="F2835" s="28" t="s">
        <v>220</v>
      </c>
      <c r="G2835" s="103">
        <v>23020000</v>
      </c>
      <c r="H2835" s="28" t="s">
        <v>13039</v>
      </c>
      <c r="I2835" s="29">
        <v>44834</v>
      </c>
      <c r="J2835" s="99"/>
    </row>
    <row r="2836" spans="1:10" ht="15.5" x14ac:dyDescent="0.35">
      <c r="A2836" s="128">
        <f t="shared" si="44"/>
        <v>2828</v>
      </c>
      <c r="B2836" s="118" t="s">
        <v>165</v>
      </c>
      <c r="C2836" s="18" t="s">
        <v>13040</v>
      </c>
      <c r="D2836" s="18" t="s">
        <v>13041</v>
      </c>
      <c r="E2836" s="18" t="s">
        <v>1945</v>
      </c>
      <c r="F2836" s="18" t="s">
        <v>220</v>
      </c>
      <c r="G2836" s="102">
        <v>21190000</v>
      </c>
      <c r="H2836" s="18" t="s">
        <v>13042</v>
      </c>
      <c r="I2836" s="20">
        <v>44834</v>
      </c>
      <c r="J2836" s="99"/>
    </row>
    <row r="2837" spans="1:10" ht="15.5" x14ac:dyDescent="0.35">
      <c r="A2837" s="128">
        <f t="shared" si="44"/>
        <v>2829</v>
      </c>
      <c r="B2837" s="118" t="s">
        <v>165</v>
      </c>
      <c r="C2837" s="18" t="s">
        <v>13620</v>
      </c>
      <c r="D2837" s="18" t="s">
        <v>13621</v>
      </c>
      <c r="E2837" s="18" t="s">
        <v>3526</v>
      </c>
      <c r="F2837" s="18" t="s">
        <v>220</v>
      </c>
      <c r="G2837" s="102">
        <v>21290000</v>
      </c>
      <c r="H2837" s="18" t="s">
        <v>13622</v>
      </c>
      <c r="I2837" s="20">
        <v>45061</v>
      </c>
      <c r="J2837" s="99"/>
    </row>
    <row r="2838" spans="1:10" ht="15.5" x14ac:dyDescent="0.35">
      <c r="A2838" s="128">
        <f t="shared" si="44"/>
        <v>2830</v>
      </c>
      <c r="B2838" s="118" t="s">
        <v>165</v>
      </c>
      <c r="C2838" s="18" t="s">
        <v>12572</v>
      </c>
      <c r="D2838" s="18" t="s">
        <v>12573</v>
      </c>
      <c r="E2838" s="18" t="s">
        <v>3133</v>
      </c>
      <c r="F2838" s="18" t="s">
        <v>220</v>
      </c>
      <c r="G2838" s="102">
        <v>17010000</v>
      </c>
      <c r="H2838" s="18" t="s">
        <v>12574</v>
      </c>
      <c r="I2838" s="20">
        <v>44562</v>
      </c>
      <c r="J2838" s="99"/>
    </row>
    <row r="2839" spans="1:10" ht="15.5" x14ac:dyDescent="0.35">
      <c r="A2839" s="128">
        <f t="shared" si="44"/>
        <v>2831</v>
      </c>
      <c r="B2839" s="118" t="s">
        <v>165</v>
      </c>
      <c r="C2839" s="28" t="s">
        <v>17451</v>
      </c>
      <c r="D2839" s="28" t="s">
        <v>17452</v>
      </c>
      <c r="E2839" s="28" t="s">
        <v>3713</v>
      </c>
      <c r="F2839" s="28" t="s">
        <v>220</v>
      </c>
      <c r="G2839" s="103">
        <v>17520000</v>
      </c>
      <c r="H2839" s="28" t="s">
        <v>17453</v>
      </c>
      <c r="I2839" s="29">
        <v>45224</v>
      </c>
      <c r="J2839" s="99"/>
    </row>
    <row r="2840" spans="1:10" ht="15.5" x14ac:dyDescent="0.35">
      <c r="A2840" s="128">
        <f t="shared" si="44"/>
        <v>2832</v>
      </c>
      <c r="B2840" s="118" t="s">
        <v>165</v>
      </c>
      <c r="C2840" s="28" t="s">
        <v>10619</v>
      </c>
      <c r="D2840" s="28" t="s">
        <v>10620</v>
      </c>
      <c r="E2840" s="28" t="s">
        <v>1767</v>
      </c>
      <c r="F2840" s="28" t="s">
        <v>220</v>
      </c>
      <c r="G2840" s="103">
        <v>18430000</v>
      </c>
      <c r="H2840" s="28" t="s">
        <v>10621</v>
      </c>
      <c r="I2840" s="29">
        <v>43375</v>
      </c>
      <c r="J2840" s="99"/>
    </row>
    <row r="2841" spans="1:10" ht="15.5" x14ac:dyDescent="0.35">
      <c r="A2841" s="128">
        <f t="shared" si="44"/>
        <v>2833</v>
      </c>
      <c r="B2841" s="118" t="s">
        <v>165</v>
      </c>
      <c r="C2841" s="28" t="s">
        <v>11317</v>
      </c>
      <c r="D2841" s="28" t="s">
        <v>11318</v>
      </c>
      <c r="E2841" s="28" t="s">
        <v>1767</v>
      </c>
      <c r="F2841" s="28" t="s">
        <v>220</v>
      </c>
      <c r="G2841" s="103">
        <v>18410000</v>
      </c>
      <c r="H2841" s="28" t="s">
        <v>11319</v>
      </c>
      <c r="I2841" s="29">
        <v>43774</v>
      </c>
      <c r="J2841" s="99"/>
    </row>
    <row r="2842" spans="1:10" ht="15.5" x14ac:dyDescent="0.35">
      <c r="A2842" s="128">
        <f t="shared" si="44"/>
        <v>2834</v>
      </c>
      <c r="B2842" s="118" t="s">
        <v>165</v>
      </c>
      <c r="C2842" s="28" t="s">
        <v>4463</v>
      </c>
      <c r="D2842" s="28" t="s">
        <v>4464</v>
      </c>
      <c r="E2842" s="28" t="s">
        <v>3700</v>
      </c>
      <c r="F2842" s="28" t="s">
        <v>220</v>
      </c>
      <c r="G2842" s="103">
        <v>19060000</v>
      </c>
      <c r="H2842" s="28" t="s">
        <v>4465</v>
      </c>
      <c r="I2842" s="29">
        <v>37834</v>
      </c>
      <c r="J2842" s="99"/>
    </row>
    <row r="2843" spans="1:10" ht="15.5" x14ac:dyDescent="0.35">
      <c r="A2843" s="128">
        <f t="shared" si="44"/>
        <v>2835</v>
      </c>
      <c r="B2843" s="118" t="s">
        <v>165</v>
      </c>
      <c r="C2843" s="18" t="s">
        <v>4396</v>
      </c>
      <c r="D2843" s="18" t="s">
        <v>4397</v>
      </c>
      <c r="E2843" s="18" t="s">
        <v>3154</v>
      </c>
      <c r="F2843" s="18" t="s">
        <v>220</v>
      </c>
      <c r="G2843" s="102">
        <v>14400000</v>
      </c>
      <c r="H2843" s="18" t="s">
        <v>4398</v>
      </c>
      <c r="I2843" s="20">
        <v>37772</v>
      </c>
      <c r="J2843" s="99"/>
    </row>
    <row r="2844" spans="1:10" ht="15.5" x14ac:dyDescent="0.35">
      <c r="A2844" s="128">
        <f t="shared" si="44"/>
        <v>2836</v>
      </c>
      <c r="B2844" s="118" t="s">
        <v>165</v>
      </c>
      <c r="C2844" s="18" t="s">
        <v>8317</v>
      </c>
      <c r="D2844" s="18" t="s">
        <v>8318</v>
      </c>
      <c r="E2844" s="18" t="s">
        <v>3207</v>
      </c>
      <c r="F2844" s="18" t="s">
        <v>220</v>
      </c>
      <c r="G2844" s="102">
        <v>15710000</v>
      </c>
      <c r="H2844" s="18" t="s">
        <v>8319</v>
      </c>
      <c r="I2844" s="20">
        <v>41688</v>
      </c>
      <c r="J2844" s="99"/>
    </row>
    <row r="2845" spans="1:10" ht="15.5" x14ac:dyDescent="0.35">
      <c r="A2845" s="128">
        <f t="shared" si="44"/>
        <v>2837</v>
      </c>
      <c r="B2845" s="118" t="s">
        <v>165</v>
      </c>
      <c r="C2845" s="28" t="s">
        <v>5394</v>
      </c>
      <c r="D2845" s="28" t="s">
        <v>5395</v>
      </c>
      <c r="E2845" s="28" t="s">
        <v>1934</v>
      </c>
      <c r="F2845" s="28" t="s">
        <v>220</v>
      </c>
      <c r="G2845" s="103">
        <v>10600000</v>
      </c>
      <c r="H2845" s="28" t="s">
        <v>5396</v>
      </c>
      <c r="I2845" s="29">
        <v>39027</v>
      </c>
      <c r="J2845" s="99"/>
    </row>
    <row r="2846" spans="1:10" ht="15.5" x14ac:dyDescent="0.35">
      <c r="A2846" s="128">
        <f t="shared" si="44"/>
        <v>2838</v>
      </c>
      <c r="B2846" s="118" t="s">
        <v>165</v>
      </c>
      <c r="C2846" s="28" t="s">
        <v>11030</v>
      </c>
      <c r="D2846" s="28" t="s">
        <v>11031</v>
      </c>
      <c r="E2846" s="28" t="s">
        <v>5607</v>
      </c>
      <c r="F2846" s="28" t="s">
        <v>220</v>
      </c>
      <c r="G2846" s="103">
        <v>18620000</v>
      </c>
      <c r="H2846" s="28" t="s">
        <v>11032</v>
      </c>
      <c r="I2846" s="29">
        <v>43617</v>
      </c>
      <c r="J2846" s="99"/>
    </row>
    <row r="2847" spans="1:10" ht="15.5" x14ac:dyDescent="0.35">
      <c r="A2847" s="128">
        <f t="shared" si="44"/>
        <v>2839</v>
      </c>
      <c r="B2847" s="118" t="s">
        <v>165</v>
      </c>
      <c r="C2847" s="18" t="s">
        <v>6112</v>
      </c>
      <c r="D2847" s="18" t="s">
        <v>6113</v>
      </c>
      <c r="E2847" s="18" t="s">
        <v>5703</v>
      </c>
      <c r="F2847" s="18" t="s">
        <v>220</v>
      </c>
      <c r="G2847" s="102">
        <v>23430000</v>
      </c>
      <c r="H2847" s="18" t="s">
        <v>6114</v>
      </c>
      <c r="I2847" s="20">
        <v>39508</v>
      </c>
      <c r="J2847" s="99"/>
    </row>
    <row r="2848" spans="1:10" ht="15.5" x14ac:dyDescent="0.35">
      <c r="A2848" s="128">
        <f t="shared" si="44"/>
        <v>2840</v>
      </c>
      <c r="B2848" s="118" t="s">
        <v>165</v>
      </c>
      <c r="C2848" s="28" t="s">
        <v>3054</v>
      </c>
      <c r="D2848" s="28" t="s">
        <v>3055</v>
      </c>
      <c r="E2848" s="28" t="s">
        <v>2411</v>
      </c>
      <c r="F2848" s="28" t="s">
        <v>220</v>
      </c>
      <c r="G2848" s="103">
        <v>27660000</v>
      </c>
      <c r="H2848" s="28" t="s">
        <v>3056</v>
      </c>
      <c r="I2848" s="29">
        <v>35156</v>
      </c>
      <c r="J2848" s="99"/>
    </row>
    <row r="2849" spans="1:10" ht="15.5" x14ac:dyDescent="0.35">
      <c r="A2849" s="128">
        <f t="shared" si="44"/>
        <v>2841</v>
      </c>
      <c r="B2849" s="118" t="s">
        <v>165</v>
      </c>
      <c r="C2849" s="18" t="s">
        <v>3741</v>
      </c>
      <c r="D2849" s="18" t="s">
        <v>3742</v>
      </c>
      <c r="E2849" s="18" t="s">
        <v>2022</v>
      </c>
      <c r="F2849" s="18" t="s">
        <v>220</v>
      </c>
      <c r="G2849" s="102">
        <v>18010000</v>
      </c>
      <c r="H2849" s="18" t="s">
        <v>3743</v>
      </c>
      <c r="I2849" s="20">
        <v>37104</v>
      </c>
      <c r="J2849" s="99"/>
    </row>
    <row r="2850" spans="1:10" ht="15.5" x14ac:dyDescent="0.35">
      <c r="A2850" s="128">
        <f t="shared" si="44"/>
        <v>2842</v>
      </c>
      <c r="B2850" s="118" t="s">
        <v>165</v>
      </c>
      <c r="C2850" s="18" t="s">
        <v>5797</v>
      </c>
      <c r="D2850" s="18" t="s">
        <v>5798</v>
      </c>
      <c r="E2850" s="18" t="s">
        <v>3713</v>
      </c>
      <c r="F2850" s="18" t="s">
        <v>220</v>
      </c>
      <c r="G2850" s="102">
        <v>17520000</v>
      </c>
      <c r="H2850" s="18" t="s">
        <v>5799</v>
      </c>
      <c r="I2850" s="20">
        <v>39251</v>
      </c>
      <c r="J2850" s="99"/>
    </row>
    <row r="2851" spans="1:10" ht="15.5" x14ac:dyDescent="0.35">
      <c r="A2851" s="128">
        <f t="shared" si="44"/>
        <v>2843</v>
      </c>
      <c r="B2851" s="118" t="s">
        <v>165</v>
      </c>
      <c r="C2851" s="28" t="s">
        <v>11328</v>
      </c>
      <c r="D2851" s="28" t="s">
        <v>11329</v>
      </c>
      <c r="E2851" s="28" t="s">
        <v>3472</v>
      </c>
      <c r="F2851" s="28" t="s">
        <v>220</v>
      </c>
      <c r="G2851" s="103">
        <v>18673134</v>
      </c>
      <c r="H2851" s="28" t="s">
        <v>11330</v>
      </c>
      <c r="I2851" s="29">
        <v>43780</v>
      </c>
      <c r="J2851" s="99"/>
    </row>
    <row r="2852" spans="1:10" ht="15.5" x14ac:dyDescent="0.35">
      <c r="A2852" s="128">
        <f t="shared" si="44"/>
        <v>2844</v>
      </c>
      <c r="B2852" s="118" t="s">
        <v>165</v>
      </c>
      <c r="C2852" s="18" t="s">
        <v>2669</v>
      </c>
      <c r="D2852" s="18" t="s">
        <v>2670</v>
      </c>
      <c r="E2852" s="18" t="s">
        <v>2632</v>
      </c>
      <c r="F2852" s="18" t="s">
        <v>220</v>
      </c>
      <c r="G2852" s="102">
        <v>15810000</v>
      </c>
      <c r="H2852" s="18" t="s">
        <v>2671</v>
      </c>
      <c r="I2852" s="20">
        <v>33407</v>
      </c>
      <c r="J2852" s="99"/>
    </row>
    <row r="2853" spans="1:10" ht="15.5" x14ac:dyDescent="0.35">
      <c r="A2853" s="128">
        <f t="shared" si="44"/>
        <v>2845</v>
      </c>
      <c r="B2853" s="118" t="s">
        <v>165</v>
      </c>
      <c r="C2853" s="18" t="s">
        <v>9867</v>
      </c>
      <c r="D2853" s="18" t="s">
        <v>9868</v>
      </c>
      <c r="E2853" s="18" t="s">
        <v>2204</v>
      </c>
      <c r="F2853" s="18" t="s">
        <v>220</v>
      </c>
      <c r="G2853" s="102">
        <v>23010000</v>
      </c>
      <c r="H2853" s="18" t="s">
        <v>9869</v>
      </c>
      <c r="I2853" s="20">
        <v>42953</v>
      </c>
      <c r="J2853" s="99"/>
    </row>
    <row r="2854" spans="1:10" ht="15.5" x14ac:dyDescent="0.35">
      <c r="A2854" s="128">
        <f t="shared" si="44"/>
        <v>2846</v>
      </c>
      <c r="B2854" s="118" t="s">
        <v>165</v>
      </c>
      <c r="C2854" s="28" t="s">
        <v>13141</v>
      </c>
      <c r="D2854" s="28" t="s">
        <v>13142</v>
      </c>
      <c r="E2854" s="28" t="s">
        <v>1976</v>
      </c>
      <c r="F2854" s="28" t="s">
        <v>220</v>
      </c>
      <c r="G2854" s="103">
        <v>10020000</v>
      </c>
      <c r="H2854" s="28" t="s">
        <v>13143</v>
      </c>
      <c r="I2854" s="29">
        <v>44879</v>
      </c>
      <c r="J2854" s="99"/>
    </row>
    <row r="2855" spans="1:10" ht="15.5" x14ac:dyDescent="0.35">
      <c r="A2855" s="128">
        <f t="shared" si="44"/>
        <v>2847</v>
      </c>
      <c r="B2855" s="118" t="s">
        <v>165</v>
      </c>
      <c r="C2855" s="18" t="s">
        <v>13626</v>
      </c>
      <c r="D2855" s="18" t="s">
        <v>13627</v>
      </c>
      <c r="E2855" s="18" t="s">
        <v>1775</v>
      </c>
      <c r="F2855" s="18" t="s">
        <v>220</v>
      </c>
      <c r="G2855" s="102">
        <v>27450000</v>
      </c>
      <c r="H2855" s="18" t="s">
        <v>13628</v>
      </c>
      <c r="I2855" s="20">
        <v>45070</v>
      </c>
      <c r="J2855" s="99"/>
    </row>
    <row r="2856" spans="1:10" ht="15.5" x14ac:dyDescent="0.35">
      <c r="A2856" s="128">
        <f t="shared" si="44"/>
        <v>2848</v>
      </c>
      <c r="B2856" s="118" t="s">
        <v>165</v>
      </c>
      <c r="C2856" s="18" t="s">
        <v>17648</v>
      </c>
      <c r="D2856" s="18" t="s">
        <v>17649</v>
      </c>
      <c r="E2856" s="18" t="s">
        <v>1896</v>
      </c>
      <c r="F2856" s="18" t="s">
        <v>220</v>
      </c>
      <c r="G2856" s="102">
        <v>18340000</v>
      </c>
      <c r="H2856" s="18" t="s">
        <v>17650</v>
      </c>
      <c r="I2856" s="20">
        <v>45288</v>
      </c>
      <c r="J2856" s="99"/>
    </row>
    <row r="2857" spans="1:10" ht="15.5" x14ac:dyDescent="0.35">
      <c r="A2857" s="128">
        <f t="shared" si="44"/>
        <v>2849</v>
      </c>
      <c r="B2857" s="118" t="s">
        <v>165</v>
      </c>
      <c r="C2857" s="28" t="s">
        <v>4815</v>
      </c>
      <c r="D2857" s="28" t="s">
        <v>4816</v>
      </c>
      <c r="E2857" s="28" t="s">
        <v>1934</v>
      </c>
      <c r="F2857" s="28" t="s">
        <v>220</v>
      </c>
      <c r="G2857" s="103">
        <v>10600000</v>
      </c>
      <c r="H2857" s="28" t="s">
        <v>4817</v>
      </c>
      <c r="I2857" s="29">
        <v>38299</v>
      </c>
      <c r="J2857" s="99"/>
    </row>
    <row r="2858" spans="1:10" ht="15.5" x14ac:dyDescent="0.35">
      <c r="A2858" s="128">
        <f t="shared" si="44"/>
        <v>2850</v>
      </c>
      <c r="B2858" s="118" t="s">
        <v>165</v>
      </c>
      <c r="C2858" s="28" t="s">
        <v>12153</v>
      </c>
      <c r="D2858" s="28" t="s">
        <v>12154</v>
      </c>
      <c r="E2858" s="28" t="s">
        <v>3275</v>
      </c>
      <c r="F2858" s="28" t="s">
        <v>220</v>
      </c>
      <c r="G2858" s="103">
        <v>24460000</v>
      </c>
      <c r="H2858" s="28" t="s">
        <v>12155</v>
      </c>
      <c r="I2858" s="29">
        <v>44284</v>
      </c>
      <c r="J2858" s="99"/>
    </row>
    <row r="2859" spans="1:10" ht="15.5" x14ac:dyDescent="0.35">
      <c r="A2859" s="128">
        <f t="shared" si="44"/>
        <v>2851</v>
      </c>
      <c r="B2859" s="118" t="s">
        <v>165</v>
      </c>
      <c r="C2859" s="28" t="s">
        <v>2787</v>
      </c>
      <c r="D2859" s="28" t="s">
        <v>2788</v>
      </c>
      <c r="E2859" s="28" t="s">
        <v>2789</v>
      </c>
      <c r="F2859" s="28" t="s">
        <v>220</v>
      </c>
      <c r="G2859" s="103">
        <v>10730000</v>
      </c>
      <c r="H2859" s="28" t="s">
        <v>2790</v>
      </c>
      <c r="I2859" s="29">
        <v>34530</v>
      </c>
      <c r="J2859" s="99"/>
    </row>
    <row r="2860" spans="1:10" ht="15.5" x14ac:dyDescent="0.35">
      <c r="A2860" s="128">
        <f t="shared" si="44"/>
        <v>2852</v>
      </c>
      <c r="B2860" s="118" t="s">
        <v>165</v>
      </c>
      <c r="C2860" s="28" t="s">
        <v>4009</v>
      </c>
      <c r="D2860" s="28" t="s">
        <v>4010</v>
      </c>
      <c r="E2860" s="28" t="s">
        <v>1849</v>
      </c>
      <c r="F2860" s="28" t="s">
        <v>220</v>
      </c>
      <c r="G2860" s="103">
        <v>21090000</v>
      </c>
      <c r="H2860" s="28" t="s">
        <v>4011</v>
      </c>
      <c r="I2860" s="29">
        <v>37366</v>
      </c>
      <c r="J2860" s="99"/>
    </row>
    <row r="2861" spans="1:10" ht="15.5" x14ac:dyDescent="0.35">
      <c r="A2861" s="128">
        <f t="shared" si="44"/>
        <v>2853</v>
      </c>
      <c r="B2861" s="118" t="s">
        <v>165</v>
      </c>
      <c r="C2861" s="28" t="s">
        <v>3791</v>
      </c>
      <c r="D2861" s="28" t="s">
        <v>3792</v>
      </c>
      <c r="E2861" s="28" t="s">
        <v>1849</v>
      </c>
      <c r="F2861" s="28" t="s">
        <v>220</v>
      </c>
      <c r="G2861" s="103">
        <v>22100000</v>
      </c>
      <c r="H2861" s="28" t="s">
        <v>3793</v>
      </c>
      <c r="I2861" s="29">
        <v>37186</v>
      </c>
      <c r="J2861" s="99"/>
    </row>
    <row r="2862" spans="1:10" ht="15.5" x14ac:dyDescent="0.35">
      <c r="A2862" s="128">
        <f t="shared" si="44"/>
        <v>2854</v>
      </c>
      <c r="B2862" s="118" t="s">
        <v>165</v>
      </c>
      <c r="C2862" s="28" t="s">
        <v>4981</v>
      </c>
      <c r="D2862" s="28" t="s">
        <v>4982</v>
      </c>
      <c r="E2862" s="28" t="s">
        <v>2891</v>
      </c>
      <c r="F2862" s="28" t="s">
        <v>220</v>
      </c>
      <c r="G2862" s="103">
        <v>13760000</v>
      </c>
      <c r="H2862" s="28" t="s">
        <v>4983</v>
      </c>
      <c r="I2862" s="29">
        <v>38645</v>
      </c>
      <c r="J2862" s="99"/>
    </row>
    <row r="2863" spans="1:10" ht="15.5" x14ac:dyDescent="0.35">
      <c r="A2863" s="128">
        <f t="shared" si="44"/>
        <v>2855</v>
      </c>
      <c r="B2863" s="118" t="s">
        <v>165</v>
      </c>
      <c r="C2863" s="28" t="s">
        <v>8288</v>
      </c>
      <c r="D2863" s="28" t="s">
        <v>8289</v>
      </c>
      <c r="E2863" s="28" t="s">
        <v>1879</v>
      </c>
      <c r="F2863" s="28" t="s">
        <v>220</v>
      </c>
      <c r="G2863" s="103">
        <v>19230000</v>
      </c>
      <c r="H2863" s="28" t="s">
        <v>8290</v>
      </c>
      <c r="I2863" s="29">
        <v>41640</v>
      </c>
      <c r="J2863" s="99"/>
    </row>
    <row r="2864" spans="1:10" ht="15.5" x14ac:dyDescent="0.35">
      <c r="A2864" s="128">
        <f t="shared" si="44"/>
        <v>2856</v>
      </c>
      <c r="B2864" s="118" t="s">
        <v>165</v>
      </c>
      <c r="C2864" s="28" t="s">
        <v>18524</v>
      </c>
      <c r="D2864" s="28" t="s">
        <v>18525</v>
      </c>
      <c r="E2864" s="28" t="s">
        <v>5994</v>
      </c>
      <c r="F2864" s="28" t="s">
        <v>220</v>
      </c>
      <c r="G2864" s="103">
        <v>20541555</v>
      </c>
      <c r="H2864" s="28" t="s">
        <v>18526</v>
      </c>
      <c r="I2864" s="29">
        <v>45386</v>
      </c>
      <c r="J2864" s="99"/>
    </row>
    <row r="2865" spans="1:10" ht="15.5" x14ac:dyDescent="0.35">
      <c r="A2865" s="128">
        <f t="shared" si="44"/>
        <v>2857</v>
      </c>
      <c r="B2865" s="118" t="s">
        <v>165</v>
      </c>
      <c r="C2865" s="28" t="s">
        <v>9296</v>
      </c>
      <c r="D2865" s="28" t="s">
        <v>9297</v>
      </c>
      <c r="E2865" s="28" t="s">
        <v>2589</v>
      </c>
      <c r="F2865" s="28" t="s">
        <v>220</v>
      </c>
      <c r="G2865" s="103">
        <v>10750000</v>
      </c>
      <c r="H2865" s="28" t="s">
        <v>9298</v>
      </c>
      <c r="I2865" s="29">
        <v>42583</v>
      </c>
      <c r="J2865" s="99"/>
    </row>
    <row r="2866" spans="1:10" ht="15.5" x14ac:dyDescent="0.35">
      <c r="A2866" s="128">
        <f t="shared" si="44"/>
        <v>2858</v>
      </c>
      <c r="B2866" s="118" t="s">
        <v>165</v>
      </c>
      <c r="C2866" s="28" t="s">
        <v>18506</v>
      </c>
      <c r="D2866" s="28" t="s">
        <v>18507</v>
      </c>
      <c r="E2866" s="28" t="s">
        <v>2204</v>
      </c>
      <c r="F2866" s="28" t="s">
        <v>220</v>
      </c>
      <c r="G2866" s="103">
        <v>23010000</v>
      </c>
      <c r="H2866" s="28" t="s">
        <v>18508</v>
      </c>
      <c r="I2866" s="29">
        <v>45383</v>
      </c>
      <c r="J2866" s="99"/>
    </row>
    <row r="2867" spans="1:10" ht="15.5" x14ac:dyDescent="0.35">
      <c r="A2867" s="128">
        <f t="shared" si="44"/>
        <v>2859</v>
      </c>
      <c r="B2867" s="118" t="s">
        <v>165</v>
      </c>
      <c r="C2867" s="28" t="s">
        <v>5761</v>
      </c>
      <c r="D2867" s="28" t="s">
        <v>5762</v>
      </c>
      <c r="E2867" s="28" t="s">
        <v>1787</v>
      </c>
      <c r="F2867" s="28" t="s">
        <v>220</v>
      </c>
      <c r="G2867" s="103">
        <v>16030000</v>
      </c>
      <c r="H2867" s="28" t="s">
        <v>5763</v>
      </c>
      <c r="I2867" s="29">
        <v>39230</v>
      </c>
      <c r="J2867" s="99"/>
    </row>
    <row r="2868" spans="1:10" ht="15.5" x14ac:dyDescent="0.35">
      <c r="A2868" s="128">
        <f t="shared" si="44"/>
        <v>2860</v>
      </c>
      <c r="B2868" s="118" t="s">
        <v>165</v>
      </c>
      <c r="C2868" s="28" t="s">
        <v>6518</v>
      </c>
      <c r="D2868" s="28" t="s">
        <v>6519</v>
      </c>
      <c r="E2868" s="28" t="s">
        <v>2049</v>
      </c>
      <c r="F2868" s="28" t="s">
        <v>220</v>
      </c>
      <c r="G2868" s="103">
        <v>27800000</v>
      </c>
      <c r="H2868" s="28" t="s">
        <v>6520</v>
      </c>
      <c r="I2868" s="29">
        <v>39927</v>
      </c>
      <c r="J2868" s="99"/>
    </row>
    <row r="2869" spans="1:10" ht="15.5" x14ac:dyDescent="0.35">
      <c r="A2869" s="128">
        <f t="shared" si="44"/>
        <v>2861</v>
      </c>
      <c r="B2869" s="118" t="s">
        <v>165</v>
      </c>
      <c r="C2869" s="28" t="s">
        <v>12609</v>
      </c>
      <c r="D2869" s="28" t="s">
        <v>12610</v>
      </c>
      <c r="E2869" s="28" t="s">
        <v>3279</v>
      </c>
      <c r="F2869" s="28" t="s">
        <v>220</v>
      </c>
      <c r="G2869" s="103">
        <v>26530000</v>
      </c>
      <c r="H2869" s="28" t="s">
        <v>12611</v>
      </c>
      <c r="I2869" s="29">
        <v>44579</v>
      </c>
      <c r="J2869" s="99"/>
    </row>
    <row r="2870" spans="1:10" ht="15.5" x14ac:dyDescent="0.35">
      <c r="A2870" s="128">
        <f t="shared" si="44"/>
        <v>2862</v>
      </c>
      <c r="B2870" s="118" t="s">
        <v>165</v>
      </c>
      <c r="C2870" s="18" t="s">
        <v>18462</v>
      </c>
      <c r="D2870" s="18" t="s">
        <v>10060</v>
      </c>
      <c r="E2870" s="18" t="s">
        <v>1849</v>
      </c>
      <c r="F2870" s="18" t="s">
        <v>220</v>
      </c>
      <c r="G2870" s="102">
        <v>21130000</v>
      </c>
      <c r="H2870" s="18" t="s">
        <v>10061</v>
      </c>
      <c r="I2870" s="20">
        <v>43101</v>
      </c>
      <c r="J2870" s="99"/>
    </row>
    <row r="2871" spans="1:10" ht="15.5" x14ac:dyDescent="0.35">
      <c r="A2871" s="128">
        <f t="shared" si="44"/>
        <v>2863</v>
      </c>
      <c r="B2871" s="118" t="s">
        <v>165</v>
      </c>
      <c r="C2871" s="18" t="s">
        <v>8267</v>
      </c>
      <c r="D2871" s="18" t="s">
        <v>8268</v>
      </c>
      <c r="E2871" s="18" t="s">
        <v>5358</v>
      </c>
      <c r="F2871" s="18" t="s">
        <v>220</v>
      </c>
      <c r="G2871" s="102">
        <v>17480000</v>
      </c>
      <c r="H2871" s="18" t="s">
        <v>8269</v>
      </c>
      <c r="I2871" s="20">
        <v>41637</v>
      </c>
      <c r="J2871" s="99"/>
    </row>
    <row r="2872" spans="1:10" ht="15.5" x14ac:dyDescent="0.35">
      <c r="A2872" s="128">
        <f t="shared" si="44"/>
        <v>2864</v>
      </c>
      <c r="B2872" s="118" t="s">
        <v>165</v>
      </c>
      <c r="C2872" s="28" t="s">
        <v>6218</v>
      </c>
      <c r="D2872" s="28" t="s">
        <v>6219</v>
      </c>
      <c r="E2872" s="28" t="s">
        <v>1763</v>
      </c>
      <c r="F2872" s="28" t="s">
        <v>220</v>
      </c>
      <c r="G2872" s="103">
        <v>24780000</v>
      </c>
      <c r="H2872" s="28" t="s">
        <v>6220</v>
      </c>
      <c r="I2872" s="29">
        <v>39614</v>
      </c>
      <c r="J2872" s="99"/>
    </row>
    <row r="2873" spans="1:10" ht="15.5" x14ac:dyDescent="0.35">
      <c r="A2873" s="128">
        <f t="shared" si="44"/>
        <v>2865</v>
      </c>
      <c r="B2873" s="118" t="s">
        <v>165</v>
      </c>
      <c r="C2873" s="18" t="s">
        <v>12973</v>
      </c>
      <c r="D2873" s="18" t="s">
        <v>12974</v>
      </c>
      <c r="E2873" s="18" t="s">
        <v>3420</v>
      </c>
      <c r="F2873" s="18" t="s">
        <v>220</v>
      </c>
      <c r="G2873" s="102">
        <v>17760000</v>
      </c>
      <c r="H2873" s="18" t="s">
        <v>12975</v>
      </c>
      <c r="I2873" s="20">
        <v>44795</v>
      </c>
      <c r="J2873" s="99"/>
    </row>
    <row r="2874" spans="1:10" ht="15.5" x14ac:dyDescent="0.35">
      <c r="A2874" s="128">
        <f t="shared" si="44"/>
        <v>2866</v>
      </c>
      <c r="B2874" s="118" t="s">
        <v>165</v>
      </c>
      <c r="C2874" s="18" t="s">
        <v>13358</v>
      </c>
      <c r="D2874" s="18" t="s">
        <v>13359</v>
      </c>
      <c r="E2874" s="18" t="s">
        <v>3420</v>
      </c>
      <c r="F2874" s="18" t="s">
        <v>220</v>
      </c>
      <c r="G2874" s="102">
        <v>21690000</v>
      </c>
      <c r="H2874" s="18" t="s">
        <v>13360</v>
      </c>
      <c r="I2874" s="20">
        <v>44958</v>
      </c>
      <c r="J2874" s="99"/>
    </row>
    <row r="2875" spans="1:10" ht="15.5" x14ac:dyDescent="0.35">
      <c r="A2875" s="128">
        <f t="shared" si="44"/>
        <v>2867</v>
      </c>
      <c r="B2875" s="118" t="s">
        <v>165</v>
      </c>
      <c r="C2875" s="28" t="s">
        <v>9239</v>
      </c>
      <c r="D2875" s="28" t="s">
        <v>9240</v>
      </c>
      <c r="E2875" s="28" t="s">
        <v>2514</v>
      </c>
      <c r="F2875" s="28" t="s">
        <v>220</v>
      </c>
      <c r="G2875" s="103">
        <v>23600000</v>
      </c>
      <c r="H2875" s="28" t="s">
        <v>9241</v>
      </c>
      <c r="I2875" s="29">
        <v>42537</v>
      </c>
      <c r="J2875" s="99"/>
    </row>
    <row r="2876" spans="1:10" ht="15.5" x14ac:dyDescent="0.35">
      <c r="A2876" s="128">
        <f t="shared" si="44"/>
        <v>2868</v>
      </c>
      <c r="B2876" s="118" t="s">
        <v>165</v>
      </c>
      <c r="C2876" s="28" t="s">
        <v>8251</v>
      </c>
      <c r="D2876" s="28" t="s">
        <v>8252</v>
      </c>
      <c r="E2876" s="28" t="s">
        <v>8253</v>
      </c>
      <c r="F2876" s="28" t="s">
        <v>220</v>
      </c>
      <c r="G2876" s="103">
        <v>15690000</v>
      </c>
      <c r="H2876" s="28" t="s">
        <v>8254</v>
      </c>
      <c r="I2876" s="29">
        <v>41625</v>
      </c>
      <c r="J2876" s="99"/>
    </row>
    <row r="2877" spans="1:10" ht="15.5" x14ac:dyDescent="0.35">
      <c r="A2877" s="128">
        <f t="shared" si="44"/>
        <v>2869</v>
      </c>
      <c r="B2877" s="118" t="s">
        <v>165</v>
      </c>
      <c r="C2877" s="18" t="s">
        <v>10365</v>
      </c>
      <c r="D2877" s="18" t="s">
        <v>10366</v>
      </c>
      <c r="E2877" s="18" t="s">
        <v>2103</v>
      </c>
      <c r="F2877" s="18" t="s">
        <v>220</v>
      </c>
      <c r="G2877" s="102">
        <v>19600000</v>
      </c>
      <c r="H2877" s="18" t="s">
        <v>10367</v>
      </c>
      <c r="I2877" s="20">
        <v>43221</v>
      </c>
      <c r="J2877" s="99"/>
    </row>
    <row r="2878" spans="1:10" ht="15.5" x14ac:dyDescent="0.35">
      <c r="A2878" s="128">
        <f t="shared" si="44"/>
        <v>2870</v>
      </c>
      <c r="B2878" s="118" t="s">
        <v>165</v>
      </c>
      <c r="C2878" s="18" t="s">
        <v>4619</v>
      </c>
      <c r="D2878" s="18" t="s">
        <v>3703</v>
      </c>
      <c r="E2878" s="18" t="s">
        <v>2039</v>
      </c>
      <c r="F2878" s="18" t="s">
        <v>220</v>
      </c>
      <c r="G2878" s="102">
        <v>21480000</v>
      </c>
      <c r="H2878" s="18" t="s">
        <v>4620</v>
      </c>
      <c r="I2878" s="20">
        <v>37987</v>
      </c>
      <c r="J2878" s="99"/>
    </row>
    <row r="2879" spans="1:10" ht="15.5" x14ac:dyDescent="0.35">
      <c r="A2879" s="128">
        <f t="shared" si="44"/>
        <v>2871</v>
      </c>
      <c r="B2879" s="118" t="s">
        <v>165</v>
      </c>
      <c r="C2879" s="18" t="s">
        <v>3882</v>
      </c>
      <c r="D2879" s="18" t="s">
        <v>3883</v>
      </c>
      <c r="E2879" s="18" t="s">
        <v>3884</v>
      </c>
      <c r="F2879" s="18" t="s">
        <v>220</v>
      </c>
      <c r="G2879" s="102">
        <v>10020000</v>
      </c>
      <c r="H2879" s="18" t="s">
        <v>3885</v>
      </c>
      <c r="I2879" s="20">
        <v>37257</v>
      </c>
      <c r="J2879" s="99"/>
    </row>
    <row r="2880" spans="1:10" ht="15.5" x14ac:dyDescent="0.35">
      <c r="A2880" s="128">
        <f t="shared" si="44"/>
        <v>2872</v>
      </c>
      <c r="B2880" s="118" t="s">
        <v>165</v>
      </c>
      <c r="C2880" s="18" t="s">
        <v>5992</v>
      </c>
      <c r="D2880" s="18" t="s">
        <v>5993</v>
      </c>
      <c r="E2880" s="18" t="s">
        <v>5994</v>
      </c>
      <c r="F2880" s="18" t="s">
        <v>220</v>
      </c>
      <c r="G2880" s="102">
        <v>20540000</v>
      </c>
      <c r="H2880" s="18" t="s">
        <v>5995</v>
      </c>
      <c r="I2880" s="20">
        <v>39413</v>
      </c>
      <c r="J2880" s="99"/>
    </row>
    <row r="2881" spans="1:10" ht="15.5" x14ac:dyDescent="0.35">
      <c r="A2881" s="128">
        <f t="shared" si="44"/>
        <v>2873</v>
      </c>
      <c r="B2881" s="118" t="s">
        <v>165</v>
      </c>
      <c r="C2881" s="28" t="s">
        <v>3968</v>
      </c>
      <c r="D2881" s="28" t="s">
        <v>3969</v>
      </c>
      <c r="E2881" s="28" t="s">
        <v>3970</v>
      </c>
      <c r="F2881" s="28" t="s">
        <v>220</v>
      </c>
      <c r="G2881" s="103">
        <v>20670000</v>
      </c>
      <c r="H2881" s="28" t="s">
        <v>3971</v>
      </c>
      <c r="I2881" s="29">
        <v>37340</v>
      </c>
      <c r="J2881" s="99"/>
    </row>
    <row r="2882" spans="1:10" ht="15.5" x14ac:dyDescent="0.35">
      <c r="A2882" s="128">
        <f t="shared" si="44"/>
        <v>2874</v>
      </c>
      <c r="B2882" s="118" t="s">
        <v>165</v>
      </c>
      <c r="C2882" s="28" t="s">
        <v>12488</v>
      </c>
      <c r="D2882" s="28" t="s">
        <v>12403</v>
      </c>
      <c r="E2882" s="28" t="s">
        <v>3034</v>
      </c>
      <c r="F2882" s="28" t="s">
        <v>220</v>
      </c>
      <c r="G2882" s="103">
        <v>18260000</v>
      </c>
      <c r="H2882" s="28" t="s">
        <v>12489</v>
      </c>
      <c r="I2882" s="29">
        <v>44522</v>
      </c>
      <c r="J2882" s="99"/>
    </row>
    <row r="2883" spans="1:10" ht="15.5" x14ac:dyDescent="0.35">
      <c r="A2883" s="128">
        <f t="shared" si="44"/>
        <v>2875</v>
      </c>
      <c r="B2883" s="118" t="s">
        <v>165</v>
      </c>
      <c r="C2883" s="28" t="s">
        <v>12114</v>
      </c>
      <c r="D2883" s="28" t="s">
        <v>12115</v>
      </c>
      <c r="E2883" s="28" t="s">
        <v>1930</v>
      </c>
      <c r="F2883" s="28" t="s">
        <v>220</v>
      </c>
      <c r="G2883" s="103">
        <v>21260000</v>
      </c>
      <c r="H2883" s="28" t="s">
        <v>12116</v>
      </c>
      <c r="I2883" s="29">
        <v>44250</v>
      </c>
      <c r="J2883" s="99"/>
    </row>
    <row r="2884" spans="1:10" ht="15.5" x14ac:dyDescent="0.35">
      <c r="A2884" s="128">
        <f t="shared" si="44"/>
        <v>2876</v>
      </c>
      <c r="B2884" s="118" t="s">
        <v>165</v>
      </c>
      <c r="C2884" s="18" t="s">
        <v>8113</v>
      </c>
      <c r="D2884" s="18" t="s">
        <v>8114</v>
      </c>
      <c r="E2884" s="18" t="s">
        <v>1779</v>
      </c>
      <c r="F2884" s="18" t="s">
        <v>220</v>
      </c>
      <c r="G2884" s="102">
        <v>18300000</v>
      </c>
      <c r="H2884" s="18" t="s">
        <v>8115</v>
      </c>
      <c r="I2884" s="20">
        <v>41431</v>
      </c>
      <c r="J2884" s="99"/>
    </row>
    <row r="2885" spans="1:10" ht="15.5" x14ac:dyDescent="0.35">
      <c r="A2885" s="128">
        <f t="shared" si="44"/>
        <v>2877</v>
      </c>
      <c r="B2885" s="118" t="s">
        <v>165</v>
      </c>
      <c r="C2885" s="18" t="s">
        <v>11244</v>
      </c>
      <c r="D2885" s="18" t="s">
        <v>11245</v>
      </c>
      <c r="E2885" s="18" t="s">
        <v>1902</v>
      </c>
      <c r="F2885" s="18" t="s">
        <v>220</v>
      </c>
      <c r="G2885" s="102">
        <v>20430000</v>
      </c>
      <c r="H2885" s="18" t="s">
        <v>11246</v>
      </c>
      <c r="I2885" s="20">
        <v>43739</v>
      </c>
      <c r="J2885" s="99"/>
    </row>
    <row r="2886" spans="1:10" ht="15.5" x14ac:dyDescent="0.35">
      <c r="A2886" s="128">
        <f t="shared" si="44"/>
        <v>2878</v>
      </c>
      <c r="B2886" s="118" t="s">
        <v>165</v>
      </c>
      <c r="C2886" s="28" t="s">
        <v>6087</v>
      </c>
      <c r="D2886" s="28" t="s">
        <v>6088</v>
      </c>
      <c r="E2886" s="28" t="s">
        <v>2505</v>
      </c>
      <c r="F2886" s="28" t="s">
        <v>220</v>
      </c>
      <c r="G2886" s="103">
        <v>23511056</v>
      </c>
      <c r="H2886" s="28" t="s">
        <v>6089</v>
      </c>
      <c r="I2886" s="29">
        <v>39479</v>
      </c>
      <c r="J2886" s="99"/>
    </row>
    <row r="2887" spans="1:10" ht="15.5" x14ac:dyDescent="0.35">
      <c r="A2887" s="128">
        <f t="shared" si="44"/>
        <v>2879</v>
      </c>
      <c r="B2887" s="118" t="s">
        <v>165</v>
      </c>
      <c r="C2887" s="18" t="s">
        <v>3478</v>
      </c>
      <c r="D2887" s="18" t="s">
        <v>3479</v>
      </c>
      <c r="E2887" s="18" t="s">
        <v>1787</v>
      </c>
      <c r="F2887" s="18" t="s">
        <v>220</v>
      </c>
      <c r="G2887" s="102">
        <v>16050000</v>
      </c>
      <c r="H2887" s="18" t="s">
        <v>3480</v>
      </c>
      <c r="I2887" s="20">
        <v>35733</v>
      </c>
      <c r="J2887" s="99"/>
    </row>
    <row r="2888" spans="1:10" ht="15.5" x14ac:dyDescent="0.35">
      <c r="A2888" s="128">
        <f t="shared" si="44"/>
        <v>2880</v>
      </c>
      <c r="B2888" s="118" t="s">
        <v>165</v>
      </c>
      <c r="C2888" s="28" t="s">
        <v>8080</v>
      </c>
      <c r="D2888" s="28" t="s">
        <v>8081</v>
      </c>
      <c r="E2888" s="28" t="s">
        <v>3030</v>
      </c>
      <c r="F2888" s="28" t="s">
        <v>220</v>
      </c>
      <c r="G2888" s="103">
        <v>18030000</v>
      </c>
      <c r="H2888" s="28" t="s">
        <v>8082</v>
      </c>
      <c r="I2888" s="29">
        <v>41411</v>
      </c>
      <c r="J2888" s="99"/>
    </row>
    <row r="2889" spans="1:10" ht="15.5" x14ac:dyDescent="0.35">
      <c r="A2889" s="128">
        <f t="shared" si="44"/>
        <v>2881</v>
      </c>
      <c r="B2889" s="118" t="s">
        <v>165</v>
      </c>
      <c r="C2889" s="18" t="s">
        <v>10388</v>
      </c>
      <c r="D2889" s="18" t="s">
        <v>10389</v>
      </c>
      <c r="E2889" s="18" t="s">
        <v>1902</v>
      </c>
      <c r="F2889" s="18" t="s">
        <v>220</v>
      </c>
      <c r="G2889" s="102">
        <v>20430000</v>
      </c>
      <c r="H2889" s="18" t="s">
        <v>10390</v>
      </c>
      <c r="I2889" s="20">
        <v>43227</v>
      </c>
      <c r="J2889" s="99"/>
    </row>
    <row r="2890" spans="1:10" ht="15.5" x14ac:dyDescent="0.35">
      <c r="A2890" s="128">
        <f t="shared" si="44"/>
        <v>2882</v>
      </c>
      <c r="B2890" s="118" t="s">
        <v>165</v>
      </c>
      <c r="C2890" s="18" t="s">
        <v>5203</v>
      </c>
      <c r="D2890" s="18" t="s">
        <v>5204</v>
      </c>
      <c r="E2890" s="18" t="s">
        <v>1787</v>
      </c>
      <c r="F2890" s="18" t="s">
        <v>220</v>
      </c>
      <c r="G2890" s="102">
        <v>16060000</v>
      </c>
      <c r="H2890" s="18" t="s">
        <v>5205</v>
      </c>
      <c r="I2890" s="20">
        <v>38869</v>
      </c>
      <c r="J2890" s="99"/>
    </row>
    <row r="2891" spans="1:10" ht="15.5" x14ac:dyDescent="0.35">
      <c r="A2891" s="128">
        <f t="shared" ref="A2891:A2954" si="45">+A2890+1</f>
        <v>2883</v>
      </c>
      <c r="B2891" s="118" t="s">
        <v>165</v>
      </c>
      <c r="C2891" s="28" t="s">
        <v>4061</v>
      </c>
      <c r="D2891" s="28" t="s">
        <v>4062</v>
      </c>
      <c r="E2891" s="28" t="s">
        <v>2144</v>
      </c>
      <c r="F2891" s="28" t="s">
        <v>220</v>
      </c>
      <c r="G2891" s="103">
        <v>10560000</v>
      </c>
      <c r="H2891" s="28" t="s">
        <v>4063</v>
      </c>
      <c r="I2891" s="29">
        <v>37407</v>
      </c>
      <c r="J2891" s="99"/>
    </row>
    <row r="2892" spans="1:10" ht="15.5" x14ac:dyDescent="0.35">
      <c r="A2892" s="128">
        <f t="shared" si="45"/>
        <v>2884</v>
      </c>
      <c r="B2892" s="118" t="s">
        <v>165</v>
      </c>
      <c r="C2892" s="28" t="s">
        <v>7232</v>
      </c>
      <c r="D2892" s="28" t="s">
        <v>7233</v>
      </c>
      <c r="E2892" s="28" t="s">
        <v>2208</v>
      </c>
      <c r="F2892" s="28" t="s">
        <v>220</v>
      </c>
      <c r="G2892" s="103">
        <v>23684606</v>
      </c>
      <c r="H2892" s="28" t="s">
        <v>7234</v>
      </c>
      <c r="I2892" s="29">
        <v>40634</v>
      </c>
      <c r="J2892" s="99"/>
    </row>
    <row r="2893" spans="1:10" ht="15.5" x14ac:dyDescent="0.35">
      <c r="A2893" s="128">
        <f t="shared" si="45"/>
        <v>2885</v>
      </c>
      <c r="B2893" s="118" t="s">
        <v>165</v>
      </c>
      <c r="C2893" s="18" t="s">
        <v>5562</v>
      </c>
      <c r="D2893" s="18" t="s">
        <v>5563</v>
      </c>
      <c r="E2893" s="18" t="s">
        <v>2037</v>
      </c>
      <c r="F2893" s="18" t="s">
        <v>220</v>
      </c>
      <c r="G2893" s="102">
        <v>15450000</v>
      </c>
      <c r="H2893" s="18" t="s">
        <v>5564</v>
      </c>
      <c r="I2893" s="20">
        <v>39100</v>
      </c>
      <c r="J2893" s="99"/>
    </row>
    <row r="2894" spans="1:10" ht="15.5" x14ac:dyDescent="0.35">
      <c r="A2894" s="128">
        <f t="shared" si="45"/>
        <v>2886</v>
      </c>
      <c r="B2894" s="118" t="s">
        <v>165</v>
      </c>
      <c r="C2894" s="18" t="s">
        <v>10525</v>
      </c>
      <c r="D2894" s="18" t="s">
        <v>10526</v>
      </c>
      <c r="E2894" s="18" t="s">
        <v>3445</v>
      </c>
      <c r="F2894" s="18" t="s">
        <v>220</v>
      </c>
      <c r="G2894" s="102">
        <v>20520000</v>
      </c>
      <c r="H2894" s="18" t="s">
        <v>10527</v>
      </c>
      <c r="I2894" s="20">
        <v>43313</v>
      </c>
      <c r="J2894" s="99"/>
    </row>
    <row r="2895" spans="1:10" ht="15.5" x14ac:dyDescent="0.35">
      <c r="A2895" s="128">
        <f t="shared" si="45"/>
        <v>2887</v>
      </c>
      <c r="B2895" s="118" t="s">
        <v>165</v>
      </c>
      <c r="C2895" s="28" t="s">
        <v>9558</v>
      </c>
      <c r="D2895" s="28" t="s">
        <v>17621</v>
      </c>
      <c r="E2895" s="28" t="s">
        <v>4922</v>
      </c>
      <c r="F2895" s="28" t="s">
        <v>220</v>
      </c>
      <c r="G2895" s="103">
        <v>10350000</v>
      </c>
      <c r="H2895" s="28" t="s">
        <v>9559</v>
      </c>
      <c r="I2895" s="29">
        <v>42786</v>
      </c>
      <c r="J2895" s="99"/>
    </row>
    <row r="2896" spans="1:10" ht="15.5" x14ac:dyDescent="0.35">
      <c r="A2896" s="128">
        <f t="shared" si="45"/>
        <v>2888</v>
      </c>
      <c r="B2896" s="118" t="s">
        <v>165</v>
      </c>
      <c r="C2896" s="28" t="s">
        <v>10635</v>
      </c>
      <c r="D2896" s="28" t="s">
        <v>10636</v>
      </c>
      <c r="E2896" s="28" t="s">
        <v>2674</v>
      </c>
      <c r="F2896" s="28" t="s">
        <v>220</v>
      </c>
      <c r="G2896" s="103">
        <v>17200000</v>
      </c>
      <c r="H2896" s="28" t="s">
        <v>10637</v>
      </c>
      <c r="I2896" s="29">
        <v>43397</v>
      </c>
      <c r="J2896" s="99"/>
    </row>
    <row r="2897" spans="1:10" ht="15.5" x14ac:dyDescent="0.35">
      <c r="A2897" s="128">
        <f t="shared" si="45"/>
        <v>2889</v>
      </c>
      <c r="B2897" s="118" t="s">
        <v>165</v>
      </c>
      <c r="C2897" s="28" t="s">
        <v>12159</v>
      </c>
      <c r="D2897" s="28" t="s">
        <v>12160</v>
      </c>
      <c r="E2897" s="28" t="s">
        <v>1787</v>
      </c>
      <c r="F2897" s="28" t="s">
        <v>220</v>
      </c>
      <c r="G2897" s="103">
        <v>16030000</v>
      </c>
      <c r="H2897" s="28" t="s">
        <v>12161</v>
      </c>
      <c r="I2897" s="29">
        <v>44287</v>
      </c>
      <c r="J2897" s="99"/>
    </row>
    <row r="2898" spans="1:10" ht="15.5" x14ac:dyDescent="0.35">
      <c r="A2898" s="128">
        <f t="shared" si="45"/>
        <v>2890</v>
      </c>
      <c r="B2898" s="118" t="s">
        <v>165</v>
      </c>
      <c r="C2898" s="18" t="s">
        <v>8935</v>
      </c>
      <c r="D2898" s="18" t="s">
        <v>8936</v>
      </c>
      <c r="E2898" s="18" t="s">
        <v>2136</v>
      </c>
      <c r="F2898" s="18" t="s">
        <v>220</v>
      </c>
      <c r="G2898" s="102">
        <v>27200000</v>
      </c>
      <c r="H2898" s="18" t="s">
        <v>8937</v>
      </c>
      <c r="I2898" s="20">
        <v>42250</v>
      </c>
      <c r="J2898" s="99"/>
    </row>
    <row r="2899" spans="1:10" ht="15.5" x14ac:dyDescent="0.35">
      <c r="A2899" s="128">
        <f t="shared" si="45"/>
        <v>2891</v>
      </c>
      <c r="B2899" s="118" t="s">
        <v>165</v>
      </c>
      <c r="C2899" s="28" t="s">
        <v>3263</v>
      </c>
      <c r="D2899" s="28" t="s">
        <v>3264</v>
      </c>
      <c r="E2899" s="28" t="s">
        <v>1990</v>
      </c>
      <c r="F2899" s="28" t="s">
        <v>220</v>
      </c>
      <c r="G2899" s="103">
        <v>27770000</v>
      </c>
      <c r="H2899" s="28" t="s">
        <v>3265</v>
      </c>
      <c r="I2899" s="29">
        <v>35476</v>
      </c>
      <c r="J2899" s="99"/>
    </row>
    <row r="2900" spans="1:10" ht="15.5" x14ac:dyDescent="0.35">
      <c r="A2900" s="128">
        <f t="shared" si="45"/>
        <v>2892</v>
      </c>
      <c r="B2900" s="118" t="s">
        <v>165</v>
      </c>
      <c r="C2900" s="28" t="s">
        <v>17013</v>
      </c>
      <c r="D2900" s="28" t="s">
        <v>17014</v>
      </c>
      <c r="E2900" s="28" t="s">
        <v>17015</v>
      </c>
      <c r="F2900" s="28" t="s">
        <v>220</v>
      </c>
      <c r="G2900" s="103">
        <v>27670000</v>
      </c>
      <c r="H2900" s="28" t="s">
        <v>17016</v>
      </c>
      <c r="I2900" s="29">
        <v>45175</v>
      </c>
      <c r="J2900" s="99"/>
    </row>
    <row r="2901" spans="1:10" ht="15.5" x14ac:dyDescent="0.35">
      <c r="A2901" s="128">
        <f t="shared" si="45"/>
        <v>2893</v>
      </c>
      <c r="B2901" s="118" t="s">
        <v>165</v>
      </c>
      <c r="C2901" s="28" t="s">
        <v>10613</v>
      </c>
      <c r="D2901" s="28" t="s">
        <v>10614</v>
      </c>
      <c r="E2901" s="28" t="s">
        <v>1779</v>
      </c>
      <c r="F2901" s="28" t="s">
        <v>220</v>
      </c>
      <c r="G2901" s="103">
        <v>18320000</v>
      </c>
      <c r="H2901" s="28" t="s">
        <v>10615</v>
      </c>
      <c r="I2901" s="29">
        <v>43374</v>
      </c>
      <c r="J2901" s="99"/>
    </row>
    <row r="2902" spans="1:10" ht="15.5" x14ac:dyDescent="0.35">
      <c r="A2902" s="128">
        <f t="shared" si="45"/>
        <v>2894</v>
      </c>
      <c r="B2902" s="118" t="s">
        <v>165</v>
      </c>
      <c r="C2902" s="18" t="s">
        <v>8684</v>
      </c>
      <c r="D2902" s="18" t="s">
        <v>8685</v>
      </c>
      <c r="E2902" s="18" t="s">
        <v>1983</v>
      </c>
      <c r="F2902" s="18" t="s">
        <v>220</v>
      </c>
      <c r="G2902" s="102">
        <v>18510000</v>
      </c>
      <c r="H2902" s="18" t="s">
        <v>8686</v>
      </c>
      <c r="I2902" s="20">
        <v>42024</v>
      </c>
      <c r="J2902" s="99"/>
    </row>
    <row r="2903" spans="1:10" ht="15.5" x14ac:dyDescent="0.35">
      <c r="A2903" s="128">
        <f t="shared" si="45"/>
        <v>2895</v>
      </c>
      <c r="B2903" s="118" t="s">
        <v>165</v>
      </c>
      <c r="C2903" s="18" t="s">
        <v>12643</v>
      </c>
      <c r="D2903" s="18" t="s">
        <v>12644</v>
      </c>
      <c r="E2903" s="18" t="s">
        <v>2237</v>
      </c>
      <c r="F2903" s="18" t="s">
        <v>220</v>
      </c>
      <c r="G2903" s="102">
        <v>21550000</v>
      </c>
      <c r="H2903" s="18" t="s">
        <v>12645</v>
      </c>
      <c r="I2903" s="20">
        <v>44621</v>
      </c>
      <c r="J2903" s="99"/>
    </row>
    <row r="2904" spans="1:10" ht="15.5" x14ac:dyDescent="0.35">
      <c r="A2904" s="128">
        <f t="shared" si="45"/>
        <v>2896</v>
      </c>
      <c r="B2904" s="118" t="s">
        <v>165</v>
      </c>
      <c r="C2904" s="18" t="s">
        <v>12946</v>
      </c>
      <c r="D2904" s="18" t="s">
        <v>12947</v>
      </c>
      <c r="E2904" s="18" t="s">
        <v>5466</v>
      </c>
      <c r="F2904" s="18" t="s">
        <v>220</v>
      </c>
      <c r="G2904" s="102">
        <v>18330000</v>
      </c>
      <c r="H2904" s="18" t="s">
        <v>12948</v>
      </c>
      <c r="I2904" s="20">
        <v>44778</v>
      </c>
      <c r="J2904" s="99"/>
    </row>
    <row r="2905" spans="1:10" ht="15.5" x14ac:dyDescent="0.35">
      <c r="A2905" s="128">
        <f t="shared" si="45"/>
        <v>2897</v>
      </c>
      <c r="B2905" s="118" t="s">
        <v>165</v>
      </c>
      <c r="C2905" s="28" t="s">
        <v>17382</v>
      </c>
      <c r="D2905" s="28" t="s">
        <v>17383</v>
      </c>
      <c r="E2905" s="28" t="s">
        <v>1879</v>
      </c>
      <c r="F2905" s="28" t="s">
        <v>220</v>
      </c>
      <c r="G2905" s="103">
        <v>19230000</v>
      </c>
      <c r="H2905" s="28" t="s">
        <v>17384</v>
      </c>
      <c r="I2905" s="29">
        <v>45200</v>
      </c>
      <c r="J2905" s="99"/>
    </row>
    <row r="2906" spans="1:10" ht="15.5" x14ac:dyDescent="0.35">
      <c r="A2906" s="128">
        <f t="shared" si="45"/>
        <v>2898</v>
      </c>
      <c r="B2906" s="118" t="s">
        <v>165</v>
      </c>
      <c r="C2906" s="28" t="s">
        <v>17382</v>
      </c>
      <c r="D2906" s="28" t="s">
        <v>18580</v>
      </c>
      <c r="E2906" s="28" t="s">
        <v>2009</v>
      </c>
      <c r="F2906" s="28" t="s">
        <v>220</v>
      </c>
      <c r="G2906" s="103">
        <v>19150000</v>
      </c>
      <c r="H2906" s="28" t="s">
        <v>18581</v>
      </c>
      <c r="I2906" s="29">
        <v>45415</v>
      </c>
      <c r="J2906" s="99"/>
    </row>
    <row r="2907" spans="1:10" ht="15.5" x14ac:dyDescent="0.35">
      <c r="A2907" s="128">
        <f t="shared" si="45"/>
        <v>2899</v>
      </c>
      <c r="B2907" s="118" t="s">
        <v>165</v>
      </c>
      <c r="C2907" s="28" t="s">
        <v>4522</v>
      </c>
      <c r="D2907" s="28" t="s">
        <v>4523</v>
      </c>
      <c r="E2907" s="28" t="s">
        <v>2482</v>
      </c>
      <c r="F2907" s="28" t="s">
        <v>220</v>
      </c>
      <c r="G2907" s="103">
        <v>21840000</v>
      </c>
      <c r="H2907" s="28" t="s">
        <v>4524</v>
      </c>
      <c r="I2907" s="29">
        <v>37942</v>
      </c>
      <c r="J2907" s="99"/>
    </row>
    <row r="2908" spans="1:10" ht="15.5" x14ac:dyDescent="0.35">
      <c r="A2908" s="128">
        <f t="shared" si="45"/>
        <v>2900</v>
      </c>
      <c r="B2908" s="118" t="s">
        <v>165</v>
      </c>
      <c r="C2908" s="28" t="s">
        <v>5356</v>
      </c>
      <c r="D2908" s="28" t="s">
        <v>5357</v>
      </c>
      <c r="E2908" s="28" t="s">
        <v>5358</v>
      </c>
      <c r="F2908" s="28" t="s">
        <v>220</v>
      </c>
      <c r="G2908" s="103">
        <v>17480000</v>
      </c>
      <c r="H2908" s="28" t="s">
        <v>5359</v>
      </c>
      <c r="I2908" s="29">
        <v>38971</v>
      </c>
      <c r="J2908" s="99"/>
    </row>
    <row r="2909" spans="1:10" ht="15.5" x14ac:dyDescent="0.35">
      <c r="A2909" s="128">
        <f t="shared" si="45"/>
        <v>2901</v>
      </c>
      <c r="B2909" s="118" t="s">
        <v>165</v>
      </c>
      <c r="C2909" s="28" t="s">
        <v>7311</v>
      </c>
      <c r="D2909" s="28" t="s">
        <v>7312</v>
      </c>
      <c r="E2909" s="28" t="s">
        <v>2869</v>
      </c>
      <c r="F2909" s="28" t="s">
        <v>220</v>
      </c>
      <c r="G2909" s="103">
        <v>25400000</v>
      </c>
      <c r="H2909" s="28" t="s">
        <v>7313</v>
      </c>
      <c r="I2909" s="29">
        <v>40725</v>
      </c>
      <c r="J2909" s="99"/>
    </row>
    <row r="2910" spans="1:10" ht="15.5" x14ac:dyDescent="0.35">
      <c r="A2910" s="128">
        <f t="shared" si="45"/>
        <v>2902</v>
      </c>
      <c r="B2910" s="118" t="s">
        <v>165</v>
      </c>
      <c r="C2910" s="18" t="s">
        <v>17529</v>
      </c>
      <c r="D2910" s="18" t="s">
        <v>2800</v>
      </c>
      <c r="E2910" s="18" t="s">
        <v>2715</v>
      </c>
      <c r="F2910" s="18" t="s">
        <v>220</v>
      </c>
      <c r="G2910" s="102">
        <v>19700000</v>
      </c>
      <c r="H2910" s="18" t="s">
        <v>17530</v>
      </c>
      <c r="I2910" s="20">
        <v>45246</v>
      </c>
      <c r="J2910" s="99"/>
    </row>
    <row r="2911" spans="1:10" ht="15.5" x14ac:dyDescent="0.35">
      <c r="A2911" s="128">
        <f t="shared" si="45"/>
        <v>2903</v>
      </c>
      <c r="B2911" s="118" t="s">
        <v>165</v>
      </c>
      <c r="C2911" s="28" t="s">
        <v>17761</v>
      </c>
      <c r="D2911" s="28" t="s">
        <v>17762</v>
      </c>
      <c r="E2911" s="28" t="s">
        <v>9016</v>
      </c>
      <c r="F2911" s="28" t="s">
        <v>220</v>
      </c>
      <c r="G2911" s="103">
        <v>15680000</v>
      </c>
      <c r="H2911" s="28" t="s">
        <v>17763</v>
      </c>
      <c r="I2911" s="29">
        <v>45323</v>
      </c>
      <c r="J2911" s="99"/>
    </row>
    <row r="2912" spans="1:10" ht="15.5" x14ac:dyDescent="0.35">
      <c r="A2912" s="128">
        <f t="shared" si="45"/>
        <v>2904</v>
      </c>
      <c r="B2912" s="118" t="s">
        <v>165</v>
      </c>
      <c r="C2912" s="18" t="s">
        <v>10216</v>
      </c>
      <c r="D2912" s="18" t="s">
        <v>10217</v>
      </c>
      <c r="E2912" s="18" t="s">
        <v>2321</v>
      </c>
      <c r="F2912" s="18" t="s">
        <v>220</v>
      </c>
      <c r="G2912" s="102">
        <v>20930000</v>
      </c>
      <c r="H2912" s="18" t="s">
        <v>10218</v>
      </c>
      <c r="I2912" s="20">
        <v>43149</v>
      </c>
      <c r="J2912" s="99"/>
    </row>
    <row r="2913" spans="1:10" ht="15.5" x14ac:dyDescent="0.35">
      <c r="A2913" s="128">
        <f t="shared" si="45"/>
        <v>2905</v>
      </c>
      <c r="B2913" s="118" t="s">
        <v>165</v>
      </c>
      <c r="C2913" s="18" t="s">
        <v>5317</v>
      </c>
      <c r="D2913" s="18" t="s">
        <v>5318</v>
      </c>
      <c r="E2913" s="18" t="s">
        <v>1986</v>
      </c>
      <c r="F2913" s="18" t="s">
        <v>220</v>
      </c>
      <c r="G2913" s="102">
        <v>11030000</v>
      </c>
      <c r="H2913" s="18" t="s">
        <v>5319</v>
      </c>
      <c r="I2913" s="20">
        <v>38930</v>
      </c>
      <c r="J2913" s="99"/>
    </row>
    <row r="2914" spans="1:10" ht="15.5" x14ac:dyDescent="0.35">
      <c r="A2914" s="128">
        <f t="shared" si="45"/>
        <v>2906</v>
      </c>
      <c r="B2914" s="118" t="s">
        <v>165</v>
      </c>
      <c r="C2914" s="28" t="s">
        <v>13497</v>
      </c>
      <c r="D2914" s="28" t="s">
        <v>13498</v>
      </c>
      <c r="E2914" s="28" t="s">
        <v>6835</v>
      </c>
      <c r="F2914" s="28" t="s">
        <v>220</v>
      </c>
      <c r="G2914" s="103">
        <v>20450000</v>
      </c>
      <c r="H2914" s="28" t="s">
        <v>13499</v>
      </c>
      <c r="I2914" s="29">
        <v>45017</v>
      </c>
      <c r="J2914" s="99"/>
    </row>
    <row r="2915" spans="1:10" ht="15.5" x14ac:dyDescent="0.35">
      <c r="A2915" s="128">
        <f t="shared" si="45"/>
        <v>2907</v>
      </c>
      <c r="B2915" s="118" t="s">
        <v>165</v>
      </c>
      <c r="C2915" s="18" t="s">
        <v>13092</v>
      </c>
      <c r="D2915" s="18" t="s">
        <v>13093</v>
      </c>
      <c r="E2915" s="18" t="s">
        <v>1787</v>
      </c>
      <c r="F2915" s="18" t="s">
        <v>220</v>
      </c>
      <c r="G2915" s="102">
        <v>16040000</v>
      </c>
      <c r="H2915" s="18" t="s">
        <v>13094</v>
      </c>
      <c r="I2915" s="20">
        <v>44858</v>
      </c>
      <c r="J2915" s="99"/>
    </row>
    <row r="2916" spans="1:10" ht="15.5" x14ac:dyDescent="0.35">
      <c r="A2916" s="128">
        <f t="shared" si="45"/>
        <v>2908</v>
      </c>
      <c r="B2916" s="118" t="s">
        <v>165</v>
      </c>
      <c r="C2916" s="18" t="s">
        <v>12967</v>
      </c>
      <c r="D2916" s="18" t="s">
        <v>12968</v>
      </c>
      <c r="E2916" s="18" t="s">
        <v>3079</v>
      </c>
      <c r="F2916" s="18" t="s">
        <v>220</v>
      </c>
      <c r="G2916" s="102">
        <v>12200000</v>
      </c>
      <c r="H2916" s="18" t="s">
        <v>12969</v>
      </c>
      <c r="I2916" s="20">
        <v>44791</v>
      </c>
      <c r="J2916" s="99"/>
    </row>
    <row r="2917" spans="1:10" ht="15.5" x14ac:dyDescent="0.35">
      <c r="A2917" s="128">
        <f t="shared" si="45"/>
        <v>2909</v>
      </c>
      <c r="B2917" s="118" t="s">
        <v>165</v>
      </c>
      <c r="C2917" s="28" t="s">
        <v>6300</v>
      </c>
      <c r="D2917" s="28" t="s">
        <v>6301</v>
      </c>
      <c r="E2917" s="28" t="s">
        <v>6302</v>
      </c>
      <c r="F2917" s="28" t="s">
        <v>220</v>
      </c>
      <c r="G2917" s="103">
        <v>21800000</v>
      </c>
      <c r="H2917" s="28" t="s">
        <v>6303</v>
      </c>
      <c r="I2917" s="29">
        <v>39687</v>
      </c>
      <c r="J2917" s="99"/>
    </row>
    <row r="2918" spans="1:10" ht="15.5" x14ac:dyDescent="0.35">
      <c r="A2918" s="128">
        <f t="shared" si="45"/>
        <v>2910</v>
      </c>
      <c r="B2918" s="118" t="s">
        <v>165</v>
      </c>
      <c r="C2918" s="28" t="s">
        <v>6300</v>
      </c>
      <c r="D2918" s="28" t="s">
        <v>8583</v>
      </c>
      <c r="E2918" s="28" t="s">
        <v>3075</v>
      </c>
      <c r="F2918" s="28" t="s">
        <v>220</v>
      </c>
      <c r="G2918" s="103">
        <v>18100000</v>
      </c>
      <c r="H2918" s="28" t="s">
        <v>8584</v>
      </c>
      <c r="I2918" s="29">
        <v>41918</v>
      </c>
      <c r="J2918" s="99"/>
    </row>
    <row r="2919" spans="1:10" ht="15.5" x14ac:dyDescent="0.35">
      <c r="A2919" s="128">
        <f t="shared" si="45"/>
        <v>2911</v>
      </c>
      <c r="B2919" s="118" t="s">
        <v>165</v>
      </c>
      <c r="C2919" s="28" t="s">
        <v>12432</v>
      </c>
      <c r="D2919" s="28" t="s">
        <v>12433</v>
      </c>
      <c r="E2919" s="28" t="s">
        <v>2049</v>
      </c>
      <c r="F2919" s="28" t="s">
        <v>220</v>
      </c>
      <c r="G2919" s="103">
        <v>27800000</v>
      </c>
      <c r="H2919" s="28" t="s">
        <v>12434</v>
      </c>
      <c r="I2919" s="29">
        <v>44483</v>
      </c>
      <c r="J2919" s="99"/>
    </row>
    <row r="2920" spans="1:10" ht="15.5" x14ac:dyDescent="0.35">
      <c r="A2920" s="128">
        <f t="shared" si="45"/>
        <v>2912</v>
      </c>
      <c r="B2920" s="118" t="s">
        <v>165</v>
      </c>
      <c r="C2920" s="18" t="s">
        <v>11899</v>
      </c>
      <c r="D2920" s="18" t="s">
        <v>11900</v>
      </c>
      <c r="E2920" s="18" t="s">
        <v>2492</v>
      </c>
      <c r="F2920" s="18" t="s">
        <v>220</v>
      </c>
      <c r="G2920" s="102">
        <v>23820000</v>
      </c>
      <c r="H2920" s="18" t="s">
        <v>11901</v>
      </c>
      <c r="I2920" s="20">
        <v>44102</v>
      </c>
      <c r="J2920" s="99"/>
    </row>
    <row r="2921" spans="1:10" ht="15.5" x14ac:dyDescent="0.35">
      <c r="A2921" s="128">
        <f t="shared" si="45"/>
        <v>2913</v>
      </c>
      <c r="B2921" s="118" t="s">
        <v>165</v>
      </c>
      <c r="C2921" s="28" t="s">
        <v>5526</v>
      </c>
      <c r="D2921" s="28" t="s">
        <v>5527</v>
      </c>
      <c r="E2921" s="28" t="s">
        <v>2844</v>
      </c>
      <c r="F2921" s="28" t="s">
        <v>220</v>
      </c>
      <c r="G2921" s="103">
        <v>24660000</v>
      </c>
      <c r="H2921" s="28" t="s">
        <v>5528</v>
      </c>
      <c r="I2921" s="29">
        <v>39083</v>
      </c>
      <c r="J2921" s="99"/>
    </row>
    <row r="2922" spans="1:10" ht="15.5" x14ac:dyDescent="0.35">
      <c r="A2922" s="128">
        <f t="shared" si="45"/>
        <v>2914</v>
      </c>
      <c r="B2922" s="118" t="s">
        <v>165</v>
      </c>
      <c r="C2922" s="18" t="s">
        <v>7459</v>
      </c>
      <c r="D2922" s="18" t="s">
        <v>7460</v>
      </c>
      <c r="E2922" s="18" t="s">
        <v>4691</v>
      </c>
      <c r="F2922" s="18" t="s">
        <v>220</v>
      </c>
      <c r="G2922" s="102">
        <v>27710000</v>
      </c>
      <c r="H2922" s="18" t="s">
        <v>7461</v>
      </c>
      <c r="I2922" s="20">
        <v>40876</v>
      </c>
      <c r="J2922" s="99"/>
    </row>
    <row r="2923" spans="1:10" ht="15.5" x14ac:dyDescent="0.35">
      <c r="A2923" s="128">
        <f t="shared" si="45"/>
        <v>2915</v>
      </c>
      <c r="B2923" s="118" t="s">
        <v>165</v>
      </c>
      <c r="C2923" s="18" t="s">
        <v>17058</v>
      </c>
      <c r="D2923" s="18" t="s">
        <v>17059</v>
      </c>
      <c r="E2923" s="18" t="s">
        <v>2381</v>
      </c>
      <c r="F2923" s="18" t="s">
        <v>220</v>
      </c>
      <c r="G2923" s="102">
        <v>21490000</v>
      </c>
      <c r="H2923" s="18" t="s">
        <v>17060</v>
      </c>
      <c r="I2923" s="20">
        <v>45197</v>
      </c>
      <c r="J2923" s="99"/>
    </row>
    <row r="2924" spans="1:10" ht="15.5" x14ac:dyDescent="0.35">
      <c r="A2924" s="128">
        <f t="shared" si="45"/>
        <v>2916</v>
      </c>
      <c r="B2924" s="118" t="s">
        <v>165</v>
      </c>
      <c r="C2924" s="28" t="s">
        <v>12856</v>
      </c>
      <c r="D2924" s="28" t="s">
        <v>12857</v>
      </c>
      <c r="E2924" s="28" t="s">
        <v>2233</v>
      </c>
      <c r="F2924" s="28" t="s">
        <v>220</v>
      </c>
      <c r="G2924" s="103">
        <v>20480000</v>
      </c>
      <c r="H2924" s="28" t="s">
        <v>12858</v>
      </c>
      <c r="I2924" s="29">
        <v>44722</v>
      </c>
      <c r="J2924" s="99"/>
    </row>
    <row r="2925" spans="1:10" ht="15.5" x14ac:dyDescent="0.35">
      <c r="A2925" s="128">
        <f t="shared" si="45"/>
        <v>2917</v>
      </c>
      <c r="B2925" s="118" t="s">
        <v>165</v>
      </c>
      <c r="C2925" s="28" t="s">
        <v>18661</v>
      </c>
      <c r="D2925" s="28" t="s">
        <v>18662</v>
      </c>
      <c r="E2925" s="28" t="s">
        <v>2760</v>
      </c>
      <c r="F2925" s="28" t="s">
        <v>220</v>
      </c>
      <c r="G2925" s="103">
        <v>17600000</v>
      </c>
      <c r="H2925" s="28" t="s">
        <v>18663</v>
      </c>
      <c r="I2925" s="29">
        <v>45471</v>
      </c>
      <c r="J2925" s="99"/>
    </row>
    <row r="2926" spans="1:10" ht="15.5" x14ac:dyDescent="0.35">
      <c r="A2926" s="128">
        <f t="shared" si="45"/>
        <v>2918</v>
      </c>
      <c r="B2926" s="118" t="s">
        <v>165</v>
      </c>
      <c r="C2926" s="28" t="s">
        <v>12120</v>
      </c>
      <c r="D2926" s="28" t="s">
        <v>12121</v>
      </c>
      <c r="E2926" s="28" t="s">
        <v>3441</v>
      </c>
      <c r="F2926" s="28" t="s">
        <v>220</v>
      </c>
      <c r="G2926" s="103">
        <v>20810000</v>
      </c>
      <c r="H2926" s="28" t="s">
        <v>12122</v>
      </c>
      <c r="I2926" s="29">
        <v>44253</v>
      </c>
      <c r="J2926" s="99"/>
    </row>
    <row r="2927" spans="1:10" ht="15.5" x14ac:dyDescent="0.35">
      <c r="A2927" s="128">
        <f t="shared" si="45"/>
        <v>2919</v>
      </c>
      <c r="B2927" s="118" t="s">
        <v>165</v>
      </c>
      <c r="C2927" s="28" t="s">
        <v>10408</v>
      </c>
      <c r="D2927" s="28" t="s">
        <v>10409</v>
      </c>
      <c r="E2927" s="28" t="s">
        <v>2009</v>
      </c>
      <c r="F2927" s="28" t="s">
        <v>220</v>
      </c>
      <c r="G2927" s="103">
        <v>19150000</v>
      </c>
      <c r="H2927" s="28" t="s">
        <v>10410</v>
      </c>
      <c r="I2927" s="29">
        <v>43235</v>
      </c>
      <c r="J2927" s="99"/>
    </row>
    <row r="2928" spans="1:10" ht="15.5" x14ac:dyDescent="0.35">
      <c r="A2928" s="128">
        <f t="shared" si="45"/>
        <v>2920</v>
      </c>
      <c r="B2928" s="118" t="s">
        <v>165</v>
      </c>
      <c r="C2928" s="28" t="s">
        <v>4621</v>
      </c>
      <c r="D2928" s="28" t="s">
        <v>3546</v>
      </c>
      <c r="E2928" s="28" t="s">
        <v>2237</v>
      </c>
      <c r="F2928" s="28" t="s">
        <v>220</v>
      </c>
      <c r="G2928" s="103">
        <v>21550000</v>
      </c>
      <c r="H2928" s="28" t="s">
        <v>4622</v>
      </c>
      <c r="I2928" s="29">
        <v>37987</v>
      </c>
      <c r="J2928" s="99"/>
    </row>
    <row r="2929" spans="1:10" ht="15.5" x14ac:dyDescent="0.35">
      <c r="A2929" s="128">
        <f t="shared" si="45"/>
        <v>2921</v>
      </c>
      <c r="B2929" s="118" t="s">
        <v>165</v>
      </c>
      <c r="C2929" s="18" t="s">
        <v>3098</v>
      </c>
      <c r="D2929" s="18" t="s">
        <v>3099</v>
      </c>
      <c r="E2929" s="18" t="s">
        <v>2760</v>
      </c>
      <c r="F2929" s="18" t="s">
        <v>220</v>
      </c>
      <c r="G2929" s="102">
        <v>17600000</v>
      </c>
      <c r="H2929" s="18" t="s">
        <v>3100</v>
      </c>
      <c r="I2929" s="20">
        <v>35211</v>
      </c>
      <c r="J2929" s="99"/>
    </row>
    <row r="2930" spans="1:10" ht="15.5" x14ac:dyDescent="0.35">
      <c r="A2930" s="128">
        <f t="shared" si="45"/>
        <v>2922</v>
      </c>
      <c r="B2930" s="118" t="s">
        <v>165</v>
      </c>
      <c r="C2930" s="18" t="s">
        <v>2777</v>
      </c>
      <c r="D2930" s="18" t="s">
        <v>2778</v>
      </c>
      <c r="E2930" s="18" t="s">
        <v>2715</v>
      </c>
      <c r="F2930" s="18" t="s">
        <v>220</v>
      </c>
      <c r="G2930" s="102">
        <v>19700000</v>
      </c>
      <c r="H2930" s="18" t="s">
        <v>2779</v>
      </c>
      <c r="I2930" s="20">
        <v>34455</v>
      </c>
      <c r="J2930" s="99"/>
    </row>
    <row r="2931" spans="1:10" ht="15.5" x14ac:dyDescent="0.35">
      <c r="A2931" s="128">
        <f t="shared" si="45"/>
        <v>2923</v>
      </c>
      <c r="B2931" s="118" t="s">
        <v>165</v>
      </c>
      <c r="C2931" s="28" t="s">
        <v>4190</v>
      </c>
      <c r="D2931" s="28" t="s">
        <v>4191</v>
      </c>
      <c r="E2931" s="28" t="s">
        <v>2851</v>
      </c>
      <c r="F2931" s="28" t="s">
        <v>220</v>
      </c>
      <c r="G2931" s="103">
        <v>21350000</v>
      </c>
      <c r="H2931" s="28" t="s">
        <v>4192</v>
      </c>
      <c r="I2931" s="29">
        <v>37483</v>
      </c>
      <c r="J2931" s="99"/>
    </row>
    <row r="2932" spans="1:10" ht="15.5" x14ac:dyDescent="0.35">
      <c r="A2932" s="128">
        <f t="shared" si="45"/>
        <v>2924</v>
      </c>
      <c r="B2932" s="118" t="s">
        <v>165</v>
      </c>
      <c r="C2932" s="18" t="s">
        <v>13534</v>
      </c>
      <c r="D2932" s="18" t="s">
        <v>13535</v>
      </c>
      <c r="E2932" s="18" t="s">
        <v>13536</v>
      </c>
      <c r="F2932" s="18" t="s">
        <v>220</v>
      </c>
      <c r="G2932" s="102">
        <v>15160000</v>
      </c>
      <c r="H2932" s="18" t="s">
        <v>13537</v>
      </c>
      <c r="I2932" s="20">
        <v>45027</v>
      </c>
      <c r="J2932" s="99"/>
    </row>
    <row r="2933" spans="1:10" ht="15.5" x14ac:dyDescent="0.35">
      <c r="A2933" s="128">
        <f t="shared" si="45"/>
        <v>2925</v>
      </c>
      <c r="B2933" s="118" t="s">
        <v>165</v>
      </c>
      <c r="C2933" s="28" t="s">
        <v>8016</v>
      </c>
      <c r="D2933" s="28" t="s">
        <v>8017</v>
      </c>
      <c r="E2933" s="28" t="s">
        <v>2123</v>
      </c>
      <c r="F2933" s="28" t="s">
        <v>220</v>
      </c>
      <c r="G2933" s="103">
        <v>20380000</v>
      </c>
      <c r="H2933" s="28" t="s">
        <v>8018</v>
      </c>
      <c r="I2933" s="29">
        <v>41365</v>
      </c>
      <c r="J2933" s="99"/>
    </row>
    <row r="2934" spans="1:10" ht="15.5" x14ac:dyDescent="0.35">
      <c r="A2934" s="128">
        <f t="shared" si="45"/>
        <v>2926</v>
      </c>
      <c r="B2934" s="118" t="s">
        <v>165</v>
      </c>
      <c r="C2934" s="28" t="s">
        <v>5124</v>
      </c>
      <c r="D2934" s="28" t="s">
        <v>5125</v>
      </c>
      <c r="E2934" s="28" t="s">
        <v>5126</v>
      </c>
      <c r="F2934" s="28" t="s">
        <v>220</v>
      </c>
      <c r="G2934" s="103">
        <v>20530000</v>
      </c>
      <c r="H2934" s="28" t="s">
        <v>5127</v>
      </c>
      <c r="I2934" s="29">
        <v>38808</v>
      </c>
      <c r="J2934" s="99"/>
    </row>
    <row r="2935" spans="1:10" ht="15.5" x14ac:dyDescent="0.35">
      <c r="A2935" s="128">
        <f t="shared" si="45"/>
        <v>2927</v>
      </c>
      <c r="B2935" s="118" t="s">
        <v>165</v>
      </c>
      <c r="C2935" s="28" t="s">
        <v>2543</v>
      </c>
      <c r="D2935" s="28" t="s">
        <v>2544</v>
      </c>
      <c r="E2935" s="28" t="s">
        <v>1810</v>
      </c>
      <c r="F2935" s="28" t="s">
        <v>220</v>
      </c>
      <c r="G2935" s="103">
        <v>17570000</v>
      </c>
      <c r="H2935" s="28" t="s">
        <v>2545</v>
      </c>
      <c r="I2935" s="29">
        <v>44368</v>
      </c>
      <c r="J2935" s="99"/>
    </row>
    <row r="2936" spans="1:10" ht="15.5" x14ac:dyDescent="0.35">
      <c r="A2936" s="128">
        <f t="shared" si="45"/>
        <v>2928</v>
      </c>
      <c r="B2936" s="118" t="s">
        <v>165</v>
      </c>
      <c r="C2936" s="28" t="s">
        <v>2768</v>
      </c>
      <c r="D2936" s="28" t="s">
        <v>2769</v>
      </c>
      <c r="E2936" s="28" t="s">
        <v>1849</v>
      </c>
      <c r="F2936" s="28" t="s">
        <v>220</v>
      </c>
      <c r="G2936" s="103">
        <v>21080000</v>
      </c>
      <c r="H2936" s="28" t="s">
        <v>2770</v>
      </c>
      <c r="I2936" s="29">
        <v>34400</v>
      </c>
      <c r="J2936" s="99"/>
    </row>
    <row r="2937" spans="1:10" ht="15.5" x14ac:dyDescent="0.35">
      <c r="A2937" s="128">
        <f t="shared" si="45"/>
        <v>2929</v>
      </c>
      <c r="B2937" s="118" t="s">
        <v>165</v>
      </c>
      <c r="C2937" s="28" t="s">
        <v>10104</v>
      </c>
      <c r="D2937" s="28" t="s">
        <v>10105</v>
      </c>
      <c r="E2937" s="28" t="s">
        <v>2009</v>
      </c>
      <c r="F2937" s="28" t="s">
        <v>220</v>
      </c>
      <c r="G2937" s="103">
        <v>19150000</v>
      </c>
      <c r="H2937" s="28" t="s">
        <v>10106</v>
      </c>
      <c r="I2937" s="29">
        <v>43101</v>
      </c>
      <c r="J2937" s="99"/>
    </row>
    <row r="2938" spans="1:10" ht="15.5" x14ac:dyDescent="0.35">
      <c r="A2938" s="128">
        <f t="shared" si="45"/>
        <v>2930</v>
      </c>
      <c r="B2938" s="118" t="s">
        <v>165</v>
      </c>
      <c r="C2938" s="28" t="s">
        <v>18632</v>
      </c>
      <c r="D2938" s="28" t="s">
        <v>18633</v>
      </c>
      <c r="E2938" s="28" t="s">
        <v>2009</v>
      </c>
      <c r="F2938" s="28" t="s">
        <v>220</v>
      </c>
      <c r="G2938" s="103">
        <v>19150000</v>
      </c>
      <c r="H2938" s="28" t="s">
        <v>18634</v>
      </c>
      <c r="I2938" s="29">
        <v>45455</v>
      </c>
      <c r="J2938" s="99"/>
    </row>
    <row r="2939" spans="1:10" ht="15.5" x14ac:dyDescent="0.35">
      <c r="A2939" s="128">
        <f t="shared" si="45"/>
        <v>2931</v>
      </c>
      <c r="B2939" s="118" t="s">
        <v>165</v>
      </c>
      <c r="C2939" s="28" t="s">
        <v>9209</v>
      </c>
      <c r="D2939" s="28" t="s">
        <v>9210</v>
      </c>
      <c r="E2939" s="28" t="s">
        <v>1802</v>
      </c>
      <c r="F2939" s="28" t="s">
        <v>220</v>
      </c>
      <c r="G2939" s="103">
        <v>21510000</v>
      </c>
      <c r="H2939" s="28" t="s">
        <v>9211</v>
      </c>
      <c r="I2939" s="29">
        <v>42491</v>
      </c>
      <c r="J2939" s="99"/>
    </row>
    <row r="2940" spans="1:10" ht="15.5" x14ac:dyDescent="0.35">
      <c r="A2940" s="128">
        <f t="shared" si="45"/>
        <v>2932</v>
      </c>
      <c r="B2940" s="118" t="s">
        <v>165</v>
      </c>
      <c r="C2940" s="28" t="s">
        <v>10368</v>
      </c>
      <c r="D2940" s="28" t="s">
        <v>10369</v>
      </c>
      <c r="E2940" s="28" t="s">
        <v>2073</v>
      </c>
      <c r="F2940" s="28" t="s">
        <v>220</v>
      </c>
      <c r="G2940" s="103">
        <v>21400000</v>
      </c>
      <c r="H2940" s="28" t="s">
        <v>10370</v>
      </c>
      <c r="I2940" s="29">
        <v>43221</v>
      </c>
      <c r="J2940" s="99"/>
    </row>
    <row r="2941" spans="1:10" ht="15.5" x14ac:dyDescent="0.35">
      <c r="A2941" s="128">
        <f t="shared" si="45"/>
        <v>2933</v>
      </c>
      <c r="B2941" s="118" t="s">
        <v>165</v>
      </c>
      <c r="C2941" s="28" t="s">
        <v>10368</v>
      </c>
      <c r="D2941" s="28" t="s">
        <v>10625</v>
      </c>
      <c r="E2941" s="28" t="s">
        <v>2659</v>
      </c>
      <c r="F2941" s="28" t="s">
        <v>220</v>
      </c>
      <c r="G2941" s="103">
        <v>21440000</v>
      </c>
      <c r="H2941" s="28" t="s">
        <v>10626</v>
      </c>
      <c r="I2941" s="29">
        <v>43377</v>
      </c>
      <c r="J2941" s="99"/>
    </row>
    <row r="2942" spans="1:10" ht="15.5" x14ac:dyDescent="0.35">
      <c r="A2942" s="128">
        <f t="shared" si="45"/>
        <v>2934</v>
      </c>
      <c r="B2942" s="118" t="s">
        <v>165</v>
      </c>
      <c r="C2942" s="28" t="s">
        <v>11952</v>
      </c>
      <c r="D2942" s="28" t="s">
        <v>11953</v>
      </c>
      <c r="E2942" s="28" t="s">
        <v>3256</v>
      </c>
      <c r="F2942" s="28" t="s">
        <v>220</v>
      </c>
      <c r="G2942" s="103">
        <v>14200000</v>
      </c>
      <c r="H2942" s="28" t="s">
        <v>11954</v>
      </c>
      <c r="I2942" s="29">
        <v>44162</v>
      </c>
      <c r="J2942" s="99"/>
    </row>
    <row r="2943" spans="1:10" ht="15.5" x14ac:dyDescent="0.35">
      <c r="A2943" s="128">
        <f t="shared" si="45"/>
        <v>2935</v>
      </c>
      <c r="B2943" s="118" t="s">
        <v>165</v>
      </c>
      <c r="C2943" s="18" t="s">
        <v>2914</v>
      </c>
      <c r="D2943" s="18" t="s">
        <v>2915</v>
      </c>
      <c r="E2943" s="18" t="s">
        <v>1849</v>
      </c>
      <c r="F2943" s="18" t="s">
        <v>220</v>
      </c>
      <c r="G2943" s="102">
        <v>21160000</v>
      </c>
      <c r="H2943" s="18" t="s">
        <v>2916</v>
      </c>
      <c r="I2943" s="20">
        <v>34851</v>
      </c>
      <c r="J2943" s="99"/>
    </row>
    <row r="2944" spans="1:10" ht="15.5" x14ac:dyDescent="0.35">
      <c r="A2944" s="128">
        <f t="shared" si="45"/>
        <v>2936</v>
      </c>
      <c r="B2944" s="118" t="s">
        <v>165</v>
      </c>
      <c r="C2944" s="28" t="s">
        <v>11666</v>
      </c>
      <c r="D2944" s="28" t="s">
        <v>11667</v>
      </c>
      <c r="E2944" s="28" t="s">
        <v>2785</v>
      </c>
      <c r="F2944" s="28" t="s">
        <v>220</v>
      </c>
      <c r="G2944" s="103">
        <v>27190000</v>
      </c>
      <c r="H2944" s="28" t="s">
        <v>11668</v>
      </c>
      <c r="I2944" s="29">
        <v>43922</v>
      </c>
      <c r="J2944" s="99"/>
    </row>
    <row r="2945" spans="1:10" ht="15.5" x14ac:dyDescent="0.35">
      <c r="A2945" s="128">
        <f t="shared" si="45"/>
        <v>2937</v>
      </c>
      <c r="B2945" s="118" t="s">
        <v>165</v>
      </c>
      <c r="C2945" s="28" t="s">
        <v>3689</v>
      </c>
      <c r="D2945" s="28" t="s">
        <v>3690</v>
      </c>
      <c r="E2945" s="28" t="s">
        <v>3562</v>
      </c>
      <c r="F2945" s="28" t="s">
        <v>220</v>
      </c>
      <c r="G2945" s="103">
        <v>24720000</v>
      </c>
      <c r="H2945" s="28" t="s">
        <v>3691</v>
      </c>
      <c r="I2945" s="29">
        <v>37043</v>
      </c>
      <c r="J2945" s="99"/>
    </row>
    <row r="2946" spans="1:10" ht="15.5" x14ac:dyDescent="0.35">
      <c r="A2946" s="128">
        <f t="shared" si="45"/>
        <v>2938</v>
      </c>
      <c r="B2946" s="118" t="s">
        <v>165</v>
      </c>
      <c r="C2946" s="18" t="s">
        <v>3692</v>
      </c>
      <c r="D2946" s="18" t="s">
        <v>3693</v>
      </c>
      <c r="E2946" s="18" t="s">
        <v>2039</v>
      </c>
      <c r="F2946" s="18" t="s">
        <v>220</v>
      </c>
      <c r="G2946" s="102">
        <v>21480000</v>
      </c>
      <c r="H2946" s="18" t="s">
        <v>3694</v>
      </c>
      <c r="I2946" s="20">
        <v>37043</v>
      </c>
      <c r="J2946" s="99"/>
    </row>
    <row r="2947" spans="1:10" ht="15.5" x14ac:dyDescent="0.35">
      <c r="A2947" s="128">
        <f t="shared" si="45"/>
        <v>2939</v>
      </c>
      <c r="B2947" s="118" t="s">
        <v>165</v>
      </c>
      <c r="C2947" s="18" t="s">
        <v>7027</v>
      </c>
      <c r="D2947" s="18" t="s">
        <v>7028</v>
      </c>
      <c r="E2947" s="18" t="s">
        <v>2482</v>
      </c>
      <c r="F2947" s="18" t="s">
        <v>220</v>
      </c>
      <c r="G2947" s="102">
        <v>21840000</v>
      </c>
      <c r="H2947" s="18" t="s">
        <v>7029</v>
      </c>
      <c r="I2947" s="20">
        <v>40411</v>
      </c>
      <c r="J2947" s="99"/>
    </row>
    <row r="2948" spans="1:10" ht="15.5" x14ac:dyDescent="0.35">
      <c r="A2948" s="128">
        <f t="shared" si="45"/>
        <v>2940</v>
      </c>
      <c r="B2948" s="118" t="s">
        <v>165</v>
      </c>
      <c r="C2948" s="28" t="s">
        <v>11525</v>
      </c>
      <c r="D2948" s="28" t="s">
        <v>11526</v>
      </c>
      <c r="E2948" s="28" t="s">
        <v>2162</v>
      </c>
      <c r="F2948" s="28" t="s">
        <v>220</v>
      </c>
      <c r="G2948" s="103">
        <v>19520000</v>
      </c>
      <c r="H2948" s="28" t="s">
        <v>11527</v>
      </c>
      <c r="I2948" s="29">
        <v>43831</v>
      </c>
      <c r="J2948" s="99"/>
    </row>
    <row r="2949" spans="1:10" ht="15.5" x14ac:dyDescent="0.35">
      <c r="A2949" s="128">
        <f t="shared" si="45"/>
        <v>2941</v>
      </c>
      <c r="B2949" s="118" t="s">
        <v>165</v>
      </c>
      <c r="C2949" s="28" t="s">
        <v>4317</v>
      </c>
      <c r="D2949" s="28" t="s">
        <v>4318</v>
      </c>
      <c r="E2949" s="28" t="s">
        <v>2514</v>
      </c>
      <c r="F2949" s="28" t="s">
        <v>220</v>
      </c>
      <c r="G2949" s="103">
        <v>23600000</v>
      </c>
      <c r="H2949" s="28" t="s">
        <v>4319</v>
      </c>
      <c r="I2949" s="29">
        <v>37692</v>
      </c>
      <c r="J2949" s="99"/>
    </row>
    <row r="2950" spans="1:10" ht="15.5" x14ac:dyDescent="0.35">
      <c r="A2950" s="128">
        <f t="shared" si="45"/>
        <v>2942</v>
      </c>
      <c r="B2950" s="118" t="s">
        <v>165</v>
      </c>
      <c r="C2950" s="28" t="s">
        <v>4209</v>
      </c>
      <c r="D2950" s="28" t="s">
        <v>4210</v>
      </c>
      <c r="E2950" s="28" t="s">
        <v>4211</v>
      </c>
      <c r="F2950" s="28" t="s">
        <v>220</v>
      </c>
      <c r="G2950" s="103">
        <v>13420000</v>
      </c>
      <c r="H2950" s="28" t="s">
        <v>4212</v>
      </c>
      <c r="I2950" s="29">
        <v>37529</v>
      </c>
      <c r="J2950" s="99"/>
    </row>
    <row r="2951" spans="1:10" ht="15.5" x14ac:dyDescent="0.35">
      <c r="A2951" s="128">
        <f t="shared" si="45"/>
        <v>2943</v>
      </c>
      <c r="B2951" s="118" t="s">
        <v>165</v>
      </c>
      <c r="C2951" s="28" t="s">
        <v>6969</v>
      </c>
      <c r="D2951" s="28" t="s">
        <v>6970</v>
      </c>
      <c r="E2951" s="28" t="s">
        <v>6095</v>
      </c>
      <c r="F2951" s="28" t="s">
        <v>220</v>
      </c>
      <c r="G2951" s="103">
        <v>19440000</v>
      </c>
      <c r="H2951" s="28" t="s">
        <v>6971</v>
      </c>
      <c r="I2951" s="29">
        <v>40352</v>
      </c>
      <c r="J2951" s="99"/>
    </row>
    <row r="2952" spans="1:10" ht="15.5" x14ac:dyDescent="0.35">
      <c r="A2952" s="128">
        <f t="shared" si="45"/>
        <v>2944</v>
      </c>
      <c r="B2952" s="118" t="s">
        <v>165</v>
      </c>
      <c r="C2952" s="28" t="s">
        <v>6969</v>
      </c>
      <c r="D2952" s="28" t="s">
        <v>9107</v>
      </c>
      <c r="E2952" s="28" t="s">
        <v>2248</v>
      </c>
      <c r="F2952" s="28" t="s">
        <v>220</v>
      </c>
      <c r="G2952" s="103">
        <v>19300000</v>
      </c>
      <c r="H2952" s="28" t="s">
        <v>9108</v>
      </c>
      <c r="I2952" s="29">
        <v>42370</v>
      </c>
      <c r="J2952" s="99"/>
    </row>
    <row r="2953" spans="1:10" ht="15.5" x14ac:dyDescent="0.35">
      <c r="A2953" s="128">
        <f t="shared" si="45"/>
        <v>2945</v>
      </c>
      <c r="B2953" s="118" t="s">
        <v>165</v>
      </c>
      <c r="C2953" s="28" t="s">
        <v>17398</v>
      </c>
      <c r="D2953" s="28" t="s">
        <v>17399</v>
      </c>
      <c r="E2953" s="28" t="s">
        <v>2715</v>
      </c>
      <c r="F2953" s="28" t="s">
        <v>220</v>
      </c>
      <c r="G2953" s="103">
        <v>19700000</v>
      </c>
      <c r="H2953" s="28" t="s">
        <v>17400</v>
      </c>
      <c r="I2953" s="29">
        <v>45203</v>
      </c>
      <c r="J2953" s="99"/>
    </row>
    <row r="2954" spans="1:10" ht="15.5" x14ac:dyDescent="0.35">
      <c r="A2954" s="128">
        <f t="shared" si="45"/>
        <v>2946</v>
      </c>
      <c r="B2954" s="118" t="s">
        <v>165</v>
      </c>
      <c r="C2954" s="28" t="s">
        <v>17398</v>
      </c>
      <c r="D2954" s="28" t="s">
        <v>17498</v>
      </c>
      <c r="E2954" s="28" t="s">
        <v>2312</v>
      </c>
      <c r="F2954" s="28" t="s">
        <v>220</v>
      </c>
      <c r="G2954" s="103">
        <v>18870000</v>
      </c>
      <c r="H2954" s="28" t="s">
        <v>17499</v>
      </c>
      <c r="I2954" s="29">
        <v>45238</v>
      </c>
      <c r="J2954" s="99"/>
    </row>
    <row r="2955" spans="1:10" ht="15.5" x14ac:dyDescent="0.35">
      <c r="A2955" s="128">
        <f t="shared" ref="A2955:A3018" si="46">+A2954+1</f>
        <v>2947</v>
      </c>
      <c r="B2955" s="118" t="s">
        <v>165</v>
      </c>
      <c r="C2955" s="18" t="s">
        <v>10434</v>
      </c>
      <c r="D2955" s="18" t="s">
        <v>10435</v>
      </c>
      <c r="E2955" s="18" t="s">
        <v>1802</v>
      </c>
      <c r="F2955" s="18" t="s">
        <v>220</v>
      </c>
      <c r="G2955" s="102">
        <v>21510000</v>
      </c>
      <c r="H2955" s="18" t="s">
        <v>10436</v>
      </c>
      <c r="I2955" s="20">
        <v>43252</v>
      </c>
      <c r="J2955" s="99"/>
    </row>
    <row r="2956" spans="1:10" ht="15.5" x14ac:dyDescent="0.35">
      <c r="A2956" s="128">
        <f t="shared" si="46"/>
        <v>2948</v>
      </c>
      <c r="B2956" s="118" t="s">
        <v>165</v>
      </c>
      <c r="C2956" s="18" t="s">
        <v>7314</v>
      </c>
      <c r="D2956" s="18" t="s">
        <v>7315</v>
      </c>
      <c r="E2956" s="18" t="s">
        <v>6873</v>
      </c>
      <c r="F2956" s="18" t="s">
        <v>220</v>
      </c>
      <c r="G2956" s="102">
        <v>26600000</v>
      </c>
      <c r="H2956" s="18" t="s">
        <v>7316</v>
      </c>
      <c r="I2956" s="20">
        <v>40725</v>
      </c>
      <c r="J2956" s="99"/>
    </row>
    <row r="2957" spans="1:10" ht="15.5" x14ac:dyDescent="0.35">
      <c r="A2957" s="128">
        <f t="shared" si="46"/>
        <v>2949</v>
      </c>
      <c r="B2957" s="118" t="s">
        <v>165</v>
      </c>
      <c r="C2957" s="18" t="s">
        <v>18566</v>
      </c>
      <c r="D2957" s="18" t="s">
        <v>18567</v>
      </c>
      <c r="E2957" s="18" t="s">
        <v>6955</v>
      </c>
      <c r="F2957" s="18" t="s">
        <v>220</v>
      </c>
      <c r="G2957" s="102">
        <v>19510000</v>
      </c>
      <c r="H2957" s="18" t="s">
        <v>18568</v>
      </c>
      <c r="I2957" s="20">
        <v>45407</v>
      </c>
      <c r="J2957" s="99"/>
    </row>
    <row r="2958" spans="1:10" ht="15.5" x14ac:dyDescent="0.35">
      <c r="A2958" s="128">
        <f t="shared" si="46"/>
        <v>2950</v>
      </c>
      <c r="B2958" s="118" t="s">
        <v>165</v>
      </c>
      <c r="C2958" s="28" t="s">
        <v>12599</v>
      </c>
      <c r="D2958" s="28" t="s">
        <v>17637</v>
      </c>
      <c r="E2958" s="28" t="s">
        <v>2009</v>
      </c>
      <c r="F2958" s="28" t="s">
        <v>220</v>
      </c>
      <c r="G2958" s="103">
        <v>19150000</v>
      </c>
      <c r="H2958" s="28" t="s">
        <v>12600</v>
      </c>
      <c r="I2958" s="29">
        <v>44574</v>
      </c>
      <c r="J2958" s="99"/>
    </row>
    <row r="2959" spans="1:10" ht="15.5" x14ac:dyDescent="0.35">
      <c r="A2959" s="128">
        <f t="shared" si="46"/>
        <v>2951</v>
      </c>
      <c r="B2959" s="118" t="s">
        <v>165</v>
      </c>
      <c r="C2959" s="28" t="s">
        <v>13642</v>
      </c>
      <c r="D2959" s="28" t="s">
        <v>13643</v>
      </c>
      <c r="E2959" s="28" t="s">
        <v>1938</v>
      </c>
      <c r="F2959" s="28" t="s">
        <v>220</v>
      </c>
      <c r="G2959" s="103">
        <v>25360000</v>
      </c>
      <c r="H2959" s="28" t="s">
        <v>13644</v>
      </c>
      <c r="I2959" s="29">
        <v>45078</v>
      </c>
      <c r="J2959" s="99"/>
    </row>
    <row r="2960" spans="1:10" ht="15.5" x14ac:dyDescent="0.35">
      <c r="A2960" s="128">
        <f t="shared" si="46"/>
        <v>2952</v>
      </c>
      <c r="B2960" s="118" t="s">
        <v>165</v>
      </c>
      <c r="C2960" s="28" t="s">
        <v>11354</v>
      </c>
      <c r="D2960" s="28" t="s">
        <v>11355</v>
      </c>
      <c r="E2960" s="28" t="s">
        <v>6226</v>
      </c>
      <c r="F2960" s="28" t="s">
        <v>220</v>
      </c>
      <c r="G2960" s="103">
        <v>13640000</v>
      </c>
      <c r="H2960" s="28" t="s">
        <v>11356</v>
      </c>
      <c r="I2960" s="29">
        <v>43789</v>
      </c>
      <c r="J2960" s="99"/>
    </row>
    <row r="2961" spans="1:10" ht="15.5" x14ac:dyDescent="0.35">
      <c r="A2961" s="128">
        <f t="shared" si="46"/>
        <v>2953</v>
      </c>
      <c r="B2961" s="118" t="s">
        <v>165</v>
      </c>
      <c r="C2961" s="28" t="s">
        <v>12369</v>
      </c>
      <c r="D2961" s="28" t="s">
        <v>12370</v>
      </c>
      <c r="E2961" s="28" t="s">
        <v>4558</v>
      </c>
      <c r="F2961" s="28" t="s">
        <v>220</v>
      </c>
      <c r="G2961" s="103">
        <v>18640000</v>
      </c>
      <c r="H2961" s="28" t="s">
        <v>12371</v>
      </c>
      <c r="I2961" s="29">
        <v>44453</v>
      </c>
      <c r="J2961" s="99"/>
    </row>
    <row r="2962" spans="1:10" ht="15.5" x14ac:dyDescent="0.35">
      <c r="A2962" s="128">
        <f t="shared" si="46"/>
        <v>2954</v>
      </c>
      <c r="B2962" s="118" t="s">
        <v>165</v>
      </c>
      <c r="C2962" s="18" t="s">
        <v>9242</v>
      </c>
      <c r="D2962" s="18" t="s">
        <v>9243</v>
      </c>
      <c r="E2962" s="18" t="s">
        <v>2155</v>
      </c>
      <c r="F2962" s="18" t="s">
        <v>220</v>
      </c>
      <c r="G2962" s="102">
        <v>19290000</v>
      </c>
      <c r="H2962" s="18" t="s">
        <v>9244</v>
      </c>
      <c r="I2962" s="20">
        <v>42544</v>
      </c>
      <c r="J2962" s="99"/>
    </row>
    <row r="2963" spans="1:10" ht="15.5" x14ac:dyDescent="0.35">
      <c r="A2963" s="128">
        <f t="shared" si="46"/>
        <v>2955</v>
      </c>
      <c r="B2963" s="118" t="s">
        <v>165</v>
      </c>
      <c r="C2963" s="28" t="s">
        <v>8543</v>
      </c>
      <c r="D2963" s="28" t="s">
        <v>8544</v>
      </c>
      <c r="E2963" s="28" t="s">
        <v>4004</v>
      </c>
      <c r="F2963" s="28" t="s">
        <v>220</v>
      </c>
      <c r="G2963" s="103">
        <v>20660000</v>
      </c>
      <c r="H2963" s="28" t="s">
        <v>8545</v>
      </c>
      <c r="I2963" s="29">
        <v>41880</v>
      </c>
      <c r="J2963" s="99"/>
    </row>
    <row r="2964" spans="1:10" ht="15.5" x14ac:dyDescent="0.35">
      <c r="A2964" s="128">
        <f t="shared" si="46"/>
        <v>2956</v>
      </c>
      <c r="B2964" s="118" t="s">
        <v>165</v>
      </c>
      <c r="C2964" s="18" t="s">
        <v>17864</v>
      </c>
      <c r="D2964" s="18" t="s">
        <v>16942</v>
      </c>
      <c r="E2964" s="18" t="s">
        <v>2241</v>
      </c>
      <c r="F2964" s="18" t="s">
        <v>220</v>
      </c>
      <c r="G2964" s="102">
        <v>10400000</v>
      </c>
      <c r="H2964" s="18" t="s">
        <v>17865</v>
      </c>
      <c r="I2964" s="20">
        <v>45373</v>
      </c>
      <c r="J2964" s="99"/>
    </row>
    <row r="2965" spans="1:10" ht="15.5" x14ac:dyDescent="0.35">
      <c r="A2965" s="128">
        <f t="shared" si="46"/>
        <v>2957</v>
      </c>
      <c r="B2965" s="118" t="s">
        <v>165</v>
      </c>
      <c r="C2965" s="28" t="s">
        <v>6064</v>
      </c>
      <c r="D2965" s="28" t="s">
        <v>6062</v>
      </c>
      <c r="E2965" s="28" t="s">
        <v>2295</v>
      </c>
      <c r="F2965" s="28" t="s">
        <v>220</v>
      </c>
      <c r="G2965" s="103">
        <v>19380000</v>
      </c>
      <c r="H2965" s="28" t="s">
        <v>6065</v>
      </c>
      <c r="I2965" s="29">
        <v>39462</v>
      </c>
      <c r="J2965" s="99"/>
    </row>
    <row r="2966" spans="1:10" ht="15.5" x14ac:dyDescent="0.35">
      <c r="A2966" s="128">
        <f t="shared" si="46"/>
        <v>2958</v>
      </c>
      <c r="B2966" s="118" t="s">
        <v>165</v>
      </c>
      <c r="C2966" s="18" t="s">
        <v>6066</v>
      </c>
      <c r="D2966" s="18" t="s">
        <v>6062</v>
      </c>
      <c r="E2966" s="18" t="s">
        <v>2295</v>
      </c>
      <c r="F2966" s="18" t="s">
        <v>220</v>
      </c>
      <c r="G2966" s="102">
        <v>19380000</v>
      </c>
      <c r="H2966" s="18" t="s">
        <v>6067</v>
      </c>
      <c r="I2966" s="20">
        <v>39462</v>
      </c>
      <c r="J2966" s="99"/>
    </row>
    <row r="2967" spans="1:10" ht="15.5" x14ac:dyDescent="0.35">
      <c r="A2967" s="128">
        <f t="shared" si="46"/>
        <v>2959</v>
      </c>
      <c r="B2967" s="118" t="s">
        <v>165</v>
      </c>
      <c r="C2967" s="28" t="s">
        <v>4508</v>
      </c>
      <c r="D2967" s="28" t="s">
        <v>4509</v>
      </c>
      <c r="E2967" s="28" t="s">
        <v>4510</v>
      </c>
      <c r="F2967" s="28" t="s">
        <v>220</v>
      </c>
      <c r="G2967" s="103">
        <v>17720000</v>
      </c>
      <c r="H2967" s="28" t="s">
        <v>4511</v>
      </c>
      <c r="I2967" s="29">
        <v>37930</v>
      </c>
      <c r="J2967" s="99"/>
    </row>
    <row r="2968" spans="1:10" ht="15.5" x14ac:dyDescent="0.35">
      <c r="A2968" s="128">
        <f t="shared" si="46"/>
        <v>2960</v>
      </c>
      <c r="B2968" s="118" t="s">
        <v>165</v>
      </c>
      <c r="C2968" s="18" t="s">
        <v>7811</v>
      </c>
      <c r="D2968" s="18" t="s">
        <v>7812</v>
      </c>
      <c r="E2968" s="18" t="s">
        <v>2222</v>
      </c>
      <c r="F2968" s="18" t="s">
        <v>220</v>
      </c>
      <c r="G2968" s="102">
        <v>10012516</v>
      </c>
      <c r="H2968" s="18" t="s">
        <v>7813</v>
      </c>
      <c r="I2968" s="20">
        <v>41232</v>
      </c>
      <c r="J2968" s="99"/>
    </row>
    <row r="2969" spans="1:10" ht="15.5" x14ac:dyDescent="0.35">
      <c r="A2969" s="128">
        <f t="shared" si="46"/>
        <v>2961</v>
      </c>
      <c r="B2969" s="118" t="s">
        <v>165</v>
      </c>
      <c r="C2969" s="28" t="s">
        <v>5206</v>
      </c>
      <c r="D2969" s="28" t="s">
        <v>5207</v>
      </c>
      <c r="E2969" s="28" t="s">
        <v>2803</v>
      </c>
      <c r="F2969" s="28" t="s">
        <v>220</v>
      </c>
      <c r="G2969" s="103">
        <v>26640000</v>
      </c>
      <c r="H2969" s="28" t="s">
        <v>5208</v>
      </c>
      <c r="I2969" s="29">
        <v>38869</v>
      </c>
      <c r="J2969" s="99"/>
    </row>
    <row r="2970" spans="1:10" ht="15.5" x14ac:dyDescent="0.35">
      <c r="A2970" s="128">
        <f t="shared" si="46"/>
        <v>2962</v>
      </c>
      <c r="B2970" s="118" t="s">
        <v>165</v>
      </c>
      <c r="C2970" s="28" t="s">
        <v>9395</v>
      </c>
      <c r="D2970" s="28" t="s">
        <v>9396</v>
      </c>
      <c r="E2970" s="28" t="s">
        <v>2334</v>
      </c>
      <c r="F2970" s="28" t="s">
        <v>220</v>
      </c>
      <c r="G2970" s="103">
        <v>19500000</v>
      </c>
      <c r="H2970" s="28" t="s">
        <v>9397</v>
      </c>
      <c r="I2970" s="29">
        <v>42666</v>
      </c>
      <c r="J2970" s="99"/>
    </row>
    <row r="2971" spans="1:10" ht="15.5" x14ac:dyDescent="0.35">
      <c r="A2971" s="128">
        <f t="shared" si="46"/>
        <v>2963</v>
      </c>
      <c r="B2971" s="118" t="s">
        <v>165</v>
      </c>
      <c r="C2971" s="18" t="s">
        <v>6578</v>
      </c>
      <c r="D2971" s="18" t="s">
        <v>6579</v>
      </c>
      <c r="E2971" s="18" t="s">
        <v>2803</v>
      </c>
      <c r="F2971" s="18" t="s">
        <v>220</v>
      </c>
      <c r="G2971" s="102">
        <v>26640000</v>
      </c>
      <c r="H2971" s="18" t="s">
        <v>6580</v>
      </c>
      <c r="I2971" s="20">
        <v>39979</v>
      </c>
      <c r="J2971" s="99"/>
    </row>
    <row r="2972" spans="1:10" ht="15.5" x14ac:dyDescent="0.35">
      <c r="A2972" s="128">
        <f t="shared" si="46"/>
        <v>2964</v>
      </c>
      <c r="B2972" s="118" t="s">
        <v>165</v>
      </c>
      <c r="C2972" s="18" t="s">
        <v>5449</v>
      </c>
      <c r="D2972" s="18" t="s">
        <v>5450</v>
      </c>
      <c r="E2972" s="18" t="s">
        <v>3211</v>
      </c>
      <c r="F2972" s="18" t="s">
        <v>220</v>
      </c>
      <c r="G2972" s="102">
        <v>23240000</v>
      </c>
      <c r="H2972" s="18" t="s">
        <v>5451</v>
      </c>
      <c r="I2972" s="20">
        <v>39081</v>
      </c>
      <c r="J2972" s="99"/>
    </row>
    <row r="2973" spans="1:10" ht="15.5" x14ac:dyDescent="0.35">
      <c r="A2973" s="128">
        <f t="shared" si="46"/>
        <v>2965</v>
      </c>
      <c r="B2973" s="118" t="s">
        <v>165</v>
      </c>
      <c r="C2973" s="18" t="s">
        <v>5443</v>
      </c>
      <c r="D2973" s="18" t="s">
        <v>5444</v>
      </c>
      <c r="E2973" s="18" t="s">
        <v>2548</v>
      </c>
      <c r="F2973" s="18" t="s">
        <v>220</v>
      </c>
      <c r="G2973" s="102">
        <v>21880000</v>
      </c>
      <c r="H2973" s="18" t="s">
        <v>5445</v>
      </c>
      <c r="I2973" s="20">
        <v>39073</v>
      </c>
      <c r="J2973" s="99"/>
    </row>
    <row r="2974" spans="1:10" ht="15.5" x14ac:dyDescent="0.35">
      <c r="A2974" s="128">
        <f t="shared" si="46"/>
        <v>2966</v>
      </c>
      <c r="B2974" s="118" t="s">
        <v>165</v>
      </c>
      <c r="C2974" s="18" t="s">
        <v>18509</v>
      </c>
      <c r="D2974" s="18" t="s">
        <v>18510</v>
      </c>
      <c r="E2974" s="18" t="s">
        <v>2162</v>
      </c>
      <c r="F2974" s="18" t="s">
        <v>220</v>
      </c>
      <c r="G2974" s="102">
        <v>19520000</v>
      </c>
      <c r="H2974" s="18" t="s">
        <v>18511</v>
      </c>
      <c r="I2974" s="20">
        <v>45383</v>
      </c>
      <c r="J2974" s="99"/>
    </row>
    <row r="2975" spans="1:10" ht="15.5" x14ac:dyDescent="0.35">
      <c r="A2975" s="128">
        <f t="shared" si="46"/>
        <v>2967</v>
      </c>
      <c r="B2975" s="118" t="s">
        <v>165</v>
      </c>
      <c r="C2975" s="28" t="s">
        <v>8915</v>
      </c>
      <c r="D2975" s="28" t="s">
        <v>8916</v>
      </c>
      <c r="E2975" s="28" t="s">
        <v>3534</v>
      </c>
      <c r="F2975" s="28" t="s">
        <v>220</v>
      </c>
      <c r="G2975" s="103">
        <v>10070000</v>
      </c>
      <c r="H2975" s="28" t="s">
        <v>8917</v>
      </c>
      <c r="I2975" s="29">
        <v>42214</v>
      </c>
      <c r="J2975" s="99"/>
    </row>
    <row r="2976" spans="1:10" ht="15.5" x14ac:dyDescent="0.35">
      <c r="A2976" s="128">
        <f t="shared" si="46"/>
        <v>2968</v>
      </c>
      <c r="B2976" s="118" t="s">
        <v>165</v>
      </c>
      <c r="C2976" s="18" t="s">
        <v>2516</v>
      </c>
      <c r="D2976" s="18" t="s">
        <v>2517</v>
      </c>
      <c r="E2976" s="18" t="s">
        <v>1986</v>
      </c>
      <c r="F2976" s="18" t="s">
        <v>220</v>
      </c>
      <c r="G2976" s="102">
        <v>11090000</v>
      </c>
      <c r="H2976" s="18" t="s">
        <v>2518</v>
      </c>
      <c r="I2976" s="20">
        <v>43144</v>
      </c>
      <c r="J2976" s="99"/>
    </row>
    <row r="2977" spans="1:10" ht="15.5" x14ac:dyDescent="0.35">
      <c r="A2977" s="128">
        <f t="shared" si="46"/>
        <v>2969</v>
      </c>
      <c r="B2977" s="118" t="s">
        <v>165</v>
      </c>
      <c r="C2977" s="18" t="s">
        <v>11669</v>
      </c>
      <c r="D2977" s="18" t="s">
        <v>11670</v>
      </c>
      <c r="E2977" s="18" t="s">
        <v>1934</v>
      </c>
      <c r="F2977" s="18" t="s">
        <v>220</v>
      </c>
      <c r="G2977" s="102">
        <v>10600000</v>
      </c>
      <c r="H2977" s="18" t="s">
        <v>11671</v>
      </c>
      <c r="I2977" s="20">
        <v>43922</v>
      </c>
      <c r="J2977" s="99"/>
    </row>
    <row r="2978" spans="1:10" ht="15.5" x14ac:dyDescent="0.35">
      <c r="A2978" s="128">
        <f t="shared" si="46"/>
        <v>2970</v>
      </c>
      <c r="B2978" s="118" t="s">
        <v>165</v>
      </c>
      <c r="C2978" s="28" t="s">
        <v>7924</v>
      </c>
      <c r="D2978" s="28" t="s">
        <v>7925</v>
      </c>
      <c r="E2978" s="28" t="s">
        <v>7926</v>
      </c>
      <c r="F2978" s="28" t="s">
        <v>220</v>
      </c>
      <c r="G2978" s="103">
        <v>15210000</v>
      </c>
      <c r="H2978" s="28" t="s">
        <v>7927</v>
      </c>
      <c r="I2978" s="29">
        <v>41289</v>
      </c>
      <c r="J2978" s="99"/>
    </row>
    <row r="2979" spans="1:10" ht="15.5" x14ac:dyDescent="0.35">
      <c r="A2979" s="128">
        <f t="shared" si="46"/>
        <v>2971</v>
      </c>
      <c r="B2979" s="118" t="s">
        <v>165</v>
      </c>
      <c r="C2979" s="28" t="s">
        <v>3502</v>
      </c>
      <c r="D2979" s="28" t="s">
        <v>3503</v>
      </c>
      <c r="E2979" s="28" t="s">
        <v>1794</v>
      </c>
      <c r="F2979" s="28" t="s">
        <v>220</v>
      </c>
      <c r="G2979" s="103">
        <v>20210000</v>
      </c>
      <c r="H2979" s="28" t="s">
        <v>3504</v>
      </c>
      <c r="I2979" s="29">
        <v>35796</v>
      </c>
      <c r="J2979" s="99"/>
    </row>
    <row r="2980" spans="1:10" ht="15.5" x14ac:dyDescent="0.35">
      <c r="A2980" s="128">
        <f t="shared" si="46"/>
        <v>2972</v>
      </c>
      <c r="B2980" s="118" t="s">
        <v>165</v>
      </c>
      <c r="C2980" s="18" t="s">
        <v>10857</v>
      </c>
      <c r="D2980" s="18" t="s">
        <v>10858</v>
      </c>
      <c r="E2980" s="18" t="s">
        <v>2312</v>
      </c>
      <c r="F2980" s="18" t="s">
        <v>220</v>
      </c>
      <c r="G2980" s="102">
        <v>18870000</v>
      </c>
      <c r="H2980" s="18" t="s">
        <v>10859</v>
      </c>
      <c r="I2980" s="20">
        <v>43537</v>
      </c>
      <c r="J2980" s="99"/>
    </row>
    <row r="2981" spans="1:10" ht="15.5" x14ac:dyDescent="0.35">
      <c r="A2981" s="128">
        <f t="shared" si="46"/>
        <v>2973</v>
      </c>
      <c r="B2981" s="118" t="s">
        <v>165</v>
      </c>
      <c r="C2981" s="18" t="s">
        <v>5529</v>
      </c>
      <c r="D2981" s="18" t="s">
        <v>5530</v>
      </c>
      <c r="E2981" s="18" t="s">
        <v>1849</v>
      </c>
      <c r="F2981" s="18" t="s">
        <v>220</v>
      </c>
      <c r="G2981" s="102">
        <v>22100000</v>
      </c>
      <c r="H2981" s="18" t="s">
        <v>5531</v>
      </c>
      <c r="I2981" s="20">
        <v>39083</v>
      </c>
      <c r="J2981" s="99"/>
    </row>
    <row r="2982" spans="1:10" ht="15.5" x14ac:dyDescent="0.35">
      <c r="A2982" s="128">
        <f t="shared" si="46"/>
        <v>2974</v>
      </c>
      <c r="B2982" s="118" t="s">
        <v>165</v>
      </c>
      <c r="C2982" s="18" t="s">
        <v>5233</v>
      </c>
      <c r="D2982" s="18" t="s">
        <v>5234</v>
      </c>
      <c r="E2982" s="18" t="s">
        <v>2715</v>
      </c>
      <c r="F2982" s="18" t="s">
        <v>220</v>
      </c>
      <c r="G2982" s="102">
        <v>19700000</v>
      </c>
      <c r="H2982" s="18" t="s">
        <v>5235</v>
      </c>
      <c r="I2982" s="20">
        <v>38888</v>
      </c>
      <c r="J2982" s="99"/>
    </row>
    <row r="2983" spans="1:10" ht="15.5" x14ac:dyDescent="0.35">
      <c r="A2983" s="128">
        <f t="shared" si="46"/>
        <v>2975</v>
      </c>
      <c r="B2983" s="118" t="s">
        <v>165</v>
      </c>
      <c r="C2983" s="28" t="s">
        <v>6684</v>
      </c>
      <c r="D2983" s="28" t="s">
        <v>6685</v>
      </c>
      <c r="E2983" s="28" t="s">
        <v>2902</v>
      </c>
      <c r="F2983" s="28" t="s">
        <v>220</v>
      </c>
      <c r="G2983" s="103">
        <v>20430000</v>
      </c>
      <c r="H2983" s="28" t="s">
        <v>6686</v>
      </c>
      <c r="I2983" s="29">
        <v>40135</v>
      </c>
      <c r="J2983" s="99"/>
    </row>
    <row r="2984" spans="1:10" ht="15.5" x14ac:dyDescent="0.35">
      <c r="A2984" s="128">
        <f t="shared" si="46"/>
        <v>2976</v>
      </c>
      <c r="B2984" s="118" t="s">
        <v>165</v>
      </c>
      <c r="C2984" s="28" t="s">
        <v>13549</v>
      </c>
      <c r="D2984" s="28" t="s">
        <v>13550</v>
      </c>
      <c r="E2984" s="28" t="s">
        <v>4938</v>
      </c>
      <c r="F2984" s="28" t="s">
        <v>220</v>
      </c>
      <c r="G2984" s="103">
        <v>27900000</v>
      </c>
      <c r="H2984" s="28" t="s">
        <v>13551</v>
      </c>
      <c r="I2984" s="29">
        <v>45033</v>
      </c>
      <c r="J2984" s="99"/>
    </row>
    <row r="2985" spans="1:10" ht="15.5" x14ac:dyDescent="0.35">
      <c r="A2985" s="128">
        <f t="shared" si="46"/>
        <v>2977</v>
      </c>
      <c r="B2985" s="118" t="s">
        <v>165</v>
      </c>
      <c r="C2985" s="18" t="s">
        <v>5752</v>
      </c>
      <c r="D2985" s="18" t="s">
        <v>5753</v>
      </c>
      <c r="E2985" s="18" t="s">
        <v>2022</v>
      </c>
      <c r="F2985" s="18" t="s">
        <v>220</v>
      </c>
      <c r="G2985" s="102">
        <v>18010000</v>
      </c>
      <c r="H2985" s="18" t="s">
        <v>5754</v>
      </c>
      <c r="I2985" s="20">
        <v>39223</v>
      </c>
      <c r="J2985" s="99"/>
    </row>
    <row r="2986" spans="1:10" ht="15.5" x14ac:dyDescent="0.35">
      <c r="A2986" s="128">
        <f t="shared" si="46"/>
        <v>2978</v>
      </c>
      <c r="B2986" s="118" t="s">
        <v>165</v>
      </c>
      <c r="C2986" s="28" t="s">
        <v>12631</v>
      </c>
      <c r="D2986" s="28" t="s">
        <v>12632</v>
      </c>
      <c r="E2986" s="28" t="s">
        <v>2417</v>
      </c>
      <c r="F2986" s="28" t="s">
        <v>220</v>
      </c>
      <c r="G2986" s="103">
        <v>18358011</v>
      </c>
      <c r="H2986" s="28" t="s">
        <v>12633</v>
      </c>
      <c r="I2986" s="29">
        <v>44603</v>
      </c>
      <c r="J2986" s="99"/>
    </row>
    <row r="2987" spans="1:10" ht="15.5" x14ac:dyDescent="0.35">
      <c r="A2987" s="128">
        <f t="shared" si="46"/>
        <v>2979</v>
      </c>
      <c r="B2987" s="118" t="s">
        <v>165</v>
      </c>
      <c r="C2987" s="18" t="s">
        <v>9299</v>
      </c>
      <c r="D2987" s="18" t="s">
        <v>9300</v>
      </c>
      <c r="E2987" s="18" t="s">
        <v>1767</v>
      </c>
      <c r="F2987" s="18" t="s">
        <v>220</v>
      </c>
      <c r="G2987" s="102">
        <v>18430000</v>
      </c>
      <c r="H2987" s="18" t="s">
        <v>9301</v>
      </c>
      <c r="I2987" s="20">
        <v>42583</v>
      </c>
      <c r="J2987" s="99"/>
    </row>
    <row r="2988" spans="1:10" ht="15.5" x14ac:dyDescent="0.35">
      <c r="A2988" s="128">
        <f t="shared" si="46"/>
        <v>2980</v>
      </c>
      <c r="B2988" s="118" t="s">
        <v>165</v>
      </c>
      <c r="C2988" s="28" t="s">
        <v>18551</v>
      </c>
      <c r="D2988" s="28" t="s">
        <v>18552</v>
      </c>
      <c r="E2988" s="28" t="s">
        <v>2241</v>
      </c>
      <c r="F2988" s="28" t="s">
        <v>220</v>
      </c>
      <c r="G2988" s="103">
        <v>10400000</v>
      </c>
      <c r="H2988" s="28" t="s">
        <v>18553</v>
      </c>
      <c r="I2988" s="29">
        <v>45401</v>
      </c>
      <c r="J2988" s="99"/>
    </row>
    <row r="2989" spans="1:10" ht="15.5" x14ac:dyDescent="0.35">
      <c r="A2989" s="128">
        <f t="shared" si="46"/>
        <v>2981</v>
      </c>
      <c r="B2989" s="118" t="s">
        <v>165</v>
      </c>
      <c r="C2989" s="18" t="s">
        <v>10371</v>
      </c>
      <c r="D2989" s="18" t="s">
        <v>10372</v>
      </c>
      <c r="E2989" s="18" t="s">
        <v>3954</v>
      </c>
      <c r="F2989" s="18" t="s">
        <v>220</v>
      </c>
      <c r="G2989" s="102">
        <v>15320000</v>
      </c>
      <c r="H2989" s="18" t="s">
        <v>10373</v>
      </c>
      <c r="I2989" s="20">
        <v>43221</v>
      </c>
      <c r="J2989" s="99"/>
    </row>
    <row r="2990" spans="1:10" ht="15.5" x14ac:dyDescent="0.35">
      <c r="A2990" s="128">
        <f t="shared" si="46"/>
        <v>2982</v>
      </c>
      <c r="B2990" s="118" t="s">
        <v>165</v>
      </c>
      <c r="C2990" s="18" t="s">
        <v>4806</v>
      </c>
      <c r="D2990" s="18" t="s">
        <v>4807</v>
      </c>
      <c r="E2990" s="18" t="s">
        <v>2123</v>
      </c>
      <c r="F2990" s="18" t="s">
        <v>220</v>
      </c>
      <c r="G2990" s="102">
        <v>20380000</v>
      </c>
      <c r="H2990" s="18" t="s">
        <v>4808</v>
      </c>
      <c r="I2990" s="20">
        <v>38273</v>
      </c>
      <c r="J2990" s="99"/>
    </row>
    <row r="2991" spans="1:10" ht="15.5" x14ac:dyDescent="0.35">
      <c r="A2991" s="128">
        <f t="shared" si="46"/>
        <v>2983</v>
      </c>
      <c r="B2991" s="118" t="s">
        <v>165</v>
      </c>
      <c r="C2991" s="28" t="s">
        <v>10842</v>
      </c>
      <c r="D2991" s="28" t="s">
        <v>10843</v>
      </c>
      <c r="E2991" s="28" t="s">
        <v>3256</v>
      </c>
      <c r="F2991" s="28" t="s">
        <v>220</v>
      </c>
      <c r="G2991" s="103">
        <v>14200000</v>
      </c>
      <c r="H2991" s="28" t="s">
        <v>10844</v>
      </c>
      <c r="I2991" s="29">
        <v>43525</v>
      </c>
      <c r="J2991" s="99"/>
    </row>
    <row r="2992" spans="1:10" ht="15.5" x14ac:dyDescent="0.35">
      <c r="A2992" s="128">
        <f t="shared" si="46"/>
        <v>2984</v>
      </c>
      <c r="B2992" s="118" t="s">
        <v>165</v>
      </c>
      <c r="C2992" s="28" t="s">
        <v>12575</v>
      </c>
      <c r="D2992" s="28" t="s">
        <v>12576</v>
      </c>
      <c r="E2992" s="28" t="s">
        <v>1879</v>
      </c>
      <c r="F2992" s="28" t="s">
        <v>220</v>
      </c>
      <c r="G2992" s="103">
        <v>19230000</v>
      </c>
      <c r="H2992" s="28" t="s">
        <v>12577</v>
      </c>
      <c r="I2992" s="29">
        <v>44562</v>
      </c>
      <c r="J2992" s="99"/>
    </row>
    <row r="2993" spans="1:10" ht="15.5" x14ac:dyDescent="0.35">
      <c r="A2993" s="128">
        <f t="shared" si="46"/>
        <v>2985</v>
      </c>
      <c r="B2993" s="118" t="s">
        <v>165</v>
      </c>
      <c r="C2993" s="28" t="s">
        <v>12796</v>
      </c>
      <c r="D2993" s="28" t="s">
        <v>12797</v>
      </c>
      <c r="E2993" s="28" t="s">
        <v>2162</v>
      </c>
      <c r="F2993" s="28" t="s">
        <v>220</v>
      </c>
      <c r="G2993" s="103">
        <v>19520000</v>
      </c>
      <c r="H2993" s="28" t="s">
        <v>12798</v>
      </c>
      <c r="I2993" s="29">
        <v>44695</v>
      </c>
      <c r="J2993" s="99"/>
    </row>
    <row r="2994" spans="1:10" ht="15.5" x14ac:dyDescent="0.35">
      <c r="A2994" s="128">
        <f t="shared" si="46"/>
        <v>2986</v>
      </c>
      <c r="B2994" s="118" t="s">
        <v>165</v>
      </c>
      <c r="C2994" s="18" t="s">
        <v>13191</v>
      </c>
      <c r="D2994" s="18" t="s">
        <v>13192</v>
      </c>
      <c r="E2994" s="18" t="s">
        <v>1849</v>
      </c>
      <c r="F2994" s="18" t="s">
        <v>220</v>
      </c>
      <c r="G2994" s="102">
        <v>21150000</v>
      </c>
      <c r="H2994" s="18" t="s">
        <v>13193</v>
      </c>
      <c r="I2994" s="20">
        <v>44904</v>
      </c>
      <c r="J2994" s="99"/>
    </row>
    <row r="2995" spans="1:10" ht="15.5" x14ac:dyDescent="0.35">
      <c r="A2995" s="128">
        <f t="shared" si="46"/>
        <v>2987</v>
      </c>
      <c r="B2995" s="118" t="s">
        <v>165</v>
      </c>
      <c r="C2995" s="18" t="s">
        <v>11528</v>
      </c>
      <c r="D2995" s="18" t="s">
        <v>11529</v>
      </c>
      <c r="E2995" s="18" t="s">
        <v>11438</v>
      </c>
      <c r="F2995" s="18" t="s">
        <v>220</v>
      </c>
      <c r="G2995" s="102">
        <v>24930000</v>
      </c>
      <c r="H2995" s="18" t="s">
        <v>11530</v>
      </c>
      <c r="I2995" s="20">
        <v>43831</v>
      </c>
      <c r="J2995" s="99"/>
    </row>
    <row r="2996" spans="1:10" ht="15.5" x14ac:dyDescent="0.35">
      <c r="A2996" s="128">
        <f t="shared" si="46"/>
        <v>2988</v>
      </c>
      <c r="B2996" s="118" t="s">
        <v>165</v>
      </c>
      <c r="C2996" s="28" t="s">
        <v>13709</v>
      </c>
      <c r="D2996" s="28" t="s">
        <v>8538</v>
      </c>
      <c r="E2996" s="28" t="s">
        <v>2659</v>
      </c>
      <c r="F2996" s="28" t="s">
        <v>220</v>
      </c>
      <c r="G2996" s="103">
        <v>21440000</v>
      </c>
      <c r="H2996" s="28" t="s">
        <v>13710</v>
      </c>
      <c r="I2996" s="29">
        <v>45098</v>
      </c>
      <c r="J2996" s="99"/>
    </row>
    <row r="2997" spans="1:10" ht="15.5" x14ac:dyDescent="0.35">
      <c r="A2997" s="128">
        <f t="shared" si="46"/>
        <v>2989</v>
      </c>
      <c r="B2997" s="118" t="s">
        <v>165</v>
      </c>
      <c r="C2997" s="28" t="s">
        <v>5932</v>
      </c>
      <c r="D2997" s="28" t="s">
        <v>5933</v>
      </c>
      <c r="E2997" s="28" t="s">
        <v>4681</v>
      </c>
      <c r="F2997" s="28" t="s">
        <v>220</v>
      </c>
      <c r="G2997" s="103">
        <v>27430000</v>
      </c>
      <c r="H2997" s="28" t="s">
        <v>5934</v>
      </c>
      <c r="I2997" s="29">
        <v>39355</v>
      </c>
      <c r="J2997" s="99"/>
    </row>
    <row r="2998" spans="1:10" ht="15.5" x14ac:dyDescent="0.35">
      <c r="A2998" s="128">
        <f t="shared" si="46"/>
        <v>2990</v>
      </c>
      <c r="B2998" s="118" t="s">
        <v>165</v>
      </c>
      <c r="C2998" s="18" t="s">
        <v>6048</v>
      </c>
      <c r="D2998" s="18" t="s">
        <v>6049</v>
      </c>
      <c r="E2998" s="18" t="s">
        <v>6050</v>
      </c>
      <c r="F2998" s="18" t="s">
        <v>220</v>
      </c>
      <c r="G2998" s="102">
        <v>17700000</v>
      </c>
      <c r="H2998" s="18" t="s">
        <v>6051</v>
      </c>
      <c r="I2998" s="20">
        <v>39448</v>
      </c>
      <c r="J2998" s="99"/>
    </row>
    <row r="2999" spans="1:10" ht="15.5" x14ac:dyDescent="0.35">
      <c r="A2999" s="128">
        <f t="shared" si="46"/>
        <v>2991</v>
      </c>
      <c r="B2999" s="118" t="s">
        <v>165</v>
      </c>
      <c r="C2999" s="18" t="s">
        <v>10242</v>
      </c>
      <c r="D2999" s="18" t="s">
        <v>10243</v>
      </c>
      <c r="E2999" s="18" t="s">
        <v>2204</v>
      </c>
      <c r="F2999" s="18" t="s">
        <v>220</v>
      </c>
      <c r="G2999" s="102">
        <v>23010000</v>
      </c>
      <c r="H2999" s="18" t="s">
        <v>10244</v>
      </c>
      <c r="I2999" s="20">
        <v>43161</v>
      </c>
      <c r="J2999" s="99"/>
    </row>
    <row r="3000" spans="1:10" ht="15.5" x14ac:dyDescent="0.35">
      <c r="A3000" s="128">
        <f t="shared" si="46"/>
        <v>2992</v>
      </c>
      <c r="B3000" s="118" t="s">
        <v>165</v>
      </c>
      <c r="C3000" s="28" t="s">
        <v>8868</v>
      </c>
      <c r="D3000" s="28" t="s">
        <v>8869</v>
      </c>
      <c r="E3000" s="28" t="s">
        <v>2505</v>
      </c>
      <c r="F3000" s="28" t="s">
        <v>220</v>
      </c>
      <c r="G3000" s="103">
        <v>23510000</v>
      </c>
      <c r="H3000" s="28" t="s">
        <v>8870</v>
      </c>
      <c r="I3000" s="29">
        <v>42179</v>
      </c>
      <c r="J3000" s="99"/>
    </row>
    <row r="3001" spans="1:10" ht="15.5" x14ac:dyDescent="0.35">
      <c r="A3001" s="128">
        <f t="shared" si="46"/>
        <v>2993</v>
      </c>
      <c r="B3001" s="118" t="s">
        <v>165</v>
      </c>
      <c r="C3001" s="28" t="s">
        <v>8116</v>
      </c>
      <c r="D3001" s="28" t="s">
        <v>8117</v>
      </c>
      <c r="E3001" s="28" t="s">
        <v>3516</v>
      </c>
      <c r="F3001" s="28" t="s">
        <v>220</v>
      </c>
      <c r="G3001" s="103">
        <v>21270000</v>
      </c>
      <c r="H3001" s="28" t="s">
        <v>8118</v>
      </c>
      <c r="I3001" s="29">
        <v>41435</v>
      </c>
      <c r="J3001" s="99"/>
    </row>
    <row r="3002" spans="1:10" ht="15.5" x14ac:dyDescent="0.35">
      <c r="A3002" s="128">
        <f t="shared" si="46"/>
        <v>2994</v>
      </c>
      <c r="B3002" s="118" t="s">
        <v>165</v>
      </c>
      <c r="C3002" s="18" t="s">
        <v>2651</v>
      </c>
      <c r="D3002" s="18" t="s">
        <v>2652</v>
      </c>
      <c r="E3002" s="18" t="s">
        <v>1835</v>
      </c>
      <c r="F3002" s="18" t="s">
        <v>220</v>
      </c>
      <c r="G3002" s="102">
        <v>19690000</v>
      </c>
      <c r="H3002" s="18" t="s">
        <v>2653</v>
      </c>
      <c r="I3002" s="20">
        <v>33359</v>
      </c>
      <c r="J3002" s="99"/>
    </row>
    <row r="3003" spans="1:10" ht="15.5" x14ac:dyDescent="0.35">
      <c r="A3003" s="128">
        <f t="shared" si="46"/>
        <v>2995</v>
      </c>
      <c r="B3003" s="118" t="s">
        <v>165</v>
      </c>
      <c r="C3003" s="18" t="s">
        <v>11658</v>
      </c>
      <c r="D3003" s="18" t="s">
        <v>11659</v>
      </c>
      <c r="E3003" s="18" t="s">
        <v>3034</v>
      </c>
      <c r="F3003" s="18" t="s">
        <v>220</v>
      </c>
      <c r="G3003" s="102">
        <v>18260000</v>
      </c>
      <c r="H3003" s="18" t="s">
        <v>11660</v>
      </c>
      <c r="I3003" s="20">
        <v>43913</v>
      </c>
      <c r="J3003" s="99"/>
    </row>
    <row r="3004" spans="1:10" ht="15.5" x14ac:dyDescent="0.35">
      <c r="A3004" s="128">
        <f t="shared" si="46"/>
        <v>2996</v>
      </c>
      <c r="B3004" s="118" t="s">
        <v>165</v>
      </c>
      <c r="C3004" s="28" t="s">
        <v>10545</v>
      </c>
      <c r="D3004" s="28" t="s">
        <v>10546</v>
      </c>
      <c r="E3004" s="28" t="s">
        <v>2392</v>
      </c>
      <c r="F3004" s="28" t="s">
        <v>220</v>
      </c>
      <c r="G3004" s="103">
        <v>19130000</v>
      </c>
      <c r="H3004" s="28" t="s">
        <v>10547</v>
      </c>
      <c r="I3004" s="29">
        <v>43343</v>
      </c>
      <c r="J3004" s="99"/>
    </row>
    <row r="3005" spans="1:10" ht="15.5" x14ac:dyDescent="0.35">
      <c r="A3005" s="128">
        <f t="shared" si="46"/>
        <v>2997</v>
      </c>
      <c r="B3005" s="118" t="s">
        <v>165</v>
      </c>
      <c r="C3005" s="18" t="s">
        <v>10107</v>
      </c>
      <c r="D3005" s="18" t="s">
        <v>10108</v>
      </c>
      <c r="E3005" s="18" t="s">
        <v>5466</v>
      </c>
      <c r="F3005" s="18" t="s">
        <v>220</v>
      </c>
      <c r="G3005" s="102">
        <v>18330000</v>
      </c>
      <c r="H3005" s="18" t="s">
        <v>10109</v>
      </c>
      <c r="I3005" s="20">
        <v>43101</v>
      </c>
      <c r="J3005" s="99"/>
    </row>
    <row r="3006" spans="1:10" ht="15.5" x14ac:dyDescent="0.35">
      <c r="A3006" s="128">
        <f t="shared" si="46"/>
        <v>2998</v>
      </c>
      <c r="B3006" s="118" t="s">
        <v>165</v>
      </c>
      <c r="C3006" s="18" t="s">
        <v>12775</v>
      </c>
      <c r="D3006" s="18" t="s">
        <v>12776</v>
      </c>
      <c r="E3006" s="18" t="s">
        <v>5466</v>
      </c>
      <c r="F3006" s="18" t="s">
        <v>220</v>
      </c>
      <c r="G3006" s="102">
        <v>18330000</v>
      </c>
      <c r="H3006" s="18" t="s">
        <v>12777</v>
      </c>
      <c r="I3006" s="20">
        <v>44686</v>
      </c>
      <c r="J3006" s="99"/>
    </row>
    <row r="3007" spans="1:10" ht="15.5" x14ac:dyDescent="0.35">
      <c r="A3007" s="128">
        <f t="shared" si="46"/>
        <v>2999</v>
      </c>
      <c r="B3007" s="118" t="s">
        <v>165</v>
      </c>
      <c r="C3007" s="28" t="s">
        <v>5288</v>
      </c>
      <c r="D3007" s="28" t="s">
        <v>5289</v>
      </c>
      <c r="E3007" s="28" t="s">
        <v>5290</v>
      </c>
      <c r="F3007" s="28" t="s">
        <v>220</v>
      </c>
      <c r="G3007" s="103">
        <v>26600000</v>
      </c>
      <c r="H3007" s="28" t="s">
        <v>5291</v>
      </c>
      <c r="I3007" s="29">
        <v>38923</v>
      </c>
      <c r="J3007" s="99"/>
    </row>
    <row r="3008" spans="1:10" ht="15.5" x14ac:dyDescent="0.35">
      <c r="A3008" s="128">
        <f t="shared" si="46"/>
        <v>3000</v>
      </c>
      <c r="B3008" s="118" t="s">
        <v>165</v>
      </c>
      <c r="C3008" s="18" t="s">
        <v>8816</v>
      </c>
      <c r="D3008" s="18" t="s">
        <v>8817</v>
      </c>
      <c r="E3008" s="18" t="s">
        <v>2505</v>
      </c>
      <c r="F3008" s="18" t="s">
        <v>220</v>
      </c>
      <c r="G3008" s="102">
        <v>23510000</v>
      </c>
      <c r="H3008" s="18" t="s">
        <v>8818</v>
      </c>
      <c r="I3008" s="20">
        <v>42152</v>
      </c>
      <c r="J3008" s="99"/>
    </row>
    <row r="3009" spans="1:10" ht="15.5" x14ac:dyDescent="0.35">
      <c r="A3009" s="128">
        <f t="shared" si="46"/>
        <v>3001</v>
      </c>
      <c r="B3009" s="118" t="s">
        <v>165</v>
      </c>
      <c r="C3009" s="18" t="s">
        <v>11281</v>
      </c>
      <c r="D3009" s="18" t="s">
        <v>11282</v>
      </c>
      <c r="E3009" s="18" t="s">
        <v>3713</v>
      </c>
      <c r="F3009" s="18" t="s">
        <v>220</v>
      </c>
      <c r="G3009" s="102">
        <v>17520000</v>
      </c>
      <c r="H3009" s="18" t="s">
        <v>11283</v>
      </c>
      <c r="I3009" s="20">
        <v>43762</v>
      </c>
      <c r="J3009" s="99"/>
    </row>
    <row r="3010" spans="1:10" ht="15.5" x14ac:dyDescent="0.35">
      <c r="A3010" s="128">
        <f t="shared" si="46"/>
        <v>3002</v>
      </c>
      <c r="B3010" s="118" t="s">
        <v>165</v>
      </c>
      <c r="C3010" s="18" t="s">
        <v>4623</v>
      </c>
      <c r="D3010" s="18" t="s">
        <v>4624</v>
      </c>
      <c r="E3010" s="18" t="s">
        <v>2585</v>
      </c>
      <c r="F3010" s="18" t="s">
        <v>220</v>
      </c>
      <c r="G3010" s="102">
        <v>26322944</v>
      </c>
      <c r="H3010" s="18" t="s">
        <v>4625</v>
      </c>
      <c r="I3010" s="20">
        <v>37987</v>
      </c>
      <c r="J3010" s="99"/>
    </row>
    <row r="3011" spans="1:10" ht="15.5" x14ac:dyDescent="0.35">
      <c r="A3011" s="128">
        <f t="shared" si="46"/>
        <v>3003</v>
      </c>
      <c r="B3011" s="118" t="s">
        <v>165</v>
      </c>
      <c r="C3011" s="28" t="s">
        <v>4993</v>
      </c>
      <c r="D3011" s="28" t="s">
        <v>4994</v>
      </c>
      <c r="E3011" s="28" t="s">
        <v>3822</v>
      </c>
      <c r="F3011" s="28" t="s">
        <v>220</v>
      </c>
      <c r="G3011" s="103">
        <v>25370000</v>
      </c>
      <c r="H3011" s="28" t="s">
        <v>4995</v>
      </c>
      <c r="I3011" s="29">
        <v>38657</v>
      </c>
      <c r="J3011" s="99"/>
    </row>
    <row r="3012" spans="1:10" ht="15.5" x14ac:dyDescent="0.35">
      <c r="A3012" s="128">
        <f t="shared" si="46"/>
        <v>3004</v>
      </c>
      <c r="B3012" s="118" t="s">
        <v>165</v>
      </c>
      <c r="C3012" s="28" t="s">
        <v>7789</v>
      </c>
      <c r="D3012" s="28" t="s">
        <v>7790</v>
      </c>
      <c r="E3012" s="28" t="s">
        <v>1810</v>
      </c>
      <c r="F3012" s="28" t="s">
        <v>220</v>
      </c>
      <c r="G3012" s="103">
        <v>17570000</v>
      </c>
      <c r="H3012" s="28" t="s">
        <v>7791</v>
      </c>
      <c r="I3012" s="29">
        <v>41213</v>
      </c>
      <c r="J3012" s="99"/>
    </row>
    <row r="3013" spans="1:10" ht="15.5" x14ac:dyDescent="0.35">
      <c r="A3013" s="128">
        <f t="shared" si="46"/>
        <v>3005</v>
      </c>
      <c r="B3013" s="118" t="s">
        <v>165</v>
      </c>
      <c r="C3013" s="18" t="s">
        <v>8574</v>
      </c>
      <c r="D3013" s="18" t="s">
        <v>8575</v>
      </c>
      <c r="E3013" s="18" t="s">
        <v>4510</v>
      </c>
      <c r="F3013" s="18" t="s">
        <v>220</v>
      </c>
      <c r="G3013" s="102">
        <v>17722102</v>
      </c>
      <c r="H3013" s="18" t="s">
        <v>8576</v>
      </c>
      <c r="I3013" s="20">
        <v>41912</v>
      </c>
      <c r="J3013" s="99"/>
    </row>
    <row r="3014" spans="1:10" ht="15.5" x14ac:dyDescent="0.35">
      <c r="A3014" s="128">
        <f t="shared" si="46"/>
        <v>3006</v>
      </c>
      <c r="B3014" s="118" t="s">
        <v>165</v>
      </c>
      <c r="C3014" s="28" t="s">
        <v>8600</v>
      </c>
      <c r="D3014" s="28" t="s">
        <v>8601</v>
      </c>
      <c r="E3014" s="28" t="s">
        <v>2039</v>
      </c>
      <c r="F3014" s="28" t="s">
        <v>220</v>
      </c>
      <c r="G3014" s="103">
        <v>21480000</v>
      </c>
      <c r="H3014" s="28" t="s">
        <v>8602</v>
      </c>
      <c r="I3014" s="29">
        <v>41939</v>
      </c>
      <c r="J3014" s="99"/>
    </row>
    <row r="3015" spans="1:10" ht="15.5" x14ac:dyDescent="0.35">
      <c r="A3015" s="128">
        <f t="shared" si="46"/>
        <v>3007</v>
      </c>
      <c r="B3015" s="118" t="s">
        <v>165</v>
      </c>
      <c r="C3015" s="28" t="s">
        <v>8227</v>
      </c>
      <c r="D3015" s="28" t="s">
        <v>8228</v>
      </c>
      <c r="E3015" s="28" t="s">
        <v>1849</v>
      </c>
      <c r="F3015" s="28" t="s">
        <v>220</v>
      </c>
      <c r="G3015" s="103">
        <v>22100000</v>
      </c>
      <c r="H3015" s="28" t="s">
        <v>8229</v>
      </c>
      <c r="I3015" s="29">
        <v>41589</v>
      </c>
      <c r="J3015" s="99"/>
    </row>
    <row r="3016" spans="1:10" ht="15.5" x14ac:dyDescent="0.35">
      <c r="A3016" s="128">
        <f t="shared" si="46"/>
        <v>3008</v>
      </c>
      <c r="B3016" s="118" t="s">
        <v>165</v>
      </c>
      <c r="C3016" s="18" t="s">
        <v>8227</v>
      </c>
      <c r="D3016" s="18" t="s">
        <v>9369</v>
      </c>
      <c r="E3016" s="18" t="s">
        <v>3030</v>
      </c>
      <c r="F3016" s="18" t="s">
        <v>220</v>
      </c>
      <c r="G3016" s="102">
        <v>18030000</v>
      </c>
      <c r="H3016" s="18" t="s">
        <v>9370</v>
      </c>
      <c r="I3016" s="20">
        <v>42653</v>
      </c>
      <c r="J3016" s="99"/>
    </row>
    <row r="3017" spans="1:10" ht="15.5" x14ac:dyDescent="0.35">
      <c r="A3017" s="128">
        <f t="shared" si="46"/>
        <v>3009</v>
      </c>
      <c r="B3017" s="118" t="s">
        <v>165</v>
      </c>
      <c r="C3017" s="18" t="s">
        <v>13457</v>
      </c>
      <c r="D3017" s="18" t="s">
        <v>13458</v>
      </c>
      <c r="E3017" s="18" t="s">
        <v>2073</v>
      </c>
      <c r="F3017" s="18" t="s">
        <v>220</v>
      </c>
      <c r="G3017" s="102">
        <v>22100000</v>
      </c>
      <c r="H3017" s="18" t="s">
        <v>13459</v>
      </c>
      <c r="I3017" s="20">
        <v>45005</v>
      </c>
      <c r="J3017" s="99"/>
    </row>
    <row r="3018" spans="1:10" ht="15.5" x14ac:dyDescent="0.35">
      <c r="A3018" s="128">
        <f t="shared" si="46"/>
        <v>3010</v>
      </c>
      <c r="B3018" s="118" t="s">
        <v>165</v>
      </c>
      <c r="C3018" s="28" t="s">
        <v>7197</v>
      </c>
      <c r="D3018" s="28" t="s">
        <v>7198</v>
      </c>
      <c r="E3018" s="28" t="s">
        <v>1835</v>
      </c>
      <c r="F3018" s="28" t="s">
        <v>220</v>
      </c>
      <c r="G3018" s="103">
        <v>19690000</v>
      </c>
      <c r="H3018" s="28" t="s">
        <v>7199</v>
      </c>
      <c r="I3018" s="29">
        <v>40617</v>
      </c>
      <c r="J3018" s="99"/>
    </row>
    <row r="3019" spans="1:10" ht="15.5" x14ac:dyDescent="0.35">
      <c r="A3019" s="128">
        <f t="shared" ref="A3019:A3082" si="47">+A3018+1</f>
        <v>3011</v>
      </c>
      <c r="B3019" s="118" t="s">
        <v>165</v>
      </c>
      <c r="C3019" s="18" t="s">
        <v>3350</v>
      </c>
      <c r="D3019" s="18" t="s">
        <v>3351</v>
      </c>
      <c r="E3019" s="18" t="s">
        <v>1835</v>
      </c>
      <c r="F3019" s="18" t="s">
        <v>220</v>
      </c>
      <c r="G3019" s="102">
        <v>19690000</v>
      </c>
      <c r="H3019" s="18" t="s">
        <v>3352</v>
      </c>
      <c r="I3019" s="20">
        <v>35551</v>
      </c>
      <c r="J3019" s="99"/>
    </row>
    <row r="3020" spans="1:10" ht="15.5" x14ac:dyDescent="0.35">
      <c r="A3020" s="128">
        <f t="shared" si="47"/>
        <v>3012</v>
      </c>
      <c r="B3020" s="118" t="s">
        <v>165</v>
      </c>
      <c r="C3020" s="18" t="s">
        <v>4411</v>
      </c>
      <c r="D3020" s="18" t="s">
        <v>4412</v>
      </c>
      <c r="E3020" s="18" t="s">
        <v>3420</v>
      </c>
      <c r="F3020" s="18" t="s">
        <v>220</v>
      </c>
      <c r="G3020" s="102">
        <v>21690000</v>
      </c>
      <c r="H3020" s="18" t="s">
        <v>4413</v>
      </c>
      <c r="I3020" s="20">
        <v>37787</v>
      </c>
      <c r="J3020" s="99"/>
    </row>
    <row r="3021" spans="1:10" ht="15.5" x14ac:dyDescent="0.35">
      <c r="A3021" s="128">
        <f t="shared" si="47"/>
        <v>3013</v>
      </c>
      <c r="B3021" s="118" t="s">
        <v>165</v>
      </c>
      <c r="C3021" s="28" t="s">
        <v>8666</v>
      </c>
      <c r="D3021" s="28" t="s">
        <v>8667</v>
      </c>
      <c r="E3021" s="28" t="s">
        <v>2115</v>
      </c>
      <c r="F3021" s="28" t="s">
        <v>220</v>
      </c>
      <c r="G3021" s="103">
        <v>10200000</v>
      </c>
      <c r="H3021" s="28" t="s">
        <v>8668</v>
      </c>
      <c r="I3021" s="29">
        <v>42005</v>
      </c>
      <c r="J3021" s="99"/>
    </row>
    <row r="3022" spans="1:10" ht="15.5" x14ac:dyDescent="0.35">
      <c r="A3022" s="128">
        <f t="shared" si="47"/>
        <v>3014</v>
      </c>
      <c r="B3022" s="118" t="s">
        <v>165</v>
      </c>
      <c r="C3022" s="28" t="s">
        <v>9429</v>
      </c>
      <c r="D3022" s="28" t="s">
        <v>9430</v>
      </c>
      <c r="E3022" s="28" t="s">
        <v>2338</v>
      </c>
      <c r="F3022" s="28" t="s">
        <v>220</v>
      </c>
      <c r="G3022" s="103">
        <v>18440000</v>
      </c>
      <c r="H3022" s="28" t="s">
        <v>9431</v>
      </c>
      <c r="I3022" s="29">
        <v>42719</v>
      </c>
      <c r="J3022" s="99"/>
    </row>
    <row r="3023" spans="1:10" ht="15.5" x14ac:dyDescent="0.35">
      <c r="A3023" s="128">
        <f t="shared" si="47"/>
        <v>3015</v>
      </c>
      <c r="B3023" s="118" t="s">
        <v>165</v>
      </c>
      <c r="C3023" s="18" t="s">
        <v>17803</v>
      </c>
      <c r="D3023" s="18" t="s">
        <v>17804</v>
      </c>
      <c r="E3023" s="18" t="s">
        <v>3034</v>
      </c>
      <c r="F3023" s="18" t="s">
        <v>220</v>
      </c>
      <c r="G3023" s="102">
        <v>18260000</v>
      </c>
      <c r="H3023" s="18" t="s">
        <v>17805</v>
      </c>
      <c r="I3023" s="20">
        <v>45344</v>
      </c>
      <c r="J3023" s="99"/>
    </row>
    <row r="3024" spans="1:10" ht="15.5" x14ac:dyDescent="0.35">
      <c r="A3024" s="128">
        <f t="shared" si="47"/>
        <v>3016</v>
      </c>
      <c r="B3024" s="118" t="s">
        <v>165</v>
      </c>
      <c r="C3024" s="28" t="s">
        <v>7054</v>
      </c>
      <c r="D3024" s="28" t="s">
        <v>7055</v>
      </c>
      <c r="E3024" s="28" t="s">
        <v>3075</v>
      </c>
      <c r="F3024" s="28" t="s">
        <v>220</v>
      </c>
      <c r="G3024" s="103">
        <v>18100000</v>
      </c>
      <c r="H3024" s="28" t="s">
        <v>7056</v>
      </c>
      <c r="I3024" s="29">
        <v>40452</v>
      </c>
      <c r="J3024" s="99"/>
    </row>
    <row r="3025" spans="1:10" ht="15.5" x14ac:dyDescent="0.35">
      <c r="A3025" s="128">
        <f t="shared" si="47"/>
        <v>3017</v>
      </c>
      <c r="B3025" s="118" t="s">
        <v>165</v>
      </c>
      <c r="C3025" s="18" t="s">
        <v>4996</v>
      </c>
      <c r="D3025" s="18" t="s">
        <v>4997</v>
      </c>
      <c r="E3025" s="18" t="s">
        <v>2136</v>
      </c>
      <c r="F3025" s="18" t="s">
        <v>220</v>
      </c>
      <c r="G3025" s="102">
        <v>27200000</v>
      </c>
      <c r="H3025" s="18" t="s">
        <v>4998</v>
      </c>
      <c r="I3025" s="20">
        <v>38657</v>
      </c>
      <c r="J3025" s="99"/>
    </row>
    <row r="3026" spans="1:10" ht="15.5" x14ac:dyDescent="0.35">
      <c r="A3026" s="128">
        <f t="shared" si="47"/>
        <v>3018</v>
      </c>
      <c r="B3026" s="118" t="s">
        <v>165</v>
      </c>
      <c r="C3026" s="28" t="s">
        <v>10437</v>
      </c>
      <c r="D3026" s="28" t="s">
        <v>10438</v>
      </c>
      <c r="E3026" s="28" t="s">
        <v>2204</v>
      </c>
      <c r="F3026" s="28" t="s">
        <v>220</v>
      </c>
      <c r="G3026" s="103">
        <v>23020000</v>
      </c>
      <c r="H3026" s="28" t="s">
        <v>10439</v>
      </c>
      <c r="I3026" s="29">
        <v>43252</v>
      </c>
      <c r="J3026" s="99"/>
    </row>
    <row r="3027" spans="1:10" ht="15.5" x14ac:dyDescent="0.35">
      <c r="A3027" s="128">
        <f t="shared" si="47"/>
        <v>3019</v>
      </c>
      <c r="B3027" s="118" t="s">
        <v>165</v>
      </c>
      <c r="C3027" s="28" t="s">
        <v>3135</v>
      </c>
      <c r="D3027" s="28" t="s">
        <v>3136</v>
      </c>
      <c r="E3027" s="28" t="s">
        <v>1983</v>
      </c>
      <c r="F3027" s="28" t="s">
        <v>220</v>
      </c>
      <c r="G3027" s="103">
        <v>18520000</v>
      </c>
      <c r="H3027" s="28" t="s">
        <v>3137</v>
      </c>
      <c r="I3027" s="29">
        <v>35266</v>
      </c>
      <c r="J3027" s="99"/>
    </row>
    <row r="3028" spans="1:10" ht="15.5" x14ac:dyDescent="0.35">
      <c r="A3028" s="128">
        <f t="shared" si="47"/>
        <v>3020</v>
      </c>
      <c r="B3028" s="118" t="s">
        <v>165</v>
      </c>
      <c r="C3028" s="28" t="s">
        <v>9881</v>
      </c>
      <c r="D3028" s="28" t="s">
        <v>9882</v>
      </c>
      <c r="E3028" s="28" t="s">
        <v>3167</v>
      </c>
      <c r="F3028" s="28" t="s">
        <v>220</v>
      </c>
      <c r="G3028" s="103">
        <v>14600000</v>
      </c>
      <c r="H3028" s="28" t="s">
        <v>9883</v>
      </c>
      <c r="I3028" s="29">
        <v>42972</v>
      </c>
      <c r="J3028" s="99"/>
    </row>
    <row r="3029" spans="1:10" ht="15.5" x14ac:dyDescent="0.35">
      <c r="A3029" s="128">
        <f t="shared" si="47"/>
        <v>3021</v>
      </c>
      <c r="B3029" s="118" t="s">
        <v>165</v>
      </c>
      <c r="C3029" s="18" t="s">
        <v>8360</v>
      </c>
      <c r="D3029" s="18" t="s">
        <v>8361</v>
      </c>
      <c r="E3029" s="18" t="s">
        <v>3700</v>
      </c>
      <c r="F3029" s="18" t="s">
        <v>220</v>
      </c>
      <c r="G3029" s="102">
        <v>19060000</v>
      </c>
      <c r="H3029" s="18" t="s">
        <v>8362</v>
      </c>
      <c r="I3029" s="20">
        <v>41724</v>
      </c>
      <c r="J3029" s="99"/>
    </row>
    <row r="3030" spans="1:10" ht="15.5" x14ac:dyDescent="0.35">
      <c r="A3030" s="128">
        <f t="shared" si="47"/>
        <v>3022</v>
      </c>
      <c r="B3030" s="118" t="s">
        <v>165</v>
      </c>
      <c r="C3030" s="28" t="s">
        <v>7894</v>
      </c>
      <c r="D3030" s="28" t="s">
        <v>7895</v>
      </c>
      <c r="E3030" s="28" t="s">
        <v>3256</v>
      </c>
      <c r="F3030" s="28" t="s">
        <v>220</v>
      </c>
      <c r="G3030" s="103">
        <v>14200000</v>
      </c>
      <c r="H3030" s="28" t="s">
        <v>7896</v>
      </c>
      <c r="I3030" s="29">
        <v>41275</v>
      </c>
      <c r="J3030" s="99"/>
    </row>
    <row r="3031" spans="1:10" ht="15.5" x14ac:dyDescent="0.35">
      <c r="A3031" s="128">
        <f t="shared" si="47"/>
        <v>3023</v>
      </c>
      <c r="B3031" s="118" t="s">
        <v>165</v>
      </c>
      <c r="C3031" s="18" t="s">
        <v>5347</v>
      </c>
      <c r="D3031" s="18" t="s">
        <v>5348</v>
      </c>
      <c r="E3031" s="18" t="s">
        <v>2061</v>
      </c>
      <c r="F3031" s="18" t="s">
        <v>220</v>
      </c>
      <c r="G3031" s="102">
        <v>18240000</v>
      </c>
      <c r="H3031" s="18" t="s">
        <v>5349</v>
      </c>
      <c r="I3031" s="20">
        <v>38958</v>
      </c>
      <c r="J3031" s="99"/>
    </row>
    <row r="3032" spans="1:10" ht="15.5" x14ac:dyDescent="0.35">
      <c r="A3032" s="128">
        <f t="shared" si="47"/>
        <v>3024</v>
      </c>
      <c r="B3032" s="118" t="s">
        <v>165</v>
      </c>
      <c r="C3032" s="18" t="s">
        <v>8077</v>
      </c>
      <c r="D3032" s="18" t="s">
        <v>8078</v>
      </c>
      <c r="E3032" s="18" t="s">
        <v>2061</v>
      </c>
      <c r="F3032" s="18" t="s">
        <v>220</v>
      </c>
      <c r="G3032" s="102">
        <v>18240000</v>
      </c>
      <c r="H3032" s="18" t="s">
        <v>8079</v>
      </c>
      <c r="I3032" s="20">
        <v>41410</v>
      </c>
      <c r="J3032" s="99"/>
    </row>
    <row r="3033" spans="1:10" ht="15.5" x14ac:dyDescent="0.35">
      <c r="A3033" s="128">
        <f t="shared" si="47"/>
        <v>3025</v>
      </c>
      <c r="B3033" s="118" t="s">
        <v>165</v>
      </c>
      <c r="C3033" s="18" t="s">
        <v>11097</v>
      </c>
      <c r="D3033" s="18" t="s">
        <v>11098</v>
      </c>
      <c r="E3033" s="18" t="s">
        <v>1849</v>
      </c>
      <c r="F3033" s="18" t="s">
        <v>220</v>
      </c>
      <c r="G3033" s="102">
        <v>21101225</v>
      </c>
      <c r="H3033" s="18" t="s">
        <v>11099</v>
      </c>
      <c r="I3033" s="20">
        <v>43647</v>
      </c>
      <c r="J3033" s="99"/>
    </row>
    <row r="3034" spans="1:10" ht="15.5" x14ac:dyDescent="0.35">
      <c r="A3034" s="128">
        <f t="shared" si="47"/>
        <v>3026</v>
      </c>
      <c r="B3034" s="118" t="s">
        <v>165</v>
      </c>
      <c r="C3034" s="18" t="s">
        <v>12051</v>
      </c>
      <c r="D3034" s="18" t="s">
        <v>12052</v>
      </c>
      <c r="E3034" s="18" t="s">
        <v>2176</v>
      </c>
      <c r="F3034" s="18" t="s">
        <v>220</v>
      </c>
      <c r="G3034" s="102">
        <v>21500000</v>
      </c>
      <c r="H3034" s="18" t="s">
        <v>12053</v>
      </c>
      <c r="I3034" s="20">
        <v>44197</v>
      </c>
      <c r="J3034" s="99"/>
    </row>
    <row r="3035" spans="1:10" ht="15.5" x14ac:dyDescent="0.35">
      <c r="A3035" s="128">
        <f t="shared" si="47"/>
        <v>3027</v>
      </c>
      <c r="B3035" s="118" t="s">
        <v>165</v>
      </c>
      <c r="C3035" s="18" t="s">
        <v>6416</v>
      </c>
      <c r="D3035" s="18" t="s">
        <v>6417</v>
      </c>
      <c r="E3035" s="18" t="s">
        <v>6418</v>
      </c>
      <c r="F3035" s="18" t="s">
        <v>220</v>
      </c>
      <c r="G3035" s="102">
        <v>10710000</v>
      </c>
      <c r="H3035" s="18" t="s">
        <v>6419</v>
      </c>
      <c r="I3035" s="20">
        <v>39817</v>
      </c>
      <c r="J3035" s="99"/>
    </row>
    <row r="3036" spans="1:10" ht="15.5" x14ac:dyDescent="0.35">
      <c r="A3036" s="128">
        <f t="shared" si="47"/>
        <v>3028</v>
      </c>
      <c r="B3036" s="118" t="s">
        <v>165</v>
      </c>
      <c r="C3036" s="18" t="s">
        <v>8418</v>
      </c>
      <c r="D3036" s="18" t="s">
        <v>4038</v>
      </c>
      <c r="E3036" s="18" t="s">
        <v>1976</v>
      </c>
      <c r="F3036" s="18" t="s">
        <v>220</v>
      </c>
      <c r="G3036" s="102">
        <v>10020000</v>
      </c>
      <c r="H3036" s="18" t="s">
        <v>8419</v>
      </c>
      <c r="I3036" s="20">
        <v>41759</v>
      </c>
      <c r="J3036" s="99"/>
    </row>
    <row r="3037" spans="1:10" ht="15.5" x14ac:dyDescent="0.35">
      <c r="A3037" s="128">
        <f t="shared" si="47"/>
        <v>3029</v>
      </c>
      <c r="B3037" s="118" t="s">
        <v>165</v>
      </c>
      <c r="C3037" s="18" t="s">
        <v>12911</v>
      </c>
      <c r="D3037" s="18" t="s">
        <v>12912</v>
      </c>
      <c r="E3037" s="18" t="s">
        <v>2454</v>
      </c>
      <c r="F3037" s="18" t="s">
        <v>220</v>
      </c>
      <c r="G3037" s="102">
        <v>27390000</v>
      </c>
      <c r="H3037" s="18" t="s">
        <v>12913</v>
      </c>
      <c r="I3037" s="20">
        <v>44754</v>
      </c>
      <c r="J3037" s="99"/>
    </row>
    <row r="3038" spans="1:10" ht="15.5" x14ac:dyDescent="0.35">
      <c r="A3038" s="128">
        <f t="shared" si="47"/>
        <v>3030</v>
      </c>
      <c r="B3038" s="118" t="s">
        <v>165</v>
      </c>
      <c r="C3038" s="18" t="s">
        <v>5255</v>
      </c>
      <c r="D3038" s="18" t="s">
        <v>5256</v>
      </c>
      <c r="E3038" s="18" t="s">
        <v>2514</v>
      </c>
      <c r="F3038" s="18" t="s">
        <v>220</v>
      </c>
      <c r="G3038" s="102">
        <v>23600000</v>
      </c>
      <c r="H3038" s="18" t="s">
        <v>5257</v>
      </c>
      <c r="I3038" s="20">
        <v>38899</v>
      </c>
      <c r="J3038" s="99"/>
    </row>
    <row r="3039" spans="1:10" ht="15.5" x14ac:dyDescent="0.35">
      <c r="A3039" s="128">
        <f t="shared" si="47"/>
        <v>3031</v>
      </c>
      <c r="B3039" s="118" t="s">
        <v>165</v>
      </c>
      <c r="C3039" s="28" t="s">
        <v>11044</v>
      </c>
      <c r="D3039" s="28" t="s">
        <v>11045</v>
      </c>
      <c r="E3039" s="28" t="s">
        <v>2009</v>
      </c>
      <c r="F3039" s="28" t="s">
        <v>220</v>
      </c>
      <c r="G3039" s="103">
        <v>19150000</v>
      </c>
      <c r="H3039" s="28" t="s">
        <v>11046</v>
      </c>
      <c r="I3039" s="29">
        <v>43623</v>
      </c>
      <c r="J3039" s="99"/>
    </row>
    <row r="3040" spans="1:10" ht="15.5" x14ac:dyDescent="0.35">
      <c r="A3040" s="128">
        <f t="shared" si="47"/>
        <v>3032</v>
      </c>
      <c r="B3040" s="118" t="s">
        <v>165</v>
      </c>
      <c r="C3040" s="28" t="s">
        <v>3508</v>
      </c>
      <c r="D3040" s="28" t="s">
        <v>3509</v>
      </c>
      <c r="E3040" s="28" t="s">
        <v>2377</v>
      </c>
      <c r="F3040" s="28" t="s">
        <v>220</v>
      </c>
      <c r="G3040" s="103">
        <v>13010000</v>
      </c>
      <c r="H3040" s="28" t="s">
        <v>3510</v>
      </c>
      <c r="I3040" s="29">
        <v>35806</v>
      </c>
      <c r="J3040" s="99"/>
    </row>
    <row r="3041" spans="1:10" ht="15.5" x14ac:dyDescent="0.35">
      <c r="A3041" s="128">
        <f t="shared" si="47"/>
        <v>3033</v>
      </c>
      <c r="B3041" s="118" t="s">
        <v>165</v>
      </c>
      <c r="C3041" s="28" t="s">
        <v>8202</v>
      </c>
      <c r="D3041" s="28" t="s">
        <v>8203</v>
      </c>
      <c r="E3041" s="28" t="s">
        <v>5466</v>
      </c>
      <c r="F3041" s="28" t="s">
        <v>220</v>
      </c>
      <c r="G3041" s="103">
        <v>18330000</v>
      </c>
      <c r="H3041" s="28" t="s">
        <v>8204</v>
      </c>
      <c r="I3041" s="29">
        <v>41570</v>
      </c>
      <c r="J3041" s="99"/>
    </row>
    <row r="3042" spans="1:10" ht="15.5" x14ac:dyDescent="0.35">
      <c r="A3042" s="128">
        <f t="shared" si="47"/>
        <v>3034</v>
      </c>
      <c r="B3042" s="118" t="s">
        <v>165</v>
      </c>
      <c r="C3042" s="18" t="s">
        <v>4200</v>
      </c>
      <c r="D3042" s="18" t="s">
        <v>4201</v>
      </c>
      <c r="E3042" s="18" t="s">
        <v>2107</v>
      </c>
      <c r="F3042" s="18" t="s">
        <v>220</v>
      </c>
      <c r="G3042" s="102">
        <v>20720000</v>
      </c>
      <c r="H3042" s="18" t="s">
        <v>4202</v>
      </c>
      <c r="I3042" s="20">
        <v>37508</v>
      </c>
      <c r="J3042" s="99"/>
    </row>
    <row r="3043" spans="1:10" ht="15.5" x14ac:dyDescent="0.35">
      <c r="A3043" s="128">
        <f t="shared" si="47"/>
        <v>3035</v>
      </c>
      <c r="B3043" s="118" t="s">
        <v>165</v>
      </c>
      <c r="C3043" s="28" t="s">
        <v>3773</v>
      </c>
      <c r="D3043" s="28" t="s">
        <v>3774</v>
      </c>
      <c r="E3043" s="28" t="s">
        <v>2025</v>
      </c>
      <c r="F3043" s="28" t="s">
        <v>220</v>
      </c>
      <c r="G3043" s="103">
        <v>21280000</v>
      </c>
      <c r="H3043" s="28" t="s">
        <v>3775</v>
      </c>
      <c r="I3043" s="29">
        <v>37145</v>
      </c>
      <c r="J3043" s="99"/>
    </row>
    <row r="3044" spans="1:10" ht="15.5" x14ac:dyDescent="0.35">
      <c r="A3044" s="128">
        <f t="shared" si="47"/>
        <v>3036</v>
      </c>
      <c r="B3044" s="118" t="s">
        <v>165</v>
      </c>
      <c r="C3044" s="18" t="s">
        <v>10113</v>
      </c>
      <c r="D3044" s="18" t="s">
        <v>10114</v>
      </c>
      <c r="E3044" s="18" t="s">
        <v>2265</v>
      </c>
      <c r="F3044" s="18" t="s">
        <v>220</v>
      </c>
      <c r="G3044" s="102">
        <v>23390000</v>
      </c>
      <c r="H3044" s="18" t="s">
        <v>10115</v>
      </c>
      <c r="I3044" s="20">
        <v>43101</v>
      </c>
      <c r="J3044" s="99"/>
    </row>
    <row r="3045" spans="1:10" ht="15.5" x14ac:dyDescent="0.35">
      <c r="A3045" s="128">
        <f t="shared" si="47"/>
        <v>3037</v>
      </c>
      <c r="B3045" s="118" t="s">
        <v>165</v>
      </c>
      <c r="C3045" s="18" t="s">
        <v>12848</v>
      </c>
      <c r="D3045" s="18" t="s">
        <v>5376</v>
      </c>
      <c r="E3045" s="18" t="s">
        <v>2022</v>
      </c>
      <c r="F3045" s="18" t="s">
        <v>220</v>
      </c>
      <c r="G3045" s="102">
        <v>18010000</v>
      </c>
      <c r="H3045" s="18" t="s">
        <v>12849</v>
      </c>
      <c r="I3045" s="20">
        <v>44713</v>
      </c>
      <c r="J3045" s="99"/>
    </row>
    <row r="3046" spans="1:10" ht="15.5" x14ac:dyDescent="0.35">
      <c r="A3046" s="128">
        <f t="shared" si="47"/>
        <v>3038</v>
      </c>
      <c r="B3046" s="118" t="s">
        <v>165</v>
      </c>
      <c r="C3046" s="28" t="s">
        <v>6824</v>
      </c>
      <c r="D3046" s="28" t="s">
        <v>6825</v>
      </c>
      <c r="E3046" s="28" t="s">
        <v>2338</v>
      </c>
      <c r="F3046" s="28" t="s">
        <v>220</v>
      </c>
      <c r="G3046" s="103">
        <v>18440000</v>
      </c>
      <c r="H3046" s="28" t="s">
        <v>6826</v>
      </c>
      <c r="I3046" s="29">
        <v>40248</v>
      </c>
      <c r="J3046" s="99"/>
    </row>
    <row r="3047" spans="1:10" ht="15.5" x14ac:dyDescent="0.35">
      <c r="A3047" s="128">
        <f t="shared" si="47"/>
        <v>3039</v>
      </c>
      <c r="B3047" s="118" t="s">
        <v>165</v>
      </c>
      <c r="C3047" s="18" t="s">
        <v>7376</v>
      </c>
      <c r="D3047" s="18" t="s">
        <v>7377</v>
      </c>
      <c r="E3047" s="18" t="s">
        <v>5389</v>
      </c>
      <c r="F3047" s="18" t="s">
        <v>220</v>
      </c>
      <c r="G3047" s="102">
        <v>18860000</v>
      </c>
      <c r="H3047" s="18" t="s">
        <v>7378</v>
      </c>
      <c r="I3047" s="20">
        <v>40795</v>
      </c>
      <c r="J3047" s="99"/>
    </row>
    <row r="3048" spans="1:10" ht="15.5" x14ac:dyDescent="0.35">
      <c r="A3048" s="128">
        <f t="shared" si="47"/>
        <v>3040</v>
      </c>
      <c r="B3048" s="118" t="s">
        <v>165</v>
      </c>
      <c r="C3048" s="28" t="s">
        <v>12181</v>
      </c>
      <c r="D3048" s="28" t="s">
        <v>12182</v>
      </c>
      <c r="E3048" s="28" t="s">
        <v>7686</v>
      </c>
      <c r="F3048" s="28" t="s">
        <v>220</v>
      </c>
      <c r="G3048" s="103">
        <v>15830000</v>
      </c>
      <c r="H3048" s="28" t="s">
        <v>12183</v>
      </c>
      <c r="I3048" s="29">
        <v>44301</v>
      </c>
      <c r="J3048" s="99"/>
    </row>
    <row r="3049" spans="1:10" ht="15.5" x14ac:dyDescent="0.35">
      <c r="A3049" s="128">
        <f t="shared" si="47"/>
        <v>3041</v>
      </c>
      <c r="B3049" s="118" t="s">
        <v>165</v>
      </c>
      <c r="C3049" s="28" t="s">
        <v>7076</v>
      </c>
      <c r="D3049" s="28" t="s">
        <v>7077</v>
      </c>
      <c r="E3049" s="28" t="s">
        <v>2176</v>
      </c>
      <c r="F3049" s="28" t="s">
        <v>220</v>
      </c>
      <c r="G3049" s="103">
        <v>21500000</v>
      </c>
      <c r="H3049" s="28" t="s">
        <v>7078</v>
      </c>
      <c r="I3049" s="29">
        <v>40483</v>
      </c>
      <c r="J3049" s="99"/>
    </row>
    <row r="3050" spans="1:10" ht="15.5" x14ac:dyDescent="0.35">
      <c r="A3050" s="128">
        <f t="shared" si="47"/>
        <v>3042</v>
      </c>
      <c r="B3050" s="118" t="s">
        <v>165</v>
      </c>
      <c r="C3050" s="28" t="s">
        <v>8972</v>
      </c>
      <c r="D3050" s="28" t="s">
        <v>8973</v>
      </c>
      <c r="E3050" s="28" t="s">
        <v>1983</v>
      </c>
      <c r="F3050" s="28" t="s">
        <v>220</v>
      </c>
      <c r="G3050" s="103">
        <v>18540000</v>
      </c>
      <c r="H3050" s="28" t="s">
        <v>8974</v>
      </c>
      <c r="I3050" s="29">
        <v>42279</v>
      </c>
      <c r="J3050" s="99"/>
    </row>
    <row r="3051" spans="1:10" ht="15.5" x14ac:dyDescent="0.35">
      <c r="A3051" s="128">
        <f t="shared" si="47"/>
        <v>3043</v>
      </c>
      <c r="B3051" s="118" t="s">
        <v>165</v>
      </c>
      <c r="C3051" s="18" t="s">
        <v>7553</v>
      </c>
      <c r="D3051" s="18" t="s">
        <v>7554</v>
      </c>
      <c r="E3051" s="18" t="s">
        <v>2103</v>
      </c>
      <c r="F3051" s="18" t="s">
        <v>220</v>
      </c>
      <c r="G3051" s="102">
        <v>19600000</v>
      </c>
      <c r="H3051" s="18" t="s">
        <v>7555</v>
      </c>
      <c r="I3051" s="20">
        <v>40962</v>
      </c>
      <c r="J3051" s="99"/>
    </row>
    <row r="3052" spans="1:10" ht="15.5" x14ac:dyDescent="0.35">
      <c r="A3052" s="128">
        <f t="shared" si="47"/>
        <v>3044</v>
      </c>
      <c r="B3052" s="118" t="s">
        <v>165</v>
      </c>
      <c r="C3052" s="18" t="s">
        <v>2846</v>
      </c>
      <c r="D3052" s="18" t="s">
        <v>2847</v>
      </c>
      <c r="E3052" s="18" t="s">
        <v>2115</v>
      </c>
      <c r="F3052" s="18" t="s">
        <v>220</v>
      </c>
      <c r="G3052" s="102">
        <v>10200000</v>
      </c>
      <c r="H3052" s="18" t="s">
        <v>2848</v>
      </c>
      <c r="I3052" s="20">
        <v>34756</v>
      </c>
      <c r="J3052" s="99"/>
    </row>
    <row r="3053" spans="1:10" ht="15.5" x14ac:dyDescent="0.35">
      <c r="A3053" s="128">
        <f t="shared" si="47"/>
        <v>3045</v>
      </c>
      <c r="B3053" s="118" t="s">
        <v>165</v>
      </c>
      <c r="C3053" s="28" t="s">
        <v>17710</v>
      </c>
      <c r="D3053" s="28" t="s">
        <v>17711</v>
      </c>
      <c r="E3053" s="28" t="s">
        <v>2226</v>
      </c>
      <c r="F3053" s="28" t="s">
        <v>220</v>
      </c>
      <c r="G3053" s="103">
        <v>10850000</v>
      </c>
      <c r="H3053" s="28" t="s">
        <v>17712</v>
      </c>
      <c r="I3053" s="29">
        <v>45294</v>
      </c>
      <c r="J3053" s="99"/>
    </row>
    <row r="3054" spans="1:10" ht="15.5" x14ac:dyDescent="0.35">
      <c r="A3054" s="128">
        <f t="shared" si="47"/>
        <v>3046</v>
      </c>
      <c r="B3054" s="118" t="s">
        <v>165</v>
      </c>
      <c r="C3054" s="18" t="s">
        <v>11275</v>
      </c>
      <c r="D3054" s="18" t="s">
        <v>11276</v>
      </c>
      <c r="E3054" s="18" t="s">
        <v>1953</v>
      </c>
      <c r="F3054" s="18" t="s">
        <v>220</v>
      </c>
      <c r="G3054" s="102">
        <v>19010000</v>
      </c>
      <c r="H3054" s="18" t="s">
        <v>11277</v>
      </c>
      <c r="I3054" s="20">
        <v>43754</v>
      </c>
      <c r="J3054" s="99"/>
    </row>
    <row r="3055" spans="1:10" ht="15.5" x14ac:dyDescent="0.35">
      <c r="A3055" s="128">
        <f t="shared" si="47"/>
        <v>3047</v>
      </c>
      <c r="B3055" s="118" t="s">
        <v>165</v>
      </c>
      <c r="C3055" s="28" t="s">
        <v>7203</v>
      </c>
      <c r="D3055" s="28" t="s">
        <v>7204</v>
      </c>
      <c r="E3055" s="28" t="s">
        <v>7205</v>
      </c>
      <c r="F3055" s="28" t="s">
        <v>220</v>
      </c>
      <c r="G3055" s="103">
        <v>25610000</v>
      </c>
      <c r="H3055" s="28" t="s">
        <v>7206</v>
      </c>
      <c r="I3055" s="29">
        <v>40626</v>
      </c>
      <c r="J3055" s="99"/>
    </row>
    <row r="3056" spans="1:10" ht="15.5" x14ac:dyDescent="0.35">
      <c r="A3056" s="128">
        <f t="shared" si="47"/>
        <v>3048</v>
      </c>
      <c r="B3056" s="118" t="s">
        <v>165</v>
      </c>
      <c r="C3056" s="18" t="s">
        <v>11799</v>
      </c>
      <c r="D3056" s="18" t="s">
        <v>11800</v>
      </c>
      <c r="E3056" s="18" t="s">
        <v>3449</v>
      </c>
      <c r="F3056" s="18" t="s">
        <v>220</v>
      </c>
      <c r="G3056" s="102">
        <v>26570000</v>
      </c>
      <c r="H3056" s="18" t="s">
        <v>11801</v>
      </c>
      <c r="I3056" s="20">
        <v>44024</v>
      </c>
      <c r="J3056" s="99"/>
    </row>
    <row r="3057" spans="1:10" ht="15.5" x14ac:dyDescent="0.35">
      <c r="A3057" s="128">
        <f t="shared" si="47"/>
        <v>3049</v>
      </c>
      <c r="B3057" s="118" t="s">
        <v>165</v>
      </c>
      <c r="C3057" s="28" t="s">
        <v>8245</v>
      </c>
      <c r="D3057" s="28" t="s">
        <v>8246</v>
      </c>
      <c r="E3057" s="28" t="s">
        <v>2715</v>
      </c>
      <c r="F3057" s="28" t="s">
        <v>220</v>
      </c>
      <c r="G3057" s="103">
        <v>19700000</v>
      </c>
      <c r="H3057" s="28" t="s">
        <v>8247</v>
      </c>
      <c r="I3057" s="29">
        <v>41612</v>
      </c>
      <c r="J3057" s="99"/>
    </row>
    <row r="3058" spans="1:10" ht="15.5" x14ac:dyDescent="0.35">
      <c r="A3058" s="128">
        <f t="shared" si="47"/>
        <v>3050</v>
      </c>
      <c r="B3058" s="118" t="s">
        <v>165</v>
      </c>
      <c r="C3058" s="28" t="s">
        <v>5615</v>
      </c>
      <c r="D3058" s="28" t="s">
        <v>5616</v>
      </c>
      <c r="E3058" s="28" t="s">
        <v>2749</v>
      </c>
      <c r="F3058" s="28" t="s">
        <v>220</v>
      </c>
      <c r="G3058" s="103">
        <v>19450000</v>
      </c>
      <c r="H3058" s="28" t="s">
        <v>5617</v>
      </c>
      <c r="I3058" s="29">
        <v>39148</v>
      </c>
      <c r="J3058" s="99"/>
    </row>
    <row r="3059" spans="1:10" ht="15.5" x14ac:dyDescent="0.35">
      <c r="A3059" s="128">
        <f t="shared" si="47"/>
        <v>3051</v>
      </c>
      <c r="B3059" s="118" t="s">
        <v>165</v>
      </c>
      <c r="C3059" s="18" t="s">
        <v>6755</v>
      </c>
      <c r="D3059" s="18" t="s">
        <v>6756</v>
      </c>
      <c r="E3059" s="18" t="s">
        <v>2009</v>
      </c>
      <c r="F3059" s="18" t="s">
        <v>220</v>
      </c>
      <c r="G3059" s="102">
        <v>19150000</v>
      </c>
      <c r="H3059" s="18" t="s">
        <v>6757</v>
      </c>
      <c r="I3059" s="20">
        <v>40179</v>
      </c>
      <c r="J3059" s="99"/>
    </row>
    <row r="3060" spans="1:10" ht="15.5" x14ac:dyDescent="0.35">
      <c r="A3060" s="128">
        <f t="shared" si="47"/>
        <v>3052</v>
      </c>
      <c r="B3060" s="118" t="s">
        <v>165</v>
      </c>
      <c r="C3060" s="28" t="s">
        <v>12646</v>
      </c>
      <c r="D3060" s="28" t="s">
        <v>12647</v>
      </c>
      <c r="E3060" s="28" t="s">
        <v>1879</v>
      </c>
      <c r="F3060" s="28" t="s">
        <v>220</v>
      </c>
      <c r="G3060" s="103">
        <v>19230000</v>
      </c>
      <c r="H3060" s="28" t="s">
        <v>12648</v>
      </c>
      <c r="I3060" s="29">
        <v>44621</v>
      </c>
      <c r="J3060" s="99"/>
    </row>
    <row r="3061" spans="1:10" ht="15.5" x14ac:dyDescent="0.35">
      <c r="A3061" s="128">
        <f t="shared" si="47"/>
        <v>3053</v>
      </c>
      <c r="B3061" s="118" t="s">
        <v>165</v>
      </c>
      <c r="C3061" s="18" t="s">
        <v>6804</v>
      </c>
      <c r="D3061" s="18" t="s">
        <v>6805</v>
      </c>
      <c r="E3061" s="18" t="s">
        <v>2248</v>
      </c>
      <c r="F3061" s="18" t="s">
        <v>220</v>
      </c>
      <c r="G3061" s="102">
        <v>19150000</v>
      </c>
      <c r="H3061" s="18" t="s">
        <v>6806</v>
      </c>
      <c r="I3061" s="20">
        <v>40236</v>
      </c>
      <c r="J3061" s="99"/>
    </row>
    <row r="3062" spans="1:10" ht="15.5" x14ac:dyDescent="0.35">
      <c r="A3062" s="128">
        <f t="shared" si="47"/>
        <v>3054</v>
      </c>
      <c r="B3062" s="118" t="s">
        <v>165</v>
      </c>
      <c r="C3062" s="18" t="s">
        <v>9589</v>
      </c>
      <c r="D3062" s="18" t="s">
        <v>9590</v>
      </c>
      <c r="E3062" s="18" t="s">
        <v>3562</v>
      </c>
      <c r="F3062" s="18" t="s">
        <v>220</v>
      </c>
      <c r="G3062" s="102">
        <v>24720000</v>
      </c>
      <c r="H3062" s="18" t="s">
        <v>9591</v>
      </c>
      <c r="I3062" s="20">
        <v>42814</v>
      </c>
      <c r="J3062" s="99"/>
    </row>
    <row r="3063" spans="1:10" ht="15.5" x14ac:dyDescent="0.35">
      <c r="A3063" s="128">
        <f t="shared" si="47"/>
        <v>3055</v>
      </c>
      <c r="B3063" s="118" t="s">
        <v>165</v>
      </c>
      <c r="C3063" s="18" t="s">
        <v>8669</v>
      </c>
      <c r="D3063" s="18" t="s">
        <v>8670</v>
      </c>
      <c r="E3063" s="18" t="s">
        <v>2674</v>
      </c>
      <c r="F3063" s="18" t="s">
        <v>220</v>
      </c>
      <c r="G3063" s="102">
        <v>17200000</v>
      </c>
      <c r="H3063" s="18" t="s">
        <v>8671</v>
      </c>
      <c r="I3063" s="20">
        <v>42005</v>
      </c>
      <c r="J3063" s="99"/>
    </row>
    <row r="3064" spans="1:10" ht="15.5" x14ac:dyDescent="0.35">
      <c r="A3064" s="128">
        <f t="shared" si="47"/>
        <v>3056</v>
      </c>
      <c r="B3064" s="118" t="s">
        <v>165</v>
      </c>
      <c r="C3064" s="18" t="s">
        <v>4076</v>
      </c>
      <c r="D3064" s="18" t="s">
        <v>4077</v>
      </c>
      <c r="E3064" s="18" t="s">
        <v>1771</v>
      </c>
      <c r="F3064" s="18" t="s">
        <v>220</v>
      </c>
      <c r="G3064" s="102">
        <v>17420000</v>
      </c>
      <c r="H3064" s="18" t="s">
        <v>4078</v>
      </c>
      <c r="I3064" s="20">
        <v>37411</v>
      </c>
      <c r="J3064" s="99"/>
    </row>
    <row r="3065" spans="1:10" ht="15.5" x14ac:dyDescent="0.35">
      <c r="A3065" s="128">
        <f t="shared" si="47"/>
        <v>3057</v>
      </c>
      <c r="B3065" s="118" t="s">
        <v>165</v>
      </c>
      <c r="C3065" s="28" t="s">
        <v>16979</v>
      </c>
      <c r="D3065" s="28" t="s">
        <v>16980</v>
      </c>
      <c r="E3065" s="28" t="s">
        <v>3106</v>
      </c>
      <c r="F3065" s="28" t="s">
        <v>220</v>
      </c>
      <c r="G3065" s="103">
        <v>15700000</v>
      </c>
      <c r="H3065" s="28" t="s">
        <v>16981</v>
      </c>
      <c r="I3065" s="29">
        <v>45161</v>
      </c>
      <c r="J3065" s="99"/>
    </row>
    <row r="3066" spans="1:10" ht="15.5" x14ac:dyDescent="0.35">
      <c r="A3066" s="128">
        <f t="shared" si="47"/>
        <v>3058</v>
      </c>
      <c r="B3066" s="118" t="s">
        <v>165</v>
      </c>
      <c r="C3066" s="18" t="s">
        <v>8733</v>
      </c>
      <c r="D3066" s="18" t="s">
        <v>8734</v>
      </c>
      <c r="E3066" s="18" t="s">
        <v>2674</v>
      </c>
      <c r="F3066" s="18" t="s">
        <v>220</v>
      </c>
      <c r="G3066" s="102">
        <v>17200000</v>
      </c>
      <c r="H3066" s="18" t="s">
        <v>8735</v>
      </c>
      <c r="I3066" s="20">
        <v>42094</v>
      </c>
      <c r="J3066" s="99"/>
    </row>
    <row r="3067" spans="1:10" ht="15.5" x14ac:dyDescent="0.35">
      <c r="A3067" s="128">
        <f t="shared" si="47"/>
        <v>3059</v>
      </c>
      <c r="B3067" s="118" t="s">
        <v>165</v>
      </c>
      <c r="C3067" s="28" t="s">
        <v>3708</v>
      </c>
      <c r="D3067" s="28" t="s">
        <v>3709</v>
      </c>
      <c r="E3067" s="28" t="s">
        <v>2381</v>
      </c>
      <c r="F3067" s="28" t="s">
        <v>220</v>
      </c>
      <c r="G3067" s="103">
        <v>21490000</v>
      </c>
      <c r="H3067" s="28" t="s">
        <v>3710</v>
      </c>
      <c r="I3067" s="29">
        <v>37089</v>
      </c>
      <c r="J3067" s="99"/>
    </row>
    <row r="3068" spans="1:10" ht="15.5" x14ac:dyDescent="0.35">
      <c r="A3068" s="128">
        <f t="shared" si="47"/>
        <v>3060</v>
      </c>
      <c r="B3068" s="118" t="s">
        <v>165</v>
      </c>
      <c r="C3068" s="18" t="s">
        <v>7473</v>
      </c>
      <c r="D3068" s="18" t="s">
        <v>7474</v>
      </c>
      <c r="E3068" s="18" t="s">
        <v>1767</v>
      </c>
      <c r="F3068" s="18" t="s">
        <v>220</v>
      </c>
      <c r="G3068" s="102">
        <v>18430000</v>
      </c>
      <c r="H3068" s="18" t="s">
        <v>7475</v>
      </c>
      <c r="I3068" s="20">
        <v>40893</v>
      </c>
      <c r="J3068" s="99"/>
    </row>
    <row r="3069" spans="1:10" ht="15.5" x14ac:dyDescent="0.35">
      <c r="A3069" s="128">
        <f t="shared" si="47"/>
        <v>3061</v>
      </c>
      <c r="B3069" s="118" t="s">
        <v>165</v>
      </c>
      <c r="C3069" s="18" t="s">
        <v>11752</v>
      </c>
      <c r="D3069" s="18" t="s">
        <v>11753</v>
      </c>
      <c r="E3069" s="18" t="s">
        <v>1849</v>
      </c>
      <c r="F3069" s="18" t="s">
        <v>220</v>
      </c>
      <c r="G3069" s="102">
        <v>22150000</v>
      </c>
      <c r="H3069" s="18" t="s">
        <v>11754</v>
      </c>
      <c r="I3069" s="20">
        <v>44000</v>
      </c>
      <c r="J3069" s="99"/>
    </row>
    <row r="3070" spans="1:10" ht="15.5" x14ac:dyDescent="0.35">
      <c r="A3070" s="128">
        <f t="shared" si="47"/>
        <v>3062</v>
      </c>
      <c r="B3070" s="118" t="s">
        <v>165</v>
      </c>
      <c r="C3070" s="28" t="s">
        <v>12700</v>
      </c>
      <c r="D3070" s="28" t="s">
        <v>12701</v>
      </c>
      <c r="E3070" s="28" t="s">
        <v>1849</v>
      </c>
      <c r="F3070" s="28" t="s">
        <v>220</v>
      </c>
      <c r="G3070" s="103">
        <v>21110000</v>
      </c>
      <c r="H3070" s="28" t="s">
        <v>12702</v>
      </c>
      <c r="I3070" s="29">
        <v>44652</v>
      </c>
      <c r="J3070" s="99"/>
    </row>
    <row r="3071" spans="1:10" ht="15.5" x14ac:dyDescent="0.35">
      <c r="A3071" s="128">
        <f t="shared" si="47"/>
        <v>3063</v>
      </c>
      <c r="B3071" s="118" t="s">
        <v>165</v>
      </c>
      <c r="C3071" s="28" t="s">
        <v>12754</v>
      </c>
      <c r="D3071" s="28" t="s">
        <v>12755</v>
      </c>
      <c r="E3071" s="28" t="s">
        <v>2606</v>
      </c>
      <c r="F3071" s="28" t="s">
        <v>220</v>
      </c>
      <c r="G3071" s="103">
        <v>23460000</v>
      </c>
      <c r="H3071" s="28" t="s">
        <v>12756</v>
      </c>
      <c r="I3071" s="29">
        <v>44678</v>
      </c>
      <c r="J3071" s="99"/>
    </row>
    <row r="3072" spans="1:10" ht="15.5" x14ac:dyDescent="0.35">
      <c r="A3072" s="128">
        <f t="shared" si="47"/>
        <v>3064</v>
      </c>
      <c r="B3072" s="118" t="s">
        <v>165</v>
      </c>
      <c r="C3072" s="18" t="s">
        <v>12162</v>
      </c>
      <c r="D3072" s="18" t="s">
        <v>12163</v>
      </c>
      <c r="E3072" s="18" t="s">
        <v>4695</v>
      </c>
      <c r="F3072" s="18" t="s">
        <v>220</v>
      </c>
      <c r="G3072" s="102">
        <v>26680000</v>
      </c>
      <c r="H3072" s="18" t="s">
        <v>12164</v>
      </c>
      <c r="I3072" s="20">
        <v>44287</v>
      </c>
      <c r="J3072" s="99"/>
    </row>
    <row r="3073" spans="1:10" ht="15.5" x14ac:dyDescent="0.35">
      <c r="A3073" s="128">
        <f t="shared" si="47"/>
        <v>3065</v>
      </c>
      <c r="B3073" s="118" t="s">
        <v>165</v>
      </c>
      <c r="C3073" s="28" t="s">
        <v>4884</v>
      </c>
      <c r="D3073" s="28" t="s">
        <v>4885</v>
      </c>
      <c r="E3073" s="28" t="s">
        <v>1879</v>
      </c>
      <c r="F3073" s="28" t="s">
        <v>220</v>
      </c>
      <c r="G3073" s="103">
        <v>19230000</v>
      </c>
      <c r="H3073" s="28" t="s">
        <v>4886</v>
      </c>
      <c r="I3073" s="29">
        <v>38443</v>
      </c>
      <c r="J3073" s="99"/>
    </row>
    <row r="3074" spans="1:10" ht="15.5" x14ac:dyDescent="0.35">
      <c r="A3074" s="128">
        <f t="shared" si="47"/>
        <v>3066</v>
      </c>
      <c r="B3074" s="118" t="s">
        <v>165</v>
      </c>
      <c r="C3074" s="28" t="s">
        <v>13066</v>
      </c>
      <c r="D3074" s="28" t="s">
        <v>13067</v>
      </c>
      <c r="E3074" s="28" t="s">
        <v>2022</v>
      </c>
      <c r="F3074" s="28" t="s">
        <v>220</v>
      </c>
      <c r="G3074" s="103">
        <v>18010000</v>
      </c>
      <c r="H3074" s="28" t="s">
        <v>13068</v>
      </c>
      <c r="I3074" s="29">
        <v>44841</v>
      </c>
      <c r="J3074" s="99"/>
    </row>
    <row r="3075" spans="1:10" ht="15.5" x14ac:dyDescent="0.35">
      <c r="A3075" s="128">
        <f t="shared" si="47"/>
        <v>3067</v>
      </c>
      <c r="B3075" s="118" t="s">
        <v>165</v>
      </c>
      <c r="C3075" s="18" t="s">
        <v>5574</v>
      </c>
      <c r="D3075" s="18" t="s">
        <v>5575</v>
      </c>
      <c r="E3075" s="18" t="s">
        <v>1787</v>
      </c>
      <c r="F3075" s="18" t="s">
        <v>220</v>
      </c>
      <c r="G3075" s="102">
        <v>16040000</v>
      </c>
      <c r="H3075" s="18" t="s">
        <v>5576</v>
      </c>
      <c r="I3075" s="20">
        <v>39114</v>
      </c>
      <c r="J3075" s="99"/>
    </row>
    <row r="3076" spans="1:10" ht="15.5" x14ac:dyDescent="0.35">
      <c r="A3076" s="128">
        <f t="shared" si="47"/>
        <v>3068</v>
      </c>
      <c r="B3076" s="118" t="s">
        <v>165</v>
      </c>
      <c r="C3076" s="18" t="s">
        <v>7257</v>
      </c>
      <c r="D3076" s="18" t="s">
        <v>7258</v>
      </c>
      <c r="E3076" s="18" t="s">
        <v>3030</v>
      </c>
      <c r="F3076" s="18" t="s">
        <v>220</v>
      </c>
      <c r="G3076" s="102">
        <v>18030000</v>
      </c>
      <c r="H3076" s="18" t="s">
        <v>7259</v>
      </c>
      <c r="I3076" s="20">
        <v>40643</v>
      </c>
      <c r="J3076" s="99"/>
    </row>
    <row r="3077" spans="1:10" ht="15.5" x14ac:dyDescent="0.35">
      <c r="A3077" s="128">
        <f t="shared" si="47"/>
        <v>3069</v>
      </c>
      <c r="B3077" s="118" t="s">
        <v>165</v>
      </c>
      <c r="C3077" s="28" t="s">
        <v>3849</v>
      </c>
      <c r="D3077" s="28" t="s">
        <v>3850</v>
      </c>
      <c r="E3077" s="28" t="s">
        <v>2148</v>
      </c>
      <c r="F3077" s="28" t="s">
        <v>220</v>
      </c>
      <c r="G3077" s="103">
        <v>20620000</v>
      </c>
      <c r="H3077" s="28" t="s">
        <v>3851</v>
      </c>
      <c r="I3077" s="29">
        <v>37256</v>
      </c>
      <c r="J3077" s="99"/>
    </row>
    <row r="3078" spans="1:10" ht="15.5" x14ac:dyDescent="0.35">
      <c r="A3078" s="128">
        <f t="shared" si="47"/>
        <v>3070</v>
      </c>
      <c r="B3078" s="118" t="s">
        <v>165</v>
      </c>
      <c r="C3078" s="18" t="s">
        <v>8193</v>
      </c>
      <c r="D3078" s="18" t="s">
        <v>8194</v>
      </c>
      <c r="E3078" s="18" t="s">
        <v>2906</v>
      </c>
      <c r="F3078" s="18" t="s">
        <v>220</v>
      </c>
      <c r="G3078" s="102">
        <v>15660000</v>
      </c>
      <c r="H3078" s="18" t="s">
        <v>8195</v>
      </c>
      <c r="I3078" s="20">
        <v>41564</v>
      </c>
      <c r="J3078" s="99"/>
    </row>
    <row r="3079" spans="1:10" ht="15.5" x14ac:dyDescent="0.35">
      <c r="A3079" s="128">
        <f t="shared" si="47"/>
        <v>3071</v>
      </c>
      <c r="B3079" s="118" t="s">
        <v>165</v>
      </c>
      <c r="C3079" s="18" t="s">
        <v>8193</v>
      </c>
      <c r="D3079" s="18" t="s">
        <v>11961</v>
      </c>
      <c r="E3079" s="18" t="s">
        <v>1767</v>
      </c>
      <c r="F3079" s="18" t="s">
        <v>220</v>
      </c>
      <c r="G3079" s="102">
        <v>18410000</v>
      </c>
      <c r="H3079" s="18" t="s">
        <v>11962</v>
      </c>
      <c r="I3079" s="20">
        <v>44166</v>
      </c>
      <c r="J3079" s="99"/>
    </row>
    <row r="3080" spans="1:10" ht="15.5" x14ac:dyDescent="0.35">
      <c r="A3080" s="128">
        <f t="shared" si="47"/>
        <v>3072</v>
      </c>
      <c r="B3080" s="118" t="s">
        <v>165</v>
      </c>
      <c r="C3080" s="18" t="s">
        <v>5870</v>
      </c>
      <c r="D3080" s="18" t="s">
        <v>5871</v>
      </c>
      <c r="E3080" s="18" t="s">
        <v>2075</v>
      </c>
      <c r="F3080" s="18" t="s">
        <v>220</v>
      </c>
      <c r="G3080" s="102">
        <v>18450000</v>
      </c>
      <c r="H3080" s="18" t="s">
        <v>5872</v>
      </c>
      <c r="I3080" s="20">
        <v>39295</v>
      </c>
      <c r="J3080" s="99"/>
    </row>
    <row r="3081" spans="1:10" ht="15.5" x14ac:dyDescent="0.35">
      <c r="A3081" s="128">
        <f t="shared" si="47"/>
        <v>3073</v>
      </c>
      <c r="B3081" s="118" t="s">
        <v>165</v>
      </c>
      <c r="C3081" s="18" t="s">
        <v>8467</v>
      </c>
      <c r="D3081" s="18" t="s">
        <v>8468</v>
      </c>
      <c r="E3081" s="18" t="s">
        <v>2037</v>
      </c>
      <c r="F3081" s="18" t="s">
        <v>220</v>
      </c>
      <c r="G3081" s="102">
        <v>15450000</v>
      </c>
      <c r="H3081" s="18" t="s">
        <v>8469</v>
      </c>
      <c r="I3081" s="20">
        <v>41793</v>
      </c>
      <c r="J3081" s="99"/>
    </row>
    <row r="3082" spans="1:10" ht="15.5" x14ac:dyDescent="0.35">
      <c r="A3082" s="128">
        <f t="shared" si="47"/>
        <v>3074</v>
      </c>
      <c r="B3082" s="118" t="s">
        <v>165</v>
      </c>
      <c r="C3082" s="28" t="s">
        <v>13182</v>
      </c>
      <c r="D3082" s="28" t="s">
        <v>13183</v>
      </c>
      <c r="E3082" s="28" t="s">
        <v>3441</v>
      </c>
      <c r="F3082" s="28" t="s">
        <v>220</v>
      </c>
      <c r="G3082" s="103">
        <v>20810000</v>
      </c>
      <c r="H3082" s="28" t="s">
        <v>13184</v>
      </c>
      <c r="I3082" s="29">
        <v>44901</v>
      </c>
      <c r="J3082" s="99"/>
    </row>
    <row r="3083" spans="1:10" ht="15.5" x14ac:dyDescent="0.35">
      <c r="A3083" s="128">
        <f t="shared" ref="A3083:A3146" si="48">+A3082+1</f>
        <v>3075</v>
      </c>
      <c r="B3083" s="118" t="s">
        <v>165</v>
      </c>
      <c r="C3083" s="18" t="s">
        <v>4442</v>
      </c>
      <c r="D3083" s="18" t="s">
        <v>4443</v>
      </c>
      <c r="E3083" s="18" t="s">
        <v>2381</v>
      </c>
      <c r="F3083" s="18" t="s">
        <v>220</v>
      </c>
      <c r="G3083" s="102">
        <v>21490000</v>
      </c>
      <c r="H3083" s="18" t="s">
        <v>4444</v>
      </c>
      <c r="I3083" s="20">
        <v>37833</v>
      </c>
      <c r="J3083" s="99"/>
    </row>
    <row r="3084" spans="1:10" ht="15.5" x14ac:dyDescent="0.35">
      <c r="A3084" s="128">
        <f t="shared" si="48"/>
        <v>3076</v>
      </c>
      <c r="B3084" s="118" t="s">
        <v>165</v>
      </c>
      <c r="C3084" s="28" t="s">
        <v>3574</v>
      </c>
      <c r="D3084" s="28" t="s">
        <v>3575</v>
      </c>
      <c r="E3084" s="28" t="s">
        <v>3576</v>
      </c>
      <c r="F3084" s="28" t="s">
        <v>220</v>
      </c>
      <c r="G3084" s="103">
        <v>25380000</v>
      </c>
      <c r="H3084" s="28" t="s">
        <v>3577</v>
      </c>
      <c r="I3084" s="29">
        <v>36702</v>
      </c>
      <c r="J3084" s="99"/>
    </row>
    <row r="3085" spans="1:10" ht="15.5" x14ac:dyDescent="0.35">
      <c r="A3085" s="128">
        <f t="shared" si="48"/>
        <v>3077</v>
      </c>
      <c r="B3085" s="118" t="s">
        <v>165</v>
      </c>
      <c r="C3085" s="18" t="s">
        <v>12482</v>
      </c>
      <c r="D3085" s="18" t="s">
        <v>12483</v>
      </c>
      <c r="E3085" s="18" t="s">
        <v>5728</v>
      </c>
      <c r="F3085" s="18" t="s">
        <v>220</v>
      </c>
      <c r="G3085" s="102">
        <v>26630000</v>
      </c>
      <c r="H3085" s="18" t="s">
        <v>12484</v>
      </c>
      <c r="I3085" s="20">
        <v>44517</v>
      </c>
      <c r="J3085" s="99"/>
    </row>
    <row r="3086" spans="1:10" ht="15.5" x14ac:dyDescent="0.35">
      <c r="A3086" s="128">
        <f t="shared" si="48"/>
        <v>3078</v>
      </c>
      <c r="B3086" s="118" t="s">
        <v>165</v>
      </c>
      <c r="C3086" s="18" t="s">
        <v>7716</v>
      </c>
      <c r="D3086" s="18" t="s">
        <v>7717</v>
      </c>
      <c r="E3086" s="18" t="s">
        <v>7718</v>
      </c>
      <c r="F3086" s="18" t="s">
        <v>220</v>
      </c>
      <c r="G3086" s="102">
        <v>26440000</v>
      </c>
      <c r="H3086" s="18" t="s">
        <v>7719</v>
      </c>
      <c r="I3086" s="20">
        <v>41156</v>
      </c>
      <c r="J3086" s="99"/>
    </row>
    <row r="3087" spans="1:10" ht="15.5" x14ac:dyDescent="0.35">
      <c r="A3087" s="128">
        <f t="shared" si="48"/>
        <v>3079</v>
      </c>
      <c r="B3087" s="118" t="s">
        <v>165</v>
      </c>
      <c r="C3087" s="18" t="s">
        <v>3834</v>
      </c>
      <c r="D3087" s="18" t="s">
        <v>3835</v>
      </c>
      <c r="E3087" s="18" t="s">
        <v>2728</v>
      </c>
      <c r="F3087" s="18" t="s">
        <v>220</v>
      </c>
      <c r="G3087" s="102">
        <v>23410000</v>
      </c>
      <c r="H3087" s="18" t="s">
        <v>3836</v>
      </c>
      <c r="I3087" s="20">
        <v>37236</v>
      </c>
      <c r="J3087" s="99"/>
    </row>
    <row r="3088" spans="1:10" ht="15.5" x14ac:dyDescent="0.35">
      <c r="A3088" s="128">
        <f t="shared" si="48"/>
        <v>3080</v>
      </c>
      <c r="B3088" s="118" t="s">
        <v>165</v>
      </c>
      <c r="C3088" s="28" t="s">
        <v>5044</v>
      </c>
      <c r="D3088" s="28" t="s">
        <v>3459</v>
      </c>
      <c r="E3088" s="28" t="s">
        <v>3460</v>
      </c>
      <c r="F3088" s="28" t="s">
        <v>220</v>
      </c>
      <c r="G3088" s="103">
        <v>15040000</v>
      </c>
      <c r="H3088" s="28" t="s">
        <v>5045</v>
      </c>
      <c r="I3088" s="29">
        <v>38718</v>
      </c>
      <c r="J3088" s="99"/>
    </row>
    <row r="3089" spans="1:10" ht="15.5" x14ac:dyDescent="0.35">
      <c r="A3089" s="128">
        <f t="shared" si="48"/>
        <v>3081</v>
      </c>
      <c r="B3089" s="118" t="s">
        <v>165</v>
      </c>
      <c r="C3089" s="18" t="s">
        <v>12079</v>
      </c>
      <c r="D3089" s="18" t="s">
        <v>12080</v>
      </c>
      <c r="E3089" s="18" t="s">
        <v>3970</v>
      </c>
      <c r="F3089" s="18" t="s">
        <v>220</v>
      </c>
      <c r="G3089" s="102">
        <v>20670000</v>
      </c>
      <c r="H3089" s="18" t="s">
        <v>12081</v>
      </c>
      <c r="I3089" s="20">
        <v>44215</v>
      </c>
      <c r="J3089" s="99"/>
    </row>
    <row r="3090" spans="1:10" ht="15.5" x14ac:dyDescent="0.35">
      <c r="A3090" s="128">
        <f t="shared" si="48"/>
        <v>3082</v>
      </c>
      <c r="B3090" s="118" t="s">
        <v>165</v>
      </c>
      <c r="C3090" s="18" t="s">
        <v>11415</v>
      </c>
      <c r="D3090" s="18" t="s">
        <v>11416</v>
      </c>
      <c r="E3090" s="18" t="s">
        <v>2338</v>
      </c>
      <c r="F3090" s="18" t="s">
        <v>220</v>
      </c>
      <c r="G3090" s="102">
        <v>18440000</v>
      </c>
      <c r="H3090" s="18" t="s">
        <v>11417</v>
      </c>
      <c r="I3090" s="20">
        <v>43806</v>
      </c>
      <c r="J3090" s="99"/>
    </row>
    <row r="3091" spans="1:10" ht="15.5" x14ac:dyDescent="0.35">
      <c r="A3091" s="128">
        <f t="shared" si="48"/>
        <v>3083</v>
      </c>
      <c r="B3091" s="118" t="s">
        <v>165</v>
      </c>
      <c r="C3091" s="28" t="s">
        <v>11272</v>
      </c>
      <c r="D3091" s="28" t="s">
        <v>11273</v>
      </c>
      <c r="E3091" s="28" t="s">
        <v>3562</v>
      </c>
      <c r="F3091" s="28" t="s">
        <v>220</v>
      </c>
      <c r="G3091" s="103">
        <v>24720000</v>
      </c>
      <c r="H3091" s="28" t="s">
        <v>11274</v>
      </c>
      <c r="I3091" s="29">
        <v>43751</v>
      </c>
      <c r="J3091" s="99"/>
    </row>
    <row r="3092" spans="1:10" ht="15.5" x14ac:dyDescent="0.35">
      <c r="A3092" s="128">
        <f t="shared" si="48"/>
        <v>3084</v>
      </c>
      <c r="B3092" s="118" t="s">
        <v>165</v>
      </c>
      <c r="C3092" s="18" t="s">
        <v>7976</v>
      </c>
      <c r="D3092" s="18" t="s">
        <v>7977</v>
      </c>
      <c r="E3092" s="18" t="s">
        <v>1763</v>
      </c>
      <c r="F3092" s="18" t="s">
        <v>220</v>
      </c>
      <c r="G3092" s="102">
        <v>24780000</v>
      </c>
      <c r="H3092" s="18" t="s">
        <v>7978</v>
      </c>
      <c r="I3092" s="20">
        <v>41334</v>
      </c>
      <c r="J3092" s="99"/>
    </row>
    <row r="3093" spans="1:10" ht="15.5" x14ac:dyDescent="0.35">
      <c r="A3093" s="128">
        <f t="shared" si="48"/>
        <v>3085</v>
      </c>
      <c r="B3093" s="118" t="s">
        <v>165</v>
      </c>
      <c r="C3093" s="18" t="s">
        <v>13546</v>
      </c>
      <c r="D3093" s="18" t="s">
        <v>13547</v>
      </c>
      <c r="E3093" s="18" t="s">
        <v>1849</v>
      </c>
      <c r="F3093" s="18" t="s">
        <v>220</v>
      </c>
      <c r="G3093" s="102">
        <v>22100000</v>
      </c>
      <c r="H3093" s="18" t="s">
        <v>13548</v>
      </c>
      <c r="I3093" s="20">
        <v>45031</v>
      </c>
      <c r="J3093" s="99"/>
    </row>
    <row r="3094" spans="1:10" ht="15.5" x14ac:dyDescent="0.35">
      <c r="A3094" s="128">
        <f t="shared" si="48"/>
        <v>3086</v>
      </c>
      <c r="B3094" s="118" t="s">
        <v>165</v>
      </c>
      <c r="C3094" s="18" t="s">
        <v>11597</v>
      </c>
      <c r="D3094" s="18" t="s">
        <v>11598</v>
      </c>
      <c r="E3094" s="18" t="s">
        <v>2148</v>
      </c>
      <c r="F3094" s="18" t="s">
        <v>220</v>
      </c>
      <c r="G3094" s="102">
        <v>20620000</v>
      </c>
      <c r="H3094" s="18" t="s">
        <v>11599</v>
      </c>
      <c r="I3094" s="20">
        <v>43868</v>
      </c>
      <c r="J3094" s="99"/>
    </row>
    <row r="3095" spans="1:10" ht="15.5" x14ac:dyDescent="0.35">
      <c r="A3095" s="128">
        <f t="shared" si="48"/>
        <v>3087</v>
      </c>
      <c r="B3095" s="118" t="s">
        <v>165</v>
      </c>
      <c r="C3095" s="28" t="s">
        <v>10198</v>
      </c>
      <c r="D3095" s="28" t="s">
        <v>10199</v>
      </c>
      <c r="E3095" s="28" t="s">
        <v>1802</v>
      </c>
      <c r="F3095" s="28" t="s">
        <v>220</v>
      </c>
      <c r="G3095" s="103">
        <v>21510000</v>
      </c>
      <c r="H3095" s="28" t="s">
        <v>10200</v>
      </c>
      <c r="I3095" s="29">
        <v>43138</v>
      </c>
      <c r="J3095" s="99"/>
    </row>
    <row r="3096" spans="1:10" ht="15.5" x14ac:dyDescent="0.35">
      <c r="A3096" s="128">
        <f t="shared" si="48"/>
        <v>3088</v>
      </c>
      <c r="B3096" s="118" t="s">
        <v>165</v>
      </c>
      <c r="C3096" s="18" t="s">
        <v>4466</v>
      </c>
      <c r="D3096" s="18" t="s">
        <v>4467</v>
      </c>
      <c r="E3096" s="18" t="s">
        <v>4468</v>
      </c>
      <c r="F3096" s="18" t="s">
        <v>220</v>
      </c>
      <c r="G3096" s="102">
        <v>26380000</v>
      </c>
      <c r="H3096" s="18" t="s">
        <v>4469</v>
      </c>
      <c r="I3096" s="20">
        <v>37834</v>
      </c>
      <c r="J3096" s="99"/>
    </row>
    <row r="3097" spans="1:10" ht="15.5" x14ac:dyDescent="0.35">
      <c r="A3097" s="128">
        <f t="shared" si="48"/>
        <v>3089</v>
      </c>
      <c r="B3097" s="118" t="s">
        <v>165</v>
      </c>
      <c r="C3097" s="18" t="s">
        <v>7817</v>
      </c>
      <c r="D3097" s="18" t="s">
        <v>7818</v>
      </c>
      <c r="E3097" s="18" t="s">
        <v>1816</v>
      </c>
      <c r="F3097" s="18" t="s">
        <v>220</v>
      </c>
      <c r="G3097" s="102">
        <v>18760000</v>
      </c>
      <c r="H3097" s="18" t="s">
        <v>7819</v>
      </c>
      <c r="I3097" s="20">
        <v>41241</v>
      </c>
      <c r="J3097" s="99"/>
    </row>
    <row r="3098" spans="1:10" ht="15.5" x14ac:dyDescent="0.35">
      <c r="A3098" s="128">
        <f t="shared" si="48"/>
        <v>3090</v>
      </c>
      <c r="B3098" s="118" t="s">
        <v>165</v>
      </c>
      <c r="C3098" s="28" t="s">
        <v>6953</v>
      </c>
      <c r="D3098" s="28" t="s">
        <v>6954</v>
      </c>
      <c r="E3098" s="28" t="s">
        <v>6955</v>
      </c>
      <c r="F3098" s="28" t="s">
        <v>220</v>
      </c>
      <c r="G3098" s="103">
        <v>19510000</v>
      </c>
      <c r="H3098" s="28" t="s">
        <v>6956</v>
      </c>
      <c r="I3098" s="29">
        <v>40325</v>
      </c>
      <c r="J3098" s="99"/>
    </row>
    <row r="3099" spans="1:10" ht="15.5" x14ac:dyDescent="0.35">
      <c r="A3099" s="128">
        <f t="shared" si="48"/>
        <v>3091</v>
      </c>
      <c r="B3099" s="118" t="s">
        <v>165</v>
      </c>
      <c r="C3099" s="28" t="s">
        <v>3316</v>
      </c>
      <c r="D3099" s="28" t="s">
        <v>3317</v>
      </c>
      <c r="E3099" s="28" t="s">
        <v>2193</v>
      </c>
      <c r="F3099" s="28" t="s">
        <v>220</v>
      </c>
      <c r="G3099" s="103">
        <v>14530000</v>
      </c>
      <c r="H3099" s="28" t="s">
        <v>3318</v>
      </c>
      <c r="I3099" s="29">
        <v>35521</v>
      </c>
      <c r="J3099" s="99"/>
    </row>
    <row r="3100" spans="1:10" ht="15.5" x14ac:dyDescent="0.35">
      <c r="A3100" s="128">
        <f t="shared" si="48"/>
        <v>3092</v>
      </c>
      <c r="B3100" s="118" t="s">
        <v>165</v>
      </c>
      <c r="C3100" s="28" t="s">
        <v>8393</v>
      </c>
      <c r="D3100" s="28" t="s">
        <v>8394</v>
      </c>
      <c r="E3100" s="28" t="s">
        <v>1849</v>
      </c>
      <c r="F3100" s="28" t="s">
        <v>220</v>
      </c>
      <c r="G3100" s="103">
        <v>21080000</v>
      </c>
      <c r="H3100" s="28" t="s">
        <v>8395</v>
      </c>
      <c r="I3100" s="29">
        <v>41730</v>
      </c>
      <c r="J3100" s="99"/>
    </row>
    <row r="3101" spans="1:10" ht="15.5" x14ac:dyDescent="0.35">
      <c r="A3101" s="128">
        <f t="shared" si="48"/>
        <v>3093</v>
      </c>
      <c r="B3101" s="118" t="s">
        <v>165</v>
      </c>
      <c r="C3101" s="18" t="s">
        <v>10756</v>
      </c>
      <c r="D3101" s="18" t="s">
        <v>10757</v>
      </c>
      <c r="E3101" s="18" t="s">
        <v>2136</v>
      </c>
      <c r="F3101" s="18" t="s">
        <v>220</v>
      </c>
      <c r="G3101" s="102">
        <v>27240000</v>
      </c>
      <c r="H3101" s="18" t="s">
        <v>10758</v>
      </c>
      <c r="I3101" s="20">
        <v>43466</v>
      </c>
      <c r="J3101" s="99"/>
    </row>
    <row r="3102" spans="1:10" ht="15.5" x14ac:dyDescent="0.35">
      <c r="A3102" s="128">
        <f t="shared" si="48"/>
        <v>3094</v>
      </c>
      <c r="B3102" s="118" t="s">
        <v>165</v>
      </c>
      <c r="C3102" s="28" t="s">
        <v>4689</v>
      </c>
      <c r="D3102" s="28" t="s">
        <v>4690</v>
      </c>
      <c r="E3102" s="28" t="s">
        <v>4691</v>
      </c>
      <c r="F3102" s="28" t="s">
        <v>220</v>
      </c>
      <c r="G3102" s="103">
        <v>27710000</v>
      </c>
      <c r="H3102" s="28" t="s">
        <v>4692</v>
      </c>
      <c r="I3102" s="29">
        <v>38091</v>
      </c>
      <c r="J3102" s="99"/>
    </row>
    <row r="3103" spans="1:10" ht="15.5" x14ac:dyDescent="0.35">
      <c r="A3103" s="128">
        <f t="shared" si="48"/>
        <v>3095</v>
      </c>
      <c r="B3103" s="118" t="s">
        <v>165</v>
      </c>
      <c r="C3103" s="18" t="s">
        <v>6930</v>
      </c>
      <c r="D3103" s="18" t="s">
        <v>6931</v>
      </c>
      <c r="E3103" s="18" t="s">
        <v>4004</v>
      </c>
      <c r="F3103" s="18" t="s">
        <v>220</v>
      </c>
      <c r="G3103" s="102">
        <v>20660000</v>
      </c>
      <c r="H3103" s="18" t="s">
        <v>6932</v>
      </c>
      <c r="I3103" s="20">
        <v>40316</v>
      </c>
      <c r="J3103" s="99"/>
    </row>
    <row r="3104" spans="1:10" ht="15.5" x14ac:dyDescent="0.35">
      <c r="A3104" s="128">
        <f t="shared" si="48"/>
        <v>3096</v>
      </c>
      <c r="B3104" s="118" t="s">
        <v>165</v>
      </c>
      <c r="C3104" s="18" t="s">
        <v>12275</v>
      </c>
      <c r="D3104" s="18" t="s">
        <v>12276</v>
      </c>
      <c r="E3104" s="18" t="s">
        <v>4004</v>
      </c>
      <c r="F3104" s="18" t="s">
        <v>220</v>
      </c>
      <c r="G3104" s="102">
        <v>20660000</v>
      </c>
      <c r="H3104" s="18" t="s">
        <v>12277</v>
      </c>
      <c r="I3104" s="20">
        <v>44378</v>
      </c>
      <c r="J3104" s="99"/>
    </row>
    <row r="3105" spans="1:10" ht="15.5" x14ac:dyDescent="0.35">
      <c r="A3105" s="128">
        <f t="shared" si="48"/>
        <v>3097</v>
      </c>
      <c r="B3105" s="118" t="s">
        <v>165</v>
      </c>
      <c r="C3105" s="18" t="s">
        <v>7251</v>
      </c>
      <c r="D3105" s="18" t="s">
        <v>7252</v>
      </c>
      <c r="E3105" s="18" t="s">
        <v>2103</v>
      </c>
      <c r="F3105" s="18" t="s">
        <v>220</v>
      </c>
      <c r="G3105" s="102">
        <v>19600000</v>
      </c>
      <c r="H3105" s="18" t="s">
        <v>7253</v>
      </c>
      <c r="I3105" s="20">
        <v>40636</v>
      </c>
      <c r="J3105" s="99"/>
    </row>
    <row r="3106" spans="1:10" ht="15.5" x14ac:dyDescent="0.35">
      <c r="A3106" s="128">
        <f t="shared" si="48"/>
        <v>3098</v>
      </c>
      <c r="B3106" s="118" t="s">
        <v>165</v>
      </c>
      <c r="C3106" s="28" t="s">
        <v>6160</v>
      </c>
      <c r="D3106" s="28" t="s">
        <v>6161</v>
      </c>
      <c r="E3106" s="28" t="s">
        <v>2155</v>
      </c>
      <c r="F3106" s="28" t="s">
        <v>220</v>
      </c>
      <c r="G3106" s="103">
        <v>19290000</v>
      </c>
      <c r="H3106" s="28" t="s">
        <v>6162</v>
      </c>
      <c r="I3106" s="29">
        <v>39569</v>
      </c>
      <c r="J3106" s="99"/>
    </row>
    <row r="3107" spans="1:10" ht="15.5" x14ac:dyDescent="0.35">
      <c r="A3107" s="128">
        <f t="shared" si="48"/>
        <v>3099</v>
      </c>
      <c r="B3107" s="118" t="s">
        <v>165</v>
      </c>
      <c r="C3107" s="28" t="s">
        <v>11650</v>
      </c>
      <c r="D3107" s="28" t="s">
        <v>11651</v>
      </c>
      <c r="E3107" s="28" t="s">
        <v>2606</v>
      </c>
      <c r="F3107" s="28" t="s">
        <v>220</v>
      </c>
      <c r="G3107" s="103">
        <v>23460000</v>
      </c>
      <c r="H3107" s="28" t="s">
        <v>11652</v>
      </c>
      <c r="I3107" s="29">
        <v>43901</v>
      </c>
      <c r="J3107" s="99"/>
    </row>
    <row r="3108" spans="1:10" ht="15.5" x14ac:dyDescent="0.35">
      <c r="A3108" s="128">
        <f t="shared" si="48"/>
        <v>3100</v>
      </c>
      <c r="B3108" s="118" t="s">
        <v>165</v>
      </c>
      <c r="C3108" s="28" t="s">
        <v>4679</v>
      </c>
      <c r="D3108" s="28" t="s">
        <v>4680</v>
      </c>
      <c r="E3108" s="28" t="s">
        <v>4681</v>
      </c>
      <c r="F3108" s="28" t="s">
        <v>220</v>
      </c>
      <c r="G3108" s="103">
        <v>27430000</v>
      </c>
      <c r="H3108" s="28" t="s">
        <v>4682</v>
      </c>
      <c r="I3108" s="29">
        <v>38078</v>
      </c>
      <c r="J3108" s="99"/>
    </row>
    <row r="3109" spans="1:10" ht="15.5" x14ac:dyDescent="0.35">
      <c r="A3109" s="128">
        <f t="shared" si="48"/>
        <v>3101</v>
      </c>
      <c r="B3109" s="118" t="s">
        <v>165</v>
      </c>
      <c r="C3109" s="18" t="s">
        <v>8744</v>
      </c>
      <c r="D3109" s="18" t="s">
        <v>8745</v>
      </c>
      <c r="E3109" s="18" t="s">
        <v>2715</v>
      </c>
      <c r="F3109" s="18" t="s">
        <v>220</v>
      </c>
      <c r="G3109" s="102">
        <v>19700000</v>
      </c>
      <c r="H3109" s="18" t="s">
        <v>8746</v>
      </c>
      <c r="I3109" s="20">
        <v>42095</v>
      </c>
      <c r="J3109" s="99"/>
    </row>
    <row r="3110" spans="1:10" ht="15.5" x14ac:dyDescent="0.35">
      <c r="A3110" s="128">
        <f t="shared" si="48"/>
        <v>3102</v>
      </c>
      <c r="B3110" s="118" t="s">
        <v>165</v>
      </c>
      <c r="C3110" s="18" t="s">
        <v>9692</v>
      </c>
      <c r="D3110" s="18" t="s">
        <v>9693</v>
      </c>
      <c r="E3110" s="18" t="s">
        <v>2334</v>
      </c>
      <c r="F3110" s="18" t="s">
        <v>220</v>
      </c>
      <c r="G3110" s="102">
        <v>19500000</v>
      </c>
      <c r="H3110" s="18" t="s">
        <v>9694</v>
      </c>
      <c r="I3110" s="20">
        <v>42870</v>
      </c>
      <c r="J3110" s="99"/>
    </row>
    <row r="3111" spans="1:10" ht="15.5" x14ac:dyDescent="0.35">
      <c r="A3111" s="128">
        <f t="shared" si="48"/>
        <v>3103</v>
      </c>
      <c r="B3111" s="118" t="s">
        <v>165</v>
      </c>
      <c r="C3111" s="28" t="s">
        <v>11202</v>
      </c>
      <c r="D3111" s="28" t="s">
        <v>11203</v>
      </c>
      <c r="E3111" s="28" t="s">
        <v>2749</v>
      </c>
      <c r="F3111" s="28" t="s">
        <v>220</v>
      </c>
      <c r="G3111" s="103">
        <v>19450000</v>
      </c>
      <c r="H3111" s="28" t="s">
        <v>11204</v>
      </c>
      <c r="I3111" s="29">
        <v>43718</v>
      </c>
      <c r="J3111" s="99"/>
    </row>
    <row r="3112" spans="1:10" ht="15.5" x14ac:dyDescent="0.35">
      <c r="A3112" s="128">
        <f t="shared" si="48"/>
        <v>3104</v>
      </c>
      <c r="B3112" s="118" t="s">
        <v>165</v>
      </c>
      <c r="C3112" s="28" t="s">
        <v>7102</v>
      </c>
      <c r="D3112" s="28" t="s">
        <v>7103</v>
      </c>
      <c r="E3112" s="28" t="s">
        <v>4103</v>
      </c>
      <c r="F3112" s="28" t="s">
        <v>220</v>
      </c>
      <c r="G3112" s="103">
        <v>25590000</v>
      </c>
      <c r="H3112" s="28" t="s">
        <v>7104</v>
      </c>
      <c r="I3112" s="29">
        <v>40505</v>
      </c>
      <c r="J3112" s="99"/>
    </row>
    <row r="3113" spans="1:10" ht="15.5" x14ac:dyDescent="0.35">
      <c r="A3113" s="128">
        <f t="shared" si="48"/>
        <v>3105</v>
      </c>
      <c r="B3113" s="118" t="s">
        <v>165</v>
      </c>
      <c r="C3113" s="18" t="s">
        <v>8801</v>
      </c>
      <c r="D3113" s="18" t="s">
        <v>8802</v>
      </c>
      <c r="E3113" s="18" t="s">
        <v>3420</v>
      </c>
      <c r="F3113" s="18" t="s">
        <v>220</v>
      </c>
      <c r="G3113" s="102">
        <v>21690000</v>
      </c>
      <c r="H3113" s="18" t="s">
        <v>8803</v>
      </c>
      <c r="I3113" s="20">
        <v>42139</v>
      </c>
      <c r="J3113" s="99"/>
    </row>
    <row r="3114" spans="1:10" ht="15.5" x14ac:dyDescent="0.35">
      <c r="A3114" s="128">
        <f t="shared" si="48"/>
        <v>3106</v>
      </c>
      <c r="B3114" s="118" t="s">
        <v>165</v>
      </c>
      <c r="C3114" s="18" t="s">
        <v>6859</v>
      </c>
      <c r="D3114" s="18" t="s">
        <v>6860</v>
      </c>
      <c r="E3114" s="18" t="s">
        <v>3805</v>
      </c>
      <c r="F3114" s="18" t="s">
        <v>220</v>
      </c>
      <c r="G3114" s="102">
        <v>26390000</v>
      </c>
      <c r="H3114" s="18" t="s">
        <v>6861</v>
      </c>
      <c r="I3114" s="20">
        <v>40269</v>
      </c>
      <c r="J3114" s="99"/>
    </row>
    <row r="3115" spans="1:10" ht="15.5" x14ac:dyDescent="0.35">
      <c r="A3115" s="128">
        <f t="shared" si="48"/>
        <v>3107</v>
      </c>
      <c r="B3115" s="118" t="s">
        <v>165</v>
      </c>
      <c r="C3115" s="18" t="s">
        <v>7235</v>
      </c>
      <c r="D3115" s="18" t="s">
        <v>7236</v>
      </c>
      <c r="E3115" s="18" t="s">
        <v>2803</v>
      </c>
      <c r="F3115" s="18" t="s">
        <v>220</v>
      </c>
      <c r="G3115" s="102">
        <v>26640000</v>
      </c>
      <c r="H3115" s="18" t="s">
        <v>7237</v>
      </c>
      <c r="I3115" s="20">
        <v>40634</v>
      </c>
      <c r="J3115" s="99"/>
    </row>
    <row r="3116" spans="1:10" ht="15.5" x14ac:dyDescent="0.35">
      <c r="A3116" s="128">
        <f t="shared" si="48"/>
        <v>3108</v>
      </c>
      <c r="B3116" s="118" t="s">
        <v>165</v>
      </c>
      <c r="C3116" s="28" t="s">
        <v>7235</v>
      </c>
      <c r="D3116" s="28" t="s">
        <v>7238</v>
      </c>
      <c r="E3116" s="28" t="s">
        <v>2869</v>
      </c>
      <c r="F3116" s="28" t="s">
        <v>220</v>
      </c>
      <c r="G3116" s="103">
        <v>25400000</v>
      </c>
      <c r="H3116" s="28" t="s">
        <v>7239</v>
      </c>
      <c r="I3116" s="29">
        <v>40634</v>
      </c>
      <c r="J3116" s="99"/>
    </row>
    <row r="3117" spans="1:10" ht="15.5" x14ac:dyDescent="0.35">
      <c r="A3117" s="128">
        <f t="shared" si="48"/>
        <v>3109</v>
      </c>
      <c r="B3117" s="118" t="s">
        <v>165</v>
      </c>
      <c r="C3117" s="28" t="s">
        <v>4159</v>
      </c>
      <c r="D3117" s="28" t="s">
        <v>4160</v>
      </c>
      <c r="E3117" s="28" t="s">
        <v>2570</v>
      </c>
      <c r="F3117" s="28" t="s">
        <v>220</v>
      </c>
      <c r="G3117" s="103">
        <v>25390000</v>
      </c>
      <c r="H3117" s="28" t="s">
        <v>4161</v>
      </c>
      <c r="I3117" s="29">
        <v>37469</v>
      </c>
      <c r="J3117" s="99"/>
    </row>
    <row r="3118" spans="1:10" ht="15.5" x14ac:dyDescent="0.35">
      <c r="A3118" s="128">
        <f t="shared" si="48"/>
        <v>3110</v>
      </c>
      <c r="B3118" s="118" t="s">
        <v>165</v>
      </c>
      <c r="C3118" s="28" t="s">
        <v>17698</v>
      </c>
      <c r="D3118" s="28" t="s">
        <v>17699</v>
      </c>
      <c r="E3118" s="28" t="s">
        <v>2715</v>
      </c>
      <c r="F3118" s="28" t="s">
        <v>220</v>
      </c>
      <c r="G3118" s="103">
        <v>19700000</v>
      </c>
      <c r="H3118" s="28" t="s">
        <v>17700</v>
      </c>
      <c r="I3118" s="29">
        <v>45292</v>
      </c>
      <c r="J3118" s="99"/>
    </row>
    <row r="3119" spans="1:10" ht="15.5" x14ac:dyDescent="0.35">
      <c r="A3119" s="128">
        <f t="shared" si="48"/>
        <v>3111</v>
      </c>
      <c r="B3119" s="118" t="s">
        <v>165</v>
      </c>
      <c r="C3119" s="18" t="s">
        <v>12811</v>
      </c>
      <c r="D3119" s="18" t="s">
        <v>12812</v>
      </c>
      <c r="E3119" s="18" t="s">
        <v>3468</v>
      </c>
      <c r="F3119" s="18" t="s">
        <v>220</v>
      </c>
      <c r="G3119" s="102">
        <v>15100000</v>
      </c>
      <c r="H3119" s="18" t="s">
        <v>12813</v>
      </c>
      <c r="I3119" s="20">
        <v>44701</v>
      </c>
      <c r="J3119" s="99"/>
    </row>
    <row r="3120" spans="1:10" ht="15.5" x14ac:dyDescent="0.35">
      <c r="A3120" s="128">
        <f t="shared" si="48"/>
        <v>3112</v>
      </c>
      <c r="B3120" s="118" t="s">
        <v>165</v>
      </c>
      <c r="C3120" s="28" t="s">
        <v>12620</v>
      </c>
      <c r="D3120" s="28" t="s">
        <v>12621</v>
      </c>
      <c r="E3120" s="28" t="s">
        <v>2248</v>
      </c>
      <c r="F3120" s="28" t="s">
        <v>220</v>
      </c>
      <c r="G3120" s="103">
        <v>19300000</v>
      </c>
      <c r="H3120" s="28" t="s">
        <v>12622</v>
      </c>
      <c r="I3120" s="29">
        <v>44594</v>
      </c>
      <c r="J3120" s="99"/>
    </row>
    <row r="3121" spans="1:10" ht="15.5" x14ac:dyDescent="0.35">
      <c r="A3121" s="128">
        <f t="shared" si="48"/>
        <v>3113</v>
      </c>
      <c r="B3121" s="118" t="s">
        <v>165</v>
      </c>
      <c r="C3121" s="18" t="s">
        <v>9848</v>
      </c>
      <c r="D3121" s="18" t="s">
        <v>9849</v>
      </c>
      <c r="E3121" s="18" t="s">
        <v>9850</v>
      </c>
      <c r="F3121" s="18" t="s">
        <v>220</v>
      </c>
      <c r="G3121" s="102">
        <v>19080000</v>
      </c>
      <c r="H3121" s="18" t="s">
        <v>9851</v>
      </c>
      <c r="I3121" s="20">
        <v>42948</v>
      </c>
      <c r="J3121" s="99"/>
    </row>
    <row r="3122" spans="1:10" ht="15.5" x14ac:dyDescent="0.35">
      <c r="A3122" s="128">
        <f t="shared" si="48"/>
        <v>3114</v>
      </c>
      <c r="B3122" s="118" t="s">
        <v>165</v>
      </c>
      <c r="C3122" s="28" t="s">
        <v>8724</v>
      </c>
      <c r="D3122" s="28" t="s">
        <v>8725</v>
      </c>
      <c r="E3122" s="28" t="s">
        <v>1849</v>
      </c>
      <c r="F3122" s="28" t="s">
        <v>220</v>
      </c>
      <c r="G3122" s="103">
        <v>21160000</v>
      </c>
      <c r="H3122" s="28" t="s">
        <v>8726</v>
      </c>
      <c r="I3122" s="29">
        <v>42087</v>
      </c>
      <c r="J3122" s="99"/>
    </row>
    <row r="3123" spans="1:10" ht="15.5" x14ac:dyDescent="0.35">
      <c r="A3123" s="128">
        <f t="shared" si="48"/>
        <v>3115</v>
      </c>
      <c r="B3123" s="118" t="s">
        <v>165</v>
      </c>
      <c r="C3123" s="18" t="s">
        <v>9830</v>
      </c>
      <c r="D3123" s="18" t="s">
        <v>9831</v>
      </c>
      <c r="E3123" s="18" t="s">
        <v>2237</v>
      </c>
      <c r="F3123" s="18" t="s">
        <v>220</v>
      </c>
      <c r="G3123" s="102">
        <v>21550000</v>
      </c>
      <c r="H3123" s="18" t="s">
        <v>9832</v>
      </c>
      <c r="I3123" s="20">
        <v>42936</v>
      </c>
      <c r="J3123" s="99"/>
    </row>
    <row r="3124" spans="1:10" ht="15.5" x14ac:dyDescent="0.35">
      <c r="A3124" s="128">
        <f t="shared" si="48"/>
        <v>3116</v>
      </c>
      <c r="B3124" s="118" t="s">
        <v>165</v>
      </c>
      <c r="C3124" s="28" t="s">
        <v>3785</v>
      </c>
      <c r="D3124" s="28" t="s">
        <v>3786</v>
      </c>
      <c r="E3124" s="28" t="s">
        <v>1934</v>
      </c>
      <c r="F3124" s="28" t="s">
        <v>220</v>
      </c>
      <c r="G3124" s="103">
        <v>10600000</v>
      </c>
      <c r="H3124" s="28" t="s">
        <v>3787</v>
      </c>
      <c r="I3124" s="29">
        <v>37165</v>
      </c>
      <c r="J3124" s="99"/>
    </row>
    <row r="3125" spans="1:10" ht="15.5" x14ac:dyDescent="0.35">
      <c r="A3125" s="128">
        <f t="shared" si="48"/>
        <v>3117</v>
      </c>
      <c r="B3125" s="118" t="s">
        <v>165</v>
      </c>
      <c r="C3125" s="28" t="s">
        <v>7825</v>
      </c>
      <c r="D3125" s="28" t="s">
        <v>7826</v>
      </c>
      <c r="E3125" s="28" t="s">
        <v>1986</v>
      </c>
      <c r="F3125" s="28" t="s">
        <v>220</v>
      </c>
      <c r="G3125" s="103">
        <v>11040000</v>
      </c>
      <c r="H3125" s="28" t="s">
        <v>7827</v>
      </c>
      <c r="I3125" s="29">
        <v>41244</v>
      </c>
      <c r="J3125" s="99"/>
    </row>
    <row r="3126" spans="1:10" ht="15.5" x14ac:dyDescent="0.35">
      <c r="A3126" s="128">
        <f t="shared" si="48"/>
        <v>3118</v>
      </c>
      <c r="B3126" s="118" t="s">
        <v>165</v>
      </c>
      <c r="C3126" s="28" t="s">
        <v>17866</v>
      </c>
      <c r="D3126" s="28" t="s">
        <v>17867</v>
      </c>
      <c r="E3126" s="28" t="s">
        <v>2646</v>
      </c>
      <c r="F3126" s="28" t="s">
        <v>220</v>
      </c>
      <c r="G3126" s="103">
        <v>25540000</v>
      </c>
      <c r="H3126" s="28" t="s">
        <v>17868</v>
      </c>
      <c r="I3126" s="29">
        <v>45374</v>
      </c>
      <c r="J3126" s="99"/>
    </row>
    <row r="3127" spans="1:10" ht="15.5" x14ac:dyDescent="0.35">
      <c r="A3127" s="128">
        <f t="shared" si="48"/>
        <v>3119</v>
      </c>
      <c r="B3127" s="118" t="s">
        <v>165</v>
      </c>
      <c r="C3127" s="18" t="s">
        <v>17869</v>
      </c>
      <c r="D3127" s="18" t="s">
        <v>11628</v>
      </c>
      <c r="E3127" s="18" t="s">
        <v>1826</v>
      </c>
      <c r="F3127" s="18" t="s">
        <v>220</v>
      </c>
      <c r="G3127" s="102">
        <v>27470000</v>
      </c>
      <c r="H3127" s="18" t="s">
        <v>17870</v>
      </c>
      <c r="I3127" s="20">
        <v>45374</v>
      </c>
      <c r="J3127" s="99"/>
    </row>
    <row r="3128" spans="1:10" ht="15.5" x14ac:dyDescent="0.35">
      <c r="A3128" s="128">
        <f t="shared" si="48"/>
        <v>3120</v>
      </c>
      <c r="B3128" s="118" t="s">
        <v>165</v>
      </c>
      <c r="C3128" s="28" t="s">
        <v>17871</v>
      </c>
      <c r="D3128" s="28" t="s">
        <v>17872</v>
      </c>
      <c r="E3128" s="28" t="s">
        <v>1775</v>
      </c>
      <c r="F3128" s="28" t="s">
        <v>220</v>
      </c>
      <c r="G3128" s="103">
        <v>27400000</v>
      </c>
      <c r="H3128" s="28" t="s">
        <v>17873</v>
      </c>
      <c r="I3128" s="29">
        <v>45374</v>
      </c>
      <c r="J3128" s="99"/>
    </row>
    <row r="3129" spans="1:10" ht="15.5" x14ac:dyDescent="0.35">
      <c r="A3129" s="128">
        <f t="shared" si="48"/>
        <v>3121</v>
      </c>
      <c r="B3129" s="118" t="s">
        <v>165</v>
      </c>
      <c r="C3129" s="18" t="s">
        <v>17874</v>
      </c>
      <c r="D3129" s="18" t="s">
        <v>13630</v>
      </c>
      <c r="E3129" s="18" t="s">
        <v>1775</v>
      </c>
      <c r="F3129" s="18" t="s">
        <v>220</v>
      </c>
      <c r="G3129" s="102">
        <v>27440000</v>
      </c>
      <c r="H3129" s="18" t="s">
        <v>17875</v>
      </c>
      <c r="I3129" s="20">
        <v>45374</v>
      </c>
      <c r="J3129" s="99"/>
    </row>
    <row r="3130" spans="1:10" ht="15.5" x14ac:dyDescent="0.35">
      <c r="A3130" s="128">
        <f t="shared" si="48"/>
        <v>3122</v>
      </c>
      <c r="B3130" s="118" t="s">
        <v>165</v>
      </c>
      <c r="C3130" s="28" t="s">
        <v>17876</v>
      </c>
      <c r="D3130" s="28" t="s">
        <v>17877</v>
      </c>
      <c r="E3130" s="28" t="s">
        <v>1826</v>
      </c>
      <c r="F3130" s="28" t="s">
        <v>220</v>
      </c>
      <c r="G3130" s="103">
        <v>27480000</v>
      </c>
      <c r="H3130" s="28" t="s">
        <v>17878</v>
      </c>
      <c r="I3130" s="29">
        <v>45374</v>
      </c>
      <c r="J3130" s="99"/>
    </row>
    <row r="3131" spans="1:10" ht="15.5" x14ac:dyDescent="0.35">
      <c r="A3131" s="128">
        <f t="shared" si="48"/>
        <v>3123</v>
      </c>
      <c r="B3131" s="118" t="s">
        <v>165</v>
      </c>
      <c r="C3131" s="18" t="s">
        <v>17879</v>
      </c>
      <c r="D3131" s="18" t="s">
        <v>17880</v>
      </c>
      <c r="E3131" s="18" t="s">
        <v>1849</v>
      </c>
      <c r="F3131" s="18" t="s">
        <v>220</v>
      </c>
      <c r="G3131" s="102">
        <v>22100000</v>
      </c>
      <c r="H3131" s="18" t="s">
        <v>17881</v>
      </c>
      <c r="I3131" s="20">
        <v>45374</v>
      </c>
      <c r="J3131" s="99"/>
    </row>
    <row r="3132" spans="1:10" ht="15.5" x14ac:dyDescent="0.35">
      <c r="A3132" s="128">
        <f t="shared" si="48"/>
        <v>3124</v>
      </c>
      <c r="B3132" s="118" t="s">
        <v>165</v>
      </c>
      <c r="C3132" s="28" t="s">
        <v>9019</v>
      </c>
      <c r="D3132" s="28" t="s">
        <v>9020</v>
      </c>
      <c r="E3132" s="28" t="s">
        <v>3034</v>
      </c>
      <c r="F3132" s="28" t="s">
        <v>220</v>
      </c>
      <c r="G3132" s="103">
        <v>18260000</v>
      </c>
      <c r="H3132" s="28" t="s">
        <v>9021</v>
      </c>
      <c r="I3132" s="29">
        <v>42339</v>
      </c>
      <c r="J3132" s="99"/>
    </row>
    <row r="3133" spans="1:10" ht="15.5" x14ac:dyDescent="0.35">
      <c r="A3133" s="128">
        <f t="shared" si="48"/>
        <v>3125</v>
      </c>
      <c r="B3133" s="118" t="s">
        <v>165</v>
      </c>
      <c r="C3133" s="18" t="s">
        <v>13747</v>
      </c>
      <c r="D3133" s="18" t="s">
        <v>13748</v>
      </c>
      <c r="E3133" s="18" t="s">
        <v>4468</v>
      </c>
      <c r="F3133" s="18" t="s">
        <v>220</v>
      </c>
      <c r="G3133" s="102">
        <v>26380000</v>
      </c>
      <c r="H3133" s="18" t="s">
        <v>13749</v>
      </c>
      <c r="I3133" s="20">
        <v>35638</v>
      </c>
      <c r="J3133" s="99"/>
    </row>
    <row r="3134" spans="1:10" ht="15.5" x14ac:dyDescent="0.35">
      <c r="A3134" s="128">
        <f t="shared" si="48"/>
        <v>3126</v>
      </c>
      <c r="B3134" s="118" t="s">
        <v>165</v>
      </c>
      <c r="C3134" s="28" t="s">
        <v>3291</v>
      </c>
      <c r="D3134" s="28" t="s">
        <v>3292</v>
      </c>
      <c r="E3134" s="28" t="s">
        <v>2073</v>
      </c>
      <c r="F3134" s="28" t="s">
        <v>220</v>
      </c>
      <c r="G3134" s="103">
        <v>21390000</v>
      </c>
      <c r="H3134" s="28" t="s">
        <v>3293</v>
      </c>
      <c r="I3134" s="29">
        <v>35514</v>
      </c>
      <c r="J3134" s="99"/>
    </row>
    <row r="3135" spans="1:10" ht="15.5" x14ac:dyDescent="0.35">
      <c r="A3135" s="128">
        <f t="shared" si="48"/>
        <v>3127</v>
      </c>
      <c r="B3135" s="118" t="s">
        <v>165</v>
      </c>
      <c r="C3135" s="28" t="s">
        <v>7317</v>
      </c>
      <c r="D3135" s="28" t="s">
        <v>7318</v>
      </c>
      <c r="E3135" s="28" t="s">
        <v>2075</v>
      </c>
      <c r="F3135" s="28" t="s">
        <v>220</v>
      </c>
      <c r="G3135" s="103">
        <v>18450000</v>
      </c>
      <c r="H3135" s="28" t="s">
        <v>7319</v>
      </c>
      <c r="I3135" s="29">
        <v>40725</v>
      </c>
      <c r="J3135" s="99"/>
    </row>
    <row r="3136" spans="1:10" ht="15.5" x14ac:dyDescent="0.35">
      <c r="A3136" s="128">
        <f t="shared" si="48"/>
        <v>3128</v>
      </c>
      <c r="B3136" s="118" t="s">
        <v>165</v>
      </c>
      <c r="C3136" s="28" t="s">
        <v>9401</v>
      </c>
      <c r="D3136" s="28" t="s">
        <v>9402</v>
      </c>
      <c r="E3136" s="28" t="s">
        <v>1849</v>
      </c>
      <c r="F3136" s="28" t="s">
        <v>220</v>
      </c>
      <c r="G3136" s="103">
        <v>21130000</v>
      </c>
      <c r="H3136" s="28" t="s">
        <v>9403</v>
      </c>
      <c r="I3136" s="29">
        <v>42670</v>
      </c>
      <c r="J3136" s="99"/>
    </row>
    <row r="3137" spans="1:10" ht="15.5" x14ac:dyDescent="0.35">
      <c r="A3137" s="128">
        <f t="shared" si="48"/>
        <v>3129</v>
      </c>
      <c r="B3137" s="118" t="s">
        <v>165</v>
      </c>
      <c r="C3137" s="28" t="s">
        <v>12604</v>
      </c>
      <c r="D3137" s="28" t="s">
        <v>8466</v>
      </c>
      <c r="E3137" s="28" t="s">
        <v>1779</v>
      </c>
      <c r="F3137" s="28" t="s">
        <v>220</v>
      </c>
      <c r="G3137" s="103">
        <v>18320000</v>
      </c>
      <c r="H3137" s="28" t="s">
        <v>12605</v>
      </c>
      <c r="I3137" s="29">
        <v>44578</v>
      </c>
      <c r="J3137" s="99"/>
    </row>
    <row r="3138" spans="1:10" ht="15.5" x14ac:dyDescent="0.35">
      <c r="A3138" s="128">
        <f t="shared" si="48"/>
        <v>3130</v>
      </c>
      <c r="B3138" s="118" t="s">
        <v>165</v>
      </c>
      <c r="C3138" s="18" t="s">
        <v>6881</v>
      </c>
      <c r="D3138" s="18" t="s">
        <v>3151</v>
      </c>
      <c r="E3138" s="18" t="s">
        <v>1934</v>
      </c>
      <c r="F3138" s="18" t="s">
        <v>220</v>
      </c>
      <c r="G3138" s="102">
        <v>10600000</v>
      </c>
      <c r="H3138" s="18" t="s">
        <v>6882</v>
      </c>
      <c r="I3138" s="20">
        <v>40284</v>
      </c>
      <c r="J3138" s="99"/>
    </row>
    <row r="3139" spans="1:10" ht="15.5" x14ac:dyDescent="0.35">
      <c r="A3139" s="128">
        <f t="shared" si="48"/>
        <v>3131</v>
      </c>
      <c r="B3139" s="118" t="s">
        <v>165</v>
      </c>
      <c r="C3139" s="18" t="s">
        <v>4984</v>
      </c>
      <c r="D3139" s="18" t="s">
        <v>4985</v>
      </c>
      <c r="E3139" s="18" t="s">
        <v>1922</v>
      </c>
      <c r="F3139" s="18" t="s">
        <v>220</v>
      </c>
      <c r="G3139" s="102">
        <v>25570000</v>
      </c>
      <c r="H3139" s="18" t="s">
        <v>4986</v>
      </c>
      <c r="I3139" s="20">
        <v>38646</v>
      </c>
      <c r="J3139" s="99"/>
    </row>
    <row r="3140" spans="1:10" ht="15.5" x14ac:dyDescent="0.35">
      <c r="A3140" s="128">
        <f t="shared" si="48"/>
        <v>3132</v>
      </c>
      <c r="B3140" s="118" t="s">
        <v>165</v>
      </c>
      <c r="C3140" s="18" t="s">
        <v>7897</v>
      </c>
      <c r="D3140" s="18" t="s">
        <v>7898</v>
      </c>
      <c r="E3140" s="18" t="s">
        <v>3075</v>
      </c>
      <c r="F3140" s="18" t="s">
        <v>220</v>
      </c>
      <c r="G3140" s="102">
        <v>18100000</v>
      </c>
      <c r="H3140" s="18" t="s">
        <v>7899</v>
      </c>
      <c r="I3140" s="20">
        <v>41275</v>
      </c>
      <c r="J3140" s="99"/>
    </row>
    <row r="3141" spans="1:10" ht="15.5" x14ac:dyDescent="0.35">
      <c r="A3141" s="128">
        <f t="shared" si="48"/>
        <v>3133</v>
      </c>
      <c r="B3141" s="118" t="s">
        <v>165</v>
      </c>
      <c r="C3141" s="28" t="s">
        <v>17326</v>
      </c>
      <c r="D3141" s="28" t="s">
        <v>17327</v>
      </c>
      <c r="E3141" s="28" t="s">
        <v>3075</v>
      </c>
      <c r="F3141" s="28" t="s">
        <v>220</v>
      </c>
      <c r="G3141" s="103">
        <v>18260000</v>
      </c>
      <c r="H3141" s="28" t="s">
        <v>17328</v>
      </c>
      <c r="I3141" s="29">
        <v>42513</v>
      </c>
      <c r="J3141" s="99"/>
    </row>
    <row r="3142" spans="1:10" ht="15.5" x14ac:dyDescent="0.35">
      <c r="A3142" s="128">
        <f t="shared" si="48"/>
        <v>3134</v>
      </c>
      <c r="B3142" s="118" t="s">
        <v>165</v>
      </c>
      <c r="C3142" s="18" t="s">
        <v>9601</v>
      </c>
      <c r="D3142" s="18" t="s">
        <v>9602</v>
      </c>
      <c r="E3142" s="18" t="s">
        <v>1849</v>
      </c>
      <c r="F3142" s="18" t="s">
        <v>220</v>
      </c>
      <c r="G3142" s="102">
        <v>21080000</v>
      </c>
      <c r="H3142" s="18" t="s">
        <v>9603</v>
      </c>
      <c r="I3142" s="20">
        <v>42823</v>
      </c>
      <c r="J3142" s="99"/>
    </row>
    <row r="3143" spans="1:10" ht="15.5" x14ac:dyDescent="0.35">
      <c r="A3143" s="128">
        <f t="shared" si="48"/>
        <v>3135</v>
      </c>
      <c r="B3143" s="118" t="s">
        <v>165</v>
      </c>
      <c r="C3143" s="18" t="s">
        <v>3909</v>
      </c>
      <c r="D3143" s="18" t="s">
        <v>3910</v>
      </c>
      <c r="E3143" s="18" t="s">
        <v>3911</v>
      </c>
      <c r="F3143" s="18" t="s">
        <v>220</v>
      </c>
      <c r="G3143" s="102">
        <v>13700000</v>
      </c>
      <c r="H3143" s="18" t="s">
        <v>3912</v>
      </c>
      <c r="I3143" s="20">
        <v>37266</v>
      </c>
      <c r="J3143" s="99"/>
    </row>
    <row r="3144" spans="1:10" ht="15.5" x14ac:dyDescent="0.35">
      <c r="A3144" s="128">
        <f t="shared" si="48"/>
        <v>3136</v>
      </c>
      <c r="B3144" s="118" t="s">
        <v>165</v>
      </c>
      <c r="C3144" s="18" t="s">
        <v>13689</v>
      </c>
      <c r="D3144" s="18" t="s">
        <v>13690</v>
      </c>
      <c r="E3144" s="18" t="s">
        <v>2334</v>
      </c>
      <c r="F3144" s="18" t="s">
        <v>220</v>
      </c>
      <c r="G3144" s="102">
        <v>19500000</v>
      </c>
      <c r="H3144" s="18" t="s">
        <v>13691</v>
      </c>
      <c r="I3144" s="20">
        <v>45092</v>
      </c>
      <c r="J3144" s="99"/>
    </row>
    <row r="3145" spans="1:10" ht="15.5" x14ac:dyDescent="0.35">
      <c r="A3145" s="128">
        <f t="shared" si="48"/>
        <v>3137</v>
      </c>
      <c r="B3145" s="118" t="s">
        <v>165</v>
      </c>
      <c r="C3145" s="18" t="s">
        <v>12257</v>
      </c>
      <c r="D3145" s="18" t="s">
        <v>12258</v>
      </c>
      <c r="E3145" s="18" t="s">
        <v>6050</v>
      </c>
      <c r="F3145" s="18" t="s">
        <v>220</v>
      </c>
      <c r="G3145" s="102">
        <v>17700000</v>
      </c>
      <c r="H3145" s="18" t="s">
        <v>12259</v>
      </c>
      <c r="I3145" s="20">
        <v>44369</v>
      </c>
      <c r="J3145" s="99"/>
    </row>
    <row r="3146" spans="1:10" ht="15.5" x14ac:dyDescent="0.35">
      <c r="A3146" s="128">
        <f t="shared" si="48"/>
        <v>3138</v>
      </c>
      <c r="B3146" s="118" t="s">
        <v>165</v>
      </c>
      <c r="C3146" s="28" t="s">
        <v>12219</v>
      </c>
      <c r="D3146" s="28" t="s">
        <v>12220</v>
      </c>
      <c r="E3146" s="28" t="s">
        <v>2869</v>
      </c>
      <c r="F3146" s="28" t="s">
        <v>220</v>
      </c>
      <c r="G3146" s="103">
        <v>25400000</v>
      </c>
      <c r="H3146" s="28" t="s">
        <v>12221</v>
      </c>
      <c r="I3146" s="29">
        <v>44334</v>
      </c>
      <c r="J3146" s="99"/>
    </row>
    <row r="3147" spans="1:10" ht="15.5" x14ac:dyDescent="0.35">
      <c r="A3147" s="128">
        <f t="shared" ref="A3147:A3210" si="49">+A3146+1</f>
        <v>3139</v>
      </c>
      <c r="B3147" s="118" t="s">
        <v>165</v>
      </c>
      <c r="C3147" s="18" t="s">
        <v>10922</v>
      </c>
      <c r="D3147" s="18" t="s">
        <v>10923</v>
      </c>
      <c r="E3147" s="18" t="s">
        <v>1849</v>
      </c>
      <c r="F3147" s="18" t="s">
        <v>220</v>
      </c>
      <c r="G3147" s="102">
        <v>21180000</v>
      </c>
      <c r="H3147" s="18" t="s">
        <v>10924</v>
      </c>
      <c r="I3147" s="20">
        <v>43563</v>
      </c>
      <c r="J3147" s="99"/>
    </row>
    <row r="3148" spans="1:10" ht="15.5" x14ac:dyDescent="0.35">
      <c r="A3148" s="128">
        <f t="shared" si="49"/>
        <v>3140</v>
      </c>
      <c r="B3148" s="118" t="s">
        <v>165</v>
      </c>
      <c r="C3148" s="18" t="s">
        <v>3230</v>
      </c>
      <c r="D3148" s="18" t="s">
        <v>3231</v>
      </c>
      <c r="E3148" s="18" t="s">
        <v>1779</v>
      </c>
      <c r="F3148" s="18" t="s">
        <v>220</v>
      </c>
      <c r="G3148" s="102">
        <v>18300000</v>
      </c>
      <c r="H3148" s="18" t="s">
        <v>3232</v>
      </c>
      <c r="I3148" s="20">
        <v>35431</v>
      </c>
      <c r="J3148" s="99"/>
    </row>
    <row r="3149" spans="1:10" ht="15.5" x14ac:dyDescent="0.35">
      <c r="A3149" s="128">
        <f t="shared" si="49"/>
        <v>3141</v>
      </c>
      <c r="B3149" s="118" t="s">
        <v>165</v>
      </c>
      <c r="C3149" s="28" t="s">
        <v>13194</v>
      </c>
      <c r="D3149" s="28" t="s">
        <v>13195</v>
      </c>
      <c r="E3149" s="28" t="s">
        <v>1787</v>
      </c>
      <c r="F3149" s="28" t="s">
        <v>220</v>
      </c>
      <c r="G3149" s="103">
        <v>16030000</v>
      </c>
      <c r="H3149" s="28" t="s">
        <v>13196</v>
      </c>
      <c r="I3149" s="29">
        <v>44910</v>
      </c>
      <c r="J3149" s="99"/>
    </row>
    <row r="3150" spans="1:10" ht="15.5" x14ac:dyDescent="0.35">
      <c r="A3150" s="128">
        <f t="shared" si="49"/>
        <v>3142</v>
      </c>
      <c r="B3150" s="118" t="s">
        <v>165</v>
      </c>
      <c r="C3150" s="18" t="s">
        <v>5713</v>
      </c>
      <c r="D3150" s="18" t="s">
        <v>5714</v>
      </c>
      <c r="E3150" s="18" t="s">
        <v>5715</v>
      </c>
      <c r="F3150" s="18" t="s">
        <v>220</v>
      </c>
      <c r="G3150" s="102">
        <v>26690000</v>
      </c>
      <c r="H3150" s="18" t="s">
        <v>5716</v>
      </c>
      <c r="I3150" s="20">
        <v>39203</v>
      </c>
      <c r="J3150" s="99"/>
    </row>
    <row r="3151" spans="1:10" ht="15.5" x14ac:dyDescent="0.35">
      <c r="A3151" s="128">
        <f t="shared" si="49"/>
        <v>3143</v>
      </c>
      <c r="B3151" s="118" t="s">
        <v>165</v>
      </c>
      <c r="C3151" s="18" t="s">
        <v>4332</v>
      </c>
      <c r="D3151" s="18" t="s">
        <v>4333</v>
      </c>
      <c r="E3151" s="18" t="s">
        <v>3420</v>
      </c>
      <c r="F3151" s="18" t="s">
        <v>220</v>
      </c>
      <c r="G3151" s="102">
        <v>21690000</v>
      </c>
      <c r="H3151" s="18" t="s">
        <v>4334</v>
      </c>
      <c r="I3151" s="20">
        <v>37711</v>
      </c>
      <c r="J3151" s="99"/>
    </row>
    <row r="3152" spans="1:10" ht="15.5" x14ac:dyDescent="0.35">
      <c r="A3152" s="128">
        <f t="shared" si="49"/>
        <v>3144</v>
      </c>
      <c r="B3152" s="118" t="s">
        <v>165</v>
      </c>
      <c r="C3152" s="18" t="s">
        <v>11269</v>
      </c>
      <c r="D3152" s="18" t="s">
        <v>11270</v>
      </c>
      <c r="E3152" s="18" t="s">
        <v>2136</v>
      </c>
      <c r="F3152" s="18" t="s">
        <v>220</v>
      </c>
      <c r="G3152" s="102">
        <v>27200000</v>
      </c>
      <c r="H3152" s="18" t="s">
        <v>11271</v>
      </c>
      <c r="I3152" s="20">
        <v>43746</v>
      </c>
      <c r="J3152" s="99"/>
    </row>
    <row r="3153" spans="1:10" ht="15.5" x14ac:dyDescent="0.35">
      <c r="A3153" s="128">
        <f t="shared" si="49"/>
        <v>3145</v>
      </c>
      <c r="B3153" s="118" t="s">
        <v>165</v>
      </c>
      <c r="C3153" s="28" t="s">
        <v>12784</v>
      </c>
      <c r="D3153" s="28" t="s">
        <v>12785</v>
      </c>
      <c r="E3153" s="28" t="s">
        <v>3449</v>
      </c>
      <c r="F3153" s="28" t="s">
        <v>220</v>
      </c>
      <c r="G3153" s="103">
        <v>26570000</v>
      </c>
      <c r="H3153" s="28" t="s">
        <v>12786</v>
      </c>
      <c r="I3153" s="29">
        <v>44693</v>
      </c>
      <c r="J3153" s="99"/>
    </row>
    <row r="3154" spans="1:10" ht="15.5" x14ac:dyDescent="0.35">
      <c r="A3154" s="128">
        <f t="shared" si="49"/>
        <v>3146</v>
      </c>
      <c r="B3154" s="118" t="s">
        <v>165</v>
      </c>
      <c r="C3154" s="18" t="s">
        <v>10632</v>
      </c>
      <c r="D3154" s="18" t="s">
        <v>10633</v>
      </c>
      <c r="E3154" s="18" t="s">
        <v>1849</v>
      </c>
      <c r="F3154" s="18" t="s">
        <v>220</v>
      </c>
      <c r="G3154" s="102">
        <v>21180000</v>
      </c>
      <c r="H3154" s="18" t="s">
        <v>10634</v>
      </c>
      <c r="I3154" s="20">
        <v>43395</v>
      </c>
      <c r="J3154" s="99"/>
    </row>
    <row r="3155" spans="1:10" ht="15.5" x14ac:dyDescent="0.35">
      <c r="A3155" s="128">
        <f t="shared" si="49"/>
        <v>3147</v>
      </c>
      <c r="B3155" s="118" t="s">
        <v>165</v>
      </c>
      <c r="C3155" s="28" t="s">
        <v>10154</v>
      </c>
      <c r="D3155" s="28" t="s">
        <v>10155</v>
      </c>
      <c r="E3155" s="28" t="s">
        <v>2248</v>
      </c>
      <c r="F3155" s="28" t="s">
        <v>220</v>
      </c>
      <c r="G3155" s="103">
        <v>19300000</v>
      </c>
      <c r="H3155" s="28" t="s">
        <v>10156</v>
      </c>
      <c r="I3155" s="29">
        <v>43109</v>
      </c>
      <c r="J3155" s="99"/>
    </row>
    <row r="3156" spans="1:10" ht="15.5" x14ac:dyDescent="0.35">
      <c r="A3156" s="128">
        <f t="shared" si="49"/>
        <v>3148</v>
      </c>
      <c r="B3156" s="118" t="s">
        <v>165</v>
      </c>
      <c r="C3156" s="18" t="s">
        <v>6924</v>
      </c>
      <c r="D3156" s="18" t="s">
        <v>6925</v>
      </c>
      <c r="E3156" s="18" t="s">
        <v>4127</v>
      </c>
      <c r="F3156" s="18" t="s">
        <v>220</v>
      </c>
      <c r="G3156" s="102">
        <v>17490000</v>
      </c>
      <c r="H3156" s="18" t="s">
        <v>6926</v>
      </c>
      <c r="I3156" s="20">
        <v>40309</v>
      </c>
      <c r="J3156" s="99"/>
    </row>
    <row r="3157" spans="1:10" ht="15.5" x14ac:dyDescent="0.35">
      <c r="A3157" s="128">
        <f t="shared" si="49"/>
        <v>3149</v>
      </c>
      <c r="B3157" s="118" t="s">
        <v>165</v>
      </c>
      <c r="C3157" s="28" t="s">
        <v>10110</v>
      </c>
      <c r="D3157" s="28" t="s">
        <v>10111</v>
      </c>
      <c r="E3157" s="28" t="s">
        <v>5006</v>
      </c>
      <c r="F3157" s="28" t="s">
        <v>220</v>
      </c>
      <c r="G3157" s="103">
        <v>23560000</v>
      </c>
      <c r="H3157" s="28" t="s">
        <v>10112</v>
      </c>
      <c r="I3157" s="29">
        <v>43101</v>
      </c>
      <c r="J3157" s="99"/>
    </row>
    <row r="3158" spans="1:10" ht="15.5" x14ac:dyDescent="0.35">
      <c r="A3158" s="128">
        <f t="shared" si="49"/>
        <v>3150</v>
      </c>
      <c r="B3158" s="118" t="s">
        <v>165</v>
      </c>
      <c r="C3158" s="18" t="s">
        <v>13510</v>
      </c>
      <c r="D3158" s="18" t="s">
        <v>13511</v>
      </c>
      <c r="E3158" s="18" t="s">
        <v>2237</v>
      </c>
      <c r="F3158" s="18" t="s">
        <v>220</v>
      </c>
      <c r="G3158" s="102">
        <v>21550000</v>
      </c>
      <c r="H3158" s="18" t="s">
        <v>13512</v>
      </c>
      <c r="I3158" s="20">
        <v>45018</v>
      </c>
      <c r="J3158" s="99"/>
    </row>
    <row r="3159" spans="1:10" ht="15.5" x14ac:dyDescent="0.35">
      <c r="A3159" s="128">
        <f t="shared" si="49"/>
        <v>3151</v>
      </c>
      <c r="B3159" s="118" t="s">
        <v>165</v>
      </c>
      <c r="C3159" s="28" t="s">
        <v>13379</v>
      </c>
      <c r="D3159" s="28" t="s">
        <v>13380</v>
      </c>
      <c r="E3159" s="28" t="s">
        <v>2715</v>
      </c>
      <c r="F3159" s="28" t="s">
        <v>220</v>
      </c>
      <c r="G3159" s="103">
        <v>19700000</v>
      </c>
      <c r="H3159" s="28" t="s">
        <v>13381</v>
      </c>
      <c r="I3159" s="29">
        <v>44971</v>
      </c>
      <c r="J3159" s="99"/>
    </row>
    <row r="3160" spans="1:10" ht="15.5" x14ac:dyDescent="0.35">
      <c r="A3160" s="128">
        <f t="shared" si="49"/>
        <v>3152</v>
      </c>
      <c r="B3160" s="118" t="s">
        <v>165</v>
      </c>
      <c r="C3160" s="18" t="s">
        <v>17552</v>
      </c>
      <c r="D3160" s="18" t="s">
        <v>17553</v>
      </c>
      <c r="E3160" s="18" t="s">
        <v>4558</v>
      </c>
      <c r="F3160" s="18" t="s">
        <v>220</v>
      </c>
      <c r="G3160" s="102">
        <v>18640000</v>
      </c>
      <c r="H3160" s="18" t="s">
        <v>17554</v>
      </c>
      <c r="I3160" s="20">
        <v>45264</v>
      </c>
      <c r="J3160" s="99"/>
    </row>
    <row r="3161" spans="1:10" ht="15.5" x14ac:dyDescent="0.35">
      <c r="A3161" s="128">
        <f t="shared" si="49"/>
        <v>3153</v>
      </c>
      <c r="B3161" s="118" t="s">
        <v>165</v>
      </c>
      <c r="C3161" s="18" t="s">
        <v>9485</v>
      </c>
      <c r="D3161" s="18" t="s">
        <v>9486</v>
      </c>
      <c r="E3161" s="18" t="s">
        <v>2749</v>
      </c>
      <c r="F3161" s="18" t="s">
        <v>220</v>
      </c>
      <c r="G3161" s="102">
        <v>19450000</v>
      </c>
      <c r="H3161" s="18" t="s">
        <v>9487</v>
      </c>
      <c r="I3161" s="20">
        <v>42736</v>
      </c>
      <c r="J3161" s="99"/>
    </row>
    <row r="3162" spans="1:10" ht="15.5" x14ac:dyDescent="0.35">
      <c r="A3162" s="128">
        <f t="shared" si="49"/>
        <v>3154</v>
      </c>
      <c r="B3162" s="118" t="s">
        <v>165</v>
      </c>
      <c r="C3162" s="28" t="s">
        <v>11055</v>
      </c>
      <c r="D3162" s="28" t="s">
        <v>11056</v>
      </c>
      <c r="E3162" s="28" t="s">
        <v>2073</v>
      </c>
      <c r="F3162" s="28" t="s">
        <v>220</v>
      </c>
      <c r="G3162" s="103">
        <v>21420000</v>
      </c>
      <c r="H3162" s="28" t="s">
        <v>11057</v>
      </c>
      <c r="I3162" s="29">
        <v>43627</v>
      </c>
      <c r="J3162" s="99"/>
    </row>
    <row r="3163" spans="1:10" ht="15.5" x14ac:dyDescent="0.35">
      <c r="A3163" s="128">
        <f t="shared" si="49"/>
        <v>3155</v>
      </c>
      <c r="B3163" s="118" t="s">
        <v>165</v>
      </c>
      <c r="C3163" s="28" t="s">
        <v>12231</v>
      </c>
      <c r="D3163" s="28" t="s">
        <v>12232</v>
      </c>
      <c r="E3163" s="28" t="s">
        <v>1926</v>
      </c>
      <c r="F3163" s="28" t="s">
        <v>220</v>
      </c>
      <c r="G3163" s="103">
        <v>12010000</v>
      </c>
      <c r="H3163" s="28" t="s">
        <v>12233</v>
      </c>
      <c r="I3163" s="29">
        <v>44345</v>
      </c>
      <c r="J3163" s="99"/>
    </row>
    <row r="3164" spans="1:10" ht="15.5" x14ac:dyDescent="0.35">
      <c r="A3164" s="128">
        <f t="shared" si="49"/>
        <v>3156</v>
      </c>
      <c r="B3164" s="118" t="s">
        <v>165</v>
      </c>
      <c r="C3164" s="28" t="s">
        <v>12930</v>
      </c>
      <c r="D3164" s="28" t="s">
        <v>12931</v>
      </c>
      <c r="E3164" s="28" t="s">
        <v>2715</v>
      </c>
      <c r="F3164" s="28" t="s">
        <v>220</v>
      </c>
      <c r="G3164" s="103">
        <v>19700000</v>
      </c>
      <c r="H3164" s="28" t="s">
        <v>12932</v>
      </c>
      <c r="I3164" s="29">
        <v>44767</v>
      </c>
      <c r="J3164" s="99"/>
    </row>
    <row r="3165" spans="1:10" ht="15.5" x14ac:dyDescent="0.35">
      <c r="A3165" s="128">
        <f t="shared" si="49"/>
        <v>3157</v>
      </c>
      <c r="B3165" s="118" t="s">
        <v>165</v>
      </c>
      <c r="C3165" s="28" t="s">
        <v>12408</v>
      </c>
      <c r="D3165" s="28" t="s">
        <v>12409</v>
      </c>
      <c r="E3165" s="28" t="s">
        <v>2674</v>
      </c>
      <c r="F3165" s="28" t="s">
        <v>220</v>
      </c>
      <c r="G3165" s="103">
        <v>17200000</v>
      </c>
      <c r="H3165" s="28" t="s">
        <v>12410</v>
      </c>
      <c r="I3165" s="29">
        <v>44470</v>
      </c>
      <c r="J3165" s="99"/>
    </row>
    <row r="3166" spans="1:10" ht="15.5" x14ac:dyDescent="0.35">
      <c r="A3166" s="128">
        <f t="shared" si="49"/>
        <v>3158</v>
      </c>
      <c r="B3166" s="118" t="s">
        <v>165</v>
      </c>
      <c r="C3166" s="28" t="s">
        <v>3474</v>
      </c>
      <c r="D3166" s="28" t="s">
        <v>3475</v>
      </c>
      <c r="E3166" s="28" t="s">
        <v>3476</v>
      </c>
      <c r="F3166" s="28" t="s">
        <v>220</v>
      </c>
      <c r="G3166" s="103">
        <v>20190000</v>
      </c>
      <c r="H3166" s="28" t="s">
        <v>3477</v>
      </c>
      <c r="I3166" s="29">
        <v>35704</v>
      </c>
      <c r="J3166" s="99"/>
    </row>
    <row r="3167" spans="1:10" ht="15.5" x14ac:dyDescent="0.35">
      <c r="A3167" s="128">
        <f t="shared" si="49"/>
        <v>3159</v>
      </c>
      <c r="B3167" s="118" t="s">
        <v>165</v>
      </c>
      <c r="C3167" s="18" t="s">
        <v>7057</v>
      </c>
      <c r="D3167" s="18" t="s">
        <v>7058</v>
      </c>
      <c r="E3167" s="18" t="s">
        <v>7059</v>
      </c>
      <c r="F3167" s="18" t="s">
        <v>220</v>
      </c>
      <c r="G3167" s="102">
        <v>25560000</v>
      </c>
      <c r="H3167" s="18" t="s">
        <v>7060</v>
      </c>
      <c r="I3167" s="20">
        <v>40452</v>
      </c>
      <c r="J3167" s="99"/>
    </row>
    <row r="3168" spans="1:10" ht="15.5" x14ac:dyDescent="0.35">
      <c r="A3168" s="128">
        <f t="shared" si="49"/>
        <v>3160</v>
      </c>
      <c r="B3168" s="118" t="s">
        <v>165</v>
      </c>
      <c r="C3168" s="28" t="s">
        <v>3162</v>
      </c>
      <c r="D3168" s="28" t="s">
        <v>3163</v>
      </c>
      <c r="E3168" s="28" t="s">
        <v>2374</v>
      </c>
      <c r="F3168" s="28" t="s">
        <v>220</v>
      </c>
      <c r="G3168" s="103">
        <v>24940000</v>
      </c>
      <c r="H3168" s="28" t="s">
        <v>3164</v>
      </c>
      <c r="I3168" s="29">
        <v>35281</v>
      </c>
      <c r="J3168" s="99"/>
    </row>
    <row r="3169" spans="1:10" ht="15.5" x14ac:dyDescent="0.35">
      <c r="A3169" s="128">
        <f t="shared" si="49"/>
        <v>3161</v>
      </c>
      <c r="B3169" s="118" t="s">
        <v>165</v>
      </c>
      <c r="C3169" s="18" t="s">
        <v>18531</v>
      </c>
      <c r="D3169" s="18" t="s">
        <v>18532</v>
      </c>
      <c r="E3169" s="18" t="s">
        <v>2505</v>
      </c>
      <c r="F3169" s="18" t="s">
        <v>220</v>
      </c>
      <c r="G3169" s="102">
        <v>23510000</v>
      </c>
      <c r="H3169" s="18" t="s">
        <v>18533</v>
      </c>
      <c r="I3169" s="20">
        <v>45387</v>
      </c>
      <c r="J3169" s="99"/>
    </row>
    <row r="3170" spans="1:10" ht="15.5" x14ac:dyDescent="0.35">
      <c r="A3170" s="128">
        <f t="shared" si="49"/>
        <v>3162</v>
      </c>
      <c r="B3170" s="118" t="s">
        <v>165</v>
      </c>
      <c r="C3170" s="28" t="s">
        <v>17020</v>
      </c>
      <c r="D3170" s="28" t="s">
        <v>17021</v>
      </c>
      <c r="E3170" s="28" t="s">
        <v>2148</v>
      </c>
      <c r="F3170" s="28" t="s">
        <v>220</v>
      </c>
      <c r="G3170" s="103">
        <v>20620000</v>
      </c>
      <c r="H3170" s="28" t="s">
        <v>17022</v>
      </c>
      <c r="I3170" s="29">
        <v>45179</v>
      </c>
      <c r="J3170" s="99"/>
    </row>
    <row r="3171" spans="1:10" ht="15.5" x14ac:dyDescent="0.35">
      <c r="A3171" s="128">
        <f t="shared" si="49"/>
        <v>3163</v>
      </c>
      <c r="B3171" s="118" t="s">
        <v>165</v>
      </c>
      <c r="C3171" s="18" t="s">
        <v>7240</v>
      </c>
      <c r="D3171" s="18" t="s">
        <v>7241</v>
      </c>
      <c r="E3171" s="18" t="s">
        <v>1767</v>
      </c>
      <c r="F3171" s="18" t="s">
        <v>220</v>
      </c>
      <c r="G3171" s="102">
        <v>18430000</v>
      </c>
      <c r="H3171" s="18" t="s">
        <v>7242</v>
      </c>
      <c r="I3171" s="20">
        <v>40634</v>
      </c>
      <c r="J3171" s="99"/>
    </row>
    <row r="3172" spans="1:10" ht="15.5" x14ac:dyDescent="0.35">
      <c r="A3172" s="128">
        <f t="shared" si="49"/>
        <v>3164</v>
      </c>
      <c r="B3172" s="118" t="s">
        <v>165</v>
      </c>
      <c r="C3172" s="28" t="s">
        <v>11533</v>
      </c>
      <c r="D3172" s="28" t="s">
        <v>11534</v>
      </c>
      <c r="E3172" s="28" t="s">
        <v>1849</v>
      </c>
      <c r="F3172" s="28" t="s">
        <v>220</v>
      </c>
      <c r="G3172" s="103">
        <v>21110000</v>
      </c>
      <c r="H3172" s="28" t="s">
        <v>11535</v>
      </c>
      <c r="I3172" s="29">
        <v>43831</v>
      </c>
      <c r="J3172" s="99"/>
    </row>
    <row r="3173" spans="1:10" ht="15.5" x14ac:dyDescent="0.35">
      <c r="A3173" s="128">
        <f t="shared" si="49"/>
        <v>3165</v>
      </c>
      <c r="B3173" s="118" t="s">
        <v>165</v>
      </c>
      <c r="C3173" s="28" t="s">
        <v>9488</v>
      </c>
      <c r="D3173" s="28" t="s">
        <v>9489</v>
      </c>
      <c r="E3173" s="28" t="s">
        <v>1986</v>
      </c>
      <c r="F3173" s="28" t="s">
        <v>220</v>
      </c>
      <c r="G3173" s="103">
        <v>11190000</v>
      </c>
      <c r="H3173" s="28" t="s">
        <v>9490</v>
      </c>
      <c r="I3173" s="29">
        <v>42736</v>
      </c>
      <c r="J3173" s="99"/>
    </row>
    <row r="3174" spans="1:10" ht="15.5" x14ac:dyDescent="0.35">
      <c r="A3174" s="128">
        <f t="shared" si="49"/>
        <v>3166</v>
      </c>
      <c r="B3174" s="118" t="s">
        <v>165</v>
      </c>
      <c r="C3174" s="18" t="s">
        <v>3112</v>
      </c>
      <c r="D3174" s="18" t="s">
        <v>3113</v>
      </c>
      <c r="E3174" s="18" t="s">
        <v>2073</v>
      </c>
      <c r="F3174" s="18" t="s">
        <v>220</v>
      </c>
      <c r="G3174" s="102">
        <v>21380000</v>
      </c>
      <c r="H3174" s="18" t="s">
        <v>3114</v>
      </c>
      <c r="I3174" s="20">
        <v>35228</v>
      </c>
      <c r="J3174" s="99"/>
    </row>
    <row r="3175" spans="1:10" ht="15.5" x14ac:dyDescent="0.35">
      <c r="A3175" s="128">
        <f t="shared" si="49"/>
        <v>3167</v>
      </c>
      <c r="B3175" s="118" t="s">
        <v>165</v>
      </c>
      <c r="C3175" s="18" t="s">
        <v>12326</v>
      </c>
      <c r="D3175" s="18" t="s">
        <v>12327</v>
      </c>
      <c r="E3175" s="18" t="s">
        <v>2022</v>
      </c>
      <c r="F3175" s="18" t="s">
        <v>220</v>
      </c>
      <c r="G3175" s="102">
        <v>18010000</v>
      </c>
      <c r="H3175" s="18" t="s">
        <v>12328</v>
      </c>
      <c r="I3175" s="20">
        <v>44409</v>
      </c>
      <c r="J3175" s="99"/>
    </row>
    <row r="3176" spans="1:10" ht="15.5" x14ac:dyDescent="0.35">
      <c r="A3176" s="128">
        <f t="shared" si="49"/>
        <v>3168</v>
      </c>
      <c r="B3176" s="118" t="s">
        <v>165</v>
      </c>
      <c r="C3176" s="18" t="s">
        <v>3300</v>
      </c>
      <c r="D3176" s="18" t="s">
        <v>3301</v>
      </c>
      <c r="E3176" s="18" t="s">
        <v>2136</v>
      </c>
      <c r="F3176" s="18" t="s">
        <v>220</v>
      </c>
      <c r="G3176" s="102">
        <v>27240000</v>
      </c>
      <c r="H3176" s="18" t="s">
        <v>3302</v>
      </c>
      <c r="I3176" s="20">
        <v>35520</v>
      </c>
      <c r="J3176" s="99"/>
    </row>
    <row r="3177" spans="1:10" ht="15.5" x14ac:dyDescent="0.35">
      <c r="A3177" s="128">
        <f t="shared" si="49"/>
        <v>3169</v>
      </c>
      <c r="B3177" s="118" t="s">
        <v>165</v>
      </c>
      <c r="C3177" s="28" t="s">
        <v>5873</v>
      </c>
      <c r="D3177" s="28" t="s">
        <v>5874</v>
      </c>
      <c r="E3177" s="28" t="s">
        <v>3256</v>
      </c>
      <c r="F3177" s="28" t="s">
        <v>220</v>
      </c>
      <c r="G3177" s="103">
        <v>14200000</v>
      </c>
      <c r="H3177" s="28" t="s">
        <v>5875</v>
      </c>
      <c r="I3177" s="29">
        <v>39295</v>
      </c>
      <c r="J3177" s="99"/>
    </row>
    <row r="3178" spans="1:10" ht="15.5" x14ac:dyDescent="0.35">
      <c r="A3178" s="128">
        <f t="shared" si="49"/>
        <v>3170</v>
      </c>
      <c r="B3178" s="118" t="s">
        <v>165</v>
      </c>
      <c r="C3178" s="28" t="s">
        <v>12845</v>
      </c>
      <c r="D3178" s="28" t="s">
        <v>12846</v>
      </c>
      <c r="E3178" s="28" t="s">
        <v>2760</v>
      </c>
      <c r="F3178" s="28" t="s">
        <v>220</v>
      </c>
      <c r="G3178" s="103">
        <v>17600000</v>
      </c>
      <c r="H3178" s="28" t="s">
        <v>12847</v>
      </c>
      <c r="I3178" s="29">
        <v>44713</v>
      </c>
      <c r="J3178" s="99"/>
    </row>
    <row r="3179" spans="1:10" ht="15.5" x14ac:dyDescent="0.35">
      <c r="A3179" s="128">
        <f t="shared" si="49"/>
        <v>3171</v>
      </c>
      <c r="B3179" s="118" t="s">
        <v>165</v>
      </c>
      <c r="C3179" s="28" t="s">
        <v>5264</v>
      </c>
      <c r="D3179" s="28" t="s">
        <v>5265</v>
      </c>
      <c r="E3179" s="28" t="s">
        <v>3489</v>
      </c>
      <c r="F3179" s="28" t="s">
        <v>220</v>
      </c>
      <c r="G3179" s="103">
        <v>15620000</v>
      </c>
      <c r="H3179" s="28" t="s">
        <v>5266</v>
      </c>
      <c r="I3179" s="29">
        <v>38909</v>
      </c>
      <c r="J3179" s="99"/>
    </row>
    <row r="3180" spans="1:10" ht="15.5" x14ac:dyDescent="0.35">
      <c r="A3180" s="128">
        <f t="shared" si="49"/>
        <v>3172</v>
      </c>
      <c r="B3180" s="118" t="s">
        <v>165</v>
      </c>
      <c r="C3180" s="18" t="s">
        <v>10873</v>
      </c>
      <c r="D3180" s="18" t="s">
        <v>10874</v>
      </c>
      <c r="E3180" s="18" t="s">
        <v>2081</v>
      </c>
      <c r="F3180" s="18" t="s">
        <v>220</v>
      </c>
      <c r="G3180" s="102">
        <v>10270000</v>
      </c>
      <c r="H3180" s="18" t="s">
        <v>10875</v>
      </c>
      <c r="I3180" s="20">
        <v>43544</v>
      </c>
      <c r="J3180" s="99"/>
    </row>
    <row r="3181" spans="1:10" ht="15.5" x14ac:dyDescent="0.35">
      <c r="A3181" s="128">
        <f t="shared" si="49"/>
        <v>3173</v>
      </c>
      <c r="B3181" s="118" t="s">
        <v>165</v>
      </c>
      <c r="C3181" s="28" t="s">
        <v>13428</v>
      </c>
      <c r="D3181" s="28" t="s">
        <v>13429</v>
      </c>
      <c r="E3181" s="28" t="s">
        <v>2233</v>
      </c>
      <c r="F3181" s="28" t="s">
        <v>220</v>
      </c>
      <c r="G3181" s="103">
        <v>20480000</v>
      </c>
      <c r="H3181" s="28" t="s">
        <v>13430</v>
      </c>
      <c r="I3181" s="29">
        <v>44993</v>
      </c>
      <c r="J3181" s="99"/>
    </row>
    <row r="3182" spans="1:10" ht="15.5" x14ac:dyDescent="0.35">
      <c r="A3182" s="128">
        <f t="shared" si="49"/>
        <v>3174</v>
      </c>
      <c r="B3182" s="118" t="s">
        <v>165</v>
      </c>
      <c r="C3182" s="28" t="s">
        <v>13703</v>
      </c>
      <c r="D3182" s="28" t="s">
        <v>13704</v>
      </c>
      <c r="E3182" s="28" t="s">
        <v>2960</v>
      </c>
      <c r="F3182" s="28" t="s">
        <v>220</v>
      </c>
      <c r="G3182" s="103">
        <v>26010000</v>
      </c>
      <c r="H3182" s="28" t="s">
        <v>13705</v>
      </c>
      <c r="I3182" s="29">
        <v>45093</v>
      </c>
      <c r="J3182" s="99"/>
    </row>
    <row r="3183" spans="1:10" ht="15.5" x14ac:dyDescent="0.35">
      <c r="A3183" s="128">
        <f t="shared" si="49"/>
        <v>3175</v>
      </c>
      <c r="B3183" s="118" t="s">
        <v>165</v>
      </c>
      <c r="C3183" s="28" t="s">
        <v>12802</v>
      </c>
      <c r="D3183" s="28" t="s">
        <v>12803</v>
      </c>
      <c r="E3183" s="28" t="s">
        <v>2960</v>
      </c>
      <c r="F3183" s="28" t="s">
        <v>220</v>
      </c>
      <c r="G3183" s="103">
        <v>26010000</v>
      </c>
      <c r="H3183" s="28" t="s">
        <v>12804</v>
      </c>
      <c r="I3183" s="29">
        <v>44698</v>
      </c>
      <c r="J3183" s="99"/>
    </row>
    <row r="3184" spans="1:10" ht="15.5" x14ac:dyDescent="0.35">
      <c r="A3184" s="128">
        <f t="shared" si="49"/>
        <v>3176</v>
      </c>
      <c r="B3184" s="118" t="s">
        <v>165</v>
      </c>
      <c r="C3184" s="18" t="s">
        <v>17564</v>
      </c>
      <c r="D3184" s="18" t="s">
        <v>17565</v>
      </c>
      <c r="E3184" s="18" t="s">
        <v>1787</v>
      </c>
      <c r="F3184" s="18" t="s">
        <v>220</v>
      </c>
      <c r="G3184" s="102">
        <v>16060000</v>
      </c>
      <c r="H3184" s="18" t="s">
        <v>17566</v>
      </c>
      <c r="I3184" s="20">
        <v>45274</v>
      </c>
      <c r="J3184" s="99"/>
    </row>
    <row r="3185" spans="1:10" ht="15.5" x14ac:dyDescent="0.35">
      <c r="A3185" s="128">
        <f t="shared" si="49"/>
        <v>3177</v>
      </c>
      <c r="B3185" s="118" t="s">
        <v>165</v>
      </c>
      <c r="C3185" s="28" t="s">
        <v>10876</v>
      </c>
      <c r="D3185" s="28" t="s">
        <v>10878</v>
      </c>
      <c r="E3185" s="28" t="s">
        <v>3034</v>
      </c>
      <c r="F3185" s="28" t="s">
        <v>220</v>
      </c>
      <c r="G3185" s="103">
        <v>18260000</v>
      </c>
      <c r="H3185" s="28" t="s">
        <v>10879</v>
      </c>
      <c r="I3185" s="29">
        <v>43549</v>
      </c>
      <c r="J3185" s="99"/>
    </row>
    <row r="3186" spans="1:10" ht="15.5" x14ac:dyDescent="0.35">
      <c r="A3186" s="128">
        <f t="shared" si="49"/>
        <v>3178</v>
      </c>
      <c r="B3186" s="118" t="s">
        <v>165</v>
      </c>
      <c r="C3186" s="18" t="s">
        <v>12623</v>
      </c>
      <c r="D3186" s="18" t="s">
        <v>12624</v>
      </c>
      <c r="E3186" s="18" t="s">
        <v>4497</v>
      </c>
      <c r="F3186" s="18" t="s">
        <v>220</v>
      </c>
      <c r="G3186" s="102">
        <v>14620000</v>
      </c>
      <c r="H3186" s="18" t="s">
        <v>12625</v>
      </c>
      <c r="I3186" s="20">
        <v>44595</v>
      </c>
      <c r="J3186" s="99"/>
    </row>
    <row r="3187" spans="1:10" ht="15.5" x14ac:dyDescent="0.35">
      <c r="A3187" s="128">
        <f t="shared" si="49"/>
        <v>3179</v>
      </c>
      <c r="B3187" s="118" t="s">
        <v>165</v>
      </c>
      <c r="C3187" s="28" t="s">
        <v>11672</v>
      </c>
      <c r="D3187" s="28" t="s">
        <v>11673</v>
      </c>
      <c r="E3187" s="28" t="s">
        <v>2075</v>
      </c>
      <c r="F3187" s="28" t="s">
        <v>220</v>
      </c>
      <c r="G3187" s="103">
        <v>18451333</v>
      </c>
      <c r="H3187" s="28" t="s">
        <v>11674</v>
      </c>
      <c r="I3187" s="29">
        <v>43922</v>
      </c>
      <c r="J3187" s="99"/>
    </row>
    <row r="3188" spans="1:10" ht="15.5" x14ac:dyDescent="0.35">
      <c r="A3188" s="128">
        <f t="shared" si="49"/>
        <v>3180</v>
      </c>
      <c r="B3188" s="118" t="s">
        <v>165</v>
      </c>
      <c r="C3188" s="18" t="s">
        <v>4031</v>
      </c>
      <c r="D3188" s="18" t="s">
        <v>4032</v>
      </c>
      <c r="E3188" s="18" t="s">
        <v>2176</v>
      </c>
      <c r="F3188" s="18" t="s">
        <v>220</v>
      </c>
      <c r="G3188" s="102">
        <v>21500000</v>
      </c>
      <c r="H3188" s="18" t="s">
        <v>4033</v>
      </c>
      <c r="I3188" s="20">
        <v>37388</v>
      </c>
      <c r="J3188" s="99"/>
    </row>
    <row r="3189" spans="1:10" ht="15.5" x14ac:dyDescent="0.35">
      <c r="A3189" s="128">
        <f t="shared" si="49"/>
        <v>3181</v>
      </c>
      <c r="B3189" s="118" t="s">
        <v>165</v>
      </c>
      <c r="C3189" s="28" t="s">
        <v>5824</v>
      </c>
      <c r="D3189" s="28" t="s">
        <v>5825</v>
      </c>
      <c r="E3189" s="28" t="s">
        <v>3866</v>
      </c>
      <c r="F3189" s="28" t="s">
        <v>220</v>
      </c>
      <c r="G3189" s="103">
        <v>20350000</v>
      </c>
      <c r="H3189" s="28" t="s">
        <v>5826</v>
      </c>
      <c r="I3189" s="29">
        <v>39270</v>
      </c>
      <c r="J3189" s="99"/>
    </row>
    <row r="3190" spans="1:10" ht="15.5" x14ac:dyDescent="0.35">
      <c r="A3190" s="128">
        <f t="shared" si="49"/>
        <v>3182</v>
      </c>
      <c r="B3190" s="118" t="s">
        <v>165</v>
      </c>
      <c r="C3190" s="28" t="s">
        <v>13606</v>
      </c>
      <c r="D3190" s="28" t="s">
        <v>13607</v>
      </c>
      <c r="E3190" s="28" t="s">
        <v>1849</v>
      </c>
      <c r="F3190" s="28" t="s">
        <v>220</v>
      </c>
      <c r="G3190" s="103">
        <v>21280000</v>
      </c>
      <c r="H3190" s="28" t="s">
        <v>13608</v>
      </c>
      <c r="I3190" s="29">
        <v>45054</v>
      </c>
      <c r="J3190" s="99"/>
    </row>
    <row r="3191" spans="1:10" ht="15.5" x14ac:dyDescent="0.35">
      <c r="A3191" s="128">
        <f t="shared" si="49"/>
        <v>3183</v>
      </c>
      <c r="B3191" s="118" t="s">
        <v>165</v>
      </c>
      <c r="C3191" s="18" t="s">
        <v>7218</v>
      </c>
      <c r="D3191" s="18" t="s">
        <v>7219</v>
      </c>
      <c r="E3191" s="18" t="s">
        <v>2334</v>
      </c>
      <c r="F3191" s="18" t="s">
        <v>220</v>
      </c>
      <c r="G3191" s="102">
        <v>19500000</v>
      </c>
      <c r="H3191" s="18" t="s">
        <v>7220</v>
      </c>
      <c r="I3191" s="20">
        <v>40633</v>
      </c>
      <c r="J3191" s="99"/>
    </row>
    <row r="3192" spans="1:10" ht="15.5" x14ac:dyDescent="0.35">
      <c r="A3192" s="128">
        <f t="shared" si="49"/>
        <v>3184</v>
      </c>
      <c r="B3192" s="118" t="s">
        <v>165</v>
      </c>
      <c r="C3192" s="28" t="s">
        <v>11134</v>
      </c>
      <c r="D3192" s="28" t="s">
        <v>11135</v>
      </c>
      <c r="E3192" s="28" t="s">
        <v>3468</v>
      </c>
      <c r="F3192" s="28" t="s">
        <v>220</v>
      </c>
      <c r="G3192" s="103">
        <v>15100000</v>
      </c>
      <c r="H3192" s="28" t="s">
        <v>11136</v>
      </c>
      <c r="I3192" s="29">
        <v>43677</v>
      </c>
      <c r="J3192" s="99"/>
    </row>
    <row r="3193" spans="1:10" ht="15.5" x14ac:dyDescent="0.35">
      <c r="A3193" s="128">
        <f t="shared" si="49"/>
        <v>3185</v>
      </c>
      <c r="B3193" s="118" t="s">
        <v>165</v>
      </c>
      <c r="C3193" s="28" t="s">
        <v>2654</v>
      </c>
      <c r="D3193" s="28" t="s">
        <v>2655</v>
      </c>
      <c r="E3193" s="28" t="s">
        <v>1849</v>
      </c>
      <c r="F3193" s="28" t="s">
        <v>220</v>
      </c>
      <c r="G3193" s="103">
        <v>21090000</v>
      </c>
      <c r="H3193" s="28" t="s">
        <v>2656</v>
      </c>
      <c r="I3193" s="29">
        <v>33359</v>
      </c>
      <c r="J3193" s="99"/>
    </row>
    <row r="3194" spans="1:10" ht="15.5" x14ac:dyDescent="0.35">
      <c r="A3194" s="128">
        <f t="shared" si="49"/>
        <v>3186</v>
      </c>
      <c r="B3194" s="118" t="s">
        <v>165</v>
      </c>
      <c r="C3194" s="18" t="s">
        <v>5154</v>
      </c>
      <c r="D3194" s="18" t="s">
        <v>5155</v>
      </c>
      <c r="E3194" s="18" t="s">
        <v>5156</v>
      </c>
      <c r="F3194" s="18" t="s">
        <v>220</v>
      </c>
      <c r="G3194" s="102">
        <v>10570000</v>
      </c>
      <c r="H3194" s="18" t="s">
        <v>5157</v>
      </c>
      <c r="I3194" s="20">
        <v>38837</v>
      </c>
      <c r="J3194" s="99"/>
    </row>
    <row r="3195" spans="1:10" ht="15.5" x14ac:dyDescent="0.35">
      <c r="A3195" s="128">
        <f t="shared" si="49"/>
        <v>3187</v>
      </c>
      <c r="B3195" s="118" t="s">
        <v>165</v>
      </c>
      <c r="C3195" s="28" t="s">
        <v>11591</v>
      </c>
      <c r="D3195" s="28" t="s">
        <v>11592</v>
      </c>
      <c r="E3195" s="28" t="s">
        <v>1849</v>
      </c>
      <c r="F3195" s="28" t="s">
        <v>220</v>
      </c>
      <c r="G3195" s="103">
        <v>22150000</v>
      </c>
      <c r="H3195" s="28" t="s">
        <v>11593</v>
      </c>
      <c r="I3195" s="29">
        <v>43862</v>
      </c>
      <c r="J3195" s="99"/>
    </row>
    <row r="3196" spans="1:10" ht="15.5" x14ac:dyDescent="0.35">
      <c r="A3196" s="128">
        <f t="shared" si="49"/>
        <v>3188</v>
      </c>
      <c r="B3196" s="118" t="s">
        <v>165</v>
      </c>
      <c r="C3196" s="28" t="s">
        <v>11902</v>
      </c>
      <c r="D3196" s="28" t="s">
        <v>11903</v>
      </c>
      <c r="E3196" s="28" t="s">
        <v>2057</v>
      </c>
      <c r="F3196" s="28" t="s">
        <v>220</v>
      </c>
      <c r="G3196" s="103">
        <v>19490000</v>
      </c>
      <c r="H3196" s="28" t="s">
        <v>11904</v>
      </c>
      <c r="I3196" s="29">
        <v>44104</v>
      </c>
      <c r="J3196" s="99"/>
    </row>
    <row r="3197" spans="1:10" ht="15.5" x14ac:dyDescent="0.35">
      <c r="A3197" s="128">
        <f t="shared" si="49"/>
        <v>3189</v>
      </c>
      <c r="B3197" s="118" t="s">
        <v>165</v>
      </c>
      <c r="C3197" s="28" t="s">
        <v>2556</v>
      </c>
      <c r="D3197" s="28" t="s">
        <v>2557</v>
      </c>
      <c r="E3197" s="28" t="s">
        <v>2411</v>
      </c>
      <c r="F3197" s="28" t="s">
        <v>220</v>
      </c>
      <c r="G3197" s="103">
        <v>27660000</v>
      </c>
      <c r="H3197" s="28" t="s">
        <v>2558</v>
      </c>
      <c r="I3197" s="29">
        <v>44803</v>
      </c>
      <c r="J3197" s="99"/>
    </row>
    <row r="3198" spans="1:10" ht="15.5" x14ac:dyDescent="0.35">
      <c r="A3198" s="128">
        <f t="shared" si="49"/>
        <v>3190</v>
      </c>
      <c r="B3198" s="118" t="s">
        <v>165</v>
      </c>
      <c r="C3198" s="18" t="s">
        <v>12955</v>
      </c>
      <c r="D3198" s="18" t="s">
        <v>12956</v>
      </c>
      <c r="E3198" s="18" t="s">
        <v>2088</v>
      </c>
      <c r="F3198" s="18" t="s">
        <v>220</v>
      </c>
      <c r="G3198" s="102">
        <v>27250000</v>
      </c>
      <c r="H3198" s="18" t="s">
        <v>12957</v>
      </c>
      <c r="I3198" s="20">
        <v>44788</v>
      </c>
      <c r="J3198" s="99"/>
    </row>
    <row r="3199" spans="1:10" ht="15.5" x14ac:dyDescent="0.35">
      <c r="A3199" s="128">
        <f t="shared" si="49"/>
        <v>3191</v>
      </c>
      <c r="B3199" s="118" t="s">
        <v>165</v>
      </c>
      <c r="C3199" s="18" t="s">
        <v>4162</v>
      </c>
      <c r="D3199" s="18" t="s">
        <v>4163</v>
      </c>
      <c r="E3199" s="18" t="s">
        <v>1787</v>
      </c>
      <c r="F3199" s="18" t="s">
        <v>220</v>
      </c>
      <c r="G3199" s="102">
        <v>16090000</v>
      </c>
      <c r="H3199" s="18" t="s">
        <v>4164</v>
      </c>
      <c r="I3199" s="20">
        <v>37469</v>
      </c>
      <c r="J3199" s="99"/>
    </row>
    <row r="3200" spans="1:10" ht="15.5" x14ac:dyDescent="0.35">
      <c r="A3200" s="128">
        <f t="shared" si="49"/>
        <v>3192</v>
      </c>
      <c r="B3200" s="118" t="s">
        <v>165</v>
      </c>
      <c r="C3200" s="28" t="s">
        <v>7850</v>
      </c>
      <c r="D3200" s="28" t="s">
        <v>7851</v>
      </c>
      <c r="E3200" s="28" t="s">
        <v>1972</v>
      </c>
      <c r="F3200" s="28" t="s">
        <v>220</v>
      </c>
      <c r="G3200" s="103">
        <v>10900000</v>
      </c>
      <c r="H3200" s="28" t="s">
        <v>7852</v>
      </c>
      <c r="I3200" s="29">
        <v>41274</v>
      </c>
      <c r="J3200" s="99"/>
    </row>
    <row r="3201" spans="1:10" ht="15.5" x14ac:dyDescent="0.35">
      <c r="A3201" s="128">
        <f t="shared" si="49"/>
        <v>3193</v>
      </c>
      <c r="B3201" s="118" t="s">
        <v>165</v>
      </c>
      <c r="C3201" s="28" t="s">
        <v>11886</v>
      </c>
      <c r="D3201" s="28" t="s">
        <v>10166</v>
      </c>
      <c r="E3201" s="28" t="s">
        <v>3441</v>
      </c>
      <c r="F3201" s="28" t="s">
        <v>220</v>
      </c>
      <c r="G3201" s="103">
        <v>20810000</v>
      </c>
      <c r="H3201" s="28" t="s">
        <v>11887</v>
      </c>
      <c r="I3201" s="29">
        <v>44088</v>
      </c>
      <c r="J3201" s="99"/>
    </row>
    <row r="3202" spans="1:10" ht="15.5" x14ac:dyDescent="0.35">
      <c r="A3202" s="128">
        <f t="shared" si="49"/>
        <v>3194</v>
      </c>
      <c r="B3202" s="118" t="s">
        <v>165</v>
      </c>
      <c r="C3202" s="18" t="s">
        <v>8396</v>
      </c>
      <c r="D3202" s="18" t="s">
        <v>8397</v>
      </c>
      <c r="E3202" s="18" t="s">
        <v>1849</v>
      </c>
      <c r="F3202" s="18" t="s">
        <v>220</v>
      </c>
      <c r="G3202" s="102">
        <v>21080000</v>
      </c>
      <c r="H3202" s="18" t="s">
        <v>8398</v>
      </c>
      <c r="I3202" s="20">
        <v>41730</v>
      </c>
      <c r="J3202" s="99"/>
    </row>
    <row r="3203" spans="1:10" ht="15.5" x14ac:dyDescent="0.35">
      <c r="A3203" s="128">
        <f t="shared" si="49"/>
        <v>3195</v>
      </c>
      <c r="B3203" s="118" t="s">
        <v>165</v>
      </c>
      <c r="C3203" s="18" t="s">
        <v>13167</v>
      </c>
      <c r="D3203" s="18" t="s">
        <v>13168</v>
      </c>
      <c r="E3203" s="18" t="s">
        <v>2088</v>
      </c>
      <c r="F3203" s="18" t="s">
        <v>220</v>
      </c>
      <c r="G3203" s="102">
        <v>27260000</v>
      </c>
      <c r="H3203" s="18" t="s">
        <v>13169</v>
      </c>
      <c r="I3203" s="20">
        <v>44895</v>
      </c>
      <c r="J3203" s="99"/>
    </row>
    <row r="3204" spans="1:10" ht="15.5" x14ac:dyDescent="0.35">
      <c r="A3204" s="128">
        <f t="shared" si="49"/>
        <v>3196</v>
      </c>
      <c r="B3204" s="118" t="s">
        <v>165</v>
      </c>
      <c r="C3204" s="28" t="s">
        <v>3422</v>
      </c>
      <c r="D3204" s="28" t="s">
        <v>3423</v>
      </c>
      <c r="E3204" s="28" t="s">
        <v>2088</v>
      </c>
      <c r="F3204" s="28" t="s">
        <v>220</v>
      </c>
      <c r="G3204" s="103">
        <v>27260000</v>
      </c>
      <c r="H3204" s="28" t="s">
        <v>3424</v>
      </c>
      <c r="I3204" s="29">
        <v>35656</v>
      </c>
      <c r="J3204" s="99"/>
    </row>
    <row r="3205" spans="1:10" ht="15.5" x14ac:dyDescent="0.35">
      <c r="A3205" s="128">
        <f t="shared" si="49"/>
        <v>3197</v>
      </c>
      <c r="B3205" s="118" t="s">
        <v>165</v>
      </c>
      <c r="C3205" s="18" t="s">
        <v>4887</v>
      </c>
      <c r="D3205" s="18" t="s">
        <v>4888</v>
      </c>
      <c r="E3205" s="18" t="s">
        <v>1990</v>
      </c>
      <c r="F3205" s="18" t="s">
        <v>220</v>
      </c>
      <c r="G3205" s="102">
        <v>27770000</v>
      </c>
      <c r="H3205" s="18" t="s">
        <v>4889</v>
      </c>
      <c r="I3205" s="20">
        <v>38443</v>
      </c>
      <c r="J3205" s="99"/>
    </row>
    <row r="3206" spans="1:10" ht="15.5" x14ac:dyDescent="0.35">
      <c r="A3206" s="128">
        <f t="shared" si="49"/>
        <v>3198</v>
      </c>
      <c r="B3206" s="118" t="s">
        <v>165</v>
      </c>
      <c r="C3206" s="18" t="s">
        <v>6130</v>
      </c>
      <c r="D3206" s="18" t="s">
        <v>6131</v>
      </c>
      <c r="E3206" s="18" t="s">
        <v>2646</v>
      </c>
      <c r="F3206" s="18" t="s">
        <v>220</v>
      </c>
      <c r="G3206" s="102">
        <v>25540000</v>
      </c>
      <c r="H3206" s="18" t="s">
        <v>6132</v>
      </c>
      <c r="I3206" s="20">
        <v>39539</v>
      </c>
      <c r="J3206" s="99"/>
    </row>
    <row r="3207" spans="1:10" ht="15.5" x14ac:dyDescent="0.35">
      <c r="A3207" s="128">
        <f t="shared" si="49"/>
        <v>3199</v>
      </c>
      <c r="B3207" s="118" t="s">
        <v>165</v>
      </c>
      <c r="C3207" s="28" t="s">
        <v>7581</v>
      </c>
      <c r="D3207" s="28" t="s">
        <v>3406</v>
      </c>
      <c r="E3207" s="28" t="s">
        <v>2103</v>
      </c>
      <c r="F3207" s="28" t="s">
        <v>220</v>
      </c>
      <c r="G3207" s="103">
        <v>19600000</v>
      </c>
      <c r="H3207" s="28" t="s">
        <v>7582</v>
      </c>
      <c r="I3207" s="29">
        <v>40988</v>
      </c>
      <c r="J3207" s="99"/>
    </row>
    <row r="3208" spans="1:10" ht="15.5" x14ac:dyDescent="0.35">
      <c r="A3208" s="128">
        <f t="shared" si="49"/>
        <v>3200</v>
      </c>
      <c r="B3208" s="118" t="s">
        <v>165</v>
      </c>
      <c r="C3208" s="18" t="s">
        <v>9491</v>
      </c>
      <c r="D3208" s="18" t="s">
        <v>9492</v>
      </c>
      <c r="E3208" s="18" t="s">
        <v>2204</v>
      </c>
      <c r="F3208" s="18" t="s">
        <v>220</v>
      </c>
      <c r="G3208" s="102">
        <v>23010000</v>
      </c>
      <c r="H3208" s="18" t="s">
        <v>9493</v>
      </c>
      <c r="I3208" s="20">
        <v>42736</v>
      </c>
      <c r="J3208" s="99"/>
    </row>
    <row r="3209" spans="1:10" ht="15.5" x14ac:dyDescent="0.35">
      <c r="A3209" s="128">
        <f t="shared" si="49"/>
        <v>3201</v>
      </c>
      <c r="B3209" s="118" t="s">
        <v>165</v>
      </c>
      <c r="C3209" s="28" t="s">
        <v>11655</v>
      </c>
      <c r="D3209" s="28" t="s">
        <v>11656</v>
      </c>
      <c r="E3209" s="28" t="s">
        <v>1787</v>
      </c>
      <c r="F3209" s="28" t="s">
        <v>220</v>
      </c>
      <c r="G3209" s="103">
        <v>16080000</v>
      </c>
      <c r="H3209" s="28" t="s">
        <v>11657</v>
      </c>
      <c r="I3209" s="29">
        <v>43903</v>
      </c>
      <c r="J3209" s="99"/>
    </row>
    <row r="3210" spans="1:10" ht="15.5" x14ac:dyDescent="0.35">
      <c r="A3210" s="128">
        <f t="shared" si="49"/>
        <v>3202</v>
      </c>
      <c r="B3210" s="118" t="s">
        <v>165</v>
      </c>
      <c r="C3210" s="18" t="s">
        <v>5267</v>
      </c>
      <c r="D3210" s="18" t="s">
        <v>5268</v>
      </c>
      <c r="E3210" s="18" t="s">
        <v>2312</v>
      </c>
      <c r="F3210" s="18" t="s">
        <v>220</v>
      </c>
      <c r="G3210" s="102">
        <v>18870000</v>
      </c>
      <c r="H3210" s="18" t="s">
        <v>5269</v>
      </c>
      <c r="I3210" s="20">
        <v>38909</v>
      </c>
      <c r="J3210" s="99"/>
    </row>
    <row r="3211" spans="1:10" ht="15.5" x14ac:dyDescent="0.35">
      <c r="A3211" s="128">
        <f t="shared" ref="A3211:A3274" si="50">+A3210+1</f>
        <v>3203</v>
      </c>
      <c r="B3211" s="118" t="s">
        <v>165</v>
      </c>
      <c r="C3211" s="18" t="s">
        <v>17624</v>
      </c>
      <c r="D3211" s="18" t="s">
        <v>10328</v>
      </c>
      <c r="E3211" s="18" t="s">
        <v>2869</v>
      </c>
      <c r="F3211" s="18" t="s">
        <v>220</v>
      </c>
      <c r="G3211" s="102">
        <v>25400000</v>
      </c>
      <c r="H3211" s="18" t="s">
        <v>10329</v>
      </c>
      <c r="I3211" s="20">
        <v>43202</v>
      </c>
      <c r="J3211" s="99"/>
    </row>
    <row r="3212" spans="1:10" ht="15.5" x14ac:dyDescent="0.35">
      <c r="A3212" s="128">
        <f t="shared" si="50"/>
        <v>3204</v>
      </c>
      <c r="B3212" s="118" t="s">
        <v>165</v>
      </c>
      <c r="C3212" s="18" t="s">
        <v>17603</v>
      </c>
      <c r="D3212" s="18" t="s">
        <v>5708</v>
      </c>
      <c r="E3212" s="18" t="s">
        <v>2574</v>
      </c>
      <c r="F3212" s="18" t="s">
        <v>220</v>
      </c>
      <c r="G3212" s="102">
        <v>26490000</v>
      </c>
      <c r="H3212" s="18" t="s">
        <v>5709</v>
      </c>
      <c r="I3212" s="20">
        <v>39201</v>
      </c>
      <c r="J3212" s="99"/>
    </row>
    <row r="3213" spans="1:10" ht="15.5" x14ac:dyDescent="0.35">
      <c r="A3213" s="128">
        <f t="shared" si="50"/>
        <v>3205</v>
      </c>
      <c r="B3213" s="118" t="s">
        <v>165</v>
      </c>
      <c r="C3213" s="18" t="s">
        <v>4064</v>
      </c>
      <c r="D3213" s="18" t="s">
        <v>4065</v>
      </c>
      <c r="E3213" s="18" t="s">
        <v>1972</v>
      </c>
      <c r="F3213" s="18" t="s">
        <v>220</v>
      </c>
      <c r="G3213" s="102">
        <v>10890000</v>
      </c>
      <c r="H3213" s="18" t="s">
        <v>4066</v>
      </c>
      <c r="I3213" s="20">
        <v>37407</v>
      </c>
      <c r="J3213" s="99"/>
    </row>
    <row r="3214" spans="1:10" ht="15.5" x14ac:dyDescent="0.35">
      <c r="A3214" s="128">
        <f t="shared" si="50"/>
        <v>3206</v>
      </c>
      <c r="B3214" s="118" t="s">
        <v>165</v>
      </c>
      <c r="C3214" s="28" t="s">
        <v>8672</v>
      </c>
      <c r="D3214" s="28" t="s">
        <v>8673</v>
      </c>
      <c r="E3214" s="28" t="s">
        <v>1771</v>
      </c>
      <c r="F3214" s="28" t="s">
        <v>220</v>
      </c>
      <c r="G3214" s="103">
        <v>17420000</v>
      </c>
      <c r="H3214" s="28" t="s">
        <v>8674</v>
      </c>
      <c r="I3214" s="29">
        <v>42005</v>
      </c>
      <c r="J3214" s="99"/>
    </row>
    <row r="3215" spans="1:10" ht="15.5" x14ac:dyDescent="0.35">
      <c r="A3215" s="128">
        <f t="shared" si="50"/>
        <v>3207</v>
      </c>
      <c r="B3215" s="118" t="s">
        <v>165</v>
      </c>
      <c r="C3215" s="18" t="s">
        <v>9275</v>
      </c>
      <c r="D3215" s="18" t="s">
        <v>9276</v>
      </c>
      <c r="E3215" s="18" t="s">
        <v>5607</v>
      </c>
      <c r="F3215" s="18" t="s">
        <v>220</v>
      </c>
      <c r="G3215" s="102">
        <v>18210000</v>
      </c>
      <c r="H3215" s="18" t="s">
        <v>9277</v>
      </c>
      <c r="I3215" s="20">
        <v>42563</v>
      </c>
      <c r="J3215" s="99"/>
    </row>
    <row r="3216" spans="1:10" ht="15.5" x14ac:dyDescent="0.35">
      <c r="A3216" s="128">
        <f t="shared" si="50"/>
        <v>3208</v>
      </c>
      <c r="B3216" s="118" t="s">
        <v>165</v>
      </c>
      <c r="C3216" s="28" t="s">
        <v>5080</v>
      </c>
      <c r="D3216" s="28" t="s">
        <v>5081</v>
      </c>
      <c r="E3216" s="28" t="s">
        <v>2674</v>
      </c>
      <c r="F3216" s="28" t="s">
        <v>220</v>
      </c>
      <c r="G3216" s="103">
        <v>17200000</v>
      </c>
      <c r="H3216" s="28" t="s">
        <v>5082</v>
      </c>
      <c r="I3216" s="29">
        <v>38784</v>
      </c>
      <c r="J3216" s="99"/>
    </row>
    <row r="3217" spans="1:10" ht="15.5" x14ac:dyDescent="0.35">
      <c r="A3217" s="128">
        <f t="shared" si="50"/>
        <v>3209</v>
      </c>
      <c r="B3217" s="118" t="s">
        <v>165</v>
      </c>
      <c r="C3217" s="28" t="s">
        <v>11360</v>
      </c>
      <c r="D3217" s="28" t="s">
        <v>11361</v>
      </c>
      <c r="E3217" s="28" t="s">
        <v>6646</v>
      </c>
      <c r="F3217" s="28" t="s">
        <v>220</v>
      </c>
      <c r="G3217" s="103">
        <v>23300000</v>
      </c>
      <c r="H3217" s="28" t="s">
        <v>11362</v>
      </c>
      <c r="I3217" s="29">
        <v>43791</v>
      </c>
      <c r="J3217" s="99"/>
    </row>
    <row r="3218" spans="1:10" ht="15.5" x14ac:dyDescent="0.35">
      <c r="A3218" s="128">
        <f t="shared" si="50"/>
        <v>3210</v>
      </c>
      <c r="B3218" s="118" t="s">
        <v>165</v>
      </c>
      <c r="C3218" s="28" t="s">
        <v>9494</v>
      </c>
      <c r="D3218" s="28" t="s">
        <v>9495</v>
      </c>
      <c r="E3218" s="28" t="s">
        <v>2092</v>
      </c>
      <c r="F3218" s="28" t="s">
        <v>220</v>
      </c>
      <c r="G3218" s="103">
        <v>23750000</v>
      </c>
      <c r="H3218" s="28" t="s">
        <v>9496</v>
      </c>
      <c r="I3218" s="29">
        <v>42736</v>
      </c>
      <c r="J3218" s="99"/>
    </row>
    <row r="3219" spans="1:10" ht="15.5" x14ac:dyDescent="0.35">
      <c r="A3219" s="128">
        <f t="shared" si="50"/>
        <v>3211</v>
      </c>
      <c r="B3219" s="118" t="s">
        <v>165</v>
      </c>
      <c r="C3219" s="28" t="s">
        <v>13361</v>
      </c>
      <c r="D3219" s="28" t="s">
        <v>13362</v>
      </c>
      <c r="E3219" s="28" t="s">
        <v>2136</v>
      </c>
      <c r="F3219" s="28" t="s">
        <v>220</v>
      </c>
      <c r="G3219" s="103">
        <v>27240000</v>
      </c>
      <c r="H3219" s="28" t="s">
        <v>13363</v>
      </c>
      <c r="I3219" s="29">
        <v>44958</v>
      </c>
      <c r="J3219" s="99"/>
    </row>
    <row r="3220" spans="1:10" ht="15.5" x14ac:dyDescent="0.35">
      <c r="A3220" s="128">
        <f t="shared" si="50"/>
        <v>3212</v>
      </c>
      <c r="B3220" s="118" t="s">
        <v>165</v>
      </c>
      <c r="C3220" s="18" t="s">
        <v>6243</v>
      </c>
      <c r="D3220" s="18" t="s">
        <v>6244</v>
      </c>
      <c r="E3220" s="18" t="s">
        <v>3420</v>
      </c>
      <c r="F3220" s="18" t="s">
        <v>220</v>
      </c>
      <c r="G3220" s="102">
        <v>21690000</v>
      </c>
      <c r="H3220" s="18" t="s">
        <v>6245</v>
      </c>
      <c r="I3220" s="20">
        <v>39630</v>
      </c>
      <c r="J3220" s="99"/>
    </row>
    <row r="3221" spans="1:10" ht="15.5" x14ac:dyDescent="0.35">
      <c r="A3221" s="128">
        <f t="shared" si="50"/>
        <v>3213</v>
      </c>
      <c r="B3221" s="118" t="s">
        <v>165</v>
      </c>
      <c r="C3221" s="28" t="s">
        <v>13750</v>
      </c>
      <c r="D3221" s="28" t="s">
        <v>13751</v>
      </c>
      <c r="E3221" s="28" t="s">
        <v>3335</v>
      </c>
      <c r="F3221" s="28" t="s">
        <v>220</v>
      </c>
      <c r="G3221" s="103">
        <v>21710000</v>
      </c>
      <c r="H3221" s="28" t="s">
        <v>13752</v>
      </c>
      <c r="I3221" s="29">
        <v>36951</v>
      </c>
      <c r="J3221" s="99"/>
    </row>
    <row r="3222" spans="1:10" ht="15.5" x14ac:dyDescent="0.35">
      <c r="A3222" s="128">
        <f t="shared" si="50"/>
        <v>3214</v>
      </c>
      <c r="B3222" s="118" t="s">
        <v>165</v>
      </c>
      <c r="C3222" s="28" t="s">
        <v>6648</v>
      </c>
      <c r="D3222" s="28" t="s">
        <v>6649</v>
      </c>
      <c r="E3222" s="28" t="s">
        <v>2482</v>
      </c>
      <c r="F3222" s="28" t="s">
        <v>220</v>
      </c>
      <c r="G3222" s="103">
        <v>21840000</v>
      </c>
      <c r="H3222" s="28" t="s">
        <v>6650</v>
      </c>
      <c r="I3222" s="29">
        <v>40096</v>
      </c>
      <c r="J3222" s="99"/>
    </row>
    <row r="3223" spans="1:10" ht="15.5" x14ac:dyDescent="0.35">
      <c r="A3223" s="128">
        <f t="shared" si="50"/>
        <v>3215</v>
      </c>
      <c r="B3223" s="118" t="s">
        <v>165</v>
      </c>
      <c r="C3223" s="18" t="s">
        <v>13431</v>
      </c>
      <c r="D3223" s="18" t="s">
        <v>7112</v>
      </c>
      <c r="E3223" s="18" t="s">
        <v>1787</v>
      </c>
      <c r="F3223" s="18" t="s">
        <v>220</v>
      </c>
      <c r="G3223" s="102">
        <v>16070000</v>
      </c>
      <c r="H3223" s="18" t="s">
        <v>13432</v>
      </c>
      <c r="I3223" s="20">
        <v>44993</v>
      </c>
      <c r="J3223" s="99"/>
    </row>
    <row r="3224" spans="1:10" ht="15.5" x14ac:dyDescent="0.35">
      <c r="A3224" s="128">
        <f t="shared" si="50"/>
        <v>3216</v>
      </c>
      <c r="B3224" s="118" t="s">
        <v>165</v>
      </c>
      <c r="C3224" s="18" t="s">
        <v>4647</v>
      </c>
      <c r="D3224" s="18" t="s">
        <v>4648</v>
      </c>
      <c r="E3224" s="18" t="s">
        <v>2803</v>
      </c>
      <c r="F3224" s="18" t="s">
        <v>220</v>
      </c>
      <c r="G3224" s="102">
        <v>26640000</v>
      </c>
      <c r="H3224" s="18" t="s">
        <v>4649</v>
      </c>
      <c r="I3224" s="20">
        <v>38027</v>
      </c>
      <c r="J3224" s="99"/>
    </row>
    <row r="3225" spans="1:10" ht="15.5" x14ac:dyDescent="0.35">
      <c r="A3225" s="128">
        <f t="shared" si="50"/>
        <v>3217</v>
      </c>
      <c r="B3225" s="118" t="s">
        <v>165</v>
      </c>
      <c r="C3225" s="18" t="s">
        <v>3617</v>
      </c>
      <c r="D3225" s="18" t="s">
        <v>3618</v>
      </c>
      <c r="E3225" s="18" t="s">
        <v>2222</v>
      </c>
      <c r="F3225" s="18" t="s">
        <v>220</v>
      </c>
      <c r="G3225" s="102">
        <v>10010000</v>
      </c>
      <c r="H3225" s="18" t="s">
        <v>3619</v>
      </c>
      <c r="I3225" s="20">
        <v>36870</v>
      </c>
      <c r="J3225" s="99"/>
    </row>
    <row r="3226" spans="1:10" ht="15.5" x14ac:dyDescent="0.35">
      <c r="A3226" s="128">
        <f t="shared" si="50"/>
        <v>3218</v>
      </c>
      <c r="B3226" s="118" t="s">
        <v>165</v>
      </c>
      <c r="C3226" s="28" t="s">
        <v>4073</v>
      </c>
      <c r="D3226" s="28" t="s">
        <v>4074</v>
      </c>
      <c r="E3226" s="28" t="s">
        <v>3572</v>
      </c>
      <c r="F3226" s="28" t="s">
        <v>220</v>
      </c>
      <c r="G3226" s="103">
        <v>10770000</v>
      </c>
      <c r="H3226" s="28" t="s">
        <v>4075</v>
      </c>
      <c r="I3226" s="29">
        <v>37409</v>
      </c>
      <c r="J3226" s="99"/>
    </row>
    <row r="3227" spans="1:10" ht="15.5" x14ac:dyDescent="0.35">
      <c r="A3227" s="128">
        <f t="shared" si="50"/>
        <v>3219</v>
      </c>
      <c r="B3227" s="118" t="s">
        <v>165</v>
      </c>
      <c r="C3227" s="18" t="s">
        <v>3570</v>
      </c>
      <c r="D3227" s="18" t="s">
        <v>3571</v>
      </c>
      <c r="E3227" s="18" t="s">
        <v>3572</v>
      </c>
      <c r="F3227" s="18" t="s">
        <v>220</v>
      </c>
      <c r="G3227" s="102">
        <v>10770000</v>
      </c>
      <c r="H3227" s="18" t="s">
        <v>3573</v>
      </c>
      <c r="I3227" s="20">
        <v>36586</v>
      </c>
      <c r="J3227" s="99"/>
    </row>
    <row r="3228" spans="1:10" ht="15.5" x14ac:dyDescent="0.35">
      <c r="A3228" s="128">
        <f t="shared" si="50"/>
        <v>3220</v>
      </c>
      <c r="B3228" s="118" t="s">
        <v>165</v>
      </c>
      <c r="C3228" s="28" t="s">
        <v>4329</v>
      </c>
      <c r="D3228" s="28" t="s">
        <v>4330</v>
      </c>
      <c r="E3228" s="28" t="s">
        <v>2960</v>
      </c>
      <c r="F3228" s="28" t="s">
        <v>220</v>
      </c>
      <c r="G3228" s="103">
        <v>26010000</v>
      </c>
      <c r="H3228" s="28" t="s">
        <v>4331</v>
      </c>
      <c r="I3228" s="29">
        <v>37706</v>
      </c>
      <c r="J3228" s="99"/>
    </row>
    <row r="3229" spans="1:10" ht="15.5" x14ac:dyDescent="0.35">
      <c r="A3229" s="128">
        <f t="shared" si="50"/>
        <v>3221</v>
      </c>
      <c r="B3229" s="118" t="s">
        <v>165</v>
      </c>
      <c r="C3229" s="18" t="s">
        <v>8675</v>
      </c>
      <c r="D3229" s="18" t="s">
        <v>8676</v>
      </c>
      <c r="E3229" s="18" t="s">
        <v>1986</v>
      </c>
      <c r="F3229" s="18" t="s">
        <v>220</v>
      </c>
      <c r="G3229" s="102">
        <v>11090000</v>
      </c>
      <c r="H3229" s="18" t="s">
        <v>8677</v>
      </c>
      <c r="I3229" s="20">
        <v>42005</v>
      </c>
      <c r="J3229" s="99"/>
    </row>
    <row r="3230" spans="1:10" ht="15.5" x14ac:dyDescent="0.35">
      <c r="A3230" s="128">
        <f t="shared" si="50"/>
        <v>3222</v>
      </c>
      <c r="B3230" s="118" t="s">
        <v>165</v>
      </c>
      <c r="C3230" s="28" t="s">
        <v>7979</v>
      </c>
      <c r="D3230" s="28" t="s">
        <v>7980</v>
      </c>
      <c r="E3230" s="28" t="s">
        <v>2212</v>
      </c>
      <c r="F3230" s="28" t="s">
        <v>220</v>
      </c>
      <c r="G3230" s="103">
        <v>10950000</v>
      </c>
      <c r="H3230" s="28" t="s">
        <v>7981</v>
      </c>
      <c r="I3230" s="29">
        <v>41334</v>
      </c>
      <c r="J3230" s="99"/>
    </row>
    <row r="3231" spans="1:10" ht="15.5" x14ac:dyDescent="0.35">
      <c r="A3231" s="128">
        <f t="shared" si="50"/>
        <v>3223</v>
      </c>
      <c r="B3231" s="118" t="s">
        <v>165</v>
      </c>
      <c r="C3231" s="28" t="s">
        <v>2997</v>
      </c>
      <c r="D3231" s="28" t="s">
        <v>2998</v>
      </c>
      <c r="E3231" s="28" t="s">
        <v>2233</v>
      </c>
      <c r="F3231" s="28" t="s">
        <v>220</v>
      </c>
      <c r="G3231" s="103">
        <v>20480000</v>
      </c>
      <c r="H3231" s="28" t="s">
        <v>2999</v>
      </c>
      <c r="I3231" s="29">
        <v>35060</v>
      </c>
      <c r="J3231" s="99"/>
    </row>
    <row r="3232" spans="1:10" ht="15.5" x14ac:dyDescent="0.35">
      <c r="A3232" s="128">
        <f t="shared" si="50"/>
        <v>3224</v>
      </c>
      <c r="B3232" s="118" t="s">
        <v>165</v>
      </c>
      <c r="C3232" s="18" t="s">
        <v>10146</v>
      </c>
      <c r="D3232" s="18" t="s">
        <v>10147</v>
      </c>
      <c r="E3232" s="18" t="s">
        <v>2033</v>
      </c>
      <c r="F3232" s="18" t="s">
        <v>220</v>
      </c>
      <c r="G3232" s="102">
        <v>27600000</v>
      </c>
      <c r="H3232" s="18" t="s">
        <v>10148</v>
      </c>
      <c r="I3232" s="20">
        <v>43102</v>
      </c>
      <c r="J3232" s="99"/>
    </row>
    <row r="3233" spans="1:10" ht="15.5" x14ac:dyDescent="0.35">
      <c r="A3233" s="128">
        <f t="shared" si="50"/>
        <v>3225</v>
      </c>
      <c r="B3233" s="118" t="s">
        <v>165</v>
      </c>
      <c r="C3233" s="18" t="s">
        <v>7117</v>
      </c>
      <c r="D3233" s="18" t="s">
        <v>7118</v>
      </c>
      <c r="E3233" s="18" t="s">
        <v>3034</v>
      </c>
      <c r="F3233" s="18" t="s">
        <v>220</v>
      </c>
      <c r="G3233" s="102">
        <v>18260000</v>
      </c>
      <c r="H3233" s="18" t="s">
        <v>7119</v>
      </c>
      <c r="I3233" s="20">
        <v>40527</v>
      </c>
      <c r="J3233" s="99"/>
    </row>
    <row r="3234" spans="1:10" ht="15.5" x14ac:dyDescent="0.35">
      <c r="A3234" s="128">
        <f t="shared" si="50"/>
        <v>3226</v>
      </c>
      <c r="B3234" s="118" t="s">
        <v>165</v>
      </c>
      <c r="C3234" s="18" t="s">
        <v>17580</v>
      </c>
      <c r="D3234" s="18" t="s">
        <v>17581</v>
      </c>
      <c r="E3234" s="18" t="s">
        <v>3489</v>
      </c>
      <c r="F3234" s="18" t="s">
        <v>220</v>
      </c>
      <c r="G3234" s="102">
        <v>15620000</v>
      </c>
      <c r="H3234" s="18" t="s">
        <v>17582</v>
      </c>
      <c r="I3234" s="20">
        <v>45282</v>
      </c>
      <c r="J3234" s="99"/>
    </row>
    <row r="3235" spans="1:10" ht="15.5" x14ac:dyDescent="0.35">
      <c r="A3235" s="128">
        <f t="shared" si="50"/>
        <v>3227</v>
      </c>
      <c r="B3235" s="118" t="s">
        <v>165</v>
      </c>
      <c r="C3235" s="18" t="s">
        <v>10554</v>
      </c>
      <c r="D3235" s="18" t="s">
        <v>10555</v>
      </c>
      <c r="E3235" s="18" t="s">
        <v>6910</v>
      </c>
      <c r="F3235" s="18" t="s">
        <v>220</v>
      </c>
      <c r="G3235" s="102">
        <v>19400000</v>
      </c>
      <c r="H3235" s="18" t="s">
        <v>10556</v>
      </c>
      <c r="I3235" s="20">
        <v>43349</v>
      </c>
      <c r="J3235" s="99"/>
    </row>
    <row r="3236" spans="1:10" ht="15.5" x14ac:dyDescent="0.35">
      <c r="A3236" s="128">
        <f t="shared" si="50"/>
        <v>3228</v>
      </c>
      <c r="B3236" s="118" t="s">
        <v>165</v>
      </c>
      <c r="C3236" s="28" t="s">
        <v>6401</v>
      </c>
      <c r="D3236" s="28" t="s">
        <v>6402</v>
      </c>
      <c r="E3236" s="28" t="s">
        <v>3870</v>
      </c>
      <c r="F3236" s="28" t="s">
        <v>220</v>
      </c>
      <c r="G3236" s="103">
        <v>12400000</v>
      </c>
      <c r="H3236" s="28" t="s">
        <v>6403</v>
      </c>
      <c r="I3236" s="29">
        <v>39814</v>
      </c>
      <c r="J3236" s="99"/>
    </row>
    <row r="3237" spans="1:10" ht="15.5" x14ac:dyDescent="0.35">
      <c r="A3237" s="128">
        <f t="shared" si="50"/>
        <v>3229</v>
      </c>
      <c r="B3237" s="118" t="s">
        <v>165</v>
      </c>
      <c r="C3237" s="28" t="s">
        <v>12054</v>
      </c>
      <c r="D3237" s="28" t="s">
        <v>12055</v>
      </c>
      <c r="E3237" s="28" t="s">
        <v>2881</v>
      </c>
      <c r="F3237" s="28" t="s">
        <v>220</v>
      </c>
      <c r="G3237" s="103">
        <v>17540000</v>
      </c>
      <c r="H3237" s="28" t="s">
        <v>12056</v>
      </c>
      <c r="I3237" s="29">
        <v>44197</v>
      </c>
      <c r="J3237" s="99"/>
    </row>
    <row r="3238" spans="1:10" ht="15.5" x14ac:dyDescent="0.35">
      <c r="A3238" s="128">
        <f t="shared" si="50"/>
        <v>3230</v>
      </c>
      <c r="B3238" s="118" t="s">
        <v>165</v>
      </c>
      <c r="C3238" s="18" t="s">
        <v>2536</v>
      </c>
      <c r="D3238" s="18" t="s">
        <v>2537</v>
      </c>
      <c r="E3238" s="18" t="s">
        <v>2504</v>
      </c>
      <c r="F3238" s="18" t="s">
        <v>220</v>
      </c>
      <c r="G3238" s="102">
        <v>19070000</v>
      </c>
      <c r="H3238" s="18" t="s">
        <v>2538</v>
      </c>
      <c r="I3238" s="20">
        <v>44188</v>
      </c>
      <c r="J3238" s="99"/>
    </row>
    <row r="3239" spans="1:10" ht="15.5" x14ac:dyDescent="0.35">
      <c r="A3239" s="128">
        <f t="shared" si="50"/>
        <v>3231</v>
      </c>
      <c r="B3239" s="118" t="s">
        <v>165</v>
      </c>
      <c r="C3239" s="28" t="s">
        <v>13077</v>
      </c>
      <c r="D3239" s="28" t="s">
        <v>13078</v>
      </c>
      <c r="E3239" s="28" t="s">
        <v>4867</v>
      </c>
      <c r="F3239" s="28" t="s">
        <v>220</v>
      </c>
      <c r="G3239" s="103">
        <v>10620000</v>
      </c>
      <c r="H3239" s="28" t="s">
        <v>13079</v>
      </c>
      <c r="I3239" s="29">
        <v>44849</v>
      </c>
      <c r="J3239" s="99"/>
    </row>
    <row r="3240" spans="1:10" ht="15.5" x14ac:dyDescent="0.35">
      <c r="A3240" s="128">
        <f t="shared" si="50"/>
        <v>3232</v>
      </c>
      <c r="B3240" s="118" t="s">
        <v>165</v>
      </c>
      <c r="C3240" s="18" t="s">
        <v>9643</v>
      </c>
      <c r="D3240" s="18" t="s">
        <v>9644</v>
      </c>
      <c r="E3240" s="18" t="s">
        <v>2659</v>
      </c>
      <c r="F3240" s="18" t="s">
        <v>220</v>
      </c>
      <c r="G3240" s="102">
        <v>21440000</v>
      </c>
      <c r="H3240" s="18" t="s">
        <v>9645</v>
      </c>
      <c r="I3240" s="20">
        <v>42839</v>
      </c>
      <c r="J3240" s="99"/>
    </row>
    <row r="3241" spans="1:10" ht="15.5" x14ac:dyDescent="0.35">
      <c r="A3241" s="128">
        <f t="shared" si="50"/>
        <v>3233</v>
      </c>
      <c r="B3241" s="118" t="s">
        <v>165</v>
      </c>
      <c r="C3241" s="28" t="s">
        <v>18453</v>
      </c>
      <c r="D3241" s="28" t="s">
        <v>5699</v>
      </c>
      <c r="E3241" s="28" t="s">
        <v>1934</v>
      </c>
      <c r="F3241" s="28" t="s">
        <v>220</v>
      </c>
      <c r="G3241" s="103">
        <v>10610000</v>
      </c>
      <c r="H3241" s="28" t="s">
        <v>5700</v>
      </c>
      <c r="I3241" s="29">
        <v>39192</v>
      </c>
      <c r="J3241" s="99"/>
    </row>
    <row r="3242" spans="1:10" ht="15.5" x14ac:dyDescent="0.35">
      <c r="A3242" s="128">
        <f t="shared" si="50"/>
        <v>3234</v>
      </c>
      <c r="B3242" s="118" t="s">
        <v>165</v>
      </c>
      <c r="C3242" s="18" t="s">
        <v>5814</v>
      </c>
      <c r="D3242" s="18" t="s">
        <v>5815</v>
      </c>
      <c r="E3242" s="18" t="s">
        <v>5620</v>
      </c>
      <c r="F3242" s="18" t="s">
        <v>220</v>
      </c>
      <c r="G3242" s="102">
        <v>19840000</v>
      </c>
      <c r="H3242" s="18" t="s">
        <v>5816</v>
      </c>
      <c r="I3242" s="20">
        <v>39264</v>
      </c>
      <c r="J3242" s="99"/>
    </row>
    <row r="3243" spans="1:10" ht="15.5" x14ac:dyDescent="0.35">
      <c r="A3243" s="128">
        <f t="shared" si="50"/>
        <v>3235</v>
      </c>
      <c r="B3243" s="118" t="s">
        <v>165</v>
      </c>
      <c r="C3243" s="18" t="s">
        <v>12361</v>
      </c>
      <c r="D3243" s="18" t="s">
        <v>10661</v>
      </c>
      <c r="E3243" s="18" t="s">
        <v>3034</v>
      </c>
      <c r="F3243" s="18" t="s">
        <v>220</v>
      </c>
      <c r="G3243" s="102">
        <v>18260000</v>
      </c>
      <c r="H3243" s="18" t="s">
        <v>12362</v>
      </c>
      <c r="I3243" s="20">
        <v>44445</v>
      </c>
      <c r="J3243" s="99"/>
    </row>
    <row r="3244" spans="1:10" ht="15.5" x14ac:dyDescent="0.35">
      <c r="A3244" s="128">
        <f t="shared" si="50"/>
        <v>3236</v>
      </c>
      <c r="B3244" s="118" t="s">
        <v>165</v>
      </c>
      <c r="C3244" s="28" t="s">
        <v>8044</v>
      </c>
      <c r="D3244" s="28" t="s">
        <v>8045</v>
      </c>
      <c r="E3244" s="28" t="s">
        <v>6302</v>
      </c>
      <c r="F3244" s="28" t="s">
        <v>220</v>
      </c>
      <c r="G3244" s="103">
        <v>21800000</v>
      </c>
      <c r="H3244" s="28" t="s">
        <v>8046</v>
      </c>
      <c r="I3244" s="29">
        <v>41391</v>
      </c>
      <c r="J3244" s="99"/>
    </row>
    <row r="3245" spans="1:10" ht="15.5" x14ac:dyDescent="0.35">
      <c r="A3245" s="128">
        <f t="shared" si="50"/>
        <v>3237</v>
      </c>
      <c r="B3245" s="118" t="s">
        <v>165</v>
      </c>
      <c r="C3245" s="18" t="s">
        <v>12057</v>
      </c>
      <c r="D3245" s="18" t="s">
        <v>12058</v>
      </c>
      <c r="E3245" s="18" t="s">
        <v>1787</v>
      </c>
      <c r="F3245" s="18" t="s">
        <v>220</v>
      </c>
      <c r="G3245" s="102">
        <v>16040000</v>
      </c>
      <c r="H3245" s="18" t="s">
        <v>12059</v>
      </c>
      <c r="I3245" s="20">
        <v>44197</v>
      </c>
      <c r="J3245" s="99"/>
    </row>
    <row r="3246" spans="1:10" ht="15.5" x14ac:dyDescent="0.35">
      <c r="A3246" s="128">
        <f t="shared" si="50"/>
        <v>3238</v>
      </c>
      <c r="B3246" s="118" t="s">
        <v>165</v>
      </c>
      <c r="C3246" s="18" t="s">
        <v>9631</v>
      </c>
      <c r="D3246" s="18" t="s">
        <v>9632</v>
      </c>
      <c r="E3246" s="18" t="s">
        <v>2851</v>
      </c>
      <c r="F3246" s="18" t="s">
        <v>220</v>
      </c>
      <c r="G3246" s="102">
        <v>21350000</v>
      </c>
      <c r="H3246" s="18" t="s">
        <v>9633</v>
      </c>
      <c r="I3246" s="20">
        <v>42826</v>
      </c>
      <c r="J3246" s="99"/>
    </row>
    <row r="3247" spans="1:10" ht="15.5" x14ac:dyDescent="0.35">
      <c r="A3247" s="128">
        <f t="shared" si="50"/>
        <v>3239</v>
      </c>
      <c r="B3247" s="118" t="s">
        <v>165</v>
      </c>
      <c r="C3247" s="18" t="s">
        <v>13302</v>
      </c>
      <c r="D3247" s="18" t="s">
        <v>13303</v>
      </c>
      <c r="E3247" s="18" t="s">
        <v>1986</v>
      </c>
      <c r="F3247" s="18" t="s">
        <v>220</v>
      </c>
      <c r="G3247" s="102">
        <v>11070000</v>
      </c>
      <c r="H3247" s="18" t="s">
        <v>13304</v>
      </c>
      <c r="I3247" s="20">
        <v>44927</v>
      </c>
      <c r="J3247" s="99"/>
    </row>
    <row r="3248" spans="1:10" ht="15.5" x14ac:dyDescent="0.35">
      <c r="A3248" s="128">
        <f t="shared" si="50"/>
        <v>3240</v>
      </c>
      <c r="B3248" s="118" t="s">
        <v>165</v>
      </c>
      <c r="C3248" s="28" t="s">
        <v>3601</v>
      </c>
      <c r="D3248" s="28" t="s">
        <v>3602</v>
      </c>
      <c r="E3248" s="28" t="s">
        <v>1986</v>
      </c>
      <c r="F3248" s="28" t="s">
        <v>220</v>
      </c>
      <c r="G3248" s="103">
        <v>11190000</v>
      </c>
      <c r="H3248" s="28" t="s">
        <v>3603</v>
      </c>
      <c r="I3248" s="29">
        <v>36831</v>
      </c>
      <c r="J3248" s="99"/>
    </row>
    <row r="3249" spans="1:10" ht="15.5" x14ac:dyDescent="0.35">
      <c r="A3249" s="128">
        <f t="shared" si="50"/>
        <v>3241</v>
      </c>
      <c r="B3249" s="118" t="s">
        <v>165</v>
      </c>
      <c r="C3249" s="28" t="s">
        <v>16861</v>
      </c>
      <c r="D3249" s="28" t="s">
        <v>16862</v>
      </c>
      <c r="E3249" s="28" t="s">
        <v>1986</v>
      </c>
      <c r="F3249" s="28" t="s">
        <v>220</v>
      </c>
      <c r="G3249" s="103">
        <v>11290000</v>
      </c>
      <c r="H3249" s="28" t="s">
        <v>16863</v>
      </c>
      <c r="I3249" s="29">
        <v>44927</v>
      </c>
      <c r="J3249" s="99"/>
    </row>
    <row r="3250" spans="1:10" ht="15.5" x14ac:dyDescent="0.35">
      <c r="A3250" s="128">
        <f t="shared" si="50"/>
        <v>3242</v>
      </c>
      <c r="B3250" s="118" t="s">
        <v>165</v>
      </c>
      <c r="C3250" s="18" t="s">
        <v>6500</v>
      </c>
      <c r="D3250" s="18" t="s">
        <v>6501</v>
      </c>
      <c r="E3250" s="18" t="s">
        <v>2115</v>
      </c>
      <c r="F3250" s="18" t="s">
        <v>220</v>
      </c>
      <c r="G3250" s="102">
        <v>10200000</v>
      </c>
      <c r="H3250" s="18" t="s">
        <v>6502</v>
      </c>
      <c r="I3250" s="20">
        <v>39911</v>
      </c>
      <c r="J3250" s="99"/>
    </row>
    <row r="3251" spans="1:10" ht="15.5" x14ac:dyDescent="0.35">
      <c r="A3251" s="128">
        <f t="shared" si="50"/>
        <v>3243</v>
      </c>
      <c r="B3251" s="118" t="s">
        <v>165</v>
      </c>
      <c r="C3251" s="28" t="s">
        <v>4216</v>
      </c>
      <c r="D3251" s="28" t="s">
        <v>4217</v>
      </c>
      <c r="E3251" s="28" t="s">
        <v>4157</v>
      </c>
      <c r="F3251" s="28" t="s">
        <v>220</v>
      </c>
      <c r="G3251" s="103">
        <v>10300000</v>
      </c>
      <c r="H3251" s="28" t="s">
        <v>4218</v>
      </c>
      <c r="I3251" s="29">
        <v>37530</v>
      </c>
      <c r="J3251" s="99"/>
    </row>
    <row r="3252" spans="1:10" ht="15.5" x14ac:dyDescent="0.35">
      <c r="A3252" s="128">
        <f t="shared" si="50"/>
        <v>3244</v>
      </c>
      <c r="B3252" s="118" t="s">
        <v>165</v>
      </c>
      <c r="C3252" s="28" t="s">
        <v>8938</v>
      </c>
      <c r="D3252" s="28" t="s">
        <v>8939</v>
      </c>
      <c r="E3252" s="28" t="s">
        <v>3472</v>
      </c>
      <c r="F3252" s="28" t="s">
        <v>220</v>
      </c>
      <c r="G3252" s="103">
        <v>18670000</v>
      </c>
      <c r="H3252" s="28" t="s">
        <v>8940</v>
      </c>
      <c r="I3252" s="29">
        <v>42250</v>
      </c>
      <c r="J3252" s="99"/>
    </row>
    <row r="3253" spans="1:10" ht="15.5" x14ac:dyDescent="0.35">
      <c r="A3253" s="128">
        <f t="shared" si="50"/>
        <v>3245</v>
      </c>
      <c r="B3253" s="118" t="s">
        <v>165</v>
      </c>
      <c r="C3253" s="28" t="s">
        <v>17617</v>
      </c>
      <c r="D3253" s="28" t="s">
        <v>17618</v>
      </c>
      <c r="E3253" s="28" t="s">
        <v>2505</v>
      </c>
      <c r="F3253" s="28" t="s">
        <v>220</v>
      </c>
      <c r="G3253" s="103">
        <v>23510000</v>
      </c>
      <c r="H3253" s="28" t="s">
        <v>17619</v>
      </c>
      <c r="I3253" s="29">
        <v>42152</v>
      </c>
      <c r="J3253" s="99"/>
    </row>
    <row r="3254" spans="1:10" ht="15.5" x14ac:dyDescent="0.35">
      <c r="A3254" s="128">
        <f t="shared" si="50"/>
        <v>3246</v>
      </c>
      <c r="B3254" s="118" t="s">
        <v>165</v>
      </c>
      <c r="C3254" s="18" t="s">
        <v>5999</v>
      </c>
      <c r="D3254" s="18" t="s">
        <v>6000</v>
      </c>
      <c r="E3254" s="18" t="s">
        <v>5126</v>
      </c>
      <c r="F3254" s="18" t="s">
        <v>220</v>
      </c>
      <c r="G3254" s="102">
        <v>15690000</v>
      </c>
      <c r="H3254" s="18" t="s">
        <v>6001</v>
      </c>
      <c r="I3254" s="20">
        <v>39415</v>
      </c>
      <c r="J3254" s="99"/>
    </row>
    <row r="3255" spans="1:10" ht="15.5" x14ac:dyDescent="0.35">
      <c r="A3255" s="128">
        <f t="shared" si="50"/>
        <v>3247</v>
      </c>
      <c r="B3255" s="118" t="s">
        <v>165</v>
      </c>
      <c r="C3255" s="18" t="s">
        <v>10467</v>
      </c>
      <c r="D3255" s="18" t="s">
        <v>10468</v>
      </c>
      <c r="E3255" s="18" t="s">
        <v>1849</v>
      </c>
      <c r="F3255" s="18" t="s">
        <v>220</v>
      </c>
      <c r="G3255" s="102">
        <v>21160000</v>
      </c>
      <c r="H3255" s="18" t="s">
        <v>10469</v>
      </c>
      <c r="I3255" s="20">
        <v>43280</v>
      </c>
      <c r="J3255" s="99"/>
    </row>
    <row r="3256" spans="1:10" ht="15.5" x14ac:dyDescent="0.35">
      <c r="A3256" s="128">
        <f t="shared" si="50"/>
        <v>3248</v>
      </c>
      <c r="B3256" s="118" t="s">
        <v>165</v>
      </c>
      <c r="C3256" s="18" t="s">
        <v>7396</v>
      </c>
      <c r="D3256" s="18" t="s">
        <v>7397</v>
      </c>
      <c r="E3256" s="18" t="s">
        <v>7398</v>
      </c>
      <c r="F3256" s="18" t="s">
        <v>220</v>
      </c>
      <c r="G3256" s="102">
        <v>21890000</v>
      </c>
      <c r="H3256" s="18" t="s">
        <v>7399</v>
      </c>
      <c r="I3256" s="20">
        <v>40817</v>
      </c>
      <c r="J3256" s="99"/>
    </row>
    <row r="3257" spans="1:10" ht="15.5" x14ac:dyDescent="0.35">
      <c r="A3257" s="128">
        <f t="shared" si="50"/>
        <v>3249</v>
      </c>
      <c r="B3257" s="118" t="s">
        <v>165</v>
      </c>
      <c r="C3257" s="28" t="s">
        <v>3353</v>
      </c>
      <c r="D3257" s="28" t="s">
        <v>3354</v>
      </c>
      <c r="E3257" s="28" t="s">
        <v>1953</v>
      </c>
      <c r="F3257" s="28" t="s">
        <v>220</v>
      </c>
      <c r="G3257" s="103">
        <v>19020000</v>
      </c>
      <c r="H3257" s="28" t="s">
        <v>3355</v>
      </c>
      <c r="I3257" s="29">
        <v>35555</v>
      </c>
      <c r="J3257" s="99"/>
    </row>
    <row r="3258" spans="1:10" ht="15.5" x14ac:dyDescent="0.35">
      <c r="A3258" s="128">
        <f t="shared" si="50"/>
        <v>3250</v>
      </c>
      <c r="B3258" s="118" t="s">
        <v>165</v>
      </c>
      <c r="C3258" s="28" t="s">
        <v>17503</v>
      </c>
      <c r="D3258" s="28" t="s">
        <v>11349</v>
      </c>
      <c r="E3258" s="28" t="s">
        <v>5994</v>
      </c>
      <c r="F3258" s="28" t="s">
        <v>220</v>
      </c>
      <c r="G3258" s="103">
        <v>20540000</v>
      </c>
      <c r="H3258" s="28" t="s">
        <v>17504</v>
      </c>
      <c r="I3258" s="29">
        <v>45239</v>
      </c>
      <c r="J3258" s="99"/>
    </row>
    <row r="3259" spans="1:10" ht="15.5" x14ac:dyDescent="0.35">
      <c r="A3259" s="128">
        <f t="shared" si="50"/>
        <v>3251</v>
      </c>
      <c r="B3259" s="118" t="s">
        <v>165</v>
      </c>
      <c r="C3259" s="18" t="s">
        <v>3532</v>
      </c>
      <c r="D3259" s="18" t="s">
        <v>3533</v>
      </c>
      <c r="E3259" s="18" t="s">
        <v>3534</v>
      </c>
      <c r="F3259" s="18" t="s">
        <v>220</v>
      </c>
      <c r="G3259" s="102">
        <v>10070000</v>
      </c>
      <c r="H3259" s="18" t="s">
        <v>3535</v>
      </c>
      <c r="I3259" s="20">
        <v>35849</v>
      </c>
      <c r="J3259" s="99"/>
    </row>
    <row r="3260" spans="1:10" ht="15.5" x14ac:dyDescent="0.35">
      <c r="A3260" s="128">
        <f t="shared" si="50"/>
        <v>3252</v>
      </c>
      <c r="B3260" s="118" t="s">
        <v>165</v>
      </c>
      <c r="C3260" s="18" t="s">
        <v>8557</v>
      </c>
      <c r="D3260" s="18" t="s">
        <v>8558</v>
      </c>
      <c r="E3260" s="18" t="s">
        <v>1787</v>
      </c>
      <c r="F3260" s="18" t="s">
        <v>220</v>
      </c>
      <c r="G3260" s="102">
        <v>16030000</v>
      </c>
      <c r="H3260" s="18" t="s">
        <v>8559</v>
      </c>
      <c r="I3260" s="20">
        <v>41899</v>
      </c>
      <c r="J3260" s="99"/>
    </row>
    <row r="3261" spans="1:10" ht="15.5" x14ac:dyDescent="0.35">
      <c r="A3261" s="128">
        <f t="shared" si="50"/>
        <v>3253</v>
      </c>
      <c r="B3261" s="118" t="s">
        <v>165</v>
      </c>
      <c r="C3261" s="28" t="s">
        <v>13595</v>
      </c>
      <c r="D3261" s="28" t="s">
        <v>13596</v>
      </c>
      <c r="E3261" s="28" t="s">
        <v>10649</v>
      </c>
      <c r="F3261" s="28" t="s">
        <v>220</v>
      </c>
      <c r="G3261" s="103">
        <v>12250000</v>
      </c>
      <c r="H3261" s="28" t="s">
        <v>13597</v>
      </c>
      <c r="I3261" s="29">
        <v>45047</v>
      </c>
      <c r="J3261" s="99"/>
    </row>
    <row r="3262" spans="1:10" ht="15.5" x14ac:dyDescent="0.35">
      <c r="A3262" s="128">
        <f t="shared" si="50"/>
        <v>3254</v>
      </c>
      <c r="B3262" s="118" t="s">
        <v>165</v>
      </c>
      <c r="C3262" s="28" t="s">
        <v>2883</v>
      </c>
      <c r="D3262" s="28" t="s">
        <v>2884</v>
      </c>
      <c r="E3262" s="28" t="s">
        <v>1926</v>
      </c>
      <c r="F3262" s="28" t="s">
        <v>220</v>
      </c>
      <c r="G3262" s="103">
        <v>12010000</v>
      </c>
      <c r="H3262" s="28" t="s">
        <v>2885</v>
      </c>
      <c r="I3262" s="29">
        <v>34820</v>
      </c>
      <c r="J3262" s="99"/>
    </row>
    <row r="3263" spans="1:10" ht="15.5" x14ac:dyDescent="0.35">
      <c r="A3263" s="128">
        <f t="shared" si="50"/>
        <v>3255</v>
      </c>
      <c r="B3263" s="118" t="s">
        <v>165</v>
      </c>
      <c r="C3263" s="18" t="s">
        <v>6093</v>
      </c>
      <c r="D3263" s="18" t="s">
        <v>6094</v>
      </c>
      <c r="E3263" s="18" t="s">
        <v>6095</v>
      </c>
      <c r="F3263" s="18" t="s">
        <v>220</v>
      </c>
      <c r="G3263" s="102">
        <v>19440000</v>
      </c>
      <c r="H3263" s="18" t="s">
        <v>6096</v>
      </c>
      <c r="I3263" s="20">
        <v>39490</v>
      </c>
      <c r="J3263" s="99"/>
    </row>
    <row r="3264" spans="1:10" ht="15.5" x14ac:dyDescent="0.35">
      <c r="A3264" s="128">
        <f t="shared" si="50"/>
        <v>3256</v>
      </c>
      <c r="B3264" s="118" t="s">
        <v>165</v>
      </c>
      <c r="C3264" s="28" t="s">
        <v>3284</v>
      </c>
      <c r="D3264" s="28" t="s">
        <v>3285</v>
      </c>
      <c r="E3264" s="28" t="s">
        <v>2867</v>
      </c>
      <c r="F3264" s="28" t="s">
        <v>220</v>
      </c>
      <c r="G3264" s="103">
        <v>13310000</v>
      </c>
      <c r="H3264" s="28" t="s">
        <v>3286</v>
      </c>
      <c r="I3264" s="29">
        <v>35501</v>
      </c>
      <c r="J3264" s="99"/>
    </row>
    <row r="3265" spans="1:10" ht="15.5" x14ac:dyDescent="0.35">
      <c r="A3265" s="128">
        <f t="shared" si="50"/>
        <v>3257</v>
      </c>
      <c r="B3265" s="118" t="s">
        <v>165</v>
      </c>
      <c r="C3265" s="28" t="s">
        <v>13373</v>
      </c>
      <c r="D3265" s="28" t="s">
        <v>13374</v>
      </c>
      <c r="E3265" s="28" t="s">
        <v>2715</v>
      </c>
      <c r="F3265" s="28" t="s">
        <v>220</v>
      </c>
      <c r="G3265" s="103">
        <v>19700000</v>
      </c>
      <c r="H3265" s="28" t="s">
        <v>13375</v>
      </c>
      <c r="I3265" s="29">
        <v>44966</v>
      </c>
      <c r="J3265" s="99"/>
    </row>
    <row r="3266" spans="1:10" ht="15.5" x14ac:dyDescent="0.35">
      <c r="A3266" s="128">
        <f t="shared" si="50"/>
        <v>3258</v>
      </c>
      <c r="B3266" s="118" t="s">
        <v>165</v>
      </c>
      <c r="C3266" s="28" t="s">
        <v>7243</v>
      </c>
      <c r="D3266" s="28" t="s">
        <v>7244</v>
      </c>
      <c r="E3266" s="28" t="s">
        <v>2334</v>
      </c>
      <c r="F3266" s="28" t="s">
        <v>220</v>
      </c>
      <c r="G3266" s="103">
        <v>19500000</v>
      </c>
      <c r="H3266" s="28" t="s">
        <v>7245</v>
      </c>
      <c r="I3266" s="29">
        <v>40634</v>
      </c>
      <c r="J3266" s="99"/>
    </row>
    <row r="3267" spans="1:10" ht="15.5" x14ac:dyDescent="0.35">
      <c r="A3267" s="128">
        <f t="shared" si="50"/>
        <v>3259</v>
      </c>
      <c r="B3267" s="118" t="s">
        <v>165</v>
      </c>
      <c r="C3267" s="18" t="s">
        <v>2657</v>
      </c>
      <c r="D3267" s="18" t="s">
        <v>2658</v>
      </c>
      <c r="E3267" s="18" t="s">
        <v>2659</v>
      </c>
      <c r="F3267" s="18" t="s">
        <v>220</v>
      </c>
      <c r="G3267" s="102">
        <v>21450000</v>
      </c>
      <c r="H3267" s="18" t="s">
        <v>2660</v>
      </c>
      <c r="I3267" s="20">
        <v>33359</v>
      </c>
      <c r="J3267" s="99"/>
    </row>
    <row r="3268" spans="1:10" ht="15.5" x14ac:dyDescent="0.35">
      <c r="A3268" s="128">
        <f t="shared" si="50"/>
        <v>3260</v>
      </c>
      <c r="B3268" s="118" t="s">
        <v>165</v>
      </c>
      <c r="C3268" s="18" t="s">
        <v>10998</v>
      </c>
      <c r="D3268" s="18" t="s">
        <v>10999</v>
      </c>
      <c r="E3268" s="18" t="s">
        <v>2265</v>
      </c>
      <c r="F3268" s="18" t="s">
        <v>220</v>
      </c>
      <c r="G3268" s="102">
        <v>23390000</v>
      </c>
      <c r="H3268" s="18" t="s">
        <v>11000</v>
      </c>
      <c r="I3268" s="20">
        <v>43606</v>
      </c>
      <c r="J3268" s="99"/>
    </row>
    <row r="3269" spans="1:10" ht="15.5" x14ac:dyDescent="0.35">
      <c r="A3269" s="128">
        <f t="shared" si="50"/>
        <v>3261</v>
      </c>
      <c r="B3269" s="118" t="s">
        <v>165</v>
      </c>
      <c r="C3269" s="28" t="s">
        <v>4956</v>
      </c>
      <c r="D3269" s="28" t="s">
        <v>4957</v>
      </c>
      <c r="E3269" s="28" t="s">
        <v>1902</v>
      </c>
      <c r="F3269" s="28" t="s">
        <v>220</v>
      </c>
      <c r="G3269" s="103">
        <v>20430000</v>
      </c>
      <c r="H3269" s="28" t="s">
        <v>4958</v>
      </c>
      <c r="I3269" s="29">
        <v>38565</v>
      </c>
      <c r="J3269" s="99"/>
    </row>
    <row r="3270" spans="1:10" ht="15.5" x14ac:dyDescent="0.35">
      <c r="A3270" s="128">
        <f t="shared" si="50"/>
        <v>3262</v>
      </c>
      <c r="B3270" s="118" t="s">
        <v>165</v>
      </c>
      <c r="C3270" s="18" t="s">
        <v>11811</v>
      </c>
      <c r="D3270" s="18" t="s">
        <v>11812</v>
      </c>
      <c r="E3270" s="18" t="s">
        <v>5358</v>
      </c>
      <c r="F3270" s="18" t="s">
        <v>220</v>
      </c>
      <c r="G3270" s="102">
        <v>17482511</v>
      </c>
      <c r="H3270" s="18" t="s">
        <v>11813</v>
      </c>
      <c r="I3270" s="20">
        <v>44030</v>
      </c>
      <c r="J3270" s="99"/>
    </row>
    <row r="3271" spans="1:10" ht="15.5" x14ac:dyDescent="0.35">
      <c r="A3271" s="128">
        <f t="shared" si="50"/>
        <v>3263</v>
      </c>
      <c r="B3271" s="118" t="s">
        <v>165</v>
      </c>
      <c r="C3271" s="18" t="s">
        <v>4724</v>
      </c>
      <c r="D3271" s="18" t="s">
        <v>4725</v>
      </c>
      <c r="E3271" s="18" t="s">
        <v>3154</v>
      </c>
      <c r="F3271" s="18" t="s">
        <v>220</v>
      </c>
      <c r="G3271" s="102">
        <v>14400000</v>
      </c>
      <c r="H3271" s="18" t="s">
        <v>4726</v>
      </c>
      <c r="I3271" s="20">
        <v>38167</v>
      </c>
      <c r="J3271" s="99"/>
    </row>
    <row r="3272" spans="1:10" ht="15.5" x14ac:dyDescent="0.35">
      <c r="A3272" s="128">
        <f t="shared" si="50"/>
        <v>3264</v>
      </c>
      <c r="B3272" s="118" t="s">
        <v>165</v>
      </c>
      <c r="C3272" s="18" t="s">
        <v>5209</v>
      </c>
      <c r="D3272" s="18" t="s">
        <v>5210</v>
      </c>
      <c r="E3272" s="18" t="s">
        <v>2176</v>
      </c>
      <c r="F3272" s="18" t="s">
        <v>220</v>
      </c>
      <c r="G3272" s="102">
        <v>21500000</v>
      </c>
      <c r="H3272" s="18" t="s">
        <v>5211</v>
      </c>
      <c r="I3272" s="20">
        <v>38869</v>
      </c>
      <c r="J3272" s="99"/>
    </row>
    <row r="3273" spans="1:10" ht="15.5" x14ac:dyDescent="0.35">
      <c r="A3273" s="128">
        <f t="shared" si="50"/>
        <v>3265</v>
      </c>
      <c r="B3273" s="118" t="s">
        <v>165</v>
      </c>
      <c r="C3273" s="18" t="s">
        <v>13364</v>
      </c>
      <c r="D3273" s="18" t="s">
        <v>13365</v>
      </c>
      <c r="E3273" s="18" t="s">
        <v>4938</v>
      </c>
      <c r="F3273" s="18" t="s">
        <v>220</v>
      </c>
      <c r="G3273" s="102">
        <v>27900000</v>
      </c>
      <c r="H3273" s="18" t="s">
        <v>13366</v>
      </c>
      <c r="I3273" s="20">
        <v>44958</v>
      </c>
      <c r="J3273" s="99"/>
    </row>
    <row r="3274" spans="1:10" ht="15.5" x14ac:dyDescent="0.35">
      <c r="A3274" s="128">
        <f t="shared" si="50"/>
        <v>3266</v>
      </c>
      <c r="B3274" s="118" t="s">
        <v>165</v>
      </c>
      <c r="C3274" s="28" t="s">
        <v>9302</v>
      </c>
      <c r="D3274" s="28" t="s">
        <v>9294</v>
      </c>
      <c r="E3274" s="28" t="s">
        <v>1849</v>
      </c>
      <c r="F3274" s="28" t="s">
        <v>220</v>
      </c>
      <c r="G3274" s="103">
        <v>21090000</v>
      </c>
      <c r="H3274" s="28" t="s">
        <v>9303</v>
      </c>
      <c r="I3274" s="29">
        <v>42583</v>
      </c>
      <c r="J3274" s="99"/>
    </row>
    <row r="3275" spans="1:10" ht="15.5" x14ac:dyDescent="0.35">
      <c r="A3275" s="128">
        <f t="shared" ref="A3275:A3338" si="51">+A3274+1</f>
        <v>3267</v>
      </c>
      <c r="B3275" s="118" t="s">
        <v>165</v>
      </c>
      <c r="C3275" s="28" t="s">
        <v>6344</v>
      </c>
      <c r="D3275" s="28" t="s">
        <v>6345</v>
      </c>
      <c r="E3275" s="28" t="s">
        <v>2803</v>
      </c>
      <c r="F3275" s="28" t="s">
        <v>220</v>
      </c>
      <c r="G3275" s="103">
        <v>26640000</v>
      </c>
      <c r="H3275" s="28" t="s">
        <v>6346</v>
      </c>
      <c r="I3275" s="29">
        <v>39753</v>
      </c>
      <c r="J3275" s="99"/>
    </row>
    <row r="3276" spans="1:10" ht="15.5" x14ac:dyDescent="0.35">
      <c r="A3276" s="128">
        <f t="shared" si="51"/>
        <v>3268</v>
      </c>
      <c r="B3276" s="118" t="s">
        <v>165</v>
      </c>
      <c r="C3276" s="18" t="s">
        <v>4917</v>
      </c>
      <c r="D3276" s="18" t="s">
        <v>4918</v>
      </c>
      <c r="E3276" s="18" t="s">
        <v>2261</v>
      </c>
      <c r="F3276" s="18" t="s">
        <v>220</v>
      </c>
      <c r="G3276" s="102">
        <v>23700000</v>
      </c>
      <c r="H3276" s="18" t="s">
        <v>4919</v>
      </c>
      <c r="I3276" s="20">
        <v>38504</v>
      </c>
      <c r="J3276" s="99"/>
    </row>
    <row r="3277" spans="1:10" ht="15.5" x14ac:dyDescent="0.35">
      <c r="A3277" s="128">
        <f t="shared" si="51"/>
        <v>3269</v>
      </c>
      <c r="B3277" s="118" t="s">
        <v>165</v>
      </c>
      <c r="C3277" s="28" t="s">
        <v>7759</v>
      </c>
      <c r="D3277" s="28" t="s">
        <v>7760</v>
      </c>
      <c r="E3277" s="28" t="s">
        <v>2902</v>
      </c>
      <c r="F3277" s="28" t="s">
        <v>220</v>
      </c>
      <c r="G3277" s="103">
        <v>21860000</v>
      </c>
      <c r="H3277" s="28" t="s">
        <v>7761</v>
      </c>
      <c r="I3277" s="29">
        <v>41199</v>
      </c>
      <c r="J3277" s="99"/>
    </row>
    <row r="3278" spans="1:10" ht="15.5" x14ac:dyDescent="0.35">
      <c r="A3278" s="128">
        <f t="shared" si="51"/>
        <v>3270</v>
      </c>
      <c r="B3278" s="118" t="s">
        <v>165</v>
      </c>
      <c r="C3278" s="28" t="s">
        <v>11868</v>
      </c>
      <c r="D3278" s="28" t="s">
        <v>11869</v>
      </c>
      <c r="E3278" s="28" t="s">
        <v>2356</v>
      </c>
      <c r="F3278" s="28" t="s">
        <v>220</v>
      </c>
      <c r="G3278" s="103">
        <v>10280000</v>
      </c>
      <c r="H3278" s="28" t="s">
        <v>11870</v>
      </c>
      <c r="I3278" s="29">
        <v>44072</v>
      </c>
      <c r="J3278" s="99"/>
    </row>
    <row r="3279" spans="1:10" ht="15.5" x14ac:dyDescent="0.35">
      <c r="A3279" s="128">
        <f t="shared" si="51"/>
        <v>3271</v>
      </c>
      <c r="B3279" s="118" t="s">
        <v>165</v>
      </c>
      <c r="C3279" s="28" t="s">
        <v>5212</v>
      </c>
      <c r="D3279" s="28" t="s">
        <v>5213</v>
      </c>
      <c r="E3279" s="28" t="s">
        <v>1986</v>
      </c>
      <c r="F3279" s="28" t="s">
        <v>220</v>
      </c>
      <c r="G3279" s="103">
        <v>11290000</v>
      </c>
      <c r="H3279" s="28" t="s">
        <v>5214</v>
      </c>
      <c r="I3279" s="29">
        <v>38869</v>
      </c>
      <c r="J3279" s="99"/>
    </row>
    <row r="3280" spans="1:10" ht="15.5" x14ac:dyDescent="0.35">
      <c r="A3280" s="128">
        <f t="shared" si="51"/>
        <v>3272</v>
      </c>
      <c r="B3280" s="118" t="s">
        <v>165</v>
      </c>
      <c r="C3280" s="18" t="s">
        <v>6893</v>
      </c>
      <c r="D3280" s="18" t="s">
        <v>6894</v>
      </c>
      <c r="E3280" s="18" t="s">
        <v>3678</v>
      </c>
      <c r="F3280" s="18" t="s">
        <v>220</v>
      </c>
      <c r="G3280" s="102">
        <v>15640000</v>
      </c>
      <c r="H3280" s="18" t="s">
        <v>6895</v>
      </c>
      <c r="I3280" s="20">
        <v>40292</v>
      </c>
      <c r="J3280" s="99"/>
    </row>
    <row r="3281" spans="1:10" ht="15.5" x14ac:dyDescent="0.35">
      <c r="A3281" s="128">
        <f t="shared" si="51"/>
        <v>3273</v>
      </c>
      <c r="B3281" s="118" t="s">
        <v>165</v>
      </c>
      <c r="C3281" s="28" t="s">
        <v>13576</v>
      </c>
      <c r="D3281" s="28" t="s">
        <v>13577</v>
      </c>
      <c r="E3281" s="28" t="s">
        <v>8790</v>
      </c>
      <c r="F3281" s="28" t="s">
        <v>220</v>
      </c>
      <c r="G3281" s="103">
        <v>16120000</v>
      </c>
      <c r="H3281" s="28" t="s">
        <v>13578</v>
      </c>
      <c r="I3281" s="29">
        <v>45044</v>
      </c>
      <c r="J3281" s="99"/>
    </row>
    <row r="3282" spans="1:10" ht="15.5" x14ac:dyDescent="0.35">
      <c r="A3282" s="128">
        <f t="shared" si="51"/>
        <v>3274</v>
      </c>
      <c r="B3282" s="118" t="s">
        <v>165</v>
      </c>
      <c r="C3282" s="28" t="s">
        <v>13753</v>
      </c>
      <c r="D3282" s="28" t="s">
        <v>13745</v>
      </c>
      <c r="E3282" s="28" t="s">
        <v>3678</v>
      </c>
      <c r="F3282" s="28" t="s">
        <v>220</v>
      </c>
      <c r="G3282" s="103">
        <v>15640000</v>
      </c>
      <c r="H3282" s="28" t="s">
        <v>13754</v>
      </c>
      <c r="I3282" s="29">
        <v>38874</v>
      </c>
      <c r="J3282" s="99"/>
    </row>
    <row r="3283" spans="1:10" ht="15.5" x14ac:dyDescent="0.35">
      <c r="A3283" s="128">
        <f t="shared" si="51"/>
        <v>3275</v>
      </c>
      <c r="B3283" s="118" t="s">
        <v>165</v>
      </c>
      <c r="C3283" s="18" t="s">
        <v>12578</v>
      </c>
      <c r="D3283" s="18" t="s">
        <v>12579</v>
      </c>
      <c r="E3283" s="18" t="s">
        <v>1972</v>
      </c>
      <c r="F3283" s="18" t="s">
        <v>220</v>
      </c>
      <c r="G3283" s="102">
        <v>10890000</v>
      </c>
      <c r="H3283" s="18" t="s">
        <v>12580</v>
      </c>
      <c r="I3283" s="20">
        <v>44562</v>
      </c>
      <c r="J3283" s="99"/>
    </row>
    <row r="3284" spans="1:10" ht="15.5" x14ac:dyDescent="0.35">
      <c r="A3284" s="128">
        <f t="shared" si="51"/>
        <v>3276</v>
      </c>
      <c r="B3284" s="118" t="s">
        <v>165</v>
      </c>
      <c r="C3284" s="28" t="s">
        <v>6200</v>
      </c>
      <c r="D3284" s="28" t="s">
        <v>6201</v>
      </c>
      <c r="E3284" s="28" t="s">
        <v>2514</v>
      </c>
      <c r="F3284" s="28" t="s">
        <v>220</v>
      </c>
      <c r="G3284" s="103">
        <v>23600000</v>
      </c>
      <c r="H3284" s="28" t="s">
        <v>6202</v>
      </c>
      <c r="I3284" s="29">
        <v>39606</v>
      </c>
      <c r="J3284" s="99"/>
    </row>
    <row r="3285" spans="1:10" ht="15.5" x14ac:dyDescent="0.35">
      <c r="A3285" s="128">
        <f t="shared" si="51"/>
        <v>3277</v>
      </c>
      <c r="B3285" s="118" t="s">
        <v>165</v>
      </c>
      <c r="C3285" s="28" t="s">
        <v>8270</v>
      </c>
      <c r="D3285" s="28" t="s">
        <v>8271</v>
      </c>
      <c r="E3285" s="28" t="s">
        <v>1779</v>
      </c>
      <c r="F3285" s="28" t="s">
        <v>220</v>
      </c>
      <c r="G3285" s="103">
        <v>18300000</v>
      </c>
      <c r="H3285" s="28" t="s">
        <v>8272</v>
      </c>
      <c r="I3285" s="29">
        <v>41637</v>
      </c>
      <c r="J3285" s="99"/>
    </row>
    <row r="3286" spans="1:10" ht="15.5" x14ac:dyDescent="0.35">
      <c r="A3286" s="128">
        <f t="shared" si="51"/>
        <v>3278</v>
      </c>
      <c r="B3286" s="118" t="s">
        <v>165</v>
      </c>
      <c r="C3286" s="18" t="s">
        <v>7684</v>
      </c>
      <c r="D3286" s="18" t="s">
        <v>7685</v>
      </c>
      <c r="E3286" s="18" t="s">
        <v>7686</v>
      </c>
      <c r="F3286" s="18" t="s">
        <v>220</v>
      </c>
      <c r="G3286" s="102">
        <v>15830000</v>
      </c>
      <c r="H3286" s="18" t="s">
        <v>7687</v>
      </c>
      <c r="I3286" s="20">
        <v>41122</v>
      </c>
      <c r="J3286" s="99"/>
    </row>
    <row r="3287" spans="1:10" ht="15.5" x14ac:dyDescent="0.35">
      <c r="A3287" s="128">
        <f t="shared" si="51"/>
        <v>3279</v>
      </c>
      <c r="B3287" s="118" t="s">
        <v>165</v>
      </c>
      <c r="C3287" s="28" t="s">
        <v>3567</v>
      </c>
      <c r="D3287" s="28" t="s">
        <v>3568</v>
      </c>
      <c r="E3287" s="28" t="s">
        <v>1918</v>
      </c>
      <c r="F3287" s="28" t="s">
        <v>220</v>
      </c>
      <c r="G3287" s="103">
        <v>12620000</v>
      </c>
      <c r="H3287" s="28" t="s">
        <v>3569</v>
      </c>
      <c r="I3287" s="29">
        <v>36537</v>
      </c>
      <c r="J3287" s="99"/>
    </row>
    <row r="3288" spans="1:10" ht="15.5" x14ac:dyDescent="0.35">
      <c r="A3288" s="128">
        <f t="shared" si="51"/>
        <v>3280</v>
      </c>
      <c r="B3288" s="118" t="s">
        <v>165</v>
      </c>
      <c r="C3288" s="18" t="s">
        <v>10798</v>
      </c>
      <c r="D3288" s="18" t="s">
        <v>10799</v>
      </c>
      <c r="E3288" s="18" t="s">
        <v>2548</v>
      </c>
      <c r="F3288" s="18" t="s">
        <v>220</v>
      </c>
      <c r="G3288" s="102">
        <v>21900000</v>
      </c>
      <c r="H3288" s="18" t="s">
        <v>10800</v>
      </c>
      <c r="I3288" s="20">
        <v>43497</v>
      </c>
      <c r="J3288" s="99"/>
    </row>
    <row r="3289" spans="1:10" ht="15.5" x14ac:dyDescent="0.35">
      <c r="A3289" s="128">
        <f t="shared" si="51"/>
        <v>3281</v>
      </c>
      <c r="B3289" s="118" t="s">
        <v>165</v>
      </c>
      <c r="C3289" s="28" t="s">
        <v>12438</v>
      </c>
      <c r="D3289" s="28" t="s">
        <v>12439</v>
      </c>
      <c r="E3289" s="28" t="s">
        <v>2851</v>
      </c>
      <c r="F3289" s="28" t="s">
        <v>220</v>
      </c>
      <c r="G3289" s="103">
        <v>21350000</v>
      </c>
      <c r="H3289" s="28" t="s">
        <v>12440</v>
      </c>
      <c r="I3289" s="29">
        <v>44491</v>
      </c>
      <c r="J3289" s="99"/>
    </row>
    <row r="3290" spans="1:10" ht="15.5" x14ac:dyDescent="0.35">
      <c r="A3290" s="128">
        <f t="shared" si="51"/>
        <v>3282</v>
      </c>
      <c r="B3290" s="118" t="s">
        <v>165</v>
      </c>
      <c r="C3290" s="18" t="s">
        <v>10263</v>
      </c>
      <c r="D3290" s="18" t="s">
        <v>10264</v>
      </c>
      <c r="E3290" s="18" t="s">
        <v>1763</v>
      </c>
      <c r="F3290" s="18" t="s">
        <v>220</v>
      </c>
      <c r="G3290" s="102">
        <v>24780000</v>
      </c>
      <c r="H3290" s="18" t="s">
        <v>10265</v>
      </c>
      <c r="I3290" s="20">
        <v>43178</v>
      </c>
      <c r="J3290" s="99"/>
    </row>
    <row r="3291" spans="1:10" ht="15.5" x14ac:dyDescent="0.35">
      <c r="A3291" s="128">
        <f t="shared" si="51"/>
        <v>3283</v>
      </c>
      <c r="B3291" s="118" t="s">
        <v>165</v>
      </c>
      <c r="C3291" s="28" t="s">
        <v>6257</v>
      </c>
      <c r="D3291" s="28" t="s">
        <v>6258</v>
      </c>
      <c r="E3291" s="28" t="s">
        <v>4026</v>
      </c>
      <c r="F3291" s="28" t="s">
        <v>220</v>
      </c>
      <c r="G3291" s="103">
        <v>25580000</v>
      </c>
      <c r="H3291" s="28" t="s">
        <v>6259</v>
      </c>
      <c r="I3291" s="29">
        <v>39651</v>
      </c>
      <c r="J3291" s="99"/>
    </row>
    <row r="3292" spans="1:10" ht="15.5" x14ac:dyDescent="0.35">
      <c r="A3292" s="128">
        <f t="shared" si="51"/>
        <v>3284</v>
      </c>
      <c r="B3292" s="118" t="s">
        <v>165</v>
      </c>
      <c r="C3292" s="28" t="s">
        <v>5663</v>
      </c>
      <c r="D3292" s="28" t="s">
        <v>5664</v>
      </c>
      <c r="E3292" s="28" t="s">
        <v>5665</v>
      </c>
      <c r="F3292" s="28" t="s">
        <v>220</v>
      </c>
      <c r="G3292" s="103">
        <v>23750000</v>
      </c>
      <c r="H3292" s="28" t="s">
        <v>5666</v>
      </c>
      <c r="I3292" s="29">
        <v>39173</v>
      </c>
      <c r="J3292" s="99"/>
    </row>
    <row r="3293" spans="1:10" ht="15.5" x14ac:dyDescent="0.35">
      <c r="A3293" s="128">
        <f t="shared" si="51"/>
        <v>3285</v>
      </c>
      <c r="B3293" s="118" t="s">
        <v>165</v>
      </c>
      <c r="C3293" s="18" t="s">
        <v>5667</v>
      </c>
      <c r="D3293" s="18" t="s">
        <v>5668</v>
      </c>
      <c r="E3293" s="18" t="s">
        <v>4346</v>
      </c>
      <c r="F3293" s="18" t="s">
        <v>220</v>
      </c>
      <c r="G3293" s="102">
        <v>27670000</v>
      </c>
      <c r="H3293" s="18" t="s">
        <v>5669</v>
      </c>
      <c r="I3293" s="20">
        <v>39173</v>
      </c>
      <c r="J3293" s="99"/>
    </row>
    <row r="3294" spans="1:10" ht="15.5" x14ac:dyDescent="0.35">
      <c r="A3294" s="128">
        <f t="shared" si="51"/>
        <v>3286</v>
      </c>
      <c r="B3294" s="118" t="s">
        <v>165</v>
      </c>
      <c r="C3294" s="18" t="s">
        <v>7200</v>
      </c>
      <c r="D3294" s="18" t="s">
        <v>7201</v>
      </c>
      <c r="E3294" s="18" t="s">
        <v>6302</v>
      </c>
      <c r="F3294" s="18" t="s">
        <v>220</v>
      </c>
      <c r="G3294" s="102">
        <v>21800000</v>
      </c>
      <c r="H3294" s="18" t="s">
        <v>7202</v>
      </c>
      <c r="I3294" s="20">
        <v>40617</v>
      </c>
      <c r="J3294" s="99"/>
    </row>
    <row r="3295" spans="1:10" ht="15.5" x14ac:dyDescent="0.35">
      <c r="A3295" s="128">
        <f t="shared" si="51"/>
        <v>3287</v>
      </c>
      <c r="B3295" s="118" t="s">
        <v>165</v>
      </c>
      <c r="C3295" s="18" t="s">
        <v>6521</v>
      </c>
      <c r="D3295" s="18" t="s">
        <v>6522</v>
      </c>
      <c r="E3295" s="18" t="s">
        <v>2285</v>
      </c>
      <c r="F3295" s="18" t="s">
        <v>220</v>
      </c>
      <c r="G3295" s="102">
        <v>17210000</v>
      </c>
      <c r="H3295" s="18" t="s">
        <v>6523</v>
      </c>
      <c r="I3295" s="20">
        <v>39933</v>
      </c>
      <c r="J3295" s="99"/>
    </row>
    <row r="3296" spans="1:10" ht="15.5" x14ac:dyDescent="0.35">
      <c r="A3296" s="128">
        <f t="shared" si="51"/>
        <v>3288</v>
      </c>
      <c r="B3296" s="118" t="s">
        <v>165</v>
      </c>
      <c r="C3296" s="28" t="s">
        <v>7185</v>
      </c>
      <c r="D3296" s="28" t="s">
        <v>7186</v>
      </c>
      <c r="E3296" s="28" t="s">
        <v>6095</v>
      </c>
      <c r="F3296" s="28" t="s">
        <v>220</v>
      </c>
      <c r="G3296" s="103">
        <v>19440000</v>
      </c>
      <c r="H3296" s="28" t="s">
        <v>7187</v>
      </c>
      <c r="I3296" s="29">
        <v>40601</v>
      </c>
      <c r="J3296" s="99"/>
    </row>
    <row r="3297" spans="1:10" ht="15.5" x14ac:dyDescent="0.35">
      <c r="A3297" s="128">
        <f t="shared" si="51"/>
        <v>3289</v>
      </c>
      <c r="B3297" s="118" t="s">
        <v>165</v>
      </c>
      <c r="C3297" s="28" t="s">
        <v>12278</v>
      </c>
      <c r="D3297" s="28" t="s">
        <v>4403</v>
      </c>
      <c r="E3297" s="28" t="s">
        <v>2176</v>
      </c>
      <c r="F3297" s="28" t="s">
        <v>220</v>
      </c>
      <c r="G3297" s="103">
        <v>21500000</v>
      </c>
      <c r="H3297" s="28" t="s">
        <v>12279</v>
      </c>
      <c r="I3297" s="29">
        <v>44378</v>
      </c>
      <c r="J3297" s="99"/>
    </row>
    <row r="3298" spans="1:10" ht="15.5" x14ac:dyDescent="0.35">
      <c r="A3298" s="128">
        <f t="shared" si="51"/>
        <v>3290</v>
      </c>
      <c r="B3298" s="118" t="s">
        <v>165</v>
      </c>
      <c r="C3298" s="28" t="s">
        <v>13322</v>
      </c>
      <c r="D3298" s="28" t="s">
        <v>4403</v>
      </c>
      <c r="E3298" s="28" t="s">
        <v>2176</v>
      </c>
      <c r="F3298" s="28" t="s">
        <v>220</v>
      </c>
      <c r="G3298" s="103">
        <v>21500000</v>
      </c>
      <c r="H3298" s="28" t="s">
        <v>13323</v>
      </c>
      <c r="I3298" s="29">
        <v>44935</v>
      </c>
      <c r="J3298" s="99"/>
    </row>
    <row r="3299" spans="1:10" ht="15.5" x14ac:dyDescent="0.35">
      <c r="A3299" s="128">
        <f t="shared" si="51"/>
        <v>3291</v>
      </c>
      <c r="B3299" s="118" t="s">
        <v>165</v>
      </c>
      <c r="C3299" s="18" t="s">
        <v>3711</v>
      </c>
      <c r="D3299" s="18" t="s">
        <v>3712</v>
      </c>
      <c r="E3299" s="18" t="s">
        <v>3713</v>
      </c>
      <c r="F3299" s="18" t="s">
        <v>220</v>
      </c>
      <c r="G3299" s="102">
        <v>17520000</v>
      </c>
      <c r="H3299" s="18" t="s">
        <v>3714</v>
      </c>
      <c r="I3299" s="20">
        <v>37092</v>
      </c>
      <c r="J3299" s="99"/>
    </row>
    <row r="3300" spans="1:10" ht="15.5" x14ac:dyDescent="0.35">
      <c r="A3300" s="128">
        <f t="shared" si="51"/>
        <v>3292</v>
      </c>
      <c r="B3300" s="118" t="s">
        <v>165</v>
      </c>
      <c r="C3300" s="28" t="s">
        <v>7962</v>
      </c>
      <c r="D3300" s="28" t="s">
        <v>7963</v>
      </c>
      <c r="E3300" s="28" t="s">
        <v>1787</v>
      </c>
      <c r="F3300" s="28" t="s">
        <v>220</v>
      </c>
      <c r="G3300" s="103">
        <v>16040000</v>
      </c>
      <c r="H3300" s="28" t="s">
        <v>7964</v>
      </c>
      <c r="I3300" s="29">
        <v>41333</v>
      </c>
      <c r="J3300" s="99"/>
    </row>
    <row r="3301" spans="1:10" ht="15.5" x14ac:dyDescent="0.35">
      <c r="A3301" s="128">
        <f t="shared" si="51"/>
        <v>3293</v>
      </c>
      <c r="B3301" s="118" t="s">
        <v>165</v>
      </c>
      <c r="C3301" s="18" t="s">
        <v>9346</v>
      </c>
      <c r="D3301" s="18" t="s">
        <v>9347</v>
      </c>
      <c r="E3301" s="18" t="s">
        <v>1986</v>
      </c>
      <c r="F3301" s="18" t="s">
        <v>220</v>
      </c>
      <c r="G3301" s="102">
        <v>11030000</v>
      </c>
      <c r="H3301" s="18" t="s">
        <v>9348</v>
      </c>
      <c r="I3301" s="20">
        <v>42635</v>
      </c>
      <c r="J3301" s="99"/>
    </row>
    <row r="3302" spans="1:10" ht="15.5" x14ac:dyDescent="0.35">
      <c r="A3302" s="128">
        <f t="shared" si="51"/>
        <v>3294</v>
      </c>
      <c r="B3302" s="118" t="s">
        <v>165</v>
      </c>
      <c r="C3302" s="18" t="s">
        <v>4782</v>
      </c>
      <c r="D3302" s="18" t="s">
        <v>4783</v>
      </c>
      <c r="E3302" s="18" t="s">
        <v>2103</v>
      </c>
      <c r="F3302" s="18" t="s">
        <v>220</v>
      </c>
      <c r="G3302" s="102">
        <v>19600000</v>
      </c>
      <c r="H3302" s="18" t="s">
        <v>4784</v>
      </c>
      <c r="I3302" s="20">
        <v>38200</v>
      </c>
      <c r="J3302" s="99"/>
    </row>
    <row r="3303" spans="1:10" ht="15.5" x14ac:dyDescent="0.35">
      <c r="A3303" s="128">
        <f t="shared" si="51"/>
        <v>3295</v>
      </c>
      <c r="B3303" s="118" t="s">
        <v>165</v>
      </c>
      <c r="C3303" s="18" t="s">
        <v>17764</v>
      </c>
      <c r="D3303" s="18" t="s">
        <v>17765</v>
      </c>
      <c r="E3303" s="18" t="s">
        <v>2574</v>
      </c>
      <c r="F3303" s="18" t="s">
        <v>220</v>
      </c>
      <c r="G3303" s="102">
        <v>26490000</v>
      </c>
      <c r="H3303" s="18" t="s">
        <v>17766</v>
      </c>
      <c r="I3303" s="20">
        <v>45323</v>
      </c>
      <c r="J3303" s="99"/>
    </row>
    <row r="3304" spans="1:10" ht="15.5" x14ac:dyDescent="0.35">
      <c r="A3304" s="128">
        <f t="shared" si="51"/>
        <v>3296</v>
      </c>
      <c r="B3304" s="118" t="s">
        <v>165</v>
      </c>
      <c r="C3304" s="28" t="s">
        <v>7900</v>
      </c>
      <c r="D3304" s="28" t="s">
        <v>7901</v>
      </c>
      <c r="E3304" s="28" t="s">
        <v>3441</v>
      </c>
      <c r="F3304" s="28" t="s">
        <v>220</v>
      </c>
      <c r="G3304" s="103">
        <v>20810000</v>
      </c>
      <c r="H3304" s="28" t="s">
        <v>7902</v>
      </c>
      <c r="I3304" s="29">
        <v>41275</v>
      </c>
      <c r="J3304" s="99"/>
    </row>
    <row r="3305" spans="1:10" ht="15.5" x14ac:dyDescent="0.35">
      <c r="A3305" s="128">
        <f t="shared" si="51"/>
        <v>3297</v>
      </c>
      <c r="B3305" s="118" t="s">
        <v>165</v>
      </c>
      <c r="C3305" s="18" t="s">
        <v>8958</v>
      </c>
      <c r="D3305" s="18" t="s">
        <v>8959</v>
      </c>
      <c r="E3305" s="18" t="s">
        <v>6302</v>
      </c>
      <c r="F3305" s="18" t="s">
        <v>220</v>
      </c>
      <c r="G3305" s="102">
        <v>21800000</v>
      </c>
      <c r="H3305" s="18" t="s">
        <v>8960</v>
      </c>
      <c r="I3305" s="20">
        <v>42270</v>
      </c>
      <c r="J3305" s="99"/>
    </row>
    <row r="3306" spans="1:10" ht="15.5" x14ac:dyDescent="0.35">
      <c r="A3306" s="128">
        <f t="shared" si="51"/>
        <v>3298</v>
      </c>
      <c r="B3306" s="118" t="s">
        <v>165</v>
      </c>
      <c r="C3306" s="28" t="s">
        <v>8958</v>
      </c>
      <c r="D3306" s="28" t="s">
        <v>8961</v>
      </c>
      <c r="E3306" s="28" t="s">
        <v>2039</v>
      </c>
      <c r="F3306" s="28" t="s">
        <v>220</v>
      </c>
      <c r="G3306" s="103">
        <v>21480000</v>
      </c>
      <c r="H3306" s="28" t="s">
        <v>8962</v>
      </c>
      <c r="I3306" s="29">
        <v>42272</v>
      </c>
      <c r="J3306" s="99"/>
    </row>
    <row r="3307" spans="1:10" ht="15.5" x14ac:dyDescent="0.35">
      <c r="A3307" s="128">
        <f t="shared" si="51"/>
        <v>3299</v>
      </c>
      <c r="B3307" s="118" t="s">
        <v>165</v>
      </c>
      <c r="C3307" s="18" t="s">
        <v>8958</v>
      </c>
      <c r="D3307" s="18" t="s">
        <v>12212</v>
      </c>
      <c r="E3307" s="18" t="s">
        <v>2881</v>
      </c>
      <c r="F3307" s="18" t="s">
        <v>220</v>
      </c>
      <c r="G3307" s="102">
        <v>17540000</v>
      </c>
      <c r="H3307" s="18" t="s">
        <v>12213</v>
      </c>
      <c r="I3307" s="20">
        <v>44330</v>
      </c>
      <c r="J3307" s="99"/>
    </row>
    <row r="3308" spans="1:10" ht="15.5" x14ac:dyDescent="0.35">
      <c r="A3308" s="128">
        <f t="shared" si="51"/>
        <v>3300</v>
      </c>
      <c r="B3308" s="118" t="s">
        <v>165</v>
      </c>
      <c r="C3308" s="18" t="s">
        <v>9022</v>
      </c>
      <c r="D3308" s="18" t="s">
        <v>9023</v>
      </c>
      <c r="E3308" s="18" t="s">
        <v>3877</v>
      </c>
      <c r="F3308" s="18" t="s">
        <v>220</v>
      </c>
      <c r="G3308" s="102">
        <v>17760000</v>
      </c>
      <c r="H3308" s="18" t="s">
        <v>9024</v>
      </c>
      <c r="I3308" s="20">
        <v>42339</v>
      </c>
      <c r="J3308" s="99"/>
    </row>
    <row r="3309" spans="1:10" ht="15.5" x14ac:dyDescent="0.35">
      <c r="A3309" s="128">
        <f t="shared" si="51"/>
        <v>3301</v>
      </c>
      <c r="B3309" s="118" t="s">
        <v>165</v>
      </c>
      <c r="C3309" s="28" t="s">
        <v>6818</v>
      </c>
      <c r="D3309" s="28" t="s">
        <v>6819</v>
      </c>
      <c r="E3309" s="28" t="s">
        <v>3877</v>
      </c>
      <c r="F3309" s="28" t="s">
        <v>220</v>
      </c>
      <c r="G3309" s="103">
        <v>17760000</v>
      </c>
      <c r="H3309" s="28" t="s">
        <v>6820</v>
      </c>
      <c r="I3309" s="29">
        <v>40238</v>
      </c>
      <c r="J3309" s="99"/>
    </row>
    <row r="3310" spans="1:10" ht="15.5" x14ac:dyDescent="0.35">
      <c r="A3310" s="128">
        <f t="shared" si="51"/>
        <v>3302</v>
      </c>
      <c r="B3310" s="118" t="s">
        <v>165</v>
      </c>
      <c r="C3310" s="18" t="s">
        <v>13074</v>
      </c>
      <c r="D3310" s="18" t="s">
        <v>13075</v>
      </c>
      <c r="E3310" s="18" t="s">
        <v>3877</v>
      </c>
      <c r="F3310" s="18" t="s">
        <v>220</v>
      </c>
      <c r="G3310" s="102">
        <v>17760000</v>
      </c>
      <c r="H3310" s="18" t="s">
        <v>13076</v>
      </c>
      <c r="I3310" s="20">
        <v>44848</v>
      </c>
      <c r="J3310" s="99"/>
    </row>
    <row r="3311" spans="1:10" ht="15.5" x14ac:dyDescent="0.35">
      <c r="A3311" s="128">
        <f t="shared" si="51"/>
        <v>3303</v>
      </c>
      <c r="B3311" s="118" t="s">
        <v>165</v>
      </c>
      <c r="C3311" s="28" t="s">
        <v>3886</v>
      </c>
      <c r="D3311" s="28" t="s">
        <v>3887</v>
      </c>
      <c r="E3311" s="28" t="s">
        <v>3877</v>
      </c>
      <c r="F3311" s="28" t="s">
        <v>220</v>
      </c>
      <c r="G3311" s="103">
        <v>17760000</v>
      </c>
      <c r="H3311" s="28" t="s">
        <v>3888</v>
      </c>
      <c r="I3311" s="29">
        <v>37257</v>
      </c>
      <c r="J3311" s="99"/>
    </row>
    <row r="3312" spans="1:10" ht="15.5" x14ac:dyDescent="0.35">
      <c r="A3312" s="128">
        <f t="shared" si="51"/>
        <v>3304</v>
      </c>
      <c r="B3312" s="118" t="s">
        <v>165</v>
      </c>
      <c r="C3312" s="28" t="s">
        <v>7441</v>
      </c>
      <c r="D3312" s="28" t="s">
        <v>7442</v>
      </c>
      <c r="E3312" s="28" t="s">
        <v>3877</v>
      </c>
      <c r="F3312" s="28" t="s">
        <v>220</v>
      </c>
      <c r="G3312" s="103">
        <v>17760000</v>
      </c>
      <c r="H3312" s="28" t="s">
        <v>7443</v>
      </c>
      <c r="I3312" s="29">
        <v>40862</v>
      </c>
      <c r="J3312" s="99"/>
    </row>
    <row r="3313" spans="1:10" ht="15.5" x14ac:dyDescent="0.35">
      <c r="A3313" s="128">
        <f t="shared" si="51"/>
        <v>3305</v>
      </c>
      <c r="B3313" s="118" t="s">
        <v>165</v>
      </c>
      <c r="C3313" s="18" t="s">
        <v>7207</v>
      </c>
      <c r="D3313" s="18" t="s">
        <v>7208</v>
      </c>
      <c r="E3313" s="18" t="s">
        <v>2204</v>
      </c>
      <c r="F3313" s="18" t="s">
        <v>220</v>
      </c>
      <c r="G3313" s="102">
        <v>23020000</v>
      </c>
      <c r="H3313" s="18" t="s">
        <v>7209</v>
      </c>
      <c r="I3313" s="20">
        <v>40627</v>
      </c>
      <c r="J3313" s="99"/>
    </row>
    <row r="3314" spans="1:10" ht="15.5" x14ac:dyDescent="0.35">
      <c r="A3314" s="128">
        <f t="shared" si="51"/>
        <v>3306</v>
      </c>
      <c r="B3314" s="118" t="s">
        <v>165</v>
      </c>
      <c r="C3314" s="28" t="s">
        <v>2509</v>
      </c>
      <c r="D3314" s="28" t="s">
        <v>2510</v>
      </c>
      <c r="E3314" s="28" t="s">
        <v>2103</v>
      </c>
      <c r="F3314" s="28" t="s">
        <v>220</v>
      </c>
      <c r="G3314" s="103">
        <v>19600000</v>
      </c>
      <c r="H3314" s="28" t="s">
        <v>2511</v>
      </c>
      <c r="I3314" s="29">
        <v>43031</v>
      </c>
      <c r="J3314" s="99"/>
    </row>
    <row r="3315" spans="1:10" ht="15.5" x14ac:dyDescent="0.35">
      <c r="A3315" s="128">
        <f t="shared" si="51"/>
        <v>3307</v>
      </c>
      <c r="B3315" s="118" t="s">
        <v>165</v>
      </c>
      <c r="C3315" s="28" t="s">
        <v>7556</v>
      </c>
      <c r="D3315" s="28" t="s">
        <v>7557</v>
      </c>
      <c r="E3315" s="28" t="s">
        <v>2881</v>
      </c>
      <c r="F3315" s="28" t="s">
        <v>220</v>
      </c>
      <c r="G3315" s="103">
        <v>17540000</v>
      </c>
      <c r="H3315" s="28" t="s">
        <v>7558</v>
      </c>
      <c r="I3315" s="29">
        <v>40962</v>
      </c>
      <c r="J3315" s="99"/>
    </row>
    <row r="3316" spans="1:10" ht="15.5" x14ac:dyDescent="0.35">
      <c r="A3316" s="128">
        <f t="shared" si="51"/>
        <v>3308</v>
      </c>
      <c r="B3316" s="118" t="s">
        <v>165</v>
      </c>
      <c r="C3316" s="28" t="s">
        <v>5243</v>
      </c>
      <c r="D3316" s="28" t="s">
        <v>5244</v>
      </c>
      <c r="E3316" s="28" t="s">
        <v>2462</v>
      </c>
      <c r="F3316" s="28" t="s">
        <v>220</v>
      </c>
      <c r="G3316" s="103">
        <v>25710000</v>
      </c>
      <c r="H3316" s="28" t="s">
        <v>5245</v>
      </c>
      <c r="I3316" s="29">
        <v>38895</v>
      </c>
      <c r="J3316" s="99"/>
    </row>
    <row r="3317" spans="1:10" ht="15.5" x14ac:dyDescent="0.35">
      <c r="A3317" s="128">
        <f t="shared" si="51"/>
        <v>3309</v>
      </c>
      <c r="B3317" s="118" t="s">
        <v>165</v>
      </c>
      <c r="C3317" s="28" t="s">
        <v>3048</v>
      </c>
      <c r="D3317" s="28" t="s">
        <v>3049</v>
      </c>
      <c r="E3317" s="28" t="s">
        <v>1869</v>
      </c>
      <c r="F3317" s="28" t="s">
        <v>220</v>
      </c>
      <c r="G3317" s="103">
        <v>21310000</v>
      </c>
      <c r="H3317" s="28" t="s">
        <v>3050</v>
      </c>
      <c r="I3317" s="29">
        <v>35142</v>
      </c>
      <c r="J3317" s="99"/>
    </row>
    <row r="3318" spans="1:10" ht="15.5" x14ac:dyDescent="0.35">
      <c r="A3318" s="128">
        <f t="shared" si="51"/>
        <v>3310</v>
      </c>
      <c r="B3318" s="118" t="s">
        <v>165</v>
      </c>
      <c r="C3318" s="18" t="s">
        <v>2923</v>
      </c>
      <c r="D3318" s="18" t="s">
        <v>2924</v>
      </c>
      <c r="E3318" s="18" t="s">
        <v>2061</v>
      </c>
      <c r="F3318" s="18" t="s">
        <v>220</v>
      </c>
      <c r="G3318" s="102">
        <v>18240000</v>
      </c>
      <c r="H3318" s="18" t="s">
        <v>2925</v>
      </c>
      <c r="I3318" s="20">
        <v>34865</v>
      </c>
      <c r="J3318" s="99"/>
    </row>
    <row r="3319" spans="1:10" ht="15.5" x14ac:dyDescent="0.35">
      <c r="A3319" s="128">
        <f t="shared" si="51"/>
        <v>3311</v>
      </c>
      <c r="B3319" s="118" t="s">
        <v>165</v>
      </c>
      <c r="C3319" s="18" t="s">
        <v>9130</v>
      </c>
      <c r="D3319" s="18" t="s">
        <v>9131</v>
      </c>
      <c r="E3319" s="18" t="s">
        <v>2176</v>
      </c>
      <c r="F3319" s="18" t="s">
        <v>220</v>
      </c>
      <c r="G3319" s="102">
        <v>21500000</v>
      </c>
      <c r="H3319" s="18" t="s">
        <v>9132</v>
      </c>
      <c r="I3319" s="20">
        <v>42397</v>
      </c>
      <c r="J3319" s="99"/>
    </row>
    <row r="3320" spans="1:10" ht="15.5" x14ac:dyDescent="0.35">
      <c r="A3320" s="128">
        <f t="shared" si="51"/>
        <v>3312</v>
      </c>
      <c r="B3320" s="118" t="s">
        <v>165</v>
      </c>
      <c r="C3320" s="28" t="s">
        <v>4644</v>
      </c>
      <c r="D3320" s="28" t="s">
        <v>4645</v>
      </c>
      <c r="E3320" s="28" t="s">
        <v>1849</v>
      </c>
      <c r="F3320" s="28" t="s">
        <v>220</v>
      </c>
      <c r="G3320" s="103">
        <v>21130000</v>
      </c>
      <c r="H3320" s="28" t="s">
        <v>4646</v>
      </c>
      <c r="I3320" s="29">
        <v>38025</v>
      </c>
      <c r="J3320" s="99"/>
    </row>
    <row r="3321" spans="1:10" ht="15.5" x14ac:dyDescent="0.35">
      <c r="A3321" s="128">
        <f t="shared" si="51"/>
        <v>3313</v>
      </c>
      <c r="B3321" s="118" t="s">
        <v>165</v>
      </c>
      <c r="C3321" s="28" t="s">
        <v>9522</v>
      </c>
      <c r="D3321" s="28" t="s">
        <v>9523</v>
      </c>
      <c r="E3321" s="28" t="s">
        <v>2073</v>
      </c>
      <c r="F3321" s="28" t="s">
        <v>220</v>
      </c>
      <c r="G3321" s="103">
        <v>21390000</v>
      </c>
      <c r="H3321" s="28" t="s">
        <v>9524</v>
      </c>
      <c r="I3321" s="29">
        <v>42751</v>
      </c>
      <c r="J3321" s="99"/>
    </row>
    <row r="3322" spans="1:10" ht="15.5" x14ac:dyDescent="0.35">
      <c r="A3322" s="128">
        <f t="shared" si="51"/>
        <v>3314</v>
      </c>
      <c r="B3322" s="118" t="s">
        <v>165</v>
      </c>
      <c r="C3322" s="28" t="s">
        <v>4721</v>
      </c>
      <c r="D3322" s="28" t="s">
        <v>4722</v>
      </c>
      <c r="E3322" s="28" t="s">
        <v>3572</v>
      </c>
      <c r="F3322" s="28" t="s">
        <v>220</v>
      </c>
      <c r="G3322" s="103">
        <v>10770000</v>
      </c>
      <c r="H3322" s="28" t="s">
        <v>4723</v>
      </c>
      <c r="I3322" s="29">
        <v>38157</v>
      </c>
      <c r="J3322" s="99"/>
    </row>
    <row r="3323" spans="1:10" ht="15.5" x14ac:dyDescent="0.35">
      <c r="A3323" s="128">
        <f t="shared" si="51"/>
        <v>3315</v>
      </c>
      <c r="B3323" s="118" t="s">
        <v>165</v>
      </c>
      <c r="C3323" s="18" t="s">
        <v>13406</v>
      </c>
      <c r="D3323" s="18" t="s">
        <v>13407</v>
      </c>
      <c r="E3323" s="18" t="s">
        <v>12684</v>
      </c>
      <c r="F3323" s="18" t="s">
        <v>220</v>
      </c>
      <c r="G3323" s="102">
        <v>12570000</v>
      </c>
      <c r="H3323" s="18" t="s">
        <v>13408</v>
      </c>
      <c r="I3323" s="20">
        <v>44986</v>
      </c>
      <c r="J3323" s="99"/>
    </row>
    <row r="3324" spans="1:10" ht="15.5" x14ac:dyDescent="0.35">
      <c r="A3324" s="128">
        <f t="shared" si="51"/>
        <v>3316</v>
      </c>
      <c r="B3324" s="118" t="s">
        <v>165</v>
      </c>
      <c r="C3324" s="18" t="s">
        <v>5285</v>
      </c>
      <c r="D3324" s="18" t="s">
        <v>5286</v>
      </c>
      <c r="E3324" s="18" t="s">
        <v>2458</v>
      </c>
      <c r="F3324" s="18" t="s">
        <v>220</v>
      </c>
      <c r="G3324" s="102">
        <v>16030000</v>
      </c>
      <c r="H3324" s="18" t="s">
        <v>5287</v>
      </c>
      <c r="I3324" s="20">
        <v>38922</v>
      </c>
      <c r="J3324" s="99"/>
    </row>
    <row r="3325" spans="1:10" ht="15.5" x14ac:dyDescent="0.35">
      <c r="A3325" s="128">
        <f t="shared" si="51"/>
        <v>3317</v>
      </c>
      <c r="B3325" s="118" t="s">
        <v>165</v>
      </c>
      <c r="C3325" s="18" t="s">
        <v>12853</v>
      </c>
      <c r="D3325" s="18" t="s">
        <v>12854</v>
      </c>
      <c r="E3325" s="18" t="s">
        <v>5006</v>
      </c>
      <c r="F3325" s="18" t="s">
        <v>220</v>
      </c>
      <c r="G3325" s="102">
        <v>23560000</v>
      </c>
      <c r="H3325" s="18" t="s">
        <v>12855</v>
      </c>
      <c r="I3325" s="20">
        <v>44721</v>
      </c>
      <c r="J3325" s="99"/>
    </row>
    <row r="3326" spans="1:10" ht="15.5" x14ac:dyDescent="0.35">
      <c r="A3326" s="128">
        <f t="shared" si="51"/>
        <v>3318</v>
      </c>
      <c r="B3326" s="118" t="s">
        <v>165</v>
      </c>
      <c r="C3326" s="18" t="s">
        <v>3491</v>
      </c>
      <c r="D3326" s="18" t="s">
        <v>3492</v>
      </c>
      <c r="E3326" s="18" t="s">
        <v>3493</v>
      </c>
      <c r="F3326" s="18" t="s">
        <v>220</v>
      </c>
      <c r="G3326" s="102">
        <v>17560000</v>
      </c>
      <c r="H3326" s="18" t="s">
        <v>3494</v>
      </c>
      <c r="I3326" s="20">
        <v>35763</v>
      </c>
      <c r="J3326" s="99"/>
    </row>
    <row r="3327" spans="1:10" ht="15.5" x14ac:dyDescent="0.35">
      <c r="A3327" s="128">
        <f t="shared" si="51"/>
        <v>3319</v>
      </c>
      <c r="B3327" s="118" t="s">
        <v>165</v>
      </c>
      <c r="C3327" s="18" t="s">
        <v>8825</v>
      </c>
      <c r="D3327" s="18" t="s">
        <v>8826</v>
      </c>
      <c r="E3327" s="18" t="s">
        <v>2248</v>
      </c>
      <c r="F3327" s="18" t="s">
        <v>220</v>
      </c>
      <c r="G3327" s="102">
        <v>19300000</v>
      </c>
      <c r="H3327" s="18" t="s">
        <v>8827</v>
      </c>
      <c r="I3327" s="20">
        <v>42153</v>
      </c>
      <c r="J3327" s="99"/>
    </row>
    <row r="3328" spans="1:10" ht="15.5" x14ac:dyDescent="0.35">
      <c r="A3328" s="128">
        <f t="shared" si="51"/>
        <v>3320</v>
      </c>
      <c r="B3328" s="118" t="s">
        <v>165</v>
      </c>
      <c r="C3328" s="28" t="s">
        <v>7120</v>
      </c>
      <c r="D3328" s="28" t="s">
        <v>7121</v>
      </c>
      <c r="E3328" s="28" t="s">
        <v>3572</v>
      </c>
      <c r="F3328" s="28" t="s">
        <v>220</v>
      </c>
      <c r="G3328" s="103">
        <v>10770000</v>
      </c>
      <c r="H3328" s="28" t="s">
        <v>7122</v>
      </c>
      <c r="I3328" s="29">
        <v>40527</v>
      </c>
      <c r="J3328" s="99"/>
    </row>
    <row r="3329" spans="1:10" ht="15.5" x14ac:dyDescent="0.35">
      <c r="A3329" s="128">
        <f t="shared" si="51"/>
        <v>3321</v>
      </c>
      <c r="B3329" s="118" t="s">
        <v>165</v>
      </c>
      <c r="C3329" s="28" t="s">
        <v>7120</v>
      </c>
      <c r="D3329" s="28" t="s">
        <v>10630</v>
      </c>
      <c r="E3329" s="28" t="s">
        <v>2092</v>
      </c>
      <c r="F3329" s="28" t="s">
        <v>220</v>
      </c>
      <c r="G3329" s="103">
        <v>23750000</v>
      </c>
      <c r="H3329" s="28" t="s">
        <v>10631</v>
      </c>
      <c r="I3329" s="29">
        <v>43390</v>
      </c>
      <c r="J3329" s="99"/>
    </row>
    <row r="3330" spans="1:10" ht="15.5" x14ac:dyDescent="0.35">
      <c r="A3330" s="128">
        <f t="shared" si="51"/>
        <v>3322</v>
      </c>
      <c r="B3330" s="118" t="s">
        <v>165</v>
      </c>
      <c r="C3330" s="18" t="s">
        <v>7120</v>
      </c>
      <c r="D3330" s="18" t="s">
        <v>11326</v>
      </c>
      <c r="E3330" s="18" t="s">
        <v>3572</v>
      </c>
      <c r="F3330" s="18" t="s">
        <v>220</v>
      </c>
      <c r="G3330" s="102">
        <v>10770000</v>
      </c>
      <c r="H3330" s="18" t="s">
        <v>11327</v>
      </c>
      <c r="I3330" s="20">
        <v>43777</v>
      </c>
      <c r="J3330" s="99"/>
    </row>
    <row r="3331" spans="1:10" ht="15.5" x14ac:dyDescent="0.35">
      <c r="A3331" s="128">
        <f t="shared" si="51"/>
        <v>3323</v>
      </c>
      <c r="B3331" s="118" t="s">
        <v>165</v>
      </c>
      <c r="C3331" s="28" t="s">
        <v>7120</v>
      </c>
      <c r="D3331" s="28" t="s">
        <v>11908</v>
      </c>
      <c r="E3331" s="28" t="s">
        <v>1972</v>
      </c>
      <c r="F3331" s="28" t="s">
        <v>220</v>
      </c>
      <c r="G3331" s="103">
        <v>10890000</v>
      </c>
      <c r="H3331" s="28" t="s">
        <v>11909</v>
      </c>
      <c r="I3331" s="29">
        <v>44119</v>
      </c>
      <c r="J3331" s="99"/>
    </row>
    <row r="3332" spans="1:10" ht="15.5" x14ac:dyDescent="0.35">
      <c r="A3332" s="128">
        <f t="shared" si="51"/>
        <v>3324</v>
      </c>
      <c r="B3332" s="118" t="s">
        <v>165</v>
      </c>
      <c r="C3332" s="28" t="s">
        <v>7550</v>
      </c>
      <c r="D3332" s="28" t="s">
        <v>7551</v>
      </c>
      <c r="E3332" s="28" t="s">
        <v>2049</v>
      </c>
      <c r="F3332" s="28" t="s">
        <v>220</v>
      </c>
      <c r="G3332" s="103">
        <v>27800000</v>
      </c>
      <c r="H3332" s="28" t="s">
        <v>7552</v>
      </c>
      <c r="I3332" s="29">
        <v>40954</v>
      </c>
      <c r="J3332" s="99"/>
    </row>
    <row r="3333" spans="1:10" ht="15.5" x14ac:dyDescent="0.35">
      <c r="A3333" s="128">
        <f t="shared" si="51"/>
        <v>3325</v>
      </c>
      <c r="B3333" s="118" t="s">
        <v>165</v>
      </c>
      <c r="C3333" s="18" t="s">
        <v>10183</v>
      </c>
      <c r="D3333" s="18" t="s">
        <v>10184</v>
      </c>
      <c r="E3333" s="18" t="s">
        <v>1779</v>
      </c>
      <c r="F3333" s="18" t="s">
        <v>220</v>
      </c>
      <c r="G3333" s="102">
        <v>18320000</v>
      </c>
      <c r="H3333" s="18" t="s">
        <v>10185</v>
      </c>
      <c r="I3333" s="20">
        <v>43129</v>
      </c>
      <c r="J3333" s="99"/>
    </row>
    <row r="3334" spans="1:10" ht="15.5" x14ac:dyDescent="0.35">
      <c r="A3334" s="128">
        <f t="shared" si="51"/>
        <v>3326</v>
      </c>
      <c r="B3334" s="118" t="s">
        <v>165</v>
      </c>
      <c r="C3334" s="28" t="s">
        <v>9852</v>
      </c>
      <c r="D3334" s="28" t="s">
        <v>9853</v>
      </c>
      <c r="E3334" s="28" t="s">
        <v>2715</v>
      </c>
      <c r="F3334" s="28" t="s">
        <v>220</v>
      </c>
      <c r="G3334" s="103">
        <v>19700000</v>
      </c>
      <c r="H3334" s="28" t="s">
        <v>9854</v>
      </c>
      <c r="I3334" s="29">
        <v>42948</v>
      </c>
      <c r="J3334" s="99"/>
    </row>
    <row r="3335" spans="1:10" ht="15.5" x14ac:dyDescent="0.35">
      <c r="A3335" s="128">
        <f t="shared" si="51"/>
        <v>3327</v>
      </c>
      <c r="B3335" s="118" t="s">
        <v>165</v>
      </c>
      <c r="C3335" s="18" t="s">
        <v>12734</v>
      </c>
      <c r="D3335" s="18" t="s">
        <v>12735</v>
      </c>
      <c r="E3335" s="18" t="s">
        <v>2711</v>
      </c>
      <c r="F3335" s="18" t="s">
        <v>220</v>
      </c>
      <c r="G3335" s="102">
        <v>21320000</v>
      </c>
      <c r="H3335" s="18" t="s">
        <v>12736</v>
      </c>
      <c r="I3335" s="20">
        <v>44670</v>
      </c>
      <c r="J3335" s="99"/>
    </row>
    <row r="3336" spans="1:10" ht="15.5" x14ac:dyDescent="0.35">
      <c r="A3336" s="128">
        <f t="shared" si="51"/>
        <v>3328</v>
      </c>
      <c r="B3336" s="118" t="s">
        <v>165</v>
      </c>
      <c r="C3336" s="18" t="s">
        <v>12668</v>
      </c>
      <c r="D3336" s="18" t="s">
        <v>12669</v>
      </c>
      <c r="E3336" s="18" t="s">
        <v>1953</v>
      </c>
      <c r="F3336" s="18" t="s">
        <v>220</v>
      </c>
      <c r="G3336" s="102">
        <v>19050000</v>
      </c>
      <c r="H3336" s="18" t="s">
        <v>12670</v>
      </c>
      <c r="I3336" s="20">
        <v>44636</v>
      </c>
      <c r="J3336" s="99"/>
    </row>
    <row r="3337" spans="1:10" ht="15.5" x14ac:dyDescent="0.35">
      <c r="A3337" s="128">
        <f t="shared" si="51"/>
        <v>3329</v>
      </c>
      <c r="B3337" s="118" t="s">
        <v>165</v>
      </c>
      <c r="C3337" s="18" t="s">
        <v>17547</v>
      </c>
      <c r="D3337" s="18" t="s">
        <v>4687</v>
      </c>
      <c r="E3337" s="18" t="s">
        <v>1775</v>
      </c>
      <c r="F3337" s="18" t="s">
        <v>220</v>
      </c>
      <c r="G3337" s="102">
        <v>27400000</v>
      </c>
      <c r="H3337" s="18" t="s">
        <v>17548</v>
      </c>
      <c r="I3337" s="20">
        <v>45260</v>
      </c>
      <c r="J3337" s="99"/>
    </row>
    <row r="3338" spans="1:10" ht="15.5" x14ac:dyDescent="0.35">
      <c r="A3338" s="128">
        <f t="shared" si="51"/>
        <v>3330</v>
      </c>
      <c r="B3338" s="118" t="s">
        <v>165</v>
      </c>
      <c r="C3338" s="28" t="s">
        <v>3554</v>
      </c>
      <c r="D3338" s="28" t="s">
        <v>3555</v>
      </c>
      <c r="E3338" s="28" t="s">
        <v>3468</v>
      </c>
      <c r="F3338" s="28" t="s">
        <v>220</v>
      </c>
      <c r="G3338" s="103">
        <v>15100000</v>
      </c>
      <c r="H3338" s="28" t="s">
        <v>3556</v>
      </c>
      <c r="I3338" s="29">
        <v>36345</v>
      </c>
      <c r="J3338" s="99"/>
    </row>
    <row r="3339" spans="1:10" ht="15.5" x14ac:dyDescent="0.35">
      <c r="A3339" s="128">
        <f t="shared" ref="A3339:A3402" si="52">+A3338+1</f>
        <v>3331</v>
      </c>
      <c r="B3339" s="118" t="s">
        <v>165</v>
      </c>
      <c r="C3339" s="28" t="s">
        <v>11247</v>
      </c>
      <c r="D3339" s="28" t="s">
        <v>11248</v>
      </c>
      <c r="E3339" s="28" t="s">
        <v>1787</v>
      </c>
      <c r="F3339" s="28" t="s">
        <v>220</v>
      </c>
      <c r="G3339" s="103">
        <v>16040000</v>
      </c>
      <c r="H3339" s="28" t="s">
        <v>11249</v>
      </c>
      <c r="I3339" s="29">
        <v>43739</v>
      </c>
      <c r="J3339" s="99"/>
    </row>
    <row r="3340" spans="1:10" ht="15.5" x14ac:dyDescent="0.35">
      <c r="A3340" s="128">
        <f t="shared" si="52"/>
        <v>3332</v>
      </c>
      <c r="B3340" s="118" t="s">
        <v>165</v>
      </c>
      <c r="C3340" s="18" t="s">
        <v>13080</v>
      </c>
      <c r="D3340" s="18" t="s">
        <v>13081</v>
      </c>
      <c r="E3340" s="18" t="s">
        <v>1849</v>
      </c>
      <c r="F3340" s="18" t="s">
        <v>220</v>
      </c>
      <c r="G3340" s="102">
        <v>22150000</v>
      </c>
      <c r="H3340" s="18" t="s">
        <v>13082</v>
      </c>
      <c r="I3340" s="20">
        <v>44849</v>
      </c>
      <c r="J3340" s="99"/>
    </row>
    <row r="3341" spans="1:10" ht="15.5" x14ac:dyDescent="0.35">
      <c r="A3341" s="128">
        <f t="shared" si="52"/>
        <v>3333</v>
      </c>
      <c r="B3341" s="118" t="s">
        <v>165</v>
      </c>
      <c r="C3341" s="28" t="s">
        <v>4626</v>
      </c>
      <c r="D3341" s="28" t="s">
        <v>4627</v>
      </c>
      <c r="E3341" s="28" t="s">
        <v>3110</v>
      </c>
      <c r="F3341" s="28" t="s">
        <v>220</v>
      </c>
      <c r="G3341" s="103">
        <v>23640000</v>
      </c>
      <c r="H3341" s="28" t="s">
        <v>4628</v>
      </c>
      <c r="I3341" s="29">
        <v>37987</v>
      </c>
      <c r="J3341" s="99"/>
    </row>
    <row r="3342" spans="1:10" ht="15.5" x14ac:dyDescent="0.35">
      <c r="A3342" s="128">
        <f t="shared" si="52"/>
        <v>3334</v>
      </c>
      <c r="B3342" s="118" t="s">
        <v>165</v>
      </c>
      <c r="C3342" s="18" t="s">
        <v>18560</v>
      </c>
      <c r="D3342" s="18" t="s">
        <v>18561</v>
      </c>
      <c r="E3342" s="18" t="s">
        <v>5500</v>
      </c>
      <c r="F3342" s="18" t="s">
        <v>220</v>
      </c>
      <c r="G3342" s="102">
        <v>20560000</v>
      </c>
      <c r="H3342" s="18" t="s">
        <v>18562</v>
      </c>
      <c r="I3342" s="20">
        <v>45404</v>
      </c>
      <c r="J3342" s="99"/>
    </row>
    <row r="3343" spans="1:10" ht="15.5" x14ac:dyDescent="0.35">
      <c r="A3343" s="128">
        <f t="shared" si="52"/>
        <v>3335</v>
      </c>
      <c r="B3343" s="118" t="s">
        <v>165</v>
      </c>
      <c r="C3343" s="28" t="s">
        <v>12060</v>
      </c>
      <c r="D3343" s="28" t="s">
        <v>12061</v>
      </c>
      <c r="E3343" s="28" t="s">
        <v>2208</v>
      </c>
      <c r="F3343" s="28" t="s">
        <v>220</v>
      </c>
      <c r="G3343" s="103">
        <v>23680000</v>
      </c>
      <c r="H3343" s="28" t="s">
        <v>12062</v>
      </c>
      <c r="I3343" s="29">
        <v>44197</v>
      </c>
      <c r="J3343" s="99"/>
    </row>
    <row r="3344" spans="1:10" ht="15.5" x14ac:dyDescent="0.35">
      <c r="A3344" s="128">
        <f t="shared" si="52"/>
        <v>3336</v>
      </c>
      <c r="B3344" s="118" t="s">
        <v>165</v>
      </c>
      <c r="C3344" s="18" t="s">
        <v>7950</v>
      </c>
      <c r="D3344" s="18" t="s">
        <v>7951</v>
      </c>
      <c r="E3344" s="18" t="s">
        <v>2482</v>
      </c>
      <c r="F3344" s="18" t="s">
        <v>220</v>
      </c>
      <c r="G3344" s="102">
        <v>21840000</v>
      </c>
      <c r="H3344" s="18" t="s">
        <v>7952</v>
      </c>
      <c r="I3344" s="20">
        <v>41312</v>
      </c>
      <c r="J3344" s="99"/>
    </row>
    <row r="3345" spans="1:10" ht="15.5" x14ac:dyDescent="0.35">
      <c r="A3345" s="128">
        <f t="shared" si="52"/>
        <v>3337</v>
      </c>
      <c r="B3345" s="118" t="s">
        <v>165</v>
      </c>
      <c r="C3345" s="18" t="s">
        <v>5941</v>
      </c>
      <c r="D3345" s="18" t="s">
        <v>5942</v>
      </c>
      <c r="E3345" s="18" t="s">
        <v>2226</v>
      </c>
      <c r="F3345" s="18" t="s">
        <v>220</v>
      </c>
      <c r="G3345" s="102">
        <v>10850000</v>
      </c>
      <c r="H3345" s="18" t="s">
        <v>5943</v>
      </c>
      <c r="I3345" s="20">
        <v>39356</v>
      </c>
      <c r="J3345" s="99"/>
    </row>
    <row r="3346" spans="1:10" ht="15.5" x14ac:dyDescent="0.35">
      <c r="A3346" s="128">
        <f t="shared" si="52"/>
        <v>3338</v>
      </c>
      <c r="B3346" s="118" t="s">
        <v>165</v>
      </c>
      <c r="C3346" s="18" t="s">
        <v>2559</v>
      </c>
      <c r="D3346" s="18" t="s">
        <v>2560</v>
      </c>
      <c r="E3346" s="18" t="s">
        <v>1787</v>
      </c>
      <c r="F3346" s="18" t="s">
        <v>220</v>
      </c>
      <c r="G3346" s="102">
        <v>16060000</v>
      </c>
      <c r="H3346" s="18" t="s">
        <v>2561</v>
      </c>
      <c r="I3346" s="20">
        <v>44823</v>
      </c>
      <c r="J3346" s="99"/>
    </row>
    <row r="3347" spans="1:10" ht="15.5" x14ac:dyDescent="0.35">
      <c r="A3347" s="128">
        <f t="shared" si="52"/>
        <v>3339</v>
      </c>
      <c r="B3347" s="118" t="s">
        <v>165</v>
      </c>
      <c r="C3347" s="28" t="s">
        <v>12778</v>
      </c>
      <c r="D3347" s="28" t="s">
        <v>12779</v>
      </c>
      <c r="E3347" s="28" t="s">
        <v>3822</v>
      </c>
      <c r="F3347" s="28" t="s">
        <v>220</v>
      </c>
      <c r="G3347" s="103">
        <v>25630000</v>
      </c>
      <c r="H3347" s="28" t="s">
        <v>12780</v>
      </c>
      <c r="I3347" s="29">
        <v>44686</v>
      </c>
      <c r="J3347" s="99"/>
    </row>
    <row r="3348" spans="1:10" ht="15.5" x14ac:dyDescent="0.35">
      <c r="A3348" s="128">
        <f t="shared" si="52"/>
        <v>3340</v>
      </c>
      <c r="B3348" s="118" t="s">
        <v>165</v>
      </c>
      <c r="C3348" s="28" t="s">
        <v>12737</v>
      </c>
      <c r="D3348" s="28" t="s">
        <v>12738</v>
      </c>
      <c r="E3348" s="28" t="s">
        <v>2096</v>
      </c>
      <c r="F3348" s="28" t="s">
        <v>220</v>
      </c>
      <c r="G3348" s="103">
        <v>20500000</v>
      </c>
      <c r="H3348" s="28" t="s">
        <v>12739</v>
      </c>
      <c r="I3348" s="29">
        <v>44670</v>
      </c>
      <c r="J3348" s="99"/>
    </row>
    <row r="3349" spans="1:10" ht="15.5" x14ac:dyDescent="0.35">
      <c r="A3349" s="128">
        <f t="shared" si="52"/>
        <v>3341</v>
      </c>
      <c r="B3349" s="118" t="s">
        <v>165</v>
      </c>
      <c r="C3349" s="28" t="s">
        <v>5532</v>
      </c>
      <c r="D3349" s="28" t="s">
        <v>5533</v>
      </c>
      <c r="E3349" s="28" t="s">
        <v>3700</v>
      </c>
      <c r="F3349" s="28" t="s">
        <v>220</v>
      </c>
      <c r="G3349" s="103">
        <v>19060000</v>
      </c>
      <c r="H3349" s="28" t="s">
        <v>5534</v>
      </c>
      <c r="I3349" s="29">
        <v>39083</v>
      </c>
      <c r="J3349" s="99"/>
    </row>
    <row r="3350" spans="1:10" ht="15.5" x14ac:dyDescent="0.35">
      <c r="A3350" s="128">
        <f t="shared" si="52"/>
        <v>3342</v>
      </c>
      <c r="B3350" s="118" t="s">
        <v>165</v>
      </c>
      <c r="C3350" s="28" t="s">
        <v>6503</v>
      </c>
      <c r="D3350" s="28" t="s">
        <v>6504</v>
      </c>
      <c r="E3350" s="28" t="s">
        <v>3065</v>
      </c>
      <c r="F3350" s="28" t="s">
        <v>220</v>
      </c>
      <c r="G3350" s="103">
        <v>18800000</v>
      </c>
      <c r="H3350" s="28" t="s">
        <v>6505</v>
      </c>
      <c r="I3350" s="29">
        <v>39912</v>
      </c>
      <c r="J3350" s="99"/>
    </row>
    <row r="3351" spans="1:10" ht="15.5" x14ac:dyDescent="0.35">
      <c r="A3351" s="128">
        <f t="shared" si="52"/>
        <v>3343</v>
      </c>
      <c r="B3351" s="118" t="s">
        <v>165</v>
      </c>
      <c r="C3351" s="18" t="s">
        <v>17558</v>
      </c>
      <c r="D3351" s="18" t="s">
        <v>17559</v>
      </c>
      <c r="E3351" s="18" t="s">
        <v>2136</v>
      </c>
      <c r="F3351" s="18" t="s">
        <v>220</v>
      </c>
      <c r="G3351" s="102">
        <v>27240000</v>
      </c>
      <c r="H3351" s="18" t="s">
        <v>17560</v>
      </c>
      <c r="I3351" s="20">
        <v>45265</v>
      </c>
      <c r="J3351" s="99"/>
    </row>
    <row r="3352" spans="1:10" ht="15.5" x14ac:dyDescent="0.35">
      <c r="A3352" s="128">
        <f t="shared" si="52"/>
        <v>3344</v>
      </c>
      <c r="B3352" s="118" t="s">
        <v>165</v>
      </c>
      <c r="C3352" s="18" t="s">
        <v>7959</v>
      </c>
      <c r="D3352" s="18" t="s">
        <v>7960</v>
      </c>
      <c r="E3352" s="18" t="s">
        <v>6955</v>
      </c>
      <c r="F3352" s="18" t="s">
        <v>220</v>
      </c>
      <c r="G3352" s="102">
        <v>19510000</v>
      </c>
      <c r="H3352" s="18" t="s">
        <v>7961</v>
      </c>
      <c r="I3352" s="20">
        <v>41327</v>
      </c>
      <c r="J3352" s="99"/>
    </row>
    <row r="3353" spans="1:10" ht="15.5" x14ac:dyDescent="0.35">
      <c r="A3353" s="128">
        <f t="shared" si="52"/>
        <v>3345</v>
      </c>
      <c r="B3353" s="118" t="s">
        <v>165</v>
      </c>
      <c r="C3353" s="28" t="s">
        <v>7623</v>
      </c>
      <c r="D3353" s="28" t="s">
        <v>7624</v>
      </c>
      <c r="E3353" s="28" t="s">
        <v>4468</v>
      </c>
      <c r="F3353" s="28" t="s">
        <v>220</v>
      </c>
      <c r="G3353" s="103">
        <v>26380000</v>
      </c>
      <c r="H3353" s="28" t="s">
        <v>7625</v>
      </c>
      <c r="I3353" s="29">
        <v>41050</v>
      </c>
      <c r="J3353" s="99"/>
    </row>
    <row r="3354" spans="1:10" ht="15.5" x14ac:dyDescent="0.35">
      <c r="A3354" s="128">
        <f t="shared" si="52"/>
        <v>3346</v>
      </c>
      <c r="B3354" s="118" t="s">
        <v>165</v>
      </c>
      <c r="C3354" s="28" t="s">
        <v>7992</v>
      </c>
      <c r="D3354" s="28" t="s">
        <v>7993</v>
      </c>
      <c r="E3354" s="28" t="s">
        <v>3530</v>
      </c>
      <c r="F3354" s="28" t="s">
        <v>220</v>
      </c>
      <c r="G3354" s="103">
        <v>26390000</v>
      </c>
      <c r="H3354" s="28" t="s">
        <v>7994</v>
      </c>
      <c r="I3354" s="29">
        <v>41355</v>
      </c>
      <c r="J3354" s="99"/>
    </row>
    <row r="3355" spans="1:10" ht="15.5" x14ac:dyDescent="0.35">
      <c r="A3355" s="128">
        <f t="shared" si="52"/>
        <v>3347</v>
      </c>
      <c r="B3355" s="118" t="s">
        <v>165</v>
      </c>
      <c r="C3355" s="28" t="s">
        <v>9985</v>
      </c>
      <c r="D3355" s="28" t="s">
        <v>9986</v>
      </c>
      <c r="E3355" s="28" t="s">
        <v>6809</v>
      </c>
      <c r="F3355" s="28" t="s">
        <v>220</v>
      </c>
      <c r="G3355" s="103">
        <v>24740000</v>
      </c>
      <c r="H3355" s="28" t="s">
        <v>9987</v>
      </c>
      <c r="I3355" s="29">
        <v>43067</v>
      </c>
      <c r="J3355" s="99"/>
    </row>
    <row r="3356" spans="1:10" ht="15.5" x14ac:dyDescent="0.35">
      <c r="A3356" s="128">
        <f t="shared" si="52"/>
        <v>3348</v>
      </c>
      <c r="B3356" s="118" t="s">
        <v>165</v>
      </c>
      <c r="C3356" s="18" t="s">
        <v>5911</v>
      </c>
      <c r="D3356" s="18" t="s">
        <v>5912</v>
      </c>
      <c r="E3356" s="18" t="s">
        <v>1771</v>
      </c>
      <c r="F3356" s="18" t="s">
        <v>220</v>
      </c>
      <c r="G3356" s="102">
        <v>17420000</v>
      </c>
      <c r="H3356" s="18" t="s">
        <v>5913</v>
      </c>
      <c r="I3356" s="20">
        <v>39328</v>
      </c>
      <c r="J3356" s="99"/>
    </row>
    <row r="3357" spans="1:10" ht="15.5" x14ac:dyDescent="0.35">
      <c r="A3357" s="128">
        <f t="shared" si="52"/>
        <v>3349</v>
      </c>
      <c r="B3357" s="118" t="s">
        <v>165</v>
      </c>
      <c r="C3357" s="28" t="s">
        <v>13663</v>
      </c>
      <c r="D3357" s="28" t="s">
        <v>13664</v>
      </c>
      <c r="E3357" s="28" t="s">
        <v>2204</v>
      </c>
      <c r="F3357" s="28" t="s">
        <v>220</v>
      </c>
      <c r="G3357" s="103">
        <v>23010000</v>
      </c>
      <c r="H3357" s="28" t="s">
        <v>13665</v>
      </c>
      <c r="I3357" s="29">
        <v>45085</v>
      </c>
      <c r="J3357" s="99"/>
    </row>
    <row r="3358" spans="1:10" ht="15.5" x14ac:dyDescent="0.35">
      <c r="A3358" s="128">
        <f t="shared" si="52"/>
        <v>3350</v>
      </c>
      <c r="B3358" s="118" t="s">
        <v>165</v>
      </c>
      <c r="C3358" s="28" t="s">
        <v>8512</v>
      </c>
      <c r="D3358" s="28" t="s">
        <v>8513</v>
      </c>
      <c r="E3358" s="28" t="s">
        <v>2374</v>
      </c>
      <c r="F3358" s="28" t="s">
        <v>220</v>
      </c>
      <c r="G3358" s="103">
        <v>24920000</v>
      </c>
      <c r="H3358" s="28" t="s">
        <v>8514</v>
      </c>
      <c r="I3358" s="29">
        <v>41852</v>
      </c>
      <c r="J3358" s="99"/>
    </row>
    <row r="3359" spans="1:10" ht="15.5" x14ac:dyDescent="0.35">
      <c r="A3359" s="128">
        <f t="shared" si="52"/>
        <v>3351</v>
      </c>
      <c r="B3359" s="118" t="s">
        <v>165</v>
      </c>
      <c r="C3359" s="18" t="s">
        <v>10394</v>
      </c>
      <c r="D3359" s="18" t="s">
        <v>10395</v>
      </c>
      <c r="E3359" s="18" t="s">
        <v>1783</v>
      </c>
      <c r="F3359" s="18" t="s">
        <v>220</v>
      </c>
      <c r="G3359" s="102">
        <v>24530000</v>
      </c>
      <c r="H3359" s="18" t="s">
        <v>10396</v>
      </c>
      <c r="I3359" s="20">
        <v>43229</v>
      </c>
      <c r="J3359" s="99"/>
    </row>
    <row r="3360" spans="1:10" ht="15.5" x14ac:dyDescent="0.35">
      <c r="A3360" s="128">
        <f t="shared" si="52"/>
        <v>3352</v>
      </c>
      <c r="B3360" s="118" t="s">
        <v>165</v>
      </c>
      <c r="C3360" s="28" t="s">
        <v>7412</v>
      </c>
      <c r="D3360" s="28" t="s">
        <v>7413</v>
      </c>
      <c r="E3360" s="28" t="s">
        <v>1849</v>
      </c>
      <c r="F3360" s="28" t="s">
        <v>220</v>
      </c>
      <c r="G3360" s="103">
        <v>21160000</v>
      </c>
      <c r="H3360" s="28" t="s">
        <v>7414</v>
      </c>
      <c r="I3360" s="29">
        <v>40833</v>
      </c>
      <c r="J3360" s="99"/>
    </row>
    <row r="3361" spans="1:10" ht="15.5" x14ac:dyDescent="0.35">
      <c r="A3361" s="128">
        <f t="shared" si="52"/>
        <v>3353</v>
      </c>
      <c r="B3361" s="118" t="s">
        <v>165</v>
      </c>
      <c r="C3361" s="18" t="s">
        <v>10898</v>
      </c>
      <c r="D3361" s="18" t="s">
        <v>10899</v>
      </c>
      <c r="E3361" s="18" t="s">
        <v>1767</v>
      </c>
      <c r="F3361" s="18" t="s">
        <v>220</v>
      </c>
      <c r="G3361" s="102">
        <v>18410000</v>
      </c>
      <c r="H3361" s="18" t="s">
        <v>10900</v>
      </c>
      <c r="I3361" s="20">
        <v>43556</v>
      </c>
      <c r="J3361" s="99"/>
    </row>
    <row r="3362" spans="1:10" ht="15.5" x14ac:dyDescent="0.35">
      <c r="A3362" s="128">
        <f t="shared" si="52"/>
        <v>3354</v>
      </c>
      <c r="B3362" s="118" t="s">
        <v>165</v>
      </c>
      <c r="C3362" s="18" t="s">
        <v>11566</v>
      </c>
      <c r="D3362" s="18" t="s">
        <v>11567</v>
      </c>
      <c r="E3362" s="18" t="s">
        <v>2574</v>
      </c>
      <c r="F3362" s="18" t="s">
        <v>220</v>
      </c>
      <c r="G3362" s="102">
        <v>26490000</v>
      </c>
      <c r="H3362" s="18" t="s">
        <v>11568</v>
      </c>
      <c r="I3362" s="20">
        <v>43846</v>
      </c>
      <c r="J3362" s="99"/>
    </row>
    <row r="3363" spans="1:10" ht="15.5" x14ac:dyDescent="0.35">
      <c r="A3363" s="128">
        <f t="shared" si="52"/>
        <v>3355</v>
      </c>
      <c r="B3363" s="118" t="s">
        <v>165</v>
      </c>
      <c r="C3363" s="18" t="s">
        <v>2981</v>
      </c>
      <c r="D3363" s="18" t="s">
        <v>2982</v>
      </c>
      <c r="E3363" s="18" t="s">
        <v>2983</v>
      </c>
      <c r="F3363" s="18" t="s">
        <v>220</v>
      </c>
      <c r="G3363" s="102">
        <v>21520000</v>
      </c>
      <c r="H3363" s="18" t="s">
        <v>2984</v>
      </c>
      <c r="I3363" s="20">
        <v>35010</v>
      </c>
      <c r="J3363" s="99"/>
    </row>
    <row r="3364" spans="1:10" ht="15.5" x14ac:dyDescent="0.35">
      <c r="A3364" s="128">
        <f t="shared" si="52"/>
        <v>3356</v>
      </c>
      <c r="B3364" s="118" t="s">
        <v>165</v>
      </c>
      <c r="C3364" s="18" t="s">
        <v>10322</v>
      </c>
      <c r="D3364" s="18" t="s">
        <v>10323</v>
      </c>
      <c r="E3364" s="18" t="s">
        <v>4895</v>
      </c>
      <c r="F3364" s="18" t="s">
        <v>220</v>
      </c>
      <c r="G3364" s="102">
        <v>21340000</v>
      </c>
      <c r="H3364" s="18" t="s">
        <v>10324</v>
      </c>
      <c r="I3364" s="20">
        <v>43200</v>
      </c>
      <c r="J3364" s="99"/>
    </row>
    <row r="3365" spans="1:10" ht="15.5" x14ac:dyDescent="0.35">
      <c r="A3365" s="128">
        <f t="shared" si="52"/>
        <v>3357</v>
      </c>
      <c r="B3365" s="118" t="s">
        <v>165</v>
      </c>
      <c r="C3365" s="28" t="s">
        <v>4872</v>
      </c>
      <c r="D3365" s="28" t="s">
        <v>4873</v>
      </c>
      <c r="E3365" s="28" t="s">
        <v>1849</v>
      </c>
      <c r="F3365" s="28" t="s">
        <v>220</v>
      </c>
      <c r="G3365" s="103">
        <v>21150000</v>
      </c>
      <c r="H3365" s="28" t="s">
        <v>4874</v>
      </c>
      <c r="I3365" s="29">
        <v>38415</v>
      </c>
      <c r="J3365" s="99"/>
    </row>
    <row r="3366" spans="1:10" ht="15.5" x14ac:dyDescent="0.35">
      <c r="A3366" s="128">
        <f t="shared" si="52"/>
        <v>3358</v>
      </c>
      <c r="B3366" s="118" t="s">
        <v>165</v>
      </c>
      <c r="C3366" s="28" t="s">
        <v>3650</v>
      </c>
      <c r="D3366" s="28" t="s">
        <v>3651</v>
      </c>
      <c r="E3366" s="28" t="s">
        <v>2096</v>
      </c>
      <c r="F3366" s="28" t="s">
        <v>220</v>
      </c>
      <c r="G3366" s="103">
        <v>20500000</v>
      </c>
      <c r="H3366" s="28" t="s">
        <v>3652</v>
      </c>
      <c r="I3366" s="29">
        <v>36940</v>
      </c>
      <c r="J3366" s="99"/>
    </row>
    <row r="3367" spans="1:10" ht="15.5" x14ac:dyDescent="0.35">
      <c r="A3367" s="128">
        <f t="shared" si="52"/>
        <v>3359</v>
      </c>
      <c r="B3367" s="118" t="s">
        <v>165</v>
      </c>
      <c r="C3367" s="18" t="s">
        <v>6840</v>
      </c>
      <c r="D3367" s="18" t="s">
        <v>6841</v>
      </c>
      <c r="E3367" s="18" t="s">
        <v>4510</v>
      </c>
      <c r="F3367" s="18" t="s">
        <v>220</v>
      </c>
      <c r="G3367" s="102">
        <v>17720000</v>
      </c>
      <c r="H3367" s="18" t="s">
        <v>6842</v>
      </c>
      <c r="I3367" s="20">
        <v>40260</v>
      </c>
      <c r="J3367" s="99"/>
    </row>
    <row r="3368" spans="1:10" ht="15.5" x14ac:dyDescent="0.35">
      <c r="A3368" s="128">
        <f t="shared" si="52"/>
        <v>3360</v>
      </c>
      <c r="B3368" s="118" t="s">
        <v>165</v>
      </c>
      <c r="C3368" s="28" t="s">
        <v>17361</v>
      </c>
      <c r="D3368" s="28" t="s">
        <v>13269</v>
      </c>
      <c r="E3368" s="28" t="s">
        <v>3464</v>
      </c>
      <c r="F3368" s="28" t="s">
        <v>220</v>
      </c>
      <c r="G3368" s="103">
        <v>19830000</v>
      </c>
      <c r="H3368" s="28" t="s">
        <v>13270</v>
      </c>
      <c r="I3368" s="29">
        <v>44927</v>
      </c>
      <c r="J3368" s="99"/>
    </row>
    <row r="3369" spans="1:10" ht="15.5" x14ac:dyDescent="0.35">
      <c r="A3369" s="128">
        <f t="shared" si="52"/>
        <v>3361</v>
      </c>
      <c r="B3369" s="118" t="s">
        <v>165</v>
      </c>
      <c r="C3369" s="28" t="s">
        <v>4483</v>
      </c>
      <c r="D3369" s="28" t="s">
        <v>4484</v>
      </c>
      <c r="E3369" s="28" t="s">
        <v>2193</v>
      </c>
      <c r="F3369" s="28" t="s">
        <v>220</v>
      </c>
      <c r="G3369" s="103">
        <v>14530000</v>
      </c>
      <c r="H3369" s="28" t="s">
        <v>4485</v>
      </c>
      <c r="I3369" s="29">
        <v>37888</v>
      </c>
      <c r="J3369" s="99"/>
    </row>
    <row r="3370" spans="1:10" ht="15.5" x14ac:dyDescent="0.35">
      <c r="A3370" s="128">
        <f t="shared" si="52"/>
        <v>3362</v>
      </c>
      <c r="B3370" s="118" t="s">
        <v>165</v>
      </c>
      <c r="C3370" s="18" t="s">
        <v>6404</v>
      </c>
      <c r="D3370" s="18" t="s">
        <v>6405</v>
      </c>
      <c r="E3370" s="18" t="s">
        <v>2136</v>
      </c>
      <c r="F3370" s="18" t="s">
        <v>220</v>
      </c>
      <c r="G3370" s="102">
        <v>27210000</v>
      </c>
      <c r="H3370" s="18" t="s">
        <v>6406</v>
      </c>
      <c r="I3370" s="20">
        <v>39814</v>
      </c>
      <c r="J3370" s="99"/>
    </row>
    <row r="3371" spans="1:10" ht="15.5" x14ac:dyDescent="0.35">
      <c r="A3371" s="128">
        <f t="shared" si="52"/>
        <v>3363</v>
      </c>
      <c r="B3371" s="118" t="s">
        <v>165</v>
      </c>
      <c r="C3371" s="18" t="s">
        <v>3138</v>
      </c>
      <c r="D3371" s="18" t="s">
        <v>3139</v>
      </c>
      <c r="E3371" s="18" t="s">
        <v>3140</v>
      </c>
      <c r="F3371" s="18" t="s">
        <v>220</v>
      </c>
      <c r="G3371" s="102">
        <v>12300000</v>
      </c>
      <c r="H3371" s="18" t="s">
        <v>3141</v>
      </c>
      <c r="I3371" s="20">
        <v>35271</v>
      </c>
      <c r="J3371" s="99"/>
    </row>
    <row r="3372" spans="1:10" ht="15.5" x14ac:dyDescent="0.35">
      <c r="A3372" s="128">
        <f t="shared" si="52"/>
        <v>3364</v>
      </c>
      <c r="B3372" s="118" t="s">
        <v>165</v>
      </c>
      <c r="C3372" s="28" t="s">
        <v>16973</v>
      </c>
      <c r="D3372" s="28" t="s">
        <v>16974</v>
      </c>
      <c r="E3372" s="28" t="s">
        <v>2869</v>
      </c>
      <c r="F3372" s="28" t="s">
        <v>220</v>
      </c>
      <c r="G3372" s="103">
        <v>25400000</v>
      </c>
      <c r="H3372" s="28" t="s">
        <v>16975</v>
      </c>
      <c r="I3372" s="29">
        <v>45160</v>
      </c>
      <c r="J3372" s="99"/>
    </row>
    <row r="3373" spans="1:10" ht="15.5" x14ac:dyDescent="0.35">
      <c r="A3373" s="128">
        <f t="shared" si="52"/>
        <v>3365</v>
      </c>
      <c r="B3373" s="118" t="s">
        <v>165</v>
      </c>
      <c r="C3373" s="18" t="s">
        <v>12280</v>
      </c>
      <c r="D3373" s="18" t="s">
        <v>5825</v>
      </c>
      <c r="E3373" s="18" t="s">
        <v>4127</v>
      </c>
      <c r="F3373" s="18" t="s">
        <v>220</v>
      </c>
      <c r="G3373" s="102">
        <v>17490000</v>
      </c>
      <c r="H3373" s="18" t="s">
        <v>12281</v>
      </c>
      <c r="I3373" s="20">
        <v>44378</v>
      </c>
      <c r="J3373" s="99"/>
    </row>
    <row r="3374" spans="1:10" ht="15.5" x14ac:dyDescent="0.35">
      <c r="A3374" s="128">
        <f t="shared" si="52"/>
        <v>3366</v>
      </c>
      <c r="B3374" s="118" t="s">
        <v>165</v>
      </c>
      <c r="C3374" s="18" t="s">
        <v>8489</v>
      </c>
      <c r="D3374" s="18" t="s">
        <v>8490</v>
      </c>
      <c r="E3374" s="18" t="s">
        <v>1767</v>
      </c>
      <c r="F3374" s="18" t="s">
        <v>220</v>
      </c>
      <c r="G3374" s="102">
        <v>18410000</v>
      </c>
      <c r="H3374" s="18" t="s">
        <v>8491</v>
      </c>
      <c r="I3374" s="20">
        <v>41821</v>
      </c>
      <c r="J3374" s="99"/>
    </row>
    <row r="3375" spans="1:10" ht="15.5" x14ac:dyDescent="0.35">
      <c r="A3375" s="128">
        <f t="shared" si="52"/>
        <v>3367</v>
      </c>
      <c r="B3375" s="118" t="s">
        <v>165</v>
      </c>
      <c r="C3375" s="18" t="s">
        <v>10269</v>
      </c>
      <c r="D3375" s="18" t="s">
        <v>10270</v>
      </c>
      <c r="E3375" s="18" t="s">
        <v>2081</v>
      </c>
      <c r="F3375" s="18" t="s">
        <v>220</v>
      </c>
      <c r="G3375" s="102">
        <v>10270000</v>
      </c>
      <c r="H3375" s="18" t="s">
        <v>10271</v>
      </c>
      <c r="I3375" s="20">
        <v>43185</v>
      </c>
      <c r="J3375" s="99"/>
    </row>
    <row r="3376" spans="1:10" ht="15.5" x14ac:dyDescent="0.35">
      <c r="A3376" s="128">
        <f t="shared" si="52"/>
        <v>3368</v>
      </c>
      <c r="B3376" s="118" t="s">
        <v>165</v>
      </c>
      <c r="C3376" s="18" t="s">
        <v>13614</v>
      </c>
      <c r="D3376" s="18" t="s">
        <v>13615</v>
      </c>
      <c r="E3376" s="18" t="s">
        <v>6977</v>
      </c>
      <c r="F3376" s="18" t="s">
        <v>220</v>
      </c>
      <c r="G3376" s="102">
        <v>21900000</v>
      </c>
      <c r="H3376" s="18" t="s">
        <v>13616</v>
      </c>
      <c r="I3376" s="20">
        <v>45057</v>
      </c>
      <c r="J3376" s="99"/>
    </row>
    <row r="3377" spans="1:10" ht="15.5" x14ac:dyDescent="0.35">
      <c r="A3377" s="128">
        <f t="shared" si="52"/>
        <v>3369</v>
      </c>
      <c r="B3377" s="118" t="s">
        <v>165</v>
      </c>
      <c r="C3377" s="18" t="s">
        <v>13500</v>
      </c>
      <c r="D3377" s="18" t="s">
        <v>13501</v>
      </c>
      <c r="E3377" s="18" t="s">
        <v>1986</v>
      </c>
      <c r="F3377" s="18" t="s">
        <v>220</v>
      </c>
      <c r="G3377" s="102">
        <v>11180000</v>
      </c>
      <c r="H3377" s="18" t="s">
        <v>13502</v>
      </c>
      <c r="I3377" s="20">
        <v>45017</v>
      </c>
      <c r="J3377" s="99"/>
    </row>
    <row r="3378" spans="1:10" ht="15.5" x14ac:dyDescent="0.35">
      <c r="A3378" s="128">
        <f t="shared" si="52"/>
        <v>3370</v>
      </c>
      <c r="B3378" s="118" t="s">
        <v>165</v>
      </c>
      <c r="C3378" s="28" t="s">
        <v>11312</v>
      </c>
      <c r="D3378" s="28" t="s">
        <v>2857</v>
      </c>
      <c r="E3378" s="28" t="s">
        <v>2222</v>
      </c>
      <c r="F3378" s="28" t="s">
        <v>220</v>
      </c>
      <c r="G3378" s="103">
        <v>10010000</v>
      </c>
      <c r="H3378" s="28" t="s">
        <v>11313</v>
      </c>
      <c r="I3378" s="29">
        <v>43770</v>
      </c>
      <c r="J3378" s="99"/>
    </row>
    <row r="3379" spans="1:10" ht="15.5" x14ac:dyDescent="0.35">
      <c r="A3379" s="128">
        <f t="shared" si="52"/>
        <v>3371</v>
      </c>
      <c r="B3379" s="118" t="s">
        <v>165</v>
      </c>
      <c r="C3379" s="18" t="s">
        <v>10195</v>
      </c>
      <c r="D3379" s="18" t="s">
        <v>10196</v>
      </c>
      <c r="E3379" s="18" t="s">
        <v>2851</v>
      </c>
      <c r="F3379" s="18" t="s">
        <v>220</v>
      </c>
      <c r="G3379" s="102">
        <v>21350000</v>
      </c>
      <c r="H3379" s="18" t="s">
        <v>10197</v>
      </c>
      <c r="I3379" s="20">
        <v>43135</v>
      </c>
      <c r="J3379" s="99"/>
    </row>
    <row r="3380" spans="1:10" ht="15.5" x14ac:dyDescent="0.35">
      <c r="A3380" s="128">
        <f t="shared" si="52"/>
        <v>3372</v>
      </c>
      <c r="B3380" s="118" t="s">
        <v>165</v>
      </c>
      <c r="C3380" s="18" t="s">
        <v>9663</v>
      </c>
      <c r="D3380" s="18" t="s">
        <v>9664</v>
      </c>
      <c r="E3380" s="18" t="s">
        <v>3065</v>
      </c>
      <c r="F3380" s="18" t="s">
        <v>220</v>
      </c>
      <c r="G3380" s="102">
        <v>18800000</v>
      </c>
      <c r="H3380" s="18" t="s">
        <v>9665</v>
      </c>
      <c r="I3380" s="20">
        <v>42856</v>
      </c>
      <c r="J3380" s="99"/>
    </row>
    <row r="3381" spans="1:10" ht="15.5" x14ac:dyDescent="0.35">
      <c r="A3381" s="128">
        <f t="shared" si="52"/>
        <v>3373</v>
      </c>
      <c r="B3381" s="118" t="s">
        <v>165</v>
      </c>
      <c r="C3381" s="18" t="s">
        <v>5059</v>
      </c>
      <c r="D3381" s="18" t="s">
        <v>5060</v>
      </c>
      <c r="E3381" s="18" t="s">
        <v>2632</v>
      </c>
      <c r="F3381" s="18" t="s">
        <v>220</v>
      </c>
      <c r="G3381" s="102">
        <v>15810000</v>
      </c>
      <c r="H3381" s="18" t="s">
        <v>5061</v>
      </c>
      <c r="I3381" s="20">
        <v>38734</v>
      </c>
      <c r="J3381" s="99"/>
    </row>
    <row r="3382" spans="1:10" ht="15.5" x14ac:dyDescent="0.35">
      <c r="A3382" s="128">
        <f t="shared" si="52"/>
        <v>3374</v>
      </c>
      <c r="B3382" s="118" t="s">
        <v>165</v>
      </c>
      <c r="C3382" s="18" t="s">
        <v>4006</v>
      </c>
      <c r="D3382" s="18" t="s">
        <v>4007</v>
      </c>
      <c r="E3382" s="18" t="s">
        <v>2049</v>
      </c>
      <c r="F3382" s="18" t="s">
        <v>220</v>
      </c>
      <c r="G3382" s="102">
        <v>27800000</v>
      </c>
      <c r="H3382" s="18" t="s">
        <v>4008</v>
      </c>
      <c r="I3382" s="20">
        <v>37364</v>
      </c>
      <c r="J3382" s="99"/>
    </row>
    <row r="3383" spans="1:10" ht="15.5" x14ac:dyDescent="0.35">
      <c r="A3383" s="128">
        <f t="shared" si="52"/>
        <v>3375</v>
      </c>
      <c r="B3383" s="118" t="s">
        <v>165</v>
      </c>
      <c r="C3383" s="28" t="s">
        <v>7424</v>
      </c>
      <c r="D3383" s="28" t="s">
        <v>2624</v>
      </c>
      <c r="E3383" s="28" t="s">
        <v>2049</v>
      </c>
      <c r="F3383" s="28" t="s">
        <v>220</v>
      </c>
      <c r="G3383" s="103">
        <v>27800000</v>
      </c>
      <c r="H3383" s="28" t="s">
        <v>7425</v>
      </c>
      <c r="I3383" s="29">
        <v>40847</v>
      </c>
      <c r="J3383" s="99"/>
    </row>
    <row r="3384" spans="1:10" ht="15.5" x14ac:dyDescent="0.35">
      <c r="A3384" s="128">
        <f t="shared" si="52"/>
        <v>3376</v>
      </c>
      <c r="B3384" s="118" t="s">
        <v>165</v>
      </c>
      <c r="C3384" s="28" t="s">
        <v>9193</v>
      </c>
      <c r="D3384" s="28" t="s">
        <v>9194</v>
      </c>
      <c r="E3384" s="28" t="s">
        <v>2049</v>
      </c>
      <c r="F3384" s="28" t="s">
        <v>220</v>
      </c>
      <c r="G3384" s="103">
        <v>27800000</v>
      </c>
      <c r="H3384" s="28" t="s">
        <v>9195</v>
      </c>
      <c r="I3384" s="29">
        <v>42467</v>
      </c>
      <c r="J3384" s="99"/>
    </row>
    <row r="3385" spans="1:10" ht="15.5" x14ac:dyDescent="0.35">
      <c r="A3385" s="128">
        <f t="shared" si="52"/>
        <v>3377</v>
      </c>
      <c r="B3385" s="118" t="s">
        <v>165</v>
      </c>
      <c r="C3385" s="18" t="s">
        <v>8819</v>
      </c>
      <c r="D3385" s="18" t="s">
        <v>8820</v>
      </c>
      <c r="E3385" s="18" t="s">
        <v>2049</v>
      </c>
      <c r="F3385" s="18" t="s">
        <v>220</v>
      </c>
      <c r="G3385" s="102">
        <v>27800000</v>
      </c>
      <c r="H3385" s="18" t="s">
        <v>8821</v>
      </c>
      <c r="I3385" s="20">
        <v>42152</v>
      </c>
      <c r="J3385" s="99"/>
    </row>
    <row r="3386" spans="1:10" ht="15.5" x14ac:dyDescent="0.35">
      <c r="A3386" s="128">
        <f t="shared" si="52"/>
        <v>3378</v>
      </c>
      <c r="B3386" s="118" t="s">
        <v>165</v>
      </c>
      <c r="C3386" s="18" t="s">
        <v>7660</v>
      </c>
      <c r="D3386" s="18" t="s">
        <v>7661</v>
      </c>
      <c r="E3386" s="18" t="s">
        <v>3030</v>
      </c>
      <c r="F3386" s="18" t="s">
        <v>220</v>
      </c>
      <c r="G3386" s="102">
        <v>18030000</v>
      </c>
      <c r="H3386" s="18" t="s">
        <v>7662</v>
      </c>
      <c r="I3386" s="20">
        <v>41088</v>
      </c>
      <c r="J3386" s="99"/>
    </row>
    <row r="3387" spans="1:10" ht="15.5" x14ac:dyDescent="0.35">
      <c r="A3387" s="128">
        <f t="shared" si="52"/>
        <v>3379</v>
      </c>
      <c r="B3387" s="118" t="s">
        <v>165</v>
      </c>
      <c r="C3387" s="18" t="s">
        <v>8540</v>
      </c>
      <c r="D3387" s="18" t="s">
        <v>8541</v>
      </c>
      <c r="E3387" s="18" t="s">
        <v>1849</v>
      </c>
      <c r="F3387" s="18" t="s">
        <v>220</v>
      </c>
      <c r="G3387" s="102">
        <v>21140000</v>
      </c>
      <c r="H3387" s="18" t="s">
        <v>8542</v>
      </c>
      <c r="I3387" s="20">
        <v>41878</v>
      </c>
      <c r="J3387" s="99"/>
    </row>
    <row r="3388" spans="1:10" ht="15.5" x14ac:dyDescent="0.35">
      <c r="A3388" s="128">
        <f t="shared" si="52"/>
        <v>3380</v>
      </c>
      <c r="B3388" s="118" t="s">
        <v>165</v>
      </c>
      <c r="C3388" s="28" t="s">
        <v>17418</v>
      </c>
      <c r="D3388" s="28" t="s">
        <v>17419</v>
      </c>
      <c r="E3388" s="28" t="s">
        <v>1949</v>
      </c>
      <c r="F3388" s="28" t="s">
        <v>220</v>
      </c>
      <c r="G3388" s="103">
        <v>20260000</v>
      </c>
      <c r="H3388" s="28" t="s">
        <v>17420</v>
      </c>
      <c r="I3388" s="29">
        <v>45215</v>
      </c>
      <c r="J3388" s="99"/>
    </row>
    <row r="3389" spans="1:10" ht="15.5" x14ac:dyDescent="0.35">
      <c r="A3389" s="128">
        <f t="shared" si="52"/>
        <v>3381</v>
      </c>
      <c r="B3389" s="118" t="s">
        <v>165</v>
      </c>
      <c r="C3389" s="28" t="s">
        <v>16985</v>
      </c>
      <c r="D3389" s="28" t="s">
        <v>16986</v>
      </c>
      <c r="E3389" s="28" t="s">
        <v>3133</v>
      </c>
      <c r="F3389" s="28" t="s">
        <v>220</v>
      </c>
      <c r="G3389" s="103">
        <v>17010000</v>
      </c>
      <c r="H3389" s="28" t="s">
        <v>16987</v>
      </c>
      <c r="I3389" s="29">
        <v>45166</v>
      </c>
      <c r="J3389" s="99"/>
    </row>
    <row r="3390" spans="1:10" ht="15.5" x14ac:dyDescent="0.35">
      <c r="A3390" s="128">
        <f t="shared" si="52"/>
        <v>3382</v>
      </c>
      <c r="B3390" s="118" t="s">
        <v>165</v>
      </c>
      <c r="C3390" s="18" t="s">
        <v>9386</v>
      </c>
      <c r="D3390" s="18" t="s">
        <v>9387</v>
      </c>
      <c r="E3390" s="18" t="s">
        <v>3167</v>
      </c>
      <c r="F3390" s="18" t="s">
        <v>220</v>
      </c>
      <c r="G3390" s="102">
        <v>14600000</v>
      </c>
      <c r="H3390" s="18" t="s">
        <v>9388</v>
      </c>
      <c r="I3390" s="20">
        <v>42661</v>
      </c>
      <c r="J3390" s="99"/>
    </row>
    <row r="3391" spans="1:10" ht="15.5" x14ac:dyDescent="0.35">
      <c r="A3391" s="128">
        <f t="shared" si="52"/>
        <v>3383</v>
      </c>
      <c r="B3391" s="118" t="s">
        <v>165</v>
      </c>
      <c r="C3391" s="18" t="s">
        <v>9000</v>
      </c>
      <c r="D3391" s="18" t="s">
        <v>9001</v>
      </c>
      <c r="E3391" s="18" t="s">
        <v>1983</v>
      </c>
      <c r="F3391" s="18" t="s">
        <v>220</v>
      </c>
      <c r="G3391" s="102">
        <v>18510000</v>
      </c>
      <c r="H3391" s="18" t="s">
        <v>9002</v>
      </c>
      <c r="I3391" s="20">
        <v>42317</v>
      </c>
      <c r="J3391" s="99"/>
    </row>
    <row r="3392" spans="1:10" ht="15.5" x14ac:dyDescent="0.35">
      <c r="A3392" s="128">
        <f t="shared" si="52"/>
        <v>3384</v>
      </c>
      <c r="B3392" s="118" t="s">
        <v>165</v>
      </c>
      <c r="C3392" s="18" t="s">
        <v>9525</v>
      </c>
      <c r="D3392" s="18" t="s">
        <v>9526</v>
      </c>
      <c r="E3392" s="18" t="s">
        <v>2037</v>
      </c>
      <c r="F3392" s="18" t="s">
        <v>220</v>
      </c>
      <c r="G3392" s="102">
        <v>15450000</v>
      </c>
      <c r="H3392" s="18" t="s">
        <v>9527</v>
      </c>
      <c r="I3392" s="20">
        <v>42754</v>
      </c>
      <c r="J3392" s="99"/>
    </row>
    <row r="3393" spans="1:10" ht="15.5" x14ac:dyDescent="0.35">
      <c r="A3393" s="128">
        <f t="shared" si="52"/>
        <v>3385</v>
      </c>
      <c r="B3393" s="118" t="s">
        <v>165</v>
      </c>
      <c r="C3393" s="18" t="s">
        <v>8614</v>
      </c>
      <c r="D3393" s="18" t="s">
        <v>8615</v>
      </c>
      <c r="E3393" s="18" t="s">
        <v>1849</v>
      </c>
      <c r="F3393" s="18" t="s">
        <v>220</v>
      </c>
      <c r="G3393" s="102">
        <v>21100000</v>
      </c>
      <c r="H3393" s="18" t="s">
        <v>8616</v>
      </c>
      <c r="I3393" s="20">
        <v>41954</v>
      </c>
      <c r="J3393" s="99"/>
    </row>
    <row r="3394" spans="1:10" ht="15.5" x14ac:dyDescent="0.35">
      <c r="A3394" s="128">
        <f t="shared" si="52"/>
        <v>3386</v>
      </c>
      <c r="B3394" s="118" t="s">
        <v>165</v>
      </c>
      <c r="C3394" s="28" t="s">
        <v>13335</v>
      </c>
      <c r="D3394" s="28" t="s">
        <v>10742</v>
      </c>
      <c r="E3394" s="28" t="s">
        <v>13336</v>
      </c>
      <c r="F3394" s="28" t="s">
        <v>220</v>
      </c>
      <c r="G3394" s="103">
        <v>18790000</v>
      </c>
      <c r="H3394" s="28" t="s">
        <v>13337</v>
      </c>
      <c r="I3394" s="29">
        <v>44943</v>
      </c>
      <c r="J3394" s="99"/>
    </row>
    <row r="3395" spans="1:10" ht="15.5" x14ac:dyDescent="0.35">
      <c r="A3395" s="128">
        <f t="shared" si="52"/>
        <v>3387</v>
      </c>
      <c r="B3395" s="118" t="s">
        <v>165</v>
      </c>
      <c r="C3395" s="28" t="s">
        <v>18626</v>
      </c>
      <c r="D3395" s="28" t="s">
        <v>18627</v>
      </c>
      <c r="E3395" s="28" t="s">
        <v>2548</v>
      </c>
      <c r="F3395" s="28" t="s">
        <v>220</v>
      </c>
      <c r="G3395" s="103">
        <v>21900000</v>
      </c>
      <c r="H3395" s="28" t="s">
        <v>18628</v>
      </c>
      <c r="I3395" s="29">
        <v>45443</v>
      </c>
      <c r="J3395" s="99"/>
    </row>
    <row r="3396" spans="1:10" ht="15.5" x14ac:dyDescent="0.35">
      <c r="A3396" s="128">
        <f t="shared" si="52"/>
        <v>3388</v>
      </c>
      <c r="B3396" s="118" t="s">
        <v>165</v>
      </c>
      <c r="C3396" s="28" t="s">
        <v>13006</v>
      </c>
      <c r="D3396" s="28" t="s">
        <v>13007</v>
      </c>
      <c r="E3396" s="28" t="s">
        <v>2022</v>
      </c>
      <c r="F3396" s="28" t="s">
        <v>220</v>
      </c>
      <c r="G3396" s="103">
        <v>18010000</v>
      </c>
      <c r="H3396" s="28" t="s">
        <v>13008</v>
      </c>
      <c r="I3396" s="29">
        <v>44813</v>
      </c>
      <c r="J3396" s="99"/>
    </row>
    <row r="3397" spans="1:10" ht="15.5" x14ac:dyDescent="0.35">
      <c r="A3397" s="128">
        <f t="shared" si="52"/>
        <v>3389</v>
      </c>
      <c r="B3397" s="118" t="s">
        <v>165</v>
      </c>
      <c r="C3397" s="28" t="s">
        <v>12958</v>
      </c>
      <c r="D3397" s="28" t="s">
        <v>12959</v>
      </c>
      <c r="E3397" s="28" t="s">
        <v>2321</v>
      </c>
      <c r="F3397" s="28" t="s">
        <v>220</v>
      </c>
      <c r="G3397" s="103">
        <v>20930000</v>
      </c>
      <c r="H3397" s="28" t="s">
        <v>12960</v>
      </c>
      <c r="I3397" s="29">
        <v>44788</v>
      </c>
      <c r="J3397" s="99"/>
    </row>
    <row r="3398" spans="1:10" ht="15.5" x14ac:dyDescent="0.35">
      <c r="A3398" s="128">
        <f t="shared" si="52"/>
        <v>3390</v>
      </c>
      <c r="B3398" s="118" t="s">
        <v>165</v>
      </c>
      <c r="C3398" s="28" t="s">
        <v>8610</v>
      </c>
      <c r="D3398" s="28" t="s">
        <v>8611</v>
      </c>
      <c r="E3398" s="28" t="s">
        <v>8612</v>
      </c>
      <c r="F3398" s="28" t="s">
        <v>220</v>
      </c>
      <c r="G3398" s="103">
        <v>14300000</v>
      </c>
      <c r="H3398" s="28" t="s">
        <v>8613</v>
      </c>
      <c r="I3398" s="29">
        <v>41944</v>
      </c>
      <c r="J3398" s="99"/>
    </row>
    <row r="3399" spans="1:10" ht="15.5" x14ac:dyDescent="0.35">
      <c r="A3399" s="128">
        <f t="shared" si="52"/>
        <v>3391</v>
      </c>
      <c r="B3399" s="118" t="s">
        <v>165</v>
      </c>
      <c r="C3399" s="28" t="s">
        <v>10441</v>
      </c>
      <c r="D3399" s="28" t="s">
        <v>10442</v>
      </c>
      <c r="E3399" s="28" t="s">
        <v>2075</v>
      </c>
      <c r="F3399" s="28" t="s">
        <v>220</v>
      </c>
      <c r="G3399" s="103">
        <v>18450000</v>
      </c>
      <c r="H3399" s="28" t="s">
        <v>10443</v>
      </c>
      <c r="I3399" s="29">
        <v>43258</v>
      </c>
      <c r="J3399" s="99"/>
    </row>
    <row r="3400" spans="1:10" ht="15.5" x14ac:dyDescent="0.35">
      <c r="A3400" s="128">
        <f t="shared" si="52"/>
        <v>3392</v>
      </c>
      <c r="B3400" s="118" t="s">
        <v>165</v>
      </c>
      <c r="C3400" s="28" t="s">
        <v>7601</v>
      </c>
      <c r="D3400" s="28" t="s">
        <v>7602</v>
      </c>
      <c r="E3400" s="28" t="s">
        <v>2081</v>
      </c>
      <c r="F3400" s="28" t="s">
        <v>220</v>
      </c>
      <c r="G3400" s="103">
        <v>10270000</v>
      </c>
      <c r="H3400" s="28" t="s">
        <v>7603</v>
      </c>
      <c r="I3400" s="29">
        <v>41000</v>
      </c>
      <c r="J3400" s="99"/>
    </row>
    <row r="3401" spans="1:10" ht="15.5" x14ac:dyDescent="0.35">
      <c r="A3401" s="128">
        <f t="shared" si="52"/>
        <v>3393</v>
      </c>
      <c r="B3401" s="118" t="s">
        <v>165</v>
      </c>
      <c r="C3401" s="28" t="s">
        <v>5609</v>
      </c>
      <c r="D3401" s="28" t="s">
        <v>5610</v>
      </c>
      <c r="E3401" s="28" t="s">
        <v>5607</v>
      </c>
      <c r="F3401" s="28" t="s">
        <v>220</v>
      </c>
      <c r="G3401" s="103">
        <v>18210000</v>
      </c>
      <c r="H3401" s="28" t="s">
        <v>5611</v>
      </c>
      <c r="I3401" s="29">
        <v>39142</v>
      </c>
      <c r="J3401" s="99"/>
    </row>
    <row r="3402" spans="1:10" ht="15.5" x14ac:dyDescent="0.35">
      <c r="A3402" s="128">
        <f t="shared" si="52"/>
        <v>3394</v>
      </c>
      <c r="B3402" s="118" t="s">
        <v>165</v>
      </c>
      <c r="C3402" s="28" t="s">
        <v>3767</v>
      </c>
      <c r="D3402" s="28" t="s">
        <v>3768</v>
      </c>
      <c r="E3402" s="28" t="s">
        <v>2226</v>
      </c>
      <c r="F3402" s="28" t="s">
        <v>220</v>
      </c>
      <c r="G3402" s="103">
        <v>10850000</v>
      </c>
      <c r="H3402" s="28" t="s">
        <v>3769</v>
      </c>
      <c r="I3402" s="29">
        <v>37118</v>
      </c>
      <c r="J3402" s="99"/>
    </row>
    <row r="3403" spans="1:10" ht="15.5" x14ac:dyDescent="0.35">
      <c r="A3403" s="128">
        <f t="shared" ref="A3403:A3466" si="53">+A3402+1</f>
        <v>3395</v>
      </c>
      <c r="B3403" s="118" t="s">
        <v>165</v>
      </c>
      <c r="C3403" s="28" t="s">
        <v>4502</v>
      </c>
      <c r="D3403" s="28" t="s">
        <v>4503</v>
      </c>
      <c r="E3403" s="28" t="s">
        <v>2241</v>
      </c>
      <c r="F3403" s="28" t="s">
        <v>220</v>
      </c>
      <c r="G3403" s="103">
        <v>10400000</v>
      </c>
      <c r="H3403" s="28" t="s">
        <v>4504</v>
      </c>
      <c r="I3403" s="29">
        <v>37926</v>
      </c>
      <c r="J3403" s="99"/>
    </row>
    <row r="3404" spans="1:10" ht="15.5" x14ac:dyDescent="0.35">
      <c r="A3404" s="128">
        <f t="shared" si="53"/>
        <v>3396</v>
      </c>
      <c r="B3404" s="118" t="s">
        <v>165</v>
      </c>
      <c r="C3404" s="28" t="s">
        <v>4165</v>
      </c>
      <c r="D3404" s="28" t="s">
        <v>4166</v>
      </c>
      <c r="E3404" s="28" t="s">
        <v>2377</v>
      </c>
      <c r="F3404" s="28" t="s">
        <v>220</v>
      </c>
      <c r="G3404" s="103">
        <v>13010000</v>
      </c>
      <c r="H3404" s="28" t="s">
        <v>4167</v>
      </c>
      <c r="I3404" s="29">
        <v>37469</v>
      </c>
      <c r="J3404" s="99"/>
    </row>
    <row r="3405" spans="1:10" ht="15.5" x14ac:dyDescent="0.35">
      <c r="A3405" s="128">
        <f t="shared" si="53"/>
        <v>3397</v>
      </c>
      <c r="B3405" s="118" t="s">
        <v>165</v>
      </c>
      <c r="C3405" s="28" t="s">
        <v>13115</v>
      </c>
      <c r="D3405" s="28" t="s">
        <v>13116</v>
      </c>
      <c r="E3405" s="28" t="s">
        <v>13117</v>
      </c>
      <c r="F3405" s="28" t="s">
        <v>220</v>
      </c>
      <c r="G3405" s="103">
        <v>18450000</v>
      </c>
      <c r="H3405" s="28" t="s">
        <v>13118</v>
      </c>
      <c r="I3405" s="29">
        <v>44866</v>
      </c>
      <c r="J3405" s="99"/>
    </row>
    <row r="3406" spans="1:10" ht="15.5" x14ac:dyDescent="0.35">
      <c r="A3406" s="128">
        <f t="shared" si="53"/>
        <v>3398</v>
      </c>
      <c r="B3406" s="118" t="s">
        <v>165</v>
      </c>
      <c r="C3406" s="28" t="s">
        <v>4974</v>
      </c>
      <c r="D3406" s="28" t="s">
        <v>4975</v>
      </c>
      <c r="E3406" s="28" t="s">
        <v>4976</v>
      </c>
      <c r="F3406" s="28" t="s">
        <v>220</v>
      </c>
      <c r="G3406" s="103">
        <v>25360000</v>
      </c>
      <c r="H3406" s="28" t="s">
        <v>4977</v>
      </c>
      <c r="I3406" s="29">
        <v>38607</v>
      </c>
      <c r="J3406" s="99"/>
    </row>
    <row r="3407" spans="1:10" ht="15.5" x14ac:dyDescent="0.35">
      <c r="A3407" s="128">
        <f t="shared" si="53"/>
        <v>3399</v>
      </c>
      <c r="B3407" s="118" t="s">
        <v>165</v>
      </c>
      <c r="C3407" s="28" t="s">
        <v>17388</v>
      </c>
      <c r="D3407" s="28" t="s">
        <v>17389</v>
      </c>
      <c r="E3407" s="28" t="s">
        <v>2022</v>
      </c>
      <c r="F3407" s="28" t="s">
        <v>220</v>
      </c>
      <c r="G3407" s="103">
        <v>18010000</v>
      </c>
      <c r="H3407" s="28" t="s">
        <v>17390</v>
      </c>
      <c r="I3407" s="29">
        <v>45201</v>
      </c>
      <c r="J3407" s="99"/>
    </row>
    <row r="3408" spans="1:10" ht="15.5" x14ac:dyDescent="0.35">
      <c r="A3408" s="128">
        <f t="shared" si="53"/>
        <v>3400</v>
      </c>
      <c r="B3408" s="118" t="s">
        <v>165</v>
      </c>
      <c r="C3408" s="18" t="s">
        <v>8963</v>
      </c>
      <c r="D3408" s="18" t="s">
        <v>8964</v>
      </c>
      <c r="E3408" s="18" t="s">
        <v>2295</v>
      </c>
      <c r="F3408" s="18" t="s">
        <v>220</v>
      </c>
      <c r="G3408" s="102">
        <v>19380000</v>
      </c>
      <c r="H3408" s="18" t="s">
        <v>8965</v>
      </c>
      <c r="I3408" s="20">
        <v>42277</v>
      </c>
      <c r="J3408" s="99"/>
    </row>
    <row r="3409" spans="1:10" ht="15.5" x14ac:dyDescent="0.35">
      <c r="A3409" s="128">
        <f t="shared" si="53"/>
        <v>3401</v>
      </c>
      <c r="B3409" s="118" t="s">
        <v>165</v>
      </c>
      <c r="C3409" s="28" t="s">
        <v>5056</v>
      </c>
      <c r="D3409" s="28" t="s">
        <v>5057</v>
      </c>
      <c r="E3409" s="28" t="s">
        <v>4233</v>
      </c>
      <c r="F3409" s="28" t="s">
        <v>220</v>
      </c>
      <c r="G3409" s="103">
        <v>15080000</v>
      </c>
      <c r="H3409" s="28" t="s">
        <v>5058</v>
      </c>
      <c r="I3409" s="29">
        <v>38733</v>
      </c>
      <c r="J3409" s="99"/>
    </row>
    <row r="3410" spans="1:10" ht="15.5" x14ac:dyDescent="0.35">
      <c r="A3410" s="128">
        <f t="shared" si="53"/>
        <v>3402</v>
      </c>
      <c r="B3410" s="118" t="s">
        <v>165</v>
      </c>
      <c r="C3410" s="28" t="s">
        <v>7518</v>
      </c>
      <c r="D3410" s="28" t="s">
        <v>7519</v>
      </c>
      <c r="E3410" s="28" t="s">
        <v>2338</v>
      </c>
      <c r="F3410" s="28" t="s">
        <v>220</v>
      </c>
      <c r="G3410" s="103">
        <v>18440000</v>
      </c>
      <c r="H3410" s="28" t="s">
        <v>7520</v>
      </c>
      <c r="I3410" s="29">
        <v>40909</v>
      </c>
      <c r="J3410" s="99"/>
    </row>
    <row r="3411" spans="1:10" ht="15.5" x14ac:dyDescent="0.35">
      <c r="A3411" s="128">
        <f t="shared" si="53"/>
        <v>3403</v>
      </c>
      <c r="B3411" s="118" t="s">
        <v>165</v>
      </c>
      <c r="C3411" s="18" t="s">
        <v>6539</v>
      </c>
      <c r="D3411" s="18" t="s">
        <v>6540</v>
      </c>
      <c r="E3411" s="18" t="s">
        <v>2659</v>
      </c>
      <c r="F3411" s="18" t="s">
        <v>220</v>
      </c>
      <c r="G3411" s="102">
        <v>21440000</v>
      </c>
      <c r="H3411" s="18" t="s">
        <v>6541</v>
      </c>
      <c r="I3411" s="20">
        <v>39942</v>
      </c>
      <c r="J3411" s="99"/>
    </row>
    <row r="3412" spans="1:10" ht="15.5" x14ac:dyDescent="0.35">
      <c r="A3412" s="128">
        <f t="shared" si="53"/>
        <v>3404</v>
      </c>
      <c r="B3412" s="118" t="s">
        <v>165</v>
      </c>
      <c r="C3412" s="28" t="s">
        <v>9734</v>
      </c>
      <c r="D3412" s="28" t="s">
        <v>9735</v>
      </c>
      <c r="E3412" s="28" t="s">
        <v>3030</v>
      </c>
      <c r="F3412" s="28" t="s">
        <v>220</v>
      </c>
      <c r="G3412" s="103">
        <v>18030000</v>
      </c>
      <c r="H3412" s="28" t="s">
        <v>9736</v>
      </c>
      <c r="I3412" s="29">
        <v>42892</v>
      </c>
      <c r="J3412" s="99"/>
    </row>
    <row r="3413" spans="1:10" ht="15.5" x14ac:dyDescent="0.35">
      <c r="A3413" s="128">
        <f t="shared" si="53"/>
        <v>3405</v>
      </c>
      <c r="B3413" s="118" t="s">
        <v>165</v>
      </c>
      <c r="C3413" s="18" t="s">
        <v>9988</v>
      </c>
      <c r="D3413" s="18" t="s">
        <v>9989</v>
      </c>
      <c r="E3413" s="18" t="s">
        <v>1949</v>
      </c>
      <c r="F3413" s="18" t="s">
        <v>220</v>
      </c>
      <c r="G3413" s="102">
        <v>20260000</v>
      </c>
      <c r="H3413" s="18" t="s">
        <v>9990</v>
      </c>
      <c r="I3413" s="20">
        <v>43070</v>
      </c>
      <c r="J3413" s="99"/>
    </row>
    <row r="3414" spans="1:10" ht="15.5" x14ac:dyDescent="0.35">
      <c r="A3414" s="128">
        <f t="shared" si="53"/>
        <v>3406</v>
      </c>
      <c r="B3414" s="118" t="s">
        <v>165</v>
      </c>
      <c r="C3414" s="18" t="s">
        <v>10542</v>
      </c>
      <c r="D3414" s="18" t="s">
        <v>10543</v>
      </c>
      <c r="E3414" s="18" t="s">
        <v>3133</v>
      </c>
      <c r="F3414" s="18" t="s">
        <v>220</v>
      </c>
      <c r="G3414" s="102">
        <v>17010000</v>
      </c>
      <c r="H3414" s="18" t="s">
        <v>10544</v>
      </c>
      <c r="I3414" s="20">
        <v>43340</v>
      </c>
      <c r="J3414" s="99"/>
    </row>
    <row r="3415" spans="1:10" ht="15.5" x14ac:dyDescent="0.35">
      <c r="A3415" s="128">
        <f t="shared" si="53"/>
        <v>3407</v>
      </c>
      <c r="B3415" s="118" t="s">
        <v>165</v>
      </c>
      <c r="C3415" s="18" t="s">
        <v>8347</v>
      </c>
      <c r="D3415" s="18" t="s">
        <v>8348</v>
      </c>
      <c r="E3415" s="18" t="s">
        <v>6910</v>
      </c>
      <c r="F3415" s="18" t="s">
        <v>220</v>
      </c>
      <c r="G3415" s="102">
        <v>19400000</v>
      </c>
      <c r="H3415" s="18" t="s">
        <v>8349</v>
      </c>
      <c r="I3415" s="20">
        <v>41709</v>
      </c>
      <c r="J3415" s="99"/>
    </row>
    <row r="3416" spans="1:10" ht="15.5" x14ac:dyDescent="0.35">
      <c r="A3416" s="128">
        <f t="shared" si="53"/>
        <v>3408</v>
      </c>
      <c r="B3416" s="118" t="s">
        <v>165</v>
      </c>
      <c r="C3416" s="18" t="s">
        <v>17701</v>
      </c>
      <c r="D3416" s="18" t="s">
        <v>17702</v>
      </c>
      <c r="E3416" s="18" t="s">
        <v>6226</v>
      </c>
      <c r="F3416" s="18" t="s">
        <v>220</v>
      </c>
      <c r="G3416" s="102">
        <v>13640000</v>
      </c>
      <c r="H3416" s="18" t="s">
        <v>17703</v>
      </c>
      <c r="I3416" s="20">
        <v>45292</v>
      </c>
      <c r="J3416" s="99"/>
    </row>
    <row r="3417" spans="1:10" ht="15.5" x14ac:dyDescent="0.35">
      <c r="A3417" s="128">
        <f t="shared" si="53"/>
        <v>3409</v>
      </c>
      <c r="B3417" s="118" t="s">
        <v>165</v>
      </c>
      <c r="C3417" s="18" t="s">
        <v>7583</v>
      </c>
      <c r="D3417" s="18" t="s">
        <v>7584</v>
      </c>
      <c r="E3417" s="18" t="s">
        <v>2632</v>
      </c>
      <c r="F3417" s="18" t="s">
        <v>220</v>
      </c>
      <c r="G3417" s="102">
        <v>15810000</v>
      </c>
      <c r="H3417" s="18" t="s">
        <v>7585</v>
      </c>
      <c r="I3417" s="20">
        <v>40994</v>
      </c>
      <c r="J3417" s="99"/>
    </row>
    <row r="3418" spans="1:10" ht="15.5" x14ac:dyDescent="0.35">
      <c r="A3418" s="128">
        <f t="shared" si="53"/>
        <v>3410</v>
      </c>
      <c r="B3418" s="118" t="s">
        <v>165</v>
      </c>
      <c r="C3418" s="28" t="s">
        <v>5908</v>
      </c>
      <c r="D3418" s="28" t="s">
        <v>5909</v>
      </c>
      <c r="E3418" s="28" t="s">
        <v>2103</v>
      </c>
      <c r="F3418" s="28" t="s">
        <v>220</v>
      </c>
      <c r="G3418" s="103">
        <v>19600000</v>
      </c>
      <c r="H3418" s="28" t="s">
        <v>5910</v>
      </c>
      <c r="I3418" s="29">
        <v>39323</v>
      </c>
      <c r="J3418" s="99"/>
    </row>
    <row r="3419" spans="1:10" ht="15.5" x14ac:dyDescent="0.35">
      <c r="A3419" s="128">
        <f t="shared" si="53"/>
        <v>3411</v>
      </c>
      <c r="B3419" s="118" t="s">
        <v>165</v>
      </c>
      <c r="C3419" s="28" t="s">
        <v>6281</v>
      </c>
      <c r="D3419" s="28" t="s">
        <v>6282</v>
      </c>
      <c r="E3419" s="28" t="s">
        <v>2123</v>
      </c>
      <c r="F3419" s="28" t="s">
        <v>220</v>
      </c>
      <c r="G3419" s="103">
        <v>20380000</v>
      </c>
      <c r="H3419" s="28" t="s">
        <v>6283</v>
      </c>
      <c r="I3419" s="29">
        <v>39671</v>
      </c>
      <c r="J3419" s="99"/>
    </row>
    <row r="3420" spans="1:10" ht="15.5" x14ac:dyDescent="0.35">
      <c r="A3420" s="128">
        <f t="shared" si="53"/>
        <v>3412</v>
      </c>
      <c r="B3420" s="118" t="s">
        <v>165</v>
      </c>
      <c r="C3420" s="28" t="s">
        <v>6837</v>
      </c>
      <c r="D3420" s="28" t="s">
        <v>6838</v>
      </c>
      <c r="E3420" s="28" t="s">
        <v>1783</v>
      </c>
      <c r="F3420" s="28" t="s">
        <v>220</v>
      </c>
      <c r="G3420" s="103">
        <v>24510000</v>
      </c>
      <c r="H3420" s="28" t="s">
        <v>6839</v>
      </c>
      <c r="I3420" s="29">
        <v>40260</v>
      </c>
      <c r="J3420" s="99"/>
    </row>
    <row r="3421" spans="1:10" ht="15.5" x14ac:dyDescent="0.35">
      <c r="A3421" s="128">
        <f t="shared" si="53"/>
        <v>3413</v>
      </c>
      <c r="B3421" s="118" t="s">
        <v>165</v>
      </c>
      <c r="C3421" s="28" t="s">
        <v>11720</v>
      </c>
      <c r="D3421" s="28" t="s">
        <v>11721</v>
      </c>
      <c r="E3421" s="28" t="s">
        <v>1816</v>
      </c>
      <c r="F3421" s="28" t="s">
        <v>220</v>
      </c>
      <c r="G3421" s="103">
        <v>18760000</v>
      </c>
      <c r="H3421" s="28" t="s">
        <v>11722</v>
      </c>
      <c r="I3421" s="29">
        <v>43970</v>
      </c>
      <c r="J3421" s="99"/>
    </row>
    <row r="3422" spans="1:10" ht="15.5" x14ac:dyDescent="0.35">
      <c r="A3422" s="128">
        <f t="shared" si="53"/>
        <v>3414</v>
      </c>
      <c r="B3422" s="118" t="s">
        <v>165</v>
      </c>
      <c r="C3422" s="18" t="s">
        <v>5820</v>
      </c>
      <c r="D3422" s="18" t="s">
        <v>5821</v>
      </c>
      <c r="E3422" s="18" t="s">
        <v>5822</v>
      </c>
      <c r="F3422" s="18" t="s">
        <v>220</v>
      </c>
      <c r="G3422" s="102">
        <v>18780000</v>
      </c>
      <c r="H3422" s="18" t="s">
        <v>5823</v>
      </c>
      <c r="I3422" s="20">
        <v>39265</v>
      </c>
      <c r="J3422" s="99"/>
    </row>
    <row r="3423" spans="1:10" ht="15.5" x14ac:dyDescent="0.35">
      <c r="A3423" s="128">
        <f t="shared" si="53"/>
        <v>3415</v>
      </c>
      <c r="B3423" s="118" t="s">
        <v>165</v>
      </c>
      <c r="C3423" s="28" t="s">
        <v>6407</v>
      </c>
      <c r="D3423" s="28" t="s">
        <v>6408</v>
      </c>
      <c r="E3423" s="28" t="s">
        <v>1816</v>
      </c>
      <c r="F3423" s="28" t="s">
        <v>220</v>
      </c>
      <c r="G3423" s="103">
        <v>18760000</v>
      </c>
      <c r="H3423" s="28" t="s">
        <v>6409</v>
      </c>
      <c r="I3423" s="29">
        <v>39814</v>
      </c>
      <c r="J3423" s="99"/>
    </row>
    <row r="3424" spans="1:10" ht="15.5" x14ac:dyDescent="0.35">
      <c r="A3424" s="128">
        <f t="shared" si="53"/>
        <v>3416</v>
      </c>
      <c r="B3424" s="118" t="s">
        <v>165</v>
      </c>
      <c r="C3424" s="18" t="s">
        <v>10230</v>
      </c>
      <c r="D3424" s="18" t="s">
        <v>10231</v>
      </c>
      <c r="E3424" s="18" t="s">
        <v>10232</v>
      </c>
      <c r="F3424" s="18" t="s">
        <v>220</v>
      </c>
      <c r="G3424" s="102">
        <v>15830000</v>
      </c>
      <c r="H3424" s="18" t="s">
        <v>10233</v>
      </c>
      <c r="I3424" s="20">
        <v>43157</v>
      </c>
      <c r="J3424" s="99"/>
    </row>
    <row r="3425" spans="1:10" ht="15.5" x14ac:dyDescent="0.35">
      <c r="A3425" s="128">
        <f t="shared" si="53"/>
        <v>3417</v>
      </c>
      <c r="B3425" s="118" t="s">
        <v>165</v>
      </c>
      <c r="C3425" s="28" t="s">
        <v>10272</v>
      </c>
      <c r="D3425" s="28" t="s">
        <v>10273</v>
      </c>
      <c r="E3425" s="28" t="s">
        <v>3106</v>
      </c>
      <c r="F3425" s="28" t="s">
        <v>220</v>
      </c>
      <c r="G3425" s="103">
        <v>15700000</v>
      </c>
      <c r="H3425" s="28" t="s">
        <v>10274</v>
      </c>
      <c r="I3425" s="29">
        <v>43186</v>
      </c>
      <c r="J3425" s="99"/>
    </row>
    <row r="3426" spans="1:10" ht="15.5" x14ac:dyDescent="0.35">
      <c r="A3426" s="128">
        <f t="shared" si="53"/>
        <v>3418</v>
      </c>
      <c r="B3426" s="118" t="s">
        <v>165</v>
      </c>
      <c r="C3426" s="28" t="s">
        <v>6988</v>
      </c>
      <c r="D3426" s="28" t="s">
        <v>6989</v>
      </c>
      <c r="E3426" s="28" t="s">
        <v>3275</v>
      </c>
      <c r="F3426" s="28" t="s">
        <v>220</v>
      </c>
      <c r="G3426" s="103">
        <v>24450000</v>
      </c>
      <c r="H3426" s="28" t="s">
        <v>6990</v>
      </c>
      <c r="I3426" s="29">
        <v>40368</v>
      </c>
      <c r="J3426" s="99"/>
    </row>
    <row r="3427" spans="1:10" ht="15.5" x14ac:dyDescent="0.35">
      <c r="A3427" s="128">
        <f t="shared" si="53"/>
        <v>3419</v>
      </c>
      <c r="B3427" s="118" t="s">
        <v>165</v>
      </c>
      <c r="C3427" s="18" t="s">
        <v>8163</v>
      </c>
      <c r="D3427" s="18" t="s">
        <v>8164</v>
      </c>
      <c r="E3427" s="18" t="s">
        <v>4293</v>
      </c>
      <c r="F3427" s="18" t="s">
        <v>220</v>
      </c>
      <c r="G3427" s="102">
        <v>27700000</v>
      </c>
      <c r="H3427" s="18" t="s">
        <v>8165</v>
      </c>
      <c r="I3427" s="20">
        <v>41519</v>
      </c>
      <c r="J3427" s="99"/>
    </row>
    <row r="3428" spans="1:10" ht="15.5" x14ac:dyDescent="0.35">
      <c r="A3428" s="128">
        <f t="shared" si="53"/>
        <v>3420</v>
      </c>
      <c r="B3428" s="118" t="s">
        <v>165</v>
      </c>
      <c r="C3428" s="18" t="s">
        <v>10934</v>
      </c>
      <c r="D3428" s="18" t="s">
        <v>10935</v>
      </c>
      <c r="E3428" s="18" t="s">
        <v>1983</v>
      </c>
      <c r="F3428" s="18" t="s">
        <v>220</v>
      </c>
      <c r="G3428" s="102">
        <v>18540000</v>
      </c>
      <c r="H3428" s="18" t="s">
        <v>10936</v>
      </c>
      <c r="I3428" s="20">
        <v>43573</v>
      </c>
      <c r="J3428" s="99"/>
    </row>
    <row r="3429" spans="1:10" ht="15.5" x14ac:dyDescent="0.35">
      <c r="A3429" s="128">
        <f t="shared" si="53"/>
        <v>3421</v>
      </c>
      <c r="B3429" s="118" t="s">
        <v>165</v>
      </c>
      <c r="C3429" s="18" t="s">
        <v>11536</v>
      </c>
      <c r="D3429" s="18" t="s">
        <v>11537</v>
      </c>
      <c r="E3429" s="18" t="s">
        <v>4046</v>
      </c>
      <c r="F3429" s="18" t="s">
        <v>220</v>
      </c>
      <c r="G3429" s="102">
        <v>25680000</v>
      </c>
      <c r="H3429" s="18" t="s">
        <v>11538</v>
      </c>
      <c r="I3429" s="20">
        <v>43831</v>
      </c>
      <c r="J3429" s="99"/>
    </row>
    <row r="3430" spans="1:10" ht="15.5" x14ac:dyDescent="0.35">
      <c r="A3430" s="128">
        <f t="shared" si="53"/>
        <v>3422</v>
      </c>
      <c r="B3430" s="118" t="s">
        <v>165</v>
      </c>
      <c r="C3430" s="18" t="s">
        <v>16873</v>
      </c>
      <c r="D3430" s="18" t="s">
        <v>9444</v>
      </c>
      <c r="E3430" s="18" t="s">
        <v>2960</v>
      </c>
      <c r="F3430" s="18" t="s">
        <v>220</v>
      </c>
      <c r="G3430" s="102">
        <v>26010000</v>
      </c>
      <c r="H3430" s="18" t="s">
        <v>13666</v>
      </c>
      <c r="I3430" s="20">
        <v>45086</v>
      </c>
      <c r="J3430" s="99"/>
    </row>
    <row r="3431" spans="1:10" ht="15.5" x14ac:dyDescent="0.35">
      <c r="A3431" s="128">
        <f t="shared" si="53"/>
        <v>3423</v>
      </c>
      <c r="B3431" s="118" t="s">
        <v>165</v>
      </c>
      <c r="C3431" s="18" t="s">
        <v>7266</v>
      </c>
      <c r="D3431" s="18" t="s">
        <v>7267</v>
      </c>
      <c r="E3431" s="18" t="s">
        <v>4895</v>
      </c>
      <c r="F3431" s="18" t="s">
        <v>220</v>
      </c>
      <c r="G3431" s="102">
        <v>21340000</v>
      </c>
      <c r="H3431" s="18" t="s">
        <v>7268</v>
      </c>
      <c r="I3431" s="20">
        <v>40659</v>
      </c>
      <c r="J3431" s="99"/>
    </row>
    <row r="3432" spans="1:10" ht="15.5" x14ac:dyDescent="0.35">
      <c r="A3432" s="128">
        <f t="shared" si="53"/>
        <v>3424</v>
      </c>
      <c r="B3432" s="118" t="s">
        <v>165</v>
      </c>
      <c r="C3432" s="18" t="s">
        <v>6172</v>
      </c>
      <c r="D3432" s="18" t="s">
        <v>6173</v>
      </c>
      <c r="E3432" s="18" t="s">
        <v>6174</v>
      </c>
      <c r="F3432" s="18" t="s">
        <v>220</v>
      </c>
      <c r="G3432" s="102">
        <v>27180000</v>
      </c>
      <c r="H3432" s="18" t="s">
        <v>6175</v>
      </c>
      <c r="I3432" s="20">
        <v>39582</v>
      </c>
      <c r="J3432" s="99"/>
    </row>
    <row r="3433" spans="1:10" ht="15.5" x14ac:dyDescent="0.35">
      <c r="A3433" s="128">
        <f t="shared" si="53"/>
        <v>3425</v>
      </c>
      <c r="B3433" s="118" t="s">
        <v>165</v>
      </c>
      <c r="C3433" s="28" t="s">
        <v>6462</v>
      </c>
      <c r="D3433" s="28" t="s">
        <v>6463</v>
      </c>
      <c r="E3433" s="28" t="s">
        <v>1849</v>
      </c>
      <c r="F3433" s="28" t="s">
        <v>220</v>
      </c>
      <c r="G3433" s="103">
        <v>21160000</v>
      </c>
      <c r="H3433" s="28" t="s">
        <v>6464</v>
      </c>
      <c r="I3433" s="29">
        <v>39855</v>
      </c>
      <c r="J3433" s="99"/>
    </row>
    <row r="3434" spans="1:10" ht="15.5" x14ac:dyDescent="0.35">
      <c r="A3434" s="128">
        <f t="shared" si="53"/>
        <v>3426</v>
      </c>
      <c r="B3434" s="118" t="s">
        <v>165</v>
      </c>
      <c r="C3434" s="28" t="s">
        <v>12097</v>
      </c>
      <c r="D3434" s="28" t="s">
        <v>12098</v>
      </c>
      <c r="E3434" s="28" t="s">
        <v>2338</v>
      </c>
      <c r="F3434" s="28" t="s">
        <v>220</v>
      </c>
      <c r="G3434" s="103">
        <v>18440000</v>
      </c>
      <c r="H3434" s="28" t="s">
        <v>12099</v>
      </c>
      <c r="I3434" s="29">
        <v>44228</v>
      </c>
      <c r="J3434" s="99"/>
    </row>
    <row r="3435" spans="1:10" ht="15.5" x14ac:dyDescent="0.35">
      <c r="A3435" s="128">
        <f t="shared" si="53"/>
        <v>3427</v>
      </c>
      <c r="B3435" s="118" t="s">
        <v>165</v>
      </c>
      <c r="C3435" s="18" t="s">
        <v>11735</v>
      </c>
      <c r="D3435" s="18" t="s">
        <v>11736</v>
      </c>
      <c r="E3435" s="18" t="s">
        <v>8210</v>
      </c>
      <c r="F3435" s="18" t="s">
        <v>220</v>
      </c>
      <c r="G3435" s="102">
        <v>24600000</v>
      </c>
      <c r="H3435" s="18" t="s">
        <v>11737</v>
      </c>
      <c r="I3435" s="20">
        <v>43983</v>
      </c>
      <c r="J3435" s="99"/>
    </row>
    <row r="3436" spans="1:10" ht="15.5" x14ac:dyDescent="0.35">
      <c r="A3436" s="128">
        <f t="shared" si="53"/>
        <v>3428</v>
      </c>
      <c r="B3436" s="118" t="s">
        <v>165</v>
      </c>
      <c r="C3436" s="18" t="s">
        <v>10507</v>
      </c>
      <c r="D3436" s="18" t="s">
        <v>10508</v>
      </c>
      <c r="E3436" s="18" t="s">
        <v>2392</v>
      </c>
      <c r="F3436" s="18" t="s">
        <v>220</v>
      </c>
      <c r="G3436" s="102">
        <v>19130000</v>
      </c>
      <c r="H3436" s="18" t="s">
        <v>10509</v>
      </c>
      <c r="I3436" s="20">
        <v>43301</v>
      </c>
      <c r="J3436" s="99"/>
    </row>
    <row r="3437" spans="1:10" ht="15.5" x14ac:dyDescent="0.35">
      <c r="A3437" s="128">
        <f t="shared" si="53"/>
        <v>3429</v>
      </c>
      <c r="B3437" s="118" t="s">
        <v>165</v>
      </c>
      <c r="C3437" s="18" t="s">
        <v>9751</v>
      </c>
      <c r="D3437" s="18" t="s">
        <v>9752</v>
      </c>
      <c r="E3437" s="18" t="s">
        <v>1849</v>
      </c>
      <c r="F3437" s="18" t="s">
        <v>220</v>
      </c>
      <c r="G3437" s="102">
        <v>21150000</v>
      </c>
      <c r="H3437" s="18" t="s">
        <v>9753</v>
      </c>
      <c r="I3437" s="20">
        <v>42901</v>
      </c>
      <c r="J3437" s="99"/>
    </row>
    <row r="3438" spans="1:10" ht="15.5" x14ac:dyDescent="0.35">
      <c r="A3438" s="128">
        <f t="shared" si="53"/>
        <v>3430</v>
      </c>
      <c r="B3438" s="118" t="s">
        <v>165</v>
      </c>
      <c r="C3438" s="18" t="s">
        <v>9855</v>
      </c>
      <c r="D3438" s="18" t="s">
        <v>9856</v>
      </c>
      <c r="E3438" s="18" t="s">
        <v>1787</v>
      </c>
      <c r="F3438" s="18" t="s">
        <v>220</v>
      </c>
      <c r="G3438" s="102">
        <v>16050000</v>
      </c>
      <c r="H3438" s="18" t="s">
        <v>9857</v>
      </c>
      <c r="I3438" s="20">
        <v>42948</v>
      </c>
      <c r="J3438" s="99"/>
    </row>
    <row r="3439" spans="1:10" ht="15.5" x14ac:dyDescent="0.35">
      <c r="A3439" s="128">
        <f t="shared" si="53"/>
        <v>3431</v>
      </c>
      <c r="B3439" s="118" t="s">
        <v>165</v>
      </c>
      <c r="C3439" s="28" t="s">
        <v>6801</v>
      </c>
      <c r="D3439" s="28" t="s">
        <v>6802</v>
      </c>
      <c r="E3439" s="28" t="s">
        <v>2960</v>
      </c>
      <c r="F3439" s="28" t="s">
        <v>220</v>
      </c>
      <c r="G3439" s="103">
        <v>26010000</v>
      </c>
      <c r="H3439" s="28" t="s">
        <v>6803</v>
      </c>
      <c r="I3439" s="29">
        <v>40226</v>
      </c>
      <c r="J3439" s="99"/>
    </row>
    <row r="3440" spans="1:10" ht="15.5" x14ac:dyDescent="0.35">
      <c r="A3440" s="128">
        <f t="shared" si="53"/>
        <v>3432</v>
      </c>
      <c r="B3440" s="118" t="s">
        <v>165</v>
      </c>
      <c r="C3440" s="28" t="s">
        <v>12165</v>
      </c>
      <c r="D3440" s="28" t="s">
        <v>12166</v>
      </c>
      <c r="E3440" s="28" t="s">
        <v>2073</v>
      </c>
      <c r="F3440" s="28" t="s">
        <v>220</v>
      </c>
      <c r="G3440" s="103">
        <v>21380000</v>
      </c>
      <c r="H3440" s="28" t="s">
        <v>12167</v>
      </c>
      <c r="I3440" s="29">
        <v>44287</v>
      </c>
      <c r="J3440" s="99"/>
    </row>
    <row r="3441" spans="1:10" ht="15.5" x14ac:dyDescent="0.35">
      <c r="A3441" s="128">
        <f t="shared" si="53"/>
        <v>3433</v>
      </c>
      <c r="B3441" s="118" t="s">
        <v>165</v>
      </c>
      <c r="C3441" s="18" t="s">
        <v>12063</v>
      </c>
      <c r="D3441" s="18" t="s">
        <v>12064</v>
      </c>
      <c r="E3441" s="18" t="s">
        <v>1849</v>
      </c>
      <c r="F3441" s="18" t="s">
        <v>220</v>
      </c>
      <c r="G3441" s="102">
        <v>21090000</v>
      </c>
      <c r="H3441" s="18" t="s">
        <v>12065</v>
      </c>
      <c r="I3441" s="20">
        <v>44197</v>
      </c>
      <c r="J3441" s="99"/>
    </row>
    <row r="3442" spans="1:10" ht="15.5" x14ac:dyDescent="0.35">
      <c r="A3442" s="128">
        <f t="shared" si="53"/>
        <v>3434</v>
      </c>
      <c r="B3442" s="118" t="s">
        <v>165</v>
      </c>
      <c r="C3442" s="18" t="s">
        <v>8151</v>
      </c>
      <c r="D3442" s="18" t="s">
        <v>8152</v>
      </c>
      <c r="E3442" s="18" t="s">
        <v>3268</v>
      </c>
      <c r="F3442" s="18" t="s">
        <v>220</v>
      </c>
      <c r="G3442" s="102">
        <v>18900000</v>
      </c>
      <c r="H3442" s="18" t="s">
        <v>8153</v>
      </c>
      <c r="I3442" s="20">
        <v>41482</v>
      </c>
      <c r="J3442" s="99"/>
    </row>
    <row r="3443" spans="1:10" ht="15.5" x14ac:dyDescent="0.35">
      <c r="A3443" s="128">
        <f t="shared" si="53"/>
        <v>3435</v>
      </c>
      <c r="B3443" s="118" t="s">
        <v>165</v>
      </c>
      <c r="C3443" s="28" t="s">
        <v>5670</v>
      </c>
      <c r="D3443" s="28" t="s">
        <v>5671</v>
      </c>
      <c r="E3443" s="28" t="s">
        <v>1849</v>
      </c>
      <c r="F3443" s="28" t="s">
        <v>220</v>
      </c>
      <c r="G3443" s="103">
        <v>21080000</v>
      </c>
      <c r="H3443" s="28" t="s">
        <v>5672</v>
      </c>
      <c r="I3443" s="29">
        <v>39173</v>
      </c>
      <c r="J3443" s="99"/>
    </row>
    <row r="3444" spans="1:10" ht="15.5" x14ac:dyDescent="0.35">
      <c r="A3444" s="128">
        <f t="shared" si="53"/>
        <v>3436</v>
      </c>
      <c r="B3444" s="118" t="s">
        <v>165</v>
      </c>
      <c r="C3444" s="18" t="s">
        <v>6936</v>
      </c>
      <c r="D3444" s="18" t="s">
        <v>6937</v>
      </c>
      <c r="E3444" s="18" t="s">
        <v>2514</v>
      </c>
      <c r="F3444" s="18" t="s">
        <v>220</v>
      </c>
      <c r="G3444" s="102">
        <v>23600000</v>
      </c>
      <c r="H3444" s="18" t="s">
        <v>6938</v>
      </c>
      <c r="I3444" s="20">
        <v>40317</v>
      </c>
      <c r="J3444" s="99"/>
    </row>
    <row r="3445" spans="1:10" ht="15.5" x14ac:dyDescent="0.35">
      <c r="A3445" s="128">
        <f t="shared" si="53"/>
        <v>3437</v>
      </c>
      <c r="B3445" s="118" t="s">
        <v>165</v>
      </c>
      <c r="C3445" s="18" t="s">
        <v>10496</v>
      </c>
      <c r="D3445" s="18" t="s">
        <v>10497</v>
      </c>
      <c r="E3445" s="18" t="s">
        <v>2589</v>
      </c>
      <c r="F3445" s="18" t="s">
        <v>220</v>
      </c>
      <c r="G3445" s="102">
        <v>10750000</v>
      </c>
      <c r="H3445" s="18" t="s">
        <v>10498</v>
      </c>
      <c r="I3445" s="20">
        <v>43282</v>
      </c>
      <c r="J3445" s="99"/>
    </row>
    <row r="3446" spans="1:10" ht="15.5" x14ac:dyDescent="0.35">
      <c r="A3446" s="128">
        <f t="shared" si="53"/>
        <v>3438</v>
      </c>
      <c r="B3446" s="118" t="s">
        <v>165</v>
      </c>
      <c r="C3446" s="18" t="s">
        <v>12876</v>
      </c>
      <c r="D3446" s="18" t="s">
        <v>12877</v>
      </c>
      <c r="E3446" s="18" t="s">
        <v>2867</v>
      </c>
      <c r="F3446" s="18" t="s">
        <v>220</v>
      </c>
      <c r="G3446" s="102">
        <v>13310000</v>
      </c>
      <c r="H3446" s="18" t="s">
        <v>12878</v>
      </c>
      <c r="I3446" s="20">
        <v>44742</v>
      </c>
      <c r="J3446" s="99"/>
    </row>
    <row r="3447" spans="1:10" ht="15.5" x14ac:dyDescent="0.35">
      <c r="A3447" s="128">
        <f t="shared" si="53"/>
        <v>3439</v>
      </c>
      <c r="B3447" s="118" t="s">
        <v>165</v>
      </c>
      <c r="C3447" s="28" t="s">
        <v>12876</v>
      </c>
      <c r="D3447" s="28" t="s">
        <v>12877</v>
      </c>
      <c r="E3447" s="28" t="s">
        <v>2867</v>
      </c>
      <c r="F3447" s="28" t="s">
        <v>220</v>
      </c>
      <c r="G3447" s="103">
        <v>13310000</v>
      </c>
      <c r="H3447" s="28" t="s">
        <v>12879</v>
      </c>
      <c r="I3447" s="29">
        <v>44742</v>
      </c>
      <c r="J3447" s="99"/>
    </row>
    <row r="3448" spans="1:10" ht="15.5" x14ac:dyDescent="0.35">
      <c r="A3448" s="128">
        <f t="shared" si="53"/>
        <v>3440</v>
      </c>
      <c r="B3448" s="118" t="s">
        <v>165</v>
      </c>
      <c r="C3448" s="28" t="s">
        <v>10219</v>
      </c>
      <c r="D3448" s="28" t="s">
        <v>10220</v>
      </c>
      <c r="E3448" s="28" t="s">
        <v>1849</v>
      </c>
      <c r="F3448" s="28" t="s">
        <v>220</v>
      </c>
      <c r="G3448" s="103">
        <v>21240000</v>
      </c>
      <c r="H3448" s="28" t="s">
        <v>10221</v>
      </c>
      <c r="I3448" s="29">
        <v>43150</v>
      </c>
      <c r="J3448" s="99"/>
    </row>
    <row r="3449" spans="1:10" ht="15.5" x14ac:dyDescent="0.35">
      <c r="A3449" s="128">
        <f t="shared" si="53"/>
        <v>3441</v>
      </c>
      <c r="B3449" s="118" t="s">
        <v>165</v>
      </c>
      <c r="C3449" s="28" t="s">
        <v>11539</v>
      </c>
      <c r="D3449" s="28" t="s">
        <v>11540</v>
      </c>
      <c r="E3449" s="28" t="s">
        <v>1983</v>
      </c>
      <c r="F3449" s="28" t="s">
        <v>220</v>
      </c>
      <c r="G3449" s="103">
        <v>18530000</v>
      </c>
      <c r="H3449" s="28" t="s">
        <v>11541</v>
      </c>
      <c r="I3449" s="29">
        <v>43831</v>
      </c>
      <c r="J3449" s="99"/>
    </row>
    <row r="3450" spans="1:10" ht="15.5" x14ac:dyDescent="0.35">
      <c r="A3450" s="128">
        <f t="shared" si="53"/>
        <v>3442</v>
      </c>
      <c r="B3450" s="118" t="s">
        <v>165</v>
      </c>
      <c r="C3450" s="28" t="s">
        <v>17739</v>
      </c>
      <c r="D3450" s="28" t="s">
        <v>17740</v>
      </c>
      <c r="E3450" s="28" t="s">
        <v>2960</v>
      </c>
      <c r="F3450" s="28" t="s">
        <v>220</v>
      </c>
      <c r="G3450" s="103">
        <v>26010000</v>
      </c>
      <c r="H3450" s="28" t="s">
        <v>17741</v>
      </c>
      <c r="I3450" s="29">
        <v>45313</v>
      </c>
      <c r="J3450" s="99"/>
    </row>
    <row r="3451" spans="1:10" ht="15.5" x14ac:dyDescent="0.35">
      <c r="A3451" s="128">
        <f t="shared" si="53"/>
        <v>3443</v>
      </c>
      <c r="B3451" s="118" t="s">
        <v>165</v>
      </c>
      <c r="C3451" s="18" t="s">
        <v>6316</v>
      </c>
      <c r="D3451" s="18" t="s">
        <v>6317</v>
      </c>
      <c r="E3451" s="18" t="s">
        <v>3516</v>
      </c>
      <c r="F3451" s="18" t="s">
        <v>220</v>
      </c>
      <c r="G3451" s="102">
        <v>21270000</v>
      </c>
      <c r="H3451" s="18" t="s">
        <v>6318</v>
      </c>
      <c r="I3451" s="20">
        <v>39711</v>
      </c>
      <c r="J3451" s="99"/>
    </row>
    <row r="3452" spans="1:10" ht="15.5" x14ac:dyDescent="0.35">
      <c r="A3452" s="128">
        <f t="shared" si="53"/>
        <v>3444</v>
      </c>
      <c r="B3452" s="118" t="s">
        <v>165</v>
      </c>
      <c r="C3452" s="18" t="s">
        <v>11717</v>
      </c>
      <c r="D3452" s="18" t="s">
        <v>11718</v>
      </c>
      <c r="E3452" s="18" t="s">
        <v>6268</v>
      </c>
      <c r="F3452" s="18" t="s">
        <v>220</v>
      </c>
      <c r="G3452" s="102">
        <v>26300000</v>
      </c>
      <c r="H3452" s="18" t="s">
        <v>11719</v>
      </c>
      <c r="I3452" s="20">
        <v>43966</v>
      </c>
      <c r="J3452" s="99"/>
    </row>
    <row r="3453" spans="1:10" ht="15.5" x14ac:dyDescent="0.35">
      <c r="A3453" s="128">
        <f t="shared" si="53"/>
        <v>3445</v>
      </c>
      <c r="B3453" s="118" t="s">
        <v>165</v>
      </c>
      <c r="C3453" s="18" t="s">
        <v>10151</v>
      </c>
      <c r="D3453" s="18" t="s">
        <v>10152</v>
      </c>
      <c r="E3453" s="18" t="s">
        <v>2869</v>
      </c>
      <c r="F3453" s="18" t="s">
        <v>220</v>
      </c>
      <c r="G3453" s="102">
        <v>25400000</v>
      </c>
      <c r="H3453" s="18" t="s">
        <v>10153</v>
      </c>
      <c r="I3453" s="20">
        <v>43105</v>
      </c>
      <c r="J3453" s="99"/>
    </row>
    <row r="3454" spans="1:10" ht="15.5" x14ac:dyDescent="0.35">
      <c r="A3454" s="128">
        <f t="shared" si="53"/>
        <v>3446</v>
      </c>
      <c r="B3454" s="118" t="s">
        <v>165</v>
      </c>
      <c r="C3454" s="18" t="s">
        <v>8019</v>
      </c>
      <c r="D3454" s="18" t="s">
        <v>8020</v>
      </c>
      <c r="E3454" s="18" t="s">
        <v>2585</v>
      </c>
      <c r="F3454" s="18" t="s">
        <v>220</v>
      </c>
      <c r="G3454" s="102">
        <v>26320000</v>
      </c>
      <c r="H3454" s="18" t="s">
        <v>8021</v>
      </c>
      <c r="I3454" s="20">
        <v>41365</v>
      </c>
      <c r="J3454" s="99"/>
    </row>
    <row r="3455" spans="1:10" ht="15.5" x14ac:dyDescent="0.35">
      <c r="A3455" s="128">
        <f t="shared" si="53"/>
        <v>3447</v>
      </c>
      <c r="B3455" s="118" t="s">
        <v>165</v>
      </c>
      <c r="C3455" s="18" t="s">
        <v>3840</v>
      </c>
      <c r="D3455" s="18" t="s">
        <v>3841</v>
      </c>
      <c r="E3455" s="18" t="s">
        <v>1972</v>
      </c>
      <c r="F3455" s="18" t="s">
        <v>220</v>
      </c>
      <c r="G3455" s="102">
        <v>10890000</v>
      </c>
      <c r="H3455" s="18" t="s">
        <v>3842</v>
      </c>
      <c r="I3455" s="20">
        <v>37249</v>
      </c>
      <c r="J3455" s="99"/>
    </row>
    <row r="3456" spans="1:10" ht="15.5" x14ac:dyDescent="0.35">
      <c r="A3456" s="128">
        <f t="shared" si="53"/>
        <v>3448</v>
      </c>
      <c r="B3456" s="118" t="s">
        <v>165</v>
      </c>
      <c r="C3456" s="28" t="s">
        <v>4785</v>
      </c>
      <c r="D3456" s="28" t="s">
        <v>4786</v>
      </c>
      <c r="E3456" s="28" t="s">
        <v>3110</v>
      </c>
      <c r="F3456" s="28" t="s">
        <v>220</v>
      </c>
      <c r="G3456" s="103">
        <v>23640000</v>
      </c>
      <c r="H3456" s="28" t="s">
        <v>4787</v>
      </c>
      <c r="I3456" s="29">
        <v>38200</v>
      </c>
      <c r="J3456" s="99"/>
    </row>
    <row r="3457" spans="1:10" ht="15.5" x14ac:dyDescent="0.35">
      <c r="A3457" s="128">
        <f t="shared" si="53"/>
        <v>3449</v>
      </c>
      <c r="B3457" s="118" t="s">
        <v>165</v>
      </c>
      <c r="C3457" s="18" t="s">
        <v>12787</v>
      </c>
      <c r="D3457" s="18" t="s">
        <v>12788</v>
      </c>
      <c r="E3457" s="18" t="s">
        <v>5371</v>
      </c>
      <c r="F3457" s="18" t="s">
        <v>220</v>
      </c>
      <c r="G3457" s="102">
        <v>25340000</v>
      </c>
      <c r="H3457" s="18" t="s">
        <v>12789</v>
      </c>
      <c r="I3457" s="20">
        <v>44693</v>
      </c>
      <c r="J3457" s="99"/>
    </row>
    <row r="3458" spans="1:10" ht="15.5" x14ac:dyDescent="0.35">
      <c r="A3458" s="128">
        <f t="shared" si="53"/>
        <v>3450</v>
      </c>
      <c r="B3458" s="118" t="s">
        <v>165</v>
      </c>
      <c r="C3458" s="18" t="s">
        <v>8427</v>
      </c>
      <c r="D3458" s="18" t="s">
        <v>8428</v>
      </c>
      <c r="E3458" s="18" t="s">
        <v>2593</v>
      </c>
      <c r="F3458" s="18" t="s">
        <v>220</v>
      </c>
      <c r="G3458" s="102">
        <v>26330000</v>
      </c>
      <c r="H3458" s="18" t="s">
        <v>8429</v>
      </c>
      <c r="I3458" s="20">
        <v>41761</v>
      </c>
      <c r="J3458" s="99"/>
    </row>
    <row r="3459" spans="1:10" ht="15.5" x14ac:dyDescent="0.35">
      <c r="A3459" s="128">
        <f t="shared" si="53"/>
        <v>3451</v>
      </c>
      <c r="B3459" s="118" t="s">
        <v>165</v>
      </c>
      <c r="C3459" s="18" t="s">
        <v>11036</v>
      </c>
      <c r="D3459" s="18" t="s">
        <v>5195</v>
      </c>
      <c r="E3459" s="18" t="s">
        <v>2593</v>
      </c>
      <c r="F3459" s="18" t="s">
        <v>220</v>
      </c>
      <c r="G3459" s="102">
        <v>26330000</v>
      </c>
      <c r="H3459" s="18" t="s">
        <v>11037</v>
      </c>
      <c r="I3459" s="20">
        <v>43617</v>
      </c>
      <c r="J3459" s="99"/>
    </row>
    <row r="3460" spans="1:10" ht="15.5" x14ac:dyDescent="0.35">
      <c r="A3460" s="128">
        <f t="shared" si="53"/>
        <v>3452</v>
      </c>
      <c r="B3460" s="118" t="s">
        <v>165</v>
      </c>
      <c r="C3460" s="18" t="s">
        <v>7438</v>
      </c>
      <c r="D3460" s="18" t="s">
        <v>7439</v>
      </c>
      <c r="E3460" s="18" t="s">
        <v>1771</v>
      </c>
      <c r="F3460" s="18" t="s">
        <v>220</v>
      </c>
      <c r="G3460" s="102">
        <v>17420000</v>
      </c>
      <c r="H3460" s="18" t="s">
        <v>7440</v>
      </c>
      <c r="I3460" s="20">
        <v>40860</v>
      </c>
      <c r="J3460" s="99"/>
    </row>
    <row r="3461" spans="1:10" ht="15.5" x14ac:dyDescent="0.35">
      <c r="A3461" s="128">
        <f t="shared" si="53"/>
        <v>3453</v>
      </c>
      <c r="B3461" s="118" t="s">
        <v>165</v>
      </c>
      <c r="C3461" s="28" t="s">
        <v>10539</v>
      </c>
      <c r="D3461" s="28" t="s">
        <v>10540</v>
      </c>
      <c r="E3461" s="28" t="s">
        <v>2715</v>
      </c>
      <c r="F3461" s="28" t="s">
        <v>220</v>
      </c>
      <c r="G3461" s="103">
        <v>19700000</v>
      </c>
      <c r="H3461" s="28" t="s">
        <v>10541</v>
      </c>
      <c r="I3461" s="29">
        <v>43332</v>
      </c>
      <c r="J3461" s="99"/>
    </row>
    <row r="3462" spans="1:10" ht="15.5" x14ac:dyDescent="0.35">
      <c r="A3462" s="128">
        <f t="shared" si="53"/>
        <v>3454</v>
      </c>
      <c r="B3462" s="118" t="s">
        <v>165</v>
      </c>
      <c r="C3462" s="18" t="s">
        <v>7521</v>
      </c>
      <c r="D3462" s="18" t="s">
        <v>7522</v>
      </c>
      <c r="E3462" s="18" t="s">
        <v>7523</v>
      </c>
      <c r="F3462" s="18" t="s">
        <v>220</v>
      </c>
      <c r="G3462" s="102">
        <v>18320000</v>
      </c>
      <c r="H3462" s="18" t="s">
        <v>7524</v>
      </c>
      <c r="I3462" s="20">
        <v>40909</v>
      </c>
      <c r="J3462" s="99"/>
    </row>
    <row r="3463" spans="1:10" ht="15.5" x14ac:dyDescent="0.35">
      <c r="A3463" s="128">
        <f t="shared" si="53"/>
        <v>3455</v>
      </c>
      <c r="B3463" s="118" t="s">
        <v>165</v>
      </c>
      <c r="C3463" s="18" t="s">
        <v>18463</v>
      </c>
      <c r="D3463" s="18" t="s">
        <v>18464</v>
      </c>
      <c r="E3463" s="18" t="s">
        <v>3361</v>
      </c>
      <c r="F3463" s="18" t="s">
        <v>220</v>
      </c>
      <c r="G3463" s="102">
        <v>17880000</v>
      </c>
      <c r="H3463" s="18" t="s">
        <v>10440</v>
      </c>
      <c r="I3463" s="20">
        <v>43257</v>
      </c>
      <c r="J3463" s="99"/>
    </row>
    <row r="3464" spans="1:10" ht="15.5" x14ac:dyDescent="0.35">
      <c r="A3464" s="128">
        <f t="shared" si="53"/>
        <v>3456</v>
      </c>
      <c r="B3464" s="118" t="s">
        <v>165</v>
      </c>
      <c r="C3464" s="18" t="s">
        <v>8580</v>
      </c>
      <c r="D3464" s="18" t="s">
        <v>8581</v>
      </c>
      <c r="E3464" s="18" t="s">
        <v>3678</v>
      </c>
      <c r="F3464" s="18" t="s">
        <v>220</v>
      </c>
      <c r="G3464" s="102">
        <v>15640000</v>
      </c>
      <c r="H3464" s="18" t="s">
        <v>8582</v>
      </c>
      <c r="I3464" s="20">
        <v>41916</v>
      </c>
      <c r="J3464" s="99"/>
    </row>
    <row r="3465" spans="1:10" ht="15.5" x14ac:dyDescent="0.35">
      <c r="A3465" s="128">
        <f t="shared" si="53"/>
        <v>3457</v>
      </c>
      <c r="B3465" s="118" t="s">
        <v>165</v>
      </c>
      <c r="C3465" s="28" t="s">
        <v>4086</v>
      </c>
      <c r="D3465" s="28" t="s">
        <v>4087</v>
      </c>
      <c r="E3465" s="28" t="s">
        <v>2570</v>
      </c>
      <c r="F3465" s="28" t="s">
        <v>220</v>
      </c>
      <c r="G3465" s="103">
        <v>25390000</v>
      </c>
      <c r="H3465" s="28" t="s">
        <v>4088</v>
      </c>
      <c r="I3465" s="29">
        <v>37419</v>
      </c>
      <c r="J3465" s="99"/>
    </row>
    <row r="3466" spans="1:10" ht="15.5" x14ac:dyDescent="0.35">
      <c r="A3466" s="128">
        <f t="shared" si="53"/>
        <v>3458</v>
      </c>
      <c r="B3466" s="118" t="s">
        <v>165</v>
      </c>
      <c r="C3466" s="28" t="s">
        <v>11407</v>
      </c>
      <c r="D3466" s="28" t="s">
        <v>11408</v>
      </c>
      <c r="E3466" s="28" t="s">
        <v>2514</v>
      </c>
      <c r="F3466" s="28" t="s">
        <v>220</v>
      </c>
      <c r="G3466" s="103">
        <v>23600000</v>
      </c>
      <c r="H3466" s="28" t="s">
        <v>11409</v>
      </c>
      <c r="I3466" s="29">
        <v>43804</v>
      </c>
      <c r="J3466" s="99"/>
    </row>
    <row r="3467" spans="1:10" ht="15.5" x14ac:dyDescent="0.35">
      <c r="A3467" s="128">
        <f t="shared" ref="A3467:A3530" si="54">+A3466+1</f>
        <v>3459</v>
      </c>
      <c r="B3467" s="118" t="s">
        <v>165</v>
      </c>
      <c r="C3467" s="18" t="s">
        <v>17742</v>
      </c>
      <c r="D3467" s="18" t="s">
        <v>17743</v>
      </c>
      <c r="E3467" s="18" t="s">
        <v>2241</v>
      </c>
      <c r="F3467" s="18" t="s">
        <v>220</v>
      </c>
      <c r="G3467" s="102">
        <v>10400000</v>
      </c>
      <c r="H3467" s="18" t="s">
        <v>17744</v>
      </c>
      <c r="I3467" s="20">
        <v>45314</v>
      </c>
      <c r="J3467" s="99"/>
    </row>
    <row r="3468" spans="1:10" ht="15.5" x14ac:dyDescent="0.35">
      <c r="A3468" s="128">
        <f t="shared" si="54"/>
        <v>3460</v>
      </c>
      <c r="B3468" s="118" t="s">
        <v>165</v>
      </c>
      <c r="C3468" s="28" t="s">
        <v>17481</v>
      </c>
      <c r="D3468" s="28" t="s">
        <v>17482</v>
      </c>
      <c r="E3468" s="28" t="s">
        <v>2374</v>
      </c>
      <c r="F3468" s="28" t="s">
        <v>220</v>
      </c>
      <c r="G3468" s="103">
        <v>24920000</v>
      </c>
      <c r="H3468" s="28" t="s">
        <v>17483</v>
      </c>
      <c r="I3468" s="29">
        <v>45233</v>
      </c>
      <c r="J3468" s="99"/>
    </row>
    <row r="3469" spans="1:10" ht="15.5" x14ac:dyDescent="0.35">
      <c r="A3469" s="128">
        <f t="shared" si="54"/>
        <v>3461</v>
      </c>
      <c r="B3469" s="118" t="s">
        <v>165</v>
      </c>
      <c r="C3469" s="28" t="s">
        <v>4668</v>
      </c>
      <c r="D3469" s="28" t="s">
        <v>4669</v>
      </c>
      <c r="E3469" s="28" t="s">
        <v>4374</v>
      </c>
      <c r="F3469" s="28" t="s">
        <v>220</v>
      </c>
      <c r="G3469" s="103">
        <v>26310000</v>
      </c>
      <c r="H3469" s="28" t="s">
        <v>4670</v>
      </c>
      <c r="I3469" s="29">
        <v>38061</v>
      </c>
      <c r="J3469" s="99"/>
    </row>
    <row r="3470" spans="1:10" ht="15.5" x14ac:dyDescent="0.35">
      <c r="A3470" s="128">
        <f t="shared" si="54"/>
        <v>3462</v>
      </c>
      <c r="B3470" s="118" t="s">
        <v>165</v>
      </c>
      <c r="C3470" s="18" t="s">
        <v>6347</v>
      </c>
      <c r="D3470" s="18" t="s">
        <v>6348</v>
      </c>
      <c r="E3470" s="18" t="s">
        <v>2514</v>
      </c>
      <c r="F3470" s="18" t="s">
        <v>220</v>
      </c>
      <c r="G3470" s="102">
        <v>23600000</v>
      </c>
      <c r="H3470" s="18" t="s">
        <v>6349</v>
      </c>
      <c r="I3470" s="20">
        <v>39753</v>
      </c>
      <c r="J3470" s="99"/>
    </row>
    <row r="3471" spans="1:10" ht="15.5" x14ac:dyDescent="0.35">
      <c r="A3471" s="128">
        <f t="shared" si="54"/>
        <v>3463</v>
      </c>
      <c r="B3471" s="118" t="s">
        <v>165</v>
      </c>
      <c r="C3471" s="28" t="s">
        <v>6347</v>
      </c>
      <c r="D3471" s="28" t="s">
        <v>9414</v>
      </c>
      <c r="E3471" s="28" t="s">
        <v>1787</v>
      </c>
      <c r="F3471" s="28" t="s">
        <v>220</v>
      </c>
      <c r="G3471" s="103">
        <v>16020000</v>
      </c>
      <c r="H3471" s="28" t="s">
        <v>9415</v>
      </c>
      <c r="I3471" s="29">
        <v>42689</v>
      </c>
      <c r="J3471" s="99"/>
    </row>
    <row r="3472" spans="1:10" ht="15.5" x14ac:dyDescent="0.35">
      <c r="A3472" s="128">
        <f t="shared" si="54"/>
        <v>3464</v>
      </c>
      <c r="B3472" s="118" t="s">
        <v>165</v>
      </c>
      <c r="C3472" s="18" t="s">
        <v>6912</v>
      </c>
      <c r="D3472" s="18" t="s">
        <v>6913</v>
      </c>
      <c r="E3472" s="18" t="s">
        <v>1849</v>
      </c>
      <c r="F3472" s="18" t="s">
        <v>220</v>
      </c>
      <c r="G3472" s="102">
        <v>21150000</v>
      </c>
      <c r="H3472" s="18" t="s">
        <v>6914</v>
      </c>
      <c r="I3472" s="20">
        <v>40299</v>
      </c>
      <c r="J3472" s="99"/>
    </row>
    <row r="3473" spans="1:10" ht="15.5" x14ac:dyDescent="0.35">
      <c r="A3473" s="128">
        <f t="shared" si="54"/>
        <v>3465</v>
      </c>
      <c r="B3473" s="118" t="s">
        <v>165</v>
      </c>
      <c r="C3473" s="18" t="s">
        <v>3788</v>
      </c>
      <c r="D3473" s="18" t="s">
        <v>3789</v>
      </c>
      <c r="E3473" s="18" t="s">
        <v>3500</v>
      </c>
      <c r="F3473" s="18" t="s">
        <v>220</v>
      </c>
      <c r="G3473" s="102">
        <v>12670000</v>
      </c>
      <c r="H3473" s="18" t="s">
        <v>3790</v>
      </c>
      <c r="I3473" s="20">
        <v>37165</v>
      </c>
      <c r="J3473" s="99"/>
    </row>
    <row r="3474" spans="1:10" ht="15.5" x14ac:dyDescent="0.35">
      <c r="A3474" s="128">
        <f t="shared" si="54"/>
        <v>3466</v>
      </c>
      <c r="B3474" s="118" t="s">
        <v>165</v>
      </c>
      <c r="C3474" s="18" t="s">
        <v>9151</v>
      </c>
      <c r="D3474" s="18" t="s">
        <v>9152</v>
      </c>
      <c r="E3474" s="18" t="s">
        <v>6955</v>
      </c>
      <c r="F3474" s="18" t="s">
        <v>220</v>
      </c>
      <c r="G3474" s="102">
        <v>19510000</v>
      </c>
      <c r="H3474" s="18" t="s">
        <v>9153</v>
      </c>
      <c r="I3474" s="20">
        <v>42434</v>
      </c>
      <c r="J3474" s="99"/>
    </row>
    <row r="3475" spans="1:10" ht="15.5" x14ac:dyDescent="0.35">
      <c r="A3475" s="128">
        <f t="shared" si="54"/>
        <v>3467</v>
      </c>
      <c r="B3475" s="118" t="s">
        <v>165</v>
      </c>
      <c r="C3475" s="18" t="s">
        <v>12703</v>
      </c>
      <c r="D3475" s="18" t="s">
        <v>12704</v>
      </c>
      <c r="E3475" s="18" t="s">
        <v>2628</v>
      </c>
      <c r="F3475" s="18" t="s">
        <v>220</v>
      </c>
      <c r="G3475" s="102">
        <v>26730000</v>
      </c>
      <c r="H3475" s="18" t="s">
        <v>12705</v>
      </c>
      <c r="I3475" s="20">
        <v>44652</v>
      </c>
      <c r="J3475" s="99"/>
    </row>
    <row r="3476" spans="1:10" ht="15.5" x14ac:dyDescent="0.35">
      <c r="A3476" s="128">
        <f t="shared" si="54"/>
        <v>3468</v>
      </c>
      <c r="B3476" s="118" t="s">
        <v>165</v>
      </c>
      <c r="C3476" s="28" t="s">
        <v>11645</v>
      </c>
      <c r="D3476" s="28" t="s">
        <v>11646</v>
      </c>
      <c r="E3476" s="28" t="s">
        <v>2248</v>
      </c>
      <c r="F3476" s="28" t="s">
        <v>220</v>
      </c>
      <c r="G3476" s="103">
        <v>19300000</v>
      </c>
      <c r="H3476" s="28" t="s">
        <v>11647</v>
      </c>
      <c r="I3476" s="29">
        <v>43900</v>
      </c>
      <c r="J3476" s="99"/>
    </row>
    <row r="3477" spans="1:10" ht="15.5" x14ac:dyDescent="0.35">
      <c r="A3477" s="128">
        <f t="shared" si="54"/>
        <v>3469</v>
      </c>
      <c r="B3477" s="118" t="s">
        <v>165</v>
      </c>
      <c r="C3477" s="18" t="s">
        <v>11188</v>
      </c>
      <c r="D3477" s="18" t="s">
        <v>11189</v>
      </c>
      <c r="E3477" s="18" t="s">
        <v>1972</v>
      </c>
      <c r="F3477" s="18" t="s">
        <v>220</v>
      </c>
      <c r="G3477" s="102">
        <v>10890000</v>
      </c>
      <c r="H3477" s="18" t="s">
        <v>11190</v>
      </c>
      <c r="I3477" s="20">
        <v>43708</v>
      </c>
      <c r="J3477" s="99"/>
    </row>
    <row r="3478" spans="1:10" ht="15.5" x14ac:dyDescent="0.35">
      <c r="A3478" s="128">
        <f t="shared" si="54"/>
        <v>3470</v>
      </c>
      <c r="B3478" s="118" t="s">
        <v>165</v>
      </c>
      <c r="C3478" s="18" t="s">
        <v>6441</v>
      </c>
      <c r="D3478" s="18" t="s">
        <v>6442</v>
      </c>
      <c r="E3478" s="18" t="s">
        <v>1960</v>
      </c>
      <c r="F3478" s="18" t="s">
        <v>220</v>
      </c>
      <c r="G3478" s="102">
        <v>24200000</v>
      </c>
      <c r="H3478" s="18" t="s">
        <v>6443</v>
      </c>
      <c r="I3478" s="20">
        <v>39843</v>
      </c>
      <c r="J3478" s="99"/>
    </row>
    <row r="3479" spans="1:10" ht="15.5" x14ac:dyDescent="0.35">
      <c r="A3479" s="128">
        <f t="shared" si="54"/>
        <v>3471</v>
      </c>
      <c r="B3479" s="118" t="s">
        <v>165</v>
      </c>
      <c r="C3479" s="28" t="s">
        <v>18479</v>
      </c>
      <c r="D3479" s="28" t="s">
        <v>18480</v>
      </c>
      <c r="E3479" s="28" t="s">
        <v>2162</v>
      </c>
      <c r="F3479" s="28" t="s">
        <v>220</v>
      </c>
      <c r="G3479" s="103">
        <v>19520000</v>
      </c>
      <c r="H3479" s="28" t="s">
        <v>18481</v>
      </c>
      <c r="I3479" s="29">
        <v>45381</v>
      </c>
      <c r="J3479" s="99"/>
    </row>
    <row r="3480" spans="1:10" ht="15.5" x14ac:dyDescent="0.35">
      <c r="A3480" s="128">
        <f t="shared" si="54"/>
        <v>3472</v>
      </c>
      <c r="B3480" s="118" t="s">
        <v>165</v>
      </c>
      <c r="C3480" s="28" t="s">
        <v>4041</v>
      </c>
      <c r="D3480" s="28" t="s">
        <v>4042</v>
      </c>
      <c r="E3480" s="28" t="s">
        <v>1949</v>
      </c>
      <c r="F3480" s="28" t="s">
        <v>220</v>
      </c>
      <c r="G3480" s="103">
        <v>20260000</v>
      </c>
      <c r="H3480" s="28" t="s">
        <v>4043</v>
      </c>
      <c r="I3480" s="29">
        <v>37406</v>
      </c>
      <c r="J3480" s="99"/>
    </row>
    <row r="3481" spans="1:10" ht="15.5" x14ac:dyDescent="0.35">
      <c r="A3481" s="128">
        <f t="shared" si="54"/>
        <v>3473</v>
      </c>
      <c r="B3481" s="118" t="s">
        <v>165</v>
      </c>
      <c r="C3481" s="18" t="s">
        <v>4829</v>
      </c>
      <c r="D3481" s="18" t="s">
        <v>4830</v>
      </c>
      <c r="E3481" s="18" t="s">
        <v>2136</v>
      </c>
      <c r="F3481" s="18" t="s">
        <v>220</v>
      </c>
      <c r="G3481" s="102">
        <v>27231519</v>
      </c>
      <c r="H3481" s="18" t="s">
        <v>4831</v>
      </c>
      <c r="I3481" s="20">
        <v>38352</v>
      </c>
      <c r="J3481" s="99"/>
    </row>
    <row r="3482" spans="1:10" ht="15.5" x14ac:dyDescent="0.35">
      <c r="A3482" s="128">
        <f t="shared" si="54"/>
        <v>3474</v>
      </c>
      <c r="B3482" s="118" t="s">
        <v>165</v>
      </c>
      <c r="C3482" s="28" t="s">
        <v>10813</v>
      </c>
      <c r="D3482" s="28" t="s">
        <v>10814</v>
      </c>
      <c r="E3482" s="28" t="s">
        <v>2715</v>
      </c>
      <c r="F3482" s="28" t="s">
        <v>220</v>
      </c>
      <c r="G3482" s="103">
        <v>19700000</v>
      </c>
      <c r="H3482" s="28" t="s">
        <v>10815</v>
      </c>
      <c r="I3482" s="29">
        <v>43503</v>
      </c>
      <c r="J3482" s="99"/>
    </row>
    <row r="3483" spans="1:10" ht="15.5" x14ac:dyDescent="0.35">
      <c r="A3483" s="128">
        <f t="shared" si="54"/>
        <v>3475</v>
      </c>
      <c r="B3483" s="118" t="s">
        <v>165</v>
      </c>
      <c r="C3483" s="18" t="s">
        <v>13683</v>
      </c>
      <c r="D3483" s="18" t="s">
        <v>13684</v>
      </c>
      <c r="E3483" s="18" t="s">
        <v>3516</v>
      </c>
      <c r="F3483" s="18" t="s">
        <v>220</v>
      </c>
      <c r="G3483" s="102">
        <v>21270000</v>
      </c>
      <c r="H3483" s="18" t="s">
        <v>13685</v>
      </c>
      <c r="I3483" s="20">
        <v>45090</v>
      </c>
      <c r="J3483" s="99"/>
    </row>
    <row r="3484" spans="1:10" ht="15.5" x14ac:dyDescent="0.35">
      <c r="A3484" s="128">
        <f t="shared" si="54"/>
        <v>3476</v>
      </c>
      <c r="B3484" s="118" t="s">
        <v>165</v>
      </c>
      <c r="C3484" s="18" t="s">
        <v>12168</v>
      </c>
      <c r="D3484" s="18" t="s">
        <v>12169</v>
      </c>
      <c r="E3484" s="18" t="s">
        <v>12170</v>
      </c>
      <c r="F3484" s="18" t="s">
        <v>220</v>
      </c>
      <c r="G3484" s="102">
        <v>26300000</v>
      </c>
      <c r="H3484" s="18" t="s">
        <v>12171</v>
      </c>
      <c r="I3484" s="20">
        <v>44287</v>
      </c>
      <c r="J3484" s="99"/>
    </row>
    <row r="3485" spans="1:10" ht="15.5" x14ac:dyDescent="0.35">
      <c r="A3485" s="128">
        <f t="shared" si="54"/>
        <v>3477</v>
      </c>
      <c r="B3485" s="118" t="s">
        <v>165</v>
      </c>
      <c r="C3485" s="28" t="s">
        <v>17835</v>
      </c>
      <c r="D3485" s="28" t="s">
        <v>17836</v>
      </c>
      <c r="E3485" s="28" t="s">
        <v>2844</v>
      </c>
      <c r="F3485" s="28" t="s">
        <v>220</v>
      </c>
      <c r="G3485" s="103">
        <v>24580000</v>
      </c>
      <c r="H3485" s="28" t="s">
        <v>17837</v>
      </c>
      <c r="I3485" s="29">
        <v>45352</v>
      </c>
      <c r="J3485" s="99"/>
    </row>
    <row r="3486" spans="1:10" ht="15.5" x14ac:dyDescent="0.35">
      <c r="A3486" s="128">
        <f t="shared" si="54"/>
        <v>3478</v>
      </c>
      <c r="B3486" s="118" t="s">
        <v>165</v>
      </c>
      <c r="C3486" s="28" t="s">
        <v>11418</v>
      </c>
      <c r="D3486" s="28" t="s">
        <v>11419</v>
      </c>
      <c r="E3486" s="28" t="s">
        <v>2073</v>
      </c>
      <c r="F3486" s="28" t="s">
        <v>220</v>
      </c>
      <c r="G3486" s="103">
        <v>21390000</v>
      </c>
      <c r="H3486" s="28" t="s">
        <v>11420</v>
      </c>
      <c r="I3486" s="29">
        <v>43807</v>
      </c>
      <c r="J3486" s="99"/>
    </row>
    <row r="3487" spans="1:10" ht="15.5" x14ac:dyDescent="0.35">
      <c r="A3487" s="128">
        <f t="shared" si="54"/>
        <v>3479</v>
      </c>
      <c r="B3487" s="118" t="s">
        <v>165</v>
      </c>
      <c r="C3487" s="18" t="s">
        <v>10160</v>
      </c>
      <c r="D3487" s="18" t="s">
        <v>10161</v>
      </c>
      <c r="E3487" s="18" t="s">
        <v>2248</v>
      </c>
      <c r="F3487" s="18" t="s">
        <v>220</v>
      </c>
      <c r="G3487" s="102">
        <v>19300000</v>
      </c>
      <c r="H3487" s="18" t="s">
        <v>10162</v>
      </c>
      <c r="I3487" s="20">
        <v>43112</v>
      </c>
      <c r="J3487" s="99"/>
    </row>
    <row r="3488" spans="1:10" ht="15.5" x14ac:dyDescent="0.35">
      <c r="A3488" s="128">
        <f t="shared" si="54"/>
        <v>3480</v>
      </c>
      <c r="B3488" s="118" t="s">
        <v>165</v>
      </c>
      <c r="C3488" s="28" t="s">
        <v>12066</v>
      </c>
      <c r="D3488" s="28" t="s">
        <v>11341</v>
      </c>
      <c r="E3488" s="28" t="s">
        <v>1849</v>
      </c>
      <c r="F3488" s="28" t="s">
        <v>220</v>
      </c>
      <c r="G3488" s="103">
        <v>21090000</v>
      </c>
      <c r="H3488" s="28" t="s">
        <v>12067</v>
      </c>
      <c r="I3488" s="29">
        <v>44197</v>
      </c>
      <c r="J3488" s="99"/>
    </row>
    <row r="3489" spans="1:10" ht="15.5" x14ac:dyDescent="0.35">
      <c r="A3489" s="128">
        <f t="shared" si="54"/>
        <v>3481</v>
      </c>
      <c r="B3489" s="118" t="s">
        <v>165</v>
      </c>
      <c r="C3489" s="18" t="s">
        <v>10680</v>
      </c>
      <c r="D3489" s="18" t="s">
        <v>10681</v>
      </c>
      <c r="E3489" s="18" t="s">
        <v>3576</v>
      </c>
      <c r="F3489" s="18" t="s">
        <v>220</v>
      </c>
      <c r="G3489" s="102">
        <v>25380000</v>
      </c>
      <c r="H3489" s="18" t="s">
        <v>10682</v>
      </c>
      <c r="I3489" s="20">
        <v>43445</v>
      </c>
      <c r="J3489" s="99"/>
    </row>
    <row r="3490" spans="1:10" ht="15.5" x14ac:dyDescent="0.35">
      <c r="A3490" s="128">
        <f t="shared" si="54"/>
        <v>3482</v>
      </c>
      <c r="B3490" s="118" t="s">
        <v>165</v>
      </c>
      <c r="C3490" s="18" t="s">
        <v>12123</v>
      </c>
      <c r="D3490" s="18" t="s">
        <v>12124</v>
      </c>
      <c r="E3490" s="18" t="s">
        <v>3877</v>
      </c>
      <c r="F3490" s="18" t="s">
        <v>220</v>
      </c>
      <c r="G3490" s="102">
        <v>17760000</v>
      </c>
      <c r="H3490" s="18" t="s">
        <v>12125</v>
      </c>
      <c r="I3490" s="20">
        <v>44253</v>
      </c>
      <c r="J3490" s="99"/>
    </row>
    <row r="3491" spans="1:10" ht="15.5" x14ac:dyDescent="0.35">
      <c r="A3491" s="128">
        <f t="shared" si="54"/>
        <v>3483</v>
      </c>
      <c r="B3491" s="118" t="s">
        <v>165</v>
      </c>
      <c r="C3491" s="18" t="s">
        <v>9680</v>
      </c>
      <c r="D3491" s="18" t="s">
        <v>9681</v>
      </c>
      <c r="E3491" s="18" t="s">
        <v>5006</v>
      </c>
      <c r="F3491" s="18" t="s">
        <v>220</v>
      </c>
      <c r="G3491" s="102">
        <v>23560000</v>
      </c>
      <c r="H3491" s="18" t="s">
        <v>9682</v>
      </c>
      <c r="I3491" s="20">
        <v>42863</v>
      </c>
      <c r="J3491" s="99"/>
    </row>
    <row r="3492" spans="1:10" ht="15.5" x14ac:dyDescent="0.35">
      <c r="A3492" s="128">
        <f t="shared" si="54"/>
        <v>3484</v>
      </c>
      <c r="B3492" s="118" t="s">
        <v>165</v>
      </c>
      <c r="C3492" s="18" t="s">
        <v>9497</v>
      </c>
      <c r="D3492" s="18" t="s">
        <v>9498</v>
      </c>
      <c r="E3492" s="18" t="s">
        <v>2222</v>
      </c>
      <c r="F3492" s="18" t="s">
        <v>220</v>
      </c>
      <c r="G3492" s="102">
        <v>10010000</v>
      </c>
      <c r="H3492" s="18" t="s">
        <v>9499</v>
      </c>
      <c r="I3492" s="20">
        <v>42736</v>
      </c>
      <c r="J3492" s="99"/>
    </row>
    <row r="3493" spans="1:10" ht="15.5" x14ac:dyDescent="0.35">
      <c r="A3493" s="128">
        <f t="shared" si="54"/>
        <v>3485</v>
      </c>
      <c r="B3493" s="118" t="s">
        <v>165</v>
      </c>
      <c r="C3493" s="18" t="s">
        <v>12920</v>
      </c>
      <c r="D3493" s="18" t="s">
        <v>12921</v>
      </c>
      <c r="E3493" s="18" t="s">
        <v>12922</v>
      </c>
      <c r="F3493" s="18" t="s">
        <v>220</v>
      </c>
      <c r="G3493" s="102">
        <v>24590000</v>
      </c>
      <c r="H3493" s="18" t="s">
        <v>12923</v>
      </c>
      <c r="I3493" s="20">
        <v>44761</v>
      </c>
      <c r="J3493" s="99"/>
    </row>
    <row r="3494" spans="1:10" ht="15.5" x14ac:dyDescent="0.35">
      <c r="A3494" s="128">
        <f t="shared" si="54"/>
        <v>3486</v>
      </c>
      <c r="B3494" s="118" t="s">
        <v>165</v>
      </c>
      <c r="C3494" s="28" t="s">
        <v>17612</v>
      </c>
      <c r="D3494" s="28" t="s">
        <v>8478</v>
      </c>
      <c r="E3494" s="28" t="s">
        <v>1976</v>
      </c>
      <c r="F3494" s="28" t="s">
        <v>220</v>
      </c>
      <c r="G3494" s="103">
        <v>10020000</v>
      </c>
      <c r="H3494" s="28" t="s">
        <v>8479</v>
      </c>
      <c r="I3494" s="29">
        <v>41821</v>
      </c>
      <c r="J3494" s="99"/>
    </row>
    <row r="3495" spans="1:10" ht="15.5" x14ac:dyDescent="0.35">
      <c r="A3495" s="128">
        <f t="shared" si="54"/>
        <v>3487</v>
      </c>
      <c r="B3495" s="118" t="s">
        <v>165</v>
      </c>
      <c r="C3495" s="28" t="s">
        <v>10759</v>
      </c>
      <c r="D3495" s="28" t="s">
        <v>10760</v>
      </c>
      <c r="E3495" s="28" t="s">
        <v>2674</v>
      </c>
      <c r="F3495" s="28" t="s">
        <v>220</v>
      </c>
      <c r="G3495" s="103">
        <v>17200000</v>
      </c>
      <c r="H3495" s="28" t="s">
        <v>10761</v>
      </c>
      <c r="I3495" s="29">
        <v>43466</v>
      </c>
      <c r="J3495" s="99"/>
    </row>
    <row r="3496" spans="1:10" ht="15.5" x14ac:dyDescent="0.35">
      <c r="A3496" s="128">
        <f t="shared" si="54"/>
        <v>3488</v>
      </c>
      <c r="B3496" s="118" t="s">
        <v>165</v>
      </c>
      <c r="C3496" s="28" t="s">
        <v>6426</v>
      </c>
      <c r="D3496" s="28" t="s">
        <v>10116</v>
      </c>
      <c r="E3496" s="28" t="s">
        <v>2193</v>
      </c>
      <c r="F3496" s="28" t="s">
        <v>220</v>
      </c>
      <c r="G3496" s="103">
        <v>14530000</v>
      </c>
      <c r="H3496" s="28" t="s">
        <v>10117</v>
      </c>
      <c r="I3496" s="29">
        <v>43101</v>
      </c>
      <c r="J3496" s="99"/>
    </row>
    <row r="3497" spans="1:10" ht="15.5" x14ac:dyDescent="0.35">
      <c r="A3497" s="128">
        <f t="shared" si="54"/>
        <v>3489</v>
      </c>
      <c r="B3497" s="118" t="s">
        <v>165</v>
      </c>
      <c r="C3497" s="28" t="s">
        <v>6426</v>
      </c>
      <c r="D3497" s="28" t="s">
        <v>6427</v>
      </c>
      <c r="E3497" s="28" t="s">
        <v>1787</v>
      </c>
      <c r="F3497" s="28" t="s">
        <v>220</v>
      </c>
      <c r="G3497" s="103">
        <v>16050000</v>
      </c>
      <c r="H3497" s="28" t="s">
        <v>6428</v>
      </c>
      <c r="I3497" s="29">
        <v>39827</v>
      </c>
      <c r="J3497" s="99"/>
    </row>
    <row r="3498" spans="1:10" ht="15.5" x14ac:dyDescent="0.35">
      <c r="A3498" s="128">
        <f t="shared" si="54"/>
        <v>3490</v>
      </c>
      <c r="B3498" s="118" t="s">
        <v>165</v>
      </c>
      <c r="C3498" s="28" t="s">
        <v>13612</v>
      </c>
      <c r="D3498" s="28" t="s">
        <v>6844</v>
      </c>
      <c r="E3498" s="28" t="s">
        <v>2869</v>
      </c>
      <c r="F3498" s="28" t="s">
        <v>220</v>
      </c>
      <c r="G3498" s="103">
        <v>25400000</v>
      </c>
      <c r="H3498" s="28" t="s">
        <v>13613</v>
      </c>
      <c r="I3498" s="29">
        <v>45056</v>
      </c>
      <c r="J3498" s="99"/>
    </row>
    <row r="3499" spans="1:10" ht="15.5" x14ac:dyDescent="0.35">
      <c r="A3499" s="128">
        <f t="shared" si="54"/>
        <v>3491</v>
      </c>
      <c r="B3499" s="118" t="s">
        <v>165</v>
      </c>
      <c r="C3499" s="28" t="s">
        <v>12088</v>
      </c>
      <c r="D3499" s="28" t="s">
        <v>12089</v>
      </c>
      <c r="E3499" s="28" t="s">
        <v>1787</v>
      </c>
      <c r="F3499" s="28" t="s">
        <v>220</v>
      </c>
      <c r="G3499" s="103">
        <v>16040000</v>
      </c>
      <c r="H3499" s="28" t="s">
        <v>12090</v>
      </c>
      <c r="I3499" s="29">
        <v>44227</v>
      </c>
      <c r="J3499" s="99"/>
    </row>
    <row r="3500" spans="1:10" ht="15.5" x14ac:dyDescent="0.35">
      <c r="A3500" s="128">
        <f t="shared" si="54"/>
        <v>3492</v>
      </c>
      <c r="B3500" s="118" t="s">
        <v>165</v>
      </c>
      <c r="C3500" s="18" t="s">
        <v>5673</v>
      </c>
      <c r="D3500" s="18" t="s">
        <v>5674</v>
      </c>
      <c r="E3500" s="18" t="s">
        <v>3420</v>
      </c>
      <c r="F3500" s="18" t="s">
        <v>220</v>
      </c>
      <c r="G3500" s="102">
        <v>21690000</v>
      </c>
      <c r="H3500" s="18" t="s">
        <v>5675</v>
      </c>
      <c r="I3500" s="20">
        <v>39173</v>
      </c>
      <c r="J3500" s="99"/>
    </row>
    <row r="3501" spans="1:10" ht="15.5" x14ac:dyDescent="0.35">
      <c r="A3501" s="128">
        <f t="shared" si="54"/>
        <v>3493</v>
      </c>
      <c r="B3501" s="118" t="s">
        <v>165</v>
      </c>
      <c r="C3501" s="28" t="s">
        <v>12731</v>
      </c>
      <c r="D3501" s="28" t="s">
        <v>12732</v>
      </c>
      <c r="E3501" s="28" t="s">
        <v>3420</v>
      </c>
      <c r="F3501" s="28" t="s">
        <v>220</v>
      </c>
      <c r="G3501" s="103">
        <v>21700000</v>
      </c>
      <c r="H3501" s="28" t="s">
        <v>12733</v>
      </c>
      <c r="I3501" s="29">
        <v>44669</v>
      </c>
      <c r="J3501" s="99"/>
    </row>
    <row r="3502" spans="1:10" ht="15.5" x14ac:dyDescent="0.35">
      <c r="A3502" s="128">
        <f t="shared" si="54"/>
        <v>3494</v>
      </c>
      <c r="B3502" s="118" t="s">
        <v>165</v>
      </c>
      <c r="C3502" s="28" t="s">
        <v>6365</v>
      </c>
      <c r="D3502" s="28" t="s">
        <v>6366</v>
      </c>
      <c r="E3502" s="28" t="s">
        <v>1906</v>
      </c>
      <c r="F3502" s="28" t="s">
        <v>220</v>
      </c>
      <c r="G3502" s="103">
        <v>20610000</v>
      </c>
      <c r="H3502" s="28" t="s">
        <v>6367</v>
      </c>
      <c r="I3502" s="29">
        <v>39791</v>
      </c>
      <c r="J3502" s="99"/>
    </row>
    <row r="3503" spans="1:10" ht="15.5" x14ac:dyDescent="0.35">
      <c r="A3503" s="128">
        <f t="shared" si="54"/>
        <v>3495</v>
      </c>
      <c r="B3503" s="118" t="s">
        <v>165</v>
      </c>
      <c r="C3503" s="28" t="s">
        <v>10118</v>
      </c>
      <c r="D3503" s="28" t="s">
        <v>10119</v>
      </c>
      <c r="E3503" s="28" t="s">
        <v>2033</v>
      </c>
      <c r="F3503" s="28" t="s">
        <v>220</v>
      </c>
      <c r="G3503" s="103">
        <v>27600000</v>
      </c>
      <c r="H3503" s="28" t="s">
        <v>10120</v>
      </c>
      <c r="I3503" s="29">
        <v>43101</v>
      </c>
      <c r="J3503" s="99"/>
    </row>
    <row r="3504" spans="1:10" ht="15.5" x14ac:dyDescent="0.35">
      <c r="A3504" s="128">
        <f t="shared" si="54"/>
        <v>3496</v>
      </c>
      <c r="B3504" s="118" t="s">
        <v>165</v>
      </c>
      <c r="C3504" s="28" t="s">
        <v>5788</v>
      </c>
      <c r="D3504" s="28" t="s">
        <v>5789</v>
      </c>
      <c r="E3504" s="28" t="s">
        <v>2233</v>
      </c>
      <c r="F3504" s="28" t="s">
        <v>220</v>
      </c>
      <c r="G3504" s="103">
        <v>20480000</v>
      </c>
      <c r="H3504" s="28" t="s">
        <v>5790</v>
      </c>
      <c r="I3504" s="29">
        <v>39241</v>
      </c>
      <c r="J3504" s="99"/>
    </row>
    <row r="3505" spans="1:10" ht="15.5" x14ac:dyDescent="0.35">
      <c r="A3505" s="128">
        <f t="shared" si="54"/>
        <v>3497</v>
      </c>
      <c r="B3505" s="118" t="s">
        <v>165</v>
      </c>
      <c r="C3505" s="18" t="s">
        <v>3382</v>
      </c>
      <c r="D3505" s="18" t="s">
        <v>3383</v>
      </c>
      <c r="E3505" s="18" t="s">
        <v>3384</v>
      </c>
      <c r="F3505" s="18" t="s">
        <v>220</v>
      </c>
      <c r="G3505" s="102">
        <v>26510000</v>
      </c>
      <c r="H3505" s="18" t="s">
        <v>3385</v>
      </c>
      <c r="I3505" s="20">
        <v>35586</v>
      </c>
      <c r="J3505" s="99"/>
    </row>
    <row r="3506" spans="1:10" ht="15.5" x14ac:dyDescent="0.35">
      <c r="A3506" s="128">
        <f t="shared" si="54"/>
        <v>3498</v>
      </c>
      <c r="B3506" s="118" t="s">
        <v>165</v>
      </c>
      <c r="C3506" s="28" t="s">
        <v>12682</v>
      </c>
      <c r="D3506" s="28" t="s">
        <v>12683</v>
      </c>
      <c r="E3506" s="28" t="s">
        <v>12684</v>
      </c>
      <c r="F3506" s="28" t="s">
        <v>220</v>
      </c>
      <c r="G3506" s="103">
        <v>12570000</v>
      </c>
      <c r="H3506" s="28" t="s">
        <v>12685</v>
      </c>
      <c r="I3506" s="29">
        <v>44648</v>
      </c>
      <c r="J3506" s="99"/>
    </row>
    <row r="3507" spans="1:10" ht="15.5" x14ac:dyDescent="0.35">
      <c r="A3507" s="128">
        <f t="shared" si="54"/>
        <v>3499</v>
      </c>
      <c r="B3507" s="118" t="s">
        <v>165</v>
      </c>
      <c r="C3507" s="28" t="s">
        <v>9833</v>
      </c>
      <c r="D3507" s="28" t="s">
        <v>9834</v>
      </c>
      <c r="E3507" s="28" t="s">
        <v>3384</v>
      </c>
      <c r="F3507" s="28" t="s">
        <v>220</v>
      </c>
      <c r="G3507" s="103">
        <v>26510000</v>
      </c>
      <c r="H3507" s="28" t="s">
        <v>9835</v>
      </c>
      <c r="I3507" s="29">
        <v>42938</v>
      </c>
      <c r="J3507" s="99"/>
    </row>
    <row r="3508" spans="1:10" ht="15.5" x14ac:dyDescent="0.35">
      <c r="A3508" s="128">
        <f t="shared" si="54"/>
        <v>3500</v>
      </c>
      <c r="B3508" s="118" t="s">
        <v>165</v>
      </c>
      <c r="C3508" s="28" t="s">
        <v>5320</v>
      </c>
      <c r="D3508" s="28" t="s">
        <v>5321</v>
      </c>
      <c r="E3508" s="28" t="s">
        <v>2049</v>
      </c>
      <c r="F3508" s="28" t="s">
        <v>220</v>
      </c>
      <c r="G3508" s="103">
        <v>27800000</v>
      </c>
      <c r="H3508" s="28" t="s">
        <v>5322</v>
      </c>
      <c r="I3508" s="29">
        <v>38930</v>
      </c>
      <c r="J3508" s="99"/>
    </row>
    <row r="3509" spans="1:10" ht="15.5" x14ac:dyDescent="0.35">
      <c r="A3509" s="128">
        <f t="shared" si="54"/>
        <v>3501</v>
      </c>
      <c r="B3509" s="118" t="s">
        <v>165</v>
      </c>
      <c r="C3509" s="28" t="s">
        <v>11340</v>
      </c>
      <c r="D3509" s="28" t="s">
        <v>11341</v>
      </c>
      <c r="E3509" s="28" t="s">
        <v>1849</v>
      </c>
      <c r="F3509" s="28" t="s">
        <v>220</v>
      </c>
      <c r="G3509" s="103">
        <v>21090000</v>
      </c>
      <c r="H3509" s="28" t="s">
        <v>11342</v>
      </c>
      <c r="I3509" s="29">
        <v>43783</v>
      </c>
      <c r="J3509" s="99"/>
    </row>
    <row r="3510" spans="1:10" ht="15.5" x14ac:dyDescent="0.35">
      <c r="A3510" s="128">
        <f t="shared" si="54"/>
        <v>3502</v>
      </c>
      <c r="B3510" s="118" t="s">
        <v>165</v>
      </c>
      <c r="C3510" s="28" t="s">
        <v>12581</v>
      </c>
      <c r="D3510" s="28" t="s">
        <v>12582</v>
      </c>
      <c r="E3510" s="28" t="s">
        <v>2176</v>
      </c>
      <c r="F3510" s="28" t="s">
        <v>220</v>
      </c>
      <c r="G3510" s="103">
        <v>21500000</v>
      </c>
      <c r="H3510" s="28" t="s">
        <v>12583</v>
      </c>
      <c r="I3510" s="29">
        <v>44562</v>
      </c>
      <c r="J3510" s="99"/>
    </row>
    <row r="3511" spans="1:10" ht="15.5" x14ac:dyDescent="0.35">
      <c r="A3511" s="128">
        <f t="shared" si="54"/>
        <v>3503</v>
      </c>
      <c r="B3511" s="118" t="s">
        <v>165</v>
      </c>
      <c r="C3511" s="18" t="s">
        <v>2974</v>
      </c>
      <c r="D3511" s="18" t="s">
        <v>2975</v>
      </c>
      <c r="E3511" s="18" t="s">
        <v>2976</v>
      </c>
      <c r="F3511" s="18" t="s">
        <v>220</v>
      </c>
      <c r="G3511" s="102">
        <v>20250000</v>
      </c>
      <c r="H3511" s="18" t="s">
        <v>2977</v>
      </c>
      <c r="I3511" s="20">
        <v>35004</v>
      </c>
      <c r="J3511" s="99"/>
    </row>
    <row r="3512" spans="1:10" ht="15.5" x14ac:dyDescent="0.35">
      <c r="A3512" s="128">
        <f t="shared" si="54"/>
        <v>3504</v>
      </c>
      <c r="B3512" s="118" t="s">
        <v>165</v>
      </c>
      <c r="C3512" s="28" t="s">
        <v>8399</v>
      </c>
      <c r="D3512" s="28" t="s">
        <v>8397</v>
      </c>
      <c r="E3512" s="28" t="s">
        <v>1849</v>
      </c>
      <c r="F3512" s="28" t="s">
        <v>220</v>
      </c>
      <c r="G3512" s="103">
        <v>21090000</v>
      </c>
      <c r="H3512" s="28" t="s">
        <v>8400</v>
      </c>
      <c r="I3512" s="29">
        <v>41730</v>
      </c>
      <c r="J3512" s="99"/>
    </row>
    <row r="3513" spans="1:10" ht="15.5" x14ac:dyDescent="0.35">
      <c r="A3513" s="128">
        <f t="shared" si="54"/>
        <v>3505</v>
      </c>
      <c r="B3513" s="118" t="s">
        <v>165</v>
      </c>
      <c r="C3513" s="18" t="s">
        <v>13305</v>
      </c>
      <c r="D3513" s="18" t="s">
        <v>12106</v>
      </c>
      <c r="E3513" s="18" t="s">
        <v>2646</v>
      </c>
      <c r="F3513" s="18" t="s">
        <v>220</v>
      </c>
      <c r="G3513" s="102">
        <v>25540000</v>
      </c>
      <c r="H3513" s="18" t="s">
        <v>13306</v>
      </c>
      <c r="I3513" s="20">
        <v>44927</v>
      </c>
      <c r="J3513" s="99"/>
    </row>
    <row r="3514" spans="1:10" ht="15.5" x14ac:dyDescent="0.35">
      <c r="A3514" s="128">
        <f t="shared" si="54"/>
        <v>3506</v>
      </c>
      <c r="B3514" s="118" t="s">
        <v>165</v>
      </c>
      <c r="C3514" s="18" t="s">
        <v>12105</v>
      </c>
      <c r="D3514" s="18" t="s">
        <v>12106</v>
      </c>
      <c r="E3514" s="18" t="s">
        <v>2646</v>
      </c>
      <c r="F3514" s="18" t="s">
        <v>220</v>
      </c>
      <c r="G3514" s="102">
        <v>25540000</v>
      </c>
      <c r="H3514" s="18" t="s">
        <v>12107</v>
      </c>
      <c r="I3514" s="20">
        <v>44242</v>
      </c>
      <c r="J3514" s="99"/>
    </row>
    <row r="3515" spans="1:10" ht="15.5" x14ac:dyDescent="0.35">
      <c r="A3515" s="128">
        <f t="shared" si="54"/>
        <v>3507</v>
      </c>
      <c r="B3515" s="118" t="s">
        <v>165</v>
      </c>
      <c r="C3515" s="18" t="s">
        <v>17843</v>
      </c>
      <c r="D3515" s="18" t="s">
        <v>17844</v>
      </c>
      <c r="E3515" s="18" t="s">
        <v>1934</v>
      </c>
      <c r="F3515" s="18" t="s">
        <v>220</v>
      </c>
      <c r="G3515" s="102">
        <v>10600000</v>
      </c>
      <c r="H3515" s="18" t="s">
        <v>17845</v>
      </c>
      <c r="I3515" s="20">
        <v>45357</v>
      </c>
      <c r="J3515" s="99"/>
    </row>
    <row r="3516" spans="1:10" ht="15.5" x14ac:dyDescent="0.35">
      <c r="A3516" s="128">
        <f t="shared" si="54"/>
        <v>3508</v>
      </c>
      <c r="B3516" s="118" t="s">
        <v>165</v>
      </c>
      <c r="C3516" s="18" t="s">
        <v>4641</v>
      </c>
      <c r="D3516" s="18" t="s">
        <v>4642</v>
      </c>
      <c r="E3516" s="18" t="s">
        <v>3087</v>
      </c>
      <c r="F3516" s="18" t="s">
        <v>220</v>
      </c>
      <c r="G3516" s="102">
        <v>10360000</v>
      </c>
      <c r="H3516" s="18" t="s">
        <v>4643</v>
      </c>
      <c r="I3516" s="20">
        <v>38010</v>
      </c>
      <c r="J3516" s="99"/>
    </row>
    <row r="3517" spans="1:10" ht="15.5" x14ac:dyDescent="0.35">
      <c r="A3517" s="128">
        <f t="shared" si="54"/>
        <v>3509</v>
      </c>
      <c r="B3517" s="118" t="s">
        <v>165</v>
      </c>
      <c r="C3517" s="18" t="s">
        <v>12068</v>
      </c>
      <c r="D3517" s="18" t="s">
        <v>12069</v>
      </c>
      <c r="E3517" s="18" t="s">
        <v>1787</v>
      </c>
      <c r="F3517" s="18" t="s">
        <v>220</v>
      </c>
      <c r="G3517" s="102">
        <v>16060000</v>
      </c>
      <c r="H3517" s="18" t="s">
        <v>12070</v>
      </c>
      <c r="I3517" s="20">
        <v>44197</v>
      </c>
      <c r="J3517" s="99"/>
    </row>
    <row r="3518" spans="1:10" ht="15.5" x14ac:dyDescent="0.35">
      <c r="A3518" s="128">
        <f t="shared" si="54"/>
        <v>3510</v>
      </c>
      <c r="B3518" s="118" t="s">
        <v>165</v>
      </c>
      <c r="C3518" s="18" t="s">
        <v>13579</v>
      </c>
      <c r="D3518" s="18" t="s">
        <v>13580</v>
      </c>
      <c r="E3518" s="18" t="s">
        <v>2659</v>
      </c>
      <c r="F3518" s="18" t="s">
        <v>220</v>
      </c>
      <c r="G3518" s="102">
        <v>21440000</v>
      </c>
      <c r="H3518" s="18" t="s">
        <v>13581</v>
      </c>
      <c r="I3518" s="20">
        <v>45044</v>
      </c>
      <c r="J3518" s="99"/>
    </row>
    <row r="3519" spans="1:10" ht="15.5" x14ac:dyDescent="0.35">
      <c r="A3519" s="128">
        <f t="shared" si="54"/>
        <v>3511</v>
      </c>
      <c r="B3519" s="118" t="s">
        <v>165</v>
      </c>
      <c r="C3519" s="28" t="s">
        <v>4353</v>
      </c>
      <c r="D3519" s="28" t="s">
        <v>4354</v>
      </c>
      <c r="E3519" s="28" t="s">
        <v>2073</v>
      </c>
      <c r="F3519" s="28" t="s">
        <v>220</v>
      </c>
      <c r="G3519" s="103">
        <v>21380000</v>
      </c>
      <c r="H3519" s="28" t="s">
        <v>4355</v>
      </c>
      <c r="I3519" s="29">
        <v>37718</v>
      </c>
      <c r="J3519" s="99"/>
    </row>
    <row r="3520" spans="1:10" ht="15.5" x14ac:dyDescent="0.35">
      <c r="A3520" s="128">
        <f t="shared" si="54"/>
        <v>3512</v>
      </c>
      <c r="B3520" s="118" t="s">
        <v>165</v>
      </c>
      <c r="C3520" s="18" t="s">
        <v>13203</v>
      </c>
      <c r="D3520" s="18" t="s">
        <v>13204</v>
      </c>
      <c r="E3520" s="18" t="s">
        <v>3256</v>
      </c>
      <c r="F3520" s="18" t="s">
        <v>220</v>
      </c>
      <c r="G3520" s="102">
        <v>14200000</v>
      </c>
      <c r="H3520" s="18" t="s">
        <v>13205</v>
      </c>
      <c r="I3520" s="20">
        <v>44915</v>
      </c>
      <c r="J3520" s="99"/>
    </row>
    <row r="3521" spans="1:10" ht="15.5" x14ac:dyDescent="0.35">
      <c r="A3521" s="128">
        <f t="shared" si="54"/>
        <v>3513</v>
      </c>
      <c r="B3521" s="118" t="s">
        <v>165</v>
      </c>
      <c r="C3521" s="18" t="s">
        <v>18542</v>
      </c>
      <c r="D3521" s="18" t="s">
        <v>18543</v>
      </c>
      <c r="E3521" s="18" t="s">
        <v>2334</v>
      </c>
      <c r="F3521" s="18" t="s">
        <v>220</v>
      </c>
      <c r="G3521" s="102">
        <v>19500000</v>
      </c>
      <c r="H3521" s="18" t="s">
        <v>18544</v>
      </c>
      <c r="I3521" s="20">
        <v>45396</v>
      </c>
      <c r="J3521" s="99"/>
    </row>
    <row r="3522" spans="1:10" ht="15.5" x14ac:dyDescent="0.35">
      <c r="A3522" s="128">
        <f t="shared" si="54"/>
        <v>3514</v>
      </c>
      <c r="B3522" s="118" t="s">
        <v>165</v>
      </c>
      <c r="C3522" s="18" t="s">
        <v>12453</v>
      </c>
      <c r="D3522" s="18" t="s">
        <v>12454</v>
      </c>
      <c r="E3522" s="18" t="s">
        <v>12455</v>
      </c>
      <c r="F3522" s="18" t="s">
        <v>220</v>
      </c>
      <c r="G3522" s="102">
        <v>13370000</v>
      </c>
      <c r="H3522" s="18" t="s">
        <v>12456</v>
      </c>
      <c r="I3522" s="20">
        <v>44498</v>
      </c>
      <c r="J3522" s="99"/>
    </row>
    <row r="3523" spans="1:10" ht="15.5" x14ac:dyDescent="0.35">
      <c r="A3523" s="128">
        <f t="shared" si="54"/>
        <v>3515</v>
      </c>
      <c r="B3523" s="118" t="s">
        <v>165</v>
      </c>
      <c r="C3523" s="28" t="s">
        <v>13503</v>
      </c>
      <c r="D3523" s="28" t="s">
        <v>17362</v>
      </c>
      <c r="E3523" s="28" t="s">
        <v>3526</v>
      </c>
      <c r="F3523" s="28" t="s">
        <v>220</v>
      </c>
      <c r="G3523" s="103">
        <v>21299000</v>
      </c>
      <c r="H3523" s="28" t="s">
        <v>13504</v>
      </c>
      <c r="I3523" s="29">
        <v>45017</v>
      </c>
      <c r="J3523" s="99"/>
    </row>
    <row r="3524" spans="1:10" ht="15.5" x14ac:dyDescent="0.35">
      <c r="A3524" s="128">
        <f t="shared" si="54"/>
        <v>3516</v>
      </c>
      <c r="B3524" s="118" t="s">
        <v>165</v>
      </c>
      <c r="C3524" s="28" t="s">
        <v>7746</v>
      </c>
      <c r="D3524" s="28" t="s">
        <v>7747</v>
      </c>
      <c r="E3524" s="28" t="s">
        <v>1849</v>
      </c>
      <c r="F3524" s="28" t="s">
        <v>220</v>
      </c>
      <c r="G3524" s="103">
        <v>21140000</v>
      </c>
      <c r="H3524" s="28" t="s">
        <v>7748</v>
      </c>
      <c r="I3524" s="29">
        <v>41178</v>
      </c>
      <c r="J3524" s="99"/>
    </row>
    <row r="3525" spans="1:10" ht="15.5" x14ac:dyDescent="0.35">
      <c r="A3525" s="128">
        <f t="shared" si="54"/>
        <v>3517</v>
      </c>
      <c r="B3525" s="118" t="s">
        <v>165</v>
      </c>
      <c r="C3525" s="18" t="s">
        <v>9157</v>
      </c>
      <c r="D3525" s="18" t="s">
        <v>9158</v>
      </c>
      <c r="E3525" s="18" t="s">
        <v>4895</v>
      </c>
      <c r="F3525" s="18" t="s">
        <v>220</v>
      </c>
      <c r="G3525" s="102">
        <v>21340000</v>
      </c>
      <c r="H3525" s="18" t="s">
        <v>9159</v>
      </c>
      <c r="I3525" s="20">
        <v>42438</v>
      </c>
      <c r="J3525" s="99"/>
    </row>
    <row r="3526" spans="1:10" ht="15.5" x14ac:dyDescent="0.35">
      <c r="A3526" s="128">
        <f t="shared" si="54"/>
        <v>3518</v>
      </c>
      <c r="B3526" s="118" t="s">
        <v>165</v>
      </c>
      <c r="C3526" s="28" t="s">
        <v>6133</v>
      </c>
      <c r="D3526" s="28" t="s">
        <v>6134</v>
      </c>
      <c r="E3526" s="28" t="s">
        <v>1934</v>
      </c>
      <c r="F3526" s="28" t="s">
        <v>220</v>
      </c>
      <c r="G3526" s="103">
        <v>10600000</v>
      </c>
      <c r="H3526" s="28" t="s">
        <v>6135</v>
      </c>
      <c r="I3526" s="29">
        <v>39539</v>
      </c>
      <c r="J3526" s="99"/>
    </row>
    <row r="3527" spans="1:10" ht="15.5" x14ac:dyDescent="0.35">
      <c r="A3527" s="128">
        <f t="shared" si="54"/>
        <v>3519</v>
      </c>
      <c r="B3527" s="118" t="s">
        <v>165</v>
      </c>
      <c r="C3527" s="18" t="s">
        <v>11711</v>
      </c>
      <c r="D3527" s="18" t="s">
        <v>11712</v>
      </c>
      <c r="E3527" s="18" t="s">
        <v>1849</v>
      </c>
      <c r="F3527" s="18" t="s">
        <v>220</v>
      </c>
      <c r="G3527" s="102">
        <v>21080000</v>
      </c>
      <c r="H3527" s="18" t="s">
        <v>11713</v>
      </c>
      <c r="I3527" s="20">
        <v>43964</v>
      </c>
      <c r="J3527" s="99"/>
    </row>
    <row r="3528" spans="1:10" ht="15.5" x14ac:dyDescent="0.35">
      <c r="A3528" s="128">
        <f t="shared" si="54"/>
        <v>3520</v>
      </c>
      <c r="B3528" s="118" t="s">
        <v>165</v>
      </c>
      <c r="C3528" s="28" t="s">
        <v>7418</v>
      </c>
      <c r="D3528" s="28" t="s">
        <v>7419</v>
      </c>
      <c r="E3528" s="28" t="s">
        <v>2659</v>
      </c>
      <c r="F3528" s="28" t="s">
        <v>220</v>
      </c>
      <c r="G3528" s="103">
        <v>21433032</v>
      </c>
      <c r="H3528" s="28" t="s">
        <v>7420</v>
      </c>
      <c r="I3528" s="29">
        <v>40839</v>
      </c>
      <c r="J3528" s="99"/>
    </row>
    <row r="3529" spans="1:10" ht="15.5" x14ac:dyDescent="0.35">
      <c r="A3529" s="128">
        <f t="shared" si="54"/>
        <v>3521</v>
      </c>
      <c r="B3529" s="118" t="s">
        <v>165</v>
      </c>
      <c r="C3529" s="28" t="s">
        <v>13135</v>
      </c>
      <c r="D3529" s="28" t="s">
        <v>13136</v>
      </c>
      <c r="E3529" s="28" t="s">
        <v>3420</v>
      </c>
      <c r="F3529" s="28" t="s">
        <v>220</v>
      </c>
      <c r="G3529" s="103">
        <v>21710000</v>
      </c>
      <c r="H3529" s="28" t="s">
        <v>13137</v>
      </c>
      <c r="I3529" s="29">
        <v>44877</v>
      </c>
      <c r="J3529" s="99"/>
    </row>
    <row r="3530" spans="1:10" ht="15.5" x14ac:dyDescent="0.35">
      <c r="A3530" s="128">
        <f t="shared" si="54"/>
        <v>3522</v>
      </c>
      <c r="B3530" s="118" t="s">
        <v>165</v>
      </c>
      <c r="C3530" s="18" t="s">
        <v>17348</v>
      </c>
      <c r="D3530" s="18" t="s">
        <v>17349</v>
      </c>
      <c r="E3530" s="18" t="s">
        <v>2646</v>
      </c>
      <c r="F3530" s="18" t="s">
        <v>220</v>
      </c>
      <c r="G3530" s="102">
        <v>25540000</v>
      </c>
      <c r="H3530" s="18" t="s">
        <v>17350</v>
      </c>
      <c r="I3530" s="20">
        <v>44293</v>
      </c>
      <c r="J3530" s="99"/>
    </row>
    <row r="3531" spans="1:10" ht="15.5" x14ac:dyDescent="0.35">
      <c r="A3531" s="128">
        <f t="shared" ref="A3531:A3594" si="55">+A3530+1</f>
        <v>3523</v>
      </c>
      <c r="B3531" s="118" t="s">
        <v>165</v>
      </c>
      <c r="C3531" s="28" t="s">
        <v>12103</v>
      </c>
      <c r="D3531" s="28" t="s">
        <v>7416</v>
      </c>
      <c r="E3531" s="28" t="s">
        <v>2334</v>
      </c>
      <c r="F3531" s="28" t="s">
        <v>220</v>
      </c>
      <c r="G3531" s="103">
        <v>19500000</v>
      </c>
      <c r="H3531" s="28" t="s">
        <v>12104</v>
      </c>
      <c r="I3531" s="29">
        <v>44241</v>
      </c>
      <c r="J3531" s="99"/>
    </row>
    <row r="3532" spans="1:10" ht="15.5" x14ac:dyDescent="0.35">
      <c r="A3532" s="128">
        <f t="shared" si="55"/>
        <v>3524</v>
      </c>
      <c r="B3532" s="118" t="s">
        <v>165</v>
      </c>
      <c r="C3532" s="28" t="s">
        <v>11223</v>
      </c>
      <c r="D3532" s="28" t="s">
        <v>11224</v>
      </c>
      <c r="E3532" s="28" t="s">
        <v>1849</v>
      </c>
      <c r="F3532" s="28" t="s">
        <v>220</v>
      </c>
      <c r="G3532" s="103">
        <v>22150000</v>
      </c>
      <c r="H3532" s="28" t="s">
        <v>11225</v>
      </c>
      <c r="I3532" s="29">
        <v>43725</v>
      </c>
      <c r="J3532" s="99"/>
    </row>
    <row r="3533" spans="1:10" ht="15.5" x14ac:dyDescent="0.35">
      <c r="A3533" s="128">
        <f t="shared" si="55"/>
        <v>3525</v>
      </c>
      <c r="B3533" s="118" t="s">
        <v>165</v>
      </c>
      <c r="C3533" s="28" t="s">
        <v>13472</v>
      </c>
      <c r="D3533" s="28" t="s">
        <v>13473</v>
      </c>
      <c r="E3533" s="28" t="s">
        <v>13474</v>
      </c>
      <c r="F3533" s="28" t="s">
        <v>220</v>
      </c>
      <c r="G3533" s="103">
        <v>26350000</v>
      </c>
      <c r="H3533" s="28" t="s">
        <v>13475</v>
      </c>
      <c r="I3533" s="29">
        <v>45012</v>
      </c>
      <c r="J3533" s="99"/>
    </row>
    <row r="3534" spans="1:10" ht="15.5" x14ac:dyDescent="0.35">
      <c r="A3534" s="128">
        <f t="shared" si="55"/>
        <v>3526</v>
      </c>
      <c r="B3534" s="118" t="s">
        <v>165</v>
      </c>
      <c r="C3534" s="28" t="s">
        <v>10300</v>
      </c>
      <c r="D3534" s="28" t="s">
        <v>10301</v>
      </c>
      <c r="E3534" s="28" t="s">
        <v>2749</v>
      </c>
      <c r="F3534" s="28" t="s">
        <v>220</v>
      </c>
      <c r="G3534" s="103">
        <v>19450000</v>
      </c>
      <c r="H3534" s="28" t="s">
        <v>10302</v>
      </c>
      <c r="I3534" s="29">
        <v>43191</v>
      </c>
      <c r="J3534" s="99"/>
    </row>
    <row r="3535" spans="1:10" ht="15.5" x14ac:dyDescent="0.35">
      <c r="A3535" s="128">
        <f t="shared" si="55"/>
        <v>3527</v>
      </c>
      <c r="B3535" s="118" t="s">
        <v>165</v>
      </c>
      <c r="C3535" s="18" t="s">
        <v>10845</v>
      </c>
      <c r="D3535" s="18" t="s">
        <v>10846</v>
      </c>
      <c r="E3535" s="18" t="s">
        <v>2851</v>
      </c>
      <c r="F3535" s="18" t="s">
        <v>220</v>
      </c>
      <c r="G3535" s="102">
        <v>21350000</v>
      </c>
      <c r="H3535" s="18" t="s">
        <v>10847</v>
      </c>
      <c r="I3535" s="20">
        <v>43528</v>
      </c>
      <c r="J3535" s="99"/>
    </row>
    <row r="3536" spans="1:10" ht="15.5" x14ac:dyDescent="0.35">
      <c r="A3536" s="128">
        <f t="shared" si="55"/>
        <v>3528</v>
      </c>
      <c r="B3536" s="118" t="s">
        <v>165</v>
      </c>
      <c r="C3536" s="18" t="s">
        <v>17570</v>
      </c>
      <c r="D3536" s="18" t="s">
        <v>11614</v>
      </c>
      <c r="E3536" s="18" t="s">
        <v>11615</v>
      </c>
      <c r="F3536" s="18" t="s">
        <v>220</v>
      </c>
      <c r="G3536" s="102">
        <v>23460000</v>
      </c>
      <c r="H3536" s="18" t="s">
        <v>17571</v>
      </c>
      <c r="I3536" s="20">
        <v>45278</v>
      </c>
      <c r="J3536" s="99"/>
    </row>
    <row r="3537" spans="1:10" ht="15.5" x14ac:dyDescent="0.35">
      <c r="A3537" s="128">
        <f t="shared" si="55"/>
        <v>3529</v>
      </c>
      <c r="B3537" s="118" t="s">
        <v>165</v>
      </c>
      <c r="C3537" s="18" t="s">
        <v>9994</v>
      </c>
      <c r="D3537" s="18" t="s">
        <v>9995</v>
      </c>
      <c r="E3537" s="18" t="s">
        <v>2073</v>
      </c>
      <c r="F3537" s="18" t="s">
        <v>220</v>
      </c>
      <c r="G3537" s="102">
        <v>21390000</v>
      </c>
      <c r="H3537" s="18" t="s">
        <v>9996</v>
      </c>
      <c r="I3537" s="20">
        <v>43073</v>
      </c>
      <c r="J3537" s="99"/>
    </row>
    <row r="3538" spans="1:10" ht="15.5" x14ac:dyDescent="0.35">
      <c r="A3538" s="128">
        <f t="shared" si="55"/>
        <v>3530</v>
      </c>
      <c r="B3538" s="118" t="s">
        <v>165</v>
      </c>
      <c r="C3538" s="28" t="s">
        <v>11863</v>
      </c>
      <c r="D3538" s="28" t="s">
        <v>4725</v>
      </c>
      <c r="E3538" s="28" t="s">
        <v>2248</v>
      </c>
      <c r="F3538" s="28" t="s">
        <v>220</v>
      </c>
      <c r="G3538" s="103">
        <v>19300000</v>
      </c>
      <c r="H3538" s="28" t="s">
        <v>11864</v>
      </c>
      <c r="I3538" s="29">
        <v>44071</v>
      </c>
      <c r="J3538" s="99"/>
    </row>
    <row r="3539" spans="1:10" ht="15.5" x14ac:dyDescent="0.35">
      <c r="A3539" s="128">
        <f t="shared" si="55"/>
        <v>3531</v>
      </c>
      <c r="B3539" s="118" t="s">
        <v>165</v>
      </c>
      <c r="C3539" s="28" t="s">
        <v>3428</v>
      </c>
      <c r="D3539" s="28" t="s">
        <v>3429</v>
      </c>
      <c r="E3539" s="28" t="s">
        <v>3430</v>
      </c>
      <c r="F3539" s="28" t="s">
        <v>220</v>
      </c>
      <c r="G3539" s="103">
        <v>26420000</v>
      </c>
      <c r="H3539" s="28" t="s">
        <v>3431</v>
      </c>
      <c r="I3539" s="29">
        <v>35664</v>
      </c>
      <c r="J3539" s="99"/>
    </row>
    <row r="3540" spans="1:10" ht="15.5" x14ac:dyDescent="0.35">
      <c r="A3540" s="128">
        <f t="shared" si="55"/>
        <v>3532</v>
      </c>
      <c r="B3540" s="118" t="s">
        <v>165</v>
      </c>
      <c r="C3540" s="18" t="s">
        <v>4683</v>
      </c>
      <c r="D3540" s="18" t="s">
        <v>4684</v>
      </c>
      <c r="E3540" s="18" t="s">
        <v>2628</v>
      </c>
      <c r="F3540" s="18" t="s">
        <v>220</v>
      </c>
      <c r="G3540" s="102">
        <v>26730000</v>
      </c>
      <c r="H3540" s="18" t="s">
        <v>4685</v>
      </c>
      <c r="I3540" s="20">
        <v>38078</v>
      </c>
      <c r="J3540" s="99"/>
    </row>
    <row r="3541" spans="1:10" ht="15.5" x14ac:dyDescent="0.35">
      <c r="A3541" s="128">
        <f t="shared" si="55"/>
        <v>3533</v>
      </c>
      <c r="B3541" s="118" t="s">
        <v>165</v>
      </c>
      <c r="C3541" s="28" t="s">
        <v>11164</v>
      </c>
      <c r="D3541" s="28" t="s">
        <v>11165</v>
      </c>
      <c r="E3541" s="28" t="s">
        <v>3361</v>
      </c>
      <c r="F3541" s="28" t="s">
        <v>220</v>
      </c>
      <c r="G3541" s="103">
        <v>17780000</v>
      </c>
      <c r="H3541" s="28" t="s">
        <v>11166</v>
      </c>
      <c r="I3541" s="29">
        <v>43692</v>
      </c>
      <c r="J3541" s="99"/>
    </row>
    <row r="3542" spans="1:10" ht="15.5" x14ac:dyDescent="0.35">
      <c r="A3542" s="128">
        <f t="shared" si="55"/>
        <v>3534</v>
      </c>
      <c r="B3542" s="118" t="s">
        <v>165</v>
      </c>
      <c r="C3542" s="18" t="s">
        <v>11164</v>
      </c>
      <c r="D3542" s="18" t="s">
        <v>11167</v>
      </c>
      <c r="E3542" s="18" t="s">
        <v>2745</v>
      </c>
      <c r="F3542" s="18" t="s">
        <v>220</v>
      </c>
      <c r="G3542" s="102">
        <v>24810000</v>
      </c>
      <c r="H3542" s="18" t="s">
        <v>11168</v>
      </c>
      <c r="I3542" s="20">
        <v>43692</v>
      </c>
      <c r="J3542" s="99"/>
    </row>
    <row r="3543" spans="1:10" ht="15.5" x14ac:dyDescent="0.35">
      <c r="A3543" s="128">
        <f t="shared" si="55"/>
        <v>3535</v>
      </c>
      <c r="B3543" s="118" t="s">
        <v>165</v>
      </c>
      <c r="C3543" s="28" t="s">
        <v>11164</v>
      </c>
      <c r="D3543" s="28" t="s">
        <v>11169</v>
      </c>
      <c r="E3543" s="28" t="s">
        <v>1783</v>
      </c>
      <c r="F3543" s="28" t="s">
        <v>220</v>
      </c>
      <c r="G3543" s="103">
        <v>24510000</v>
      </c>
      <c r="H3543" s="28" t="s">
        <v>11170</v>
      </c>
      <c r="I3543" s="29">
        <v>43692</v>
      </c>
      <c r="J3543" s="99"/>
    </row>
    <row r="3544" spans="1:10" ht="15.5" x14ac:dyDescent="0.35">
      <c r="A3544" s="128">
        <f t="shared" si="55"/>
        <v>3536</v>
      </c>
      <c r="B3544" s="118" t="s">
        <v>165</v>
      </c>
      <c r="C3544" s="18" t="s">
        <v>12649</v>
      </c>
      <c r="D3544" s="18" t="s">
        <v>12650</v>
      </c>
      <c r="E3544" s="18" t="s">
        <v>3822</v>
      </c>
      <c r="F3544" s="18" t="s">
        <v>220</v>
      </c>
      <c r="G3544" s="102">
        <v>25630000</v>
      </c>
      <c r="H3544" s="18" t="s">
        <v>12651</v>
      </c>
      <c r="I3544" s="20">
        <v>44621</v>
      </c>
      <c r="J3544" s="99"/>
    </row>
    <row r="3545" spans="1:10" ht="15.5" x14ac:dyDescent="0.35">
      <c r="A3545" s="128">
        <f t="shared" si="55"/>
        <v>3537</v>
      </c>
      <c r="B3545" s="118" t="s">
        <v>165</v>
      </c>
      <c r="C3545" s="28" t="s">
        <v>7337</v>
      </c>
      <c r="D3545" s="28" t="s">
        <v>7338</v>
      </c>
      <c r="E3545" s="28" t="s">
        <v>3106</v>
      </c>
      <c r="F3545" s="28" t="s">
        <v>220</v>
      </c>
      <c r="G3545" s="103">
        <v>15700000</v>
      </c>
      <c r="H3545" s="28" t="s">
        <v>7339</v>
      </c>
      <c r="I3545" s="29">
        <v>40756</v>
      </c>
      <c r="J3545" s="99"/>
    </row>
    <row r="3546" spans="1:10" ht="15.5" x14ac:dyDescent="0.35">
      <c r="A3546" s="128">
        <f t="shared" si="55"/>
        <v>3538</v>
      </c>
      <c r="B3546" s="118" t="s">
        <v>165</v>
      </c>
      <c r="C3546" s="28" t="s">
        <v>12071</v>
      </c>
      <c r="D3546" s="28" t="s">
        <v>12028</v>
      </c>
      <c r="E3546" s="28" t="s">
        <v>2208</v>
      </c>
      <c r="F3546" s="28" t="s">
        <v>220</v>
      </c>
      <c r="G3546" s="103">
        <v>23680000</v>
      </c>
      <c r="H3546" s="28" t="s">
        <v>12072</v>
      </c>
      <c r="I3546" s="29">
        <v>44197</v>
      </c>
      <c r="J3546" s="99"/>
    </row>
    <row r="3547" spans="1:10" ht="15.5" x14ac:dyDescent="0.35">
      <c r="A3547" s="128">
        <f t="shared" si="55"/>
        <v>3539</v>
      </c>
      <c r="B3547" s="118" t="s">
        <v>165</v>
      </c>
      <c r="C3547" s="18" t="s">
        <v>3131</v>
      </c>
      <c r="D3547" s="18" t="s">
        <v>3132</v>
      </c>
      <c r="E3547" s="18" t="s">
        <v>3133</v>
      </c>
      <c r="F3547" s="18" t="s">
        <v>220</v>
      </c>
      <c r="G3547" s="102">
        <v>17010000</v>
      </c>
      <c r="H3547" s="18" t="s">
        <v>3134</v>
      </c>
      <c r="I3547" s="20">
        <v>35265</v>
      </c>
      <c r="J3547" s="99"/>
    </row>
    <row r="3548" spans="1:10" ht="15.5" x14ac:dyDescent="0.35">
      <c r="A3548" s="128">
        <f t="shared" si="55"/>
        <v>3540</v>
      </c>
      <c r="B3548" s="118" t="s">
        <v>165</v>
      </c>
      <c r="C3548" s="28" t="s">
        <v>3560</v>
      </c>
      <c r="D3548" s="28" t="s">
        <v>3561</v>
      </c>
      <c r="E3548" s="28" t="s">
        <v>3562</v>
      </c>
      <c r="F3548" s="28" t="s">
        <v>220</v>
      </c>
      <c r="G3548" s="103">
        <v>24720000</v>
      </c>
      <c r="H3548" s="28" t="s">
        <v>3563</v>
      </c>
      <c r="I3548" s="29">
        <v>36356</v>
      </c>
      <c r="J3548" s="99"/>
    </row>
    <row r="3549" spans="1:10" ht="15.5" x14ac:dyDescent="0.35">
      <c r="A3549" s="128">
        <f t="shared" si="55"/>
        <v>3541</v>
      </c>
      <c r="B3549" s="118" t="s">
        <v>165</v>
      </c>
      <c r="C3549" s="18" t="s">
        <v>6707</v>
      </c>
      <c r="D3549" s="18" t="s">
        <v>6708</v>
      </c>
      <c r="E3549" s="18" t="s">
        <v>1794</v>
      </c>
      <c r="F3549" s="18" t="s">
        <v>220</v>
      </c>
      <c r="G3549" s="102">
        <v>20210000</v>
      </c>
      <c r="H3549" s="18" t="s">
        <v>6709</v>
      </c>
      <c r="I3549" s="20">
        <v>40148</v>
      </c>
      <c r="J3549" s="99"/>
    </row>
    <row r="3550" spans="1:10" ht="15.5" x14ac:dyDescent="0.35">
      <c r="A3550" s="128">
        <f t="shared" si="55"/>
        <v>3542</v>
      </c>
      <c r="B3550" s="118" t="s">
        <v>165</v>
      </c>
      <c r="C3550" s="28" t="s">
        <v>17704</v>
      </c>
      <c r="D3550" s="28" t="s">
        <v>17705</v>
      </c>
      <c r="E3550" s="28" t="s">
        <v>2222</v>
      </c>
      <c r="F3550" s="28" t="s">
        <v>220</v>
      </c>
      <c r="G3550" s="103">
        <v>10010000</v>
      </c>
      <c r="H3550" s="28" t="s">
        <v>17706</v>
      </c>
      <c r="I3550" s="29">
        <v>45292</v>
      </c>
      <c r="J3550" s="99"/>
    </row>
    <row r="3551" spans="1:10" ht="15.5" x14ac:dyDescent="0.35">
      <c r="A3551" s="128">
        <f t="shared" si="55"/>
        <v>3543</v>
      </c>
      <c r="B3551" s="118" t="s">
        <v>165</v>
      </c>
      <c r="C3551" s="28" t="s">
        <v>7462</v>
      </c>
      <c r="D3551" s="28" t="s">
        <v>7463</v>
      </c>
      <c r="E3551" s="28" t="s">
        <v>2728</v>
      </c>
      <c r="F3551" s="28" t="s">
        <v>220</v>
      </c>
      <c r="G3551" s="103">
        <v>23410000</v>
      </c>
      <c r="H3551" s="28" t="s">
        <v>7464</v>
      </c>
      <c r="I3551" s="29">
        <v>40877</v>
      </c>
      <c r="J3551" s="99"/>
    </row>
    <row r="3552" spans="1:10" ht="15.5" x14ac:dyDescent="0.35">
      <c r="A3552" s="128">
        <f t="shared" si="55"/>
        <v>3544</v>
      </c>
      <c r="B3552" s="118" t="s">
        <v>165</v>
      </c>
      <c r="C3552" s="28" t="s">
        <v>5736</v>
      </c>
      <c r="D3552" s="28" t="s">
        <v>5737</v>
      </c>
      <c r="E3552" s="28" t="s">
        <v>5738</v>
      </c>
      <c r="F3552" s="28" t="s">
        <v>220</v>
      </c>
      <c r="G3552" s="103">
        <v>25350000</v>
      </c>
      <c r="H3552" s="28" t="s">
        <v>5739</v>
      </c>
      <c r="I3552" s="29">
        <v>39217</v>
      </c>
      <c r="J3552" s="99"/>
    </row>
    <row r="3553" spans="1:10" ht="15.5" x14ac:dyDescent="0.35">
      <c r="A3553" s="128">
        <f t="shared" si="55"/>
        <v>3545</v>
      </c>
      <c r="B3553" s="118" t="s">
        <v>165</v>
      </c>
      <c r="C3553" s="18" t="s">
        <v>12612</v>
      </c>
      <c r="D3553" s="18" t="s">
        <v>12613</v>
      </c>
      <c r="E3553" s="18" t="s">
        <v>1787</v>
      </c>
      <c r="F3553" s="18" t="s">
        <v>220</v>
      </c>
      <c r="G3553" s="102">
        <v>16080000</v>
      </c>
      <c r="H3553" s="18" t="s">
        <v>12614</v>
      </c>
      <c r="I3553" s="20">
        <v>44585</v>
      </c>
      <c r="J3553" s="99"/>
    </row>
    <row r="3554" spans="1:10" ht="15.5" x14ac:dyDescent="0.35">
      <c r="A3554" s="128">
        <f t="shared" si="55"/>
        <v>3546</v>
      </c>
      <c r="B3554" s="118" t="s">
        <v>165</v>
      </c>
      <c r="C3554" s="18" t="s">
        <v>7123</v>
      </c>
      <c r="D3554" s="18" t="s">
        <v>7124</v>
      </c>
      <c r="E3554" s="18" t="s">
        <v>1986</v>
      </c>
      <c r="F3554" s="18" t="s">
        <v>220</v>
      </c>
      <c r="G3554" s="102">
        <v>11050000</v>
      </c>
      <c r="H3554" s="18" t="s">
        <v>7125</v>
      </c>
      <c r="I3554" s="20">
        <v>40527</v>
      </c>
      <c r="J3554" s="99"/>
    </row>
    <row r="3555" spans="1:10" ht="15.5" x14ac:dyDescent="0.35">
      <c r="A3555" s="128">
        <f t="shared" si="55"/>
        <v>3547</v>
      </c>
      <c r="B3555" s="118" t="s">
        <v>165</v>
      </c>
      <c r="C3555" s="28" t="s">
        <v>10949</v>
      </c>
      <c r="D3555" s="28" t="s">
        <v>10950</v>
      </c>
      <c r="E3555" s="28" t="s">
        <v>5126</v>
      </c>
      <c r="F3555" s="28" t="s">
        <v>220</v>
      </c>
      <c r="G3555" s="103">
        <v>20530000</v>
      </c>
      <c r="H3555" s="28" t="s">
        <v>10951</v>
      </c>
      <c r="I3555" s="29">
        <v>43585</v>
      </c>
      <c r="J3555" s="99"/>
    </row>
    <row r="3556" spans="1:10" ht="15.5" x14ac:dyDescent="0.35">
      <c r="A3556" s="128">
        <f t="shared" si="55"/>
        <v>3548</v>
      </c>
      <c r="B3556" s="118" t="s">
        <v>165</v>
      </c>
      <c r="C3556" s="18" t="s">
        <v>3889</v>
      </c>
      <c r="D3556" s="18" t="s">
        <v>3890</v>
      </c>
      <c r="E3556" s="18" t="s">
        <v>2377</v>
      </c>
      <c r="F3556" s="18" t="s">
        <v>220</v>
      </c>
      <c r="G3556" s="102">
        <v>13010000</v>
      </c>
      <c r="H3556" s="18" t="s">
        <v>3891</v>
      </c>
      <c r="I3556" s="20">
        <v>37257</v>
      </c>
      <c r="J3556" s="99"/>
    </row>
    <row r="3557" spans="1:10" ht="15.5" x14ac:dyDescent="0.35">
      <c r="A3557" s="128">
        <f t="shared" si="55"/>
        <v>3549</v>
      </c>
      <c r="B3557" s="118" t="s">
        <v>165</v>
      </c>
      <c r="C3557" s="18" t="s">
        <v>10236</v>
      </c>
      <c r="D3557" s="18" t="s">
        <v>10237</v>
      </c>
      <c r="E3557" s="18" t="s">
        <v>9850</v>
      </c>
      <c r="F3557" s="18" t="s">
        <v>220</v>
      </c>
      <c r="G3557" s="102">
        <v>19080000</v>
      </c>
      <c r="H3557" s="18" t="s">
        <v>10238</v>
      </c>
      <c r="I3557" s="20">
        <v>43160</v>
      </c>
      <c r="J3557" s="99"/>
    </row>
    <row r="3558" spans="1:10" ht="15.5" x14ac:dyDescent="0.35">
      <c r="A3558" s="128">
        <f t="shared" si="55"/>
        <v>3550</v>
      </c>
      <c r="B3558" s="118" t="s">
        <v>165</v>
      </c>
      <c r="C3558" s="28" t="s">
        <v>4477</v>
      </c>
      <c r="D3558" s="28" t="s">
        <v>4478</v>
      </c>
      <c r="E3558" s="28" t="s">
        <v>2334</v>
      </c>
      <c r="F3558" s="28" t="s">
        <v>220</v>
      </c>
      <c r="G3558" s="103">
        <v>19500000</v>
      </c>
      <c r="H3558" s="28" t="s">
        <v>4479</v>
      </c>
      <c r="I3558" s="29">
        <v>37874</v>
      </c>
      <c r="J3558" s="99"/>
    </row>
    <row r="3559" spans="1:10" ht="15.5" x14ac:dyDescent="0.35">
      <c r="A3559" s="128">
        <f t="shared" si="55"/>
        <v>3551</v>
      </c>
      <c r="B3559" s="118" t="s">
        <v>165</v>
      </c>
      <c r="C3559" s="28" t="s">
        <v>13153</v>
      </c>
      <c r="D3559" s="28" t="s">
        <v>13154</v>
      </c>
      <c r="E3559" s="28" t="s">
        <v>4867</v>
      </c>
      <c r="F3559" s="28" t="s">
        <v>220</v>
      </c>
      <c r="G3559" s="103">
        <v>10620000</v>
      </c>
      <c r="H3559" s="28" t="s">
        <v>13155</v>
      </c>
      <c r="I3559" s="29">
        <v>44882</v>
      </c>
      <c r="J3559" s="99"/>
    </row>
    <row r="3560" spans="1:10" ht="15.5" x14ac:dyDescent="0.35">
      <c r="A3560" s="128">
        <f t="shared" si="55"/>
        <v>3552</v>
      </c>
      <c r="B3560" s="118" t="s">
        <v>165</v>
      </c>
      <c r="C3560" s="18" t="s">
        <v>4168</v>
      </c>
      <c r="D3560" s="18" t="s">
        <v>4169</v>
      </c>
      <c r="E3560" s="18" t="s">
        <v>4170</v>
      </c>
      <c r="F3560" s="18" t="s">
        <v>220</v>
      </c>
      <c r="G3560" s="102">
        <v>12580000</v>
      </c>
      <c r="H3560" s="18" t="s">
        <v>4171</v>
      </c>
      <c r="I3560" s="20">
        <v>37469</v>
      </c>
      <c r="J3560" s="99"/>
    </row>
    <row r="3561" spans="1:10" ht="15.5" x14ac:dyDescent="0.35">
      <c r="A3561" s="128">
        <f t="shared" si="55"/>
        <v>3553</v>
      </c>
      <c r="B3561" s="118" t="s">
        <v>165</v>
      </c>
      <c r="C3561" s="18" t="s">
        <v>6260</v>
      </c>
      <c r="D3561" s="18" t="s">
        <v>6261</v>
      </c>
      <c r="E3561" s="18" t="s">
        <v>3110</v>
      </c>
      <c r="F3561" s="18" t="s">
        <v>220</v>
      </c>
      <c r="G3561" s="102">
        <v>23640000</v>
      </c>
      <c r="H3561" s="18" t="s">
        <v>6262</v>
      </c>
      <c r="I3561" s="20">
        <v>39651</v>
      </c>
      <c r="J3561" s="99"/>
    </row>
    <row r="3562" spans="1:10" ht="15.5" x14ac:dyDescent="0.35">
      <c r="A3562" s="128">
        <f t="shared" si="55"/>
        <v>3554</v>
      </c>
      <c r="B3562" s="118" t="s">
        <v>165</v>
      </c>
      <c r="C3562" s="18" t="s">
        <v>6136</v>
      </c>
      <c r="D3562" s="18" t="s">
        <v>6137</v>
      </c>
      <c r="E3562" s="18" t="s">
        <v>6138</v>
      </c>
      <c r="F3562" s="18" t="s">
        <v>220</v>
      </c>
      <c r="G3562" s="102">
        <v>15050000</v>
      </c>
      <c r="H3562" s="18" t="s">
        <v>6139</v>
      </c>
      <c r="I3562" s="20">
        <v>39539</v>
      </c>
      <c r="J3562" s="99"/>
    </row>
    <row r="3563" spans="1:10" ht="15.5" x14ac:dyDescent="0.35">
      <c r="A3563" s="128">
        <f t="shared" si="55"/>
        <v>3555</v>
      </c>
      <c r="B3563" s="118" t="s">
        <v>165</v>
      </c>
      <c r="C3563" s="18" t="s">
        <v>9809</v>
      </c>
      <c r="D3563" s="18" t="s">
        <v>6189</v>
      </c>
      <c r="E3563" s="18" t="s">
        <v>5064</v>
      </c>
      <c r="F3563" s="18" t="s">
        <v>220</v>
      </c>
      <c r="G3563" s="102">
        <v>26410000</v>
      </c>
      <c r="H3563" s="18" t="s">
        <v>9810</v>
      </c>
      <c r="I3563" s="20">
        <v>42924</v>
      </c>
      <c r="J3563" s="99"/>
    </row>
    <row r="3564" spans="1:10" ht="15.5" x14ac:dyDescent="0.35">
      <c r="A3564" s="128">
        <f t="shared" si="55"/>
        <v>3556</v>
      </c>
      <c r="B3564" s="118" t="s">
        <v>165</v>
      </c>
      <c r="C3564" s="18" t="s">
        <v>17534</v>
      </c>
      <c r="D3564" s="18" t="s">
        <v>17535</v>
      </c>
      <c r="E3564" s="18" t="s">
        <v>2073</v>
      </c>
      <c r="F3564" s="18" t="s">
        <v>220</v>
      </c>
      <c r="G3564" s="102">
        <v>21380000</v>
      </c>
      <c r="H3564" s="18" t="s">
        <v>17536</v>
      </c>
      <c r="I3564" s="20">
        <v>45247</v>
      </c>
      <c r="J3564" s="99"/>
    </row>
    <row r="3565" spans="1:10" ht="15.5" x14ac:dyDescent="0.35">
      <c r="A3565" s="128">
        <f t="shared" si="55"/>
        <v>3557</v>
      </c>
      <c r="B3565" s="118" t="s">
        <v>165</v>
      </c>
      <c r="C3565" s="28" t="s">
        <v>11874</v>
      </c>
      <c r="D3565" s="28" t="s">
        <v>11875</v>
      </c>
      <c r="E3565" s="28" t="s">
        <v>2674</v>
      </c>
      <c r="F3565" s="28" t="s">
        <v>220</v>
      </c>
      <c r="G3565" s="103">
        <v>17200000</v>
      </c>
      <c r="H3565" s="28" t="s">
        <v>11876</v>
      </c>
      <c r="I3565" s="29">
        <v>44075</v>
      </c>
      <c r="J3565" s="99"/>
    </row>
    <row r="3566" spans="1:10" ht="15.5" x14ac:dyDescent="0.35">
      <c r="A3566" s="128">
        <f t="shared" si="55"/>
        <v>3558</v>
      </c>
      <c r="B3566" s="118" t="s">
        <v>165</v>
      </c>
      <c r="C3566" s="28" t="s">
        <v>5676</v>
      </c>
      <c r="D3566" s="28" t="s">
        <v>5643</v>
      </c>
      <c r="E3566" s="28" t="s">
        <v>1849</v>
      </c>
      <c r="F3566" s="28" t="s">
        <v>220</v>
      </c>
      <c r="G3566" s="103">
        <v>21080000</v>
      </c>
      <c r="H3566" s="28" t="s">
        <v>5677</v>
      </c>
      <c r="I3566" s="29">
        <v>39173</v>
      </c>
      <c r="J3566" s="99"/>
    </row>
    <row r="3567" spans="1:10" ht="15.5" x14ac:dyDescent="0.35">
      <c r="A3567" s="128">
        <f t="shared" si="55"/>
        <v>3559</v>
      </c>
      <c r="B3567" s="118" t="s">
        <v>165</v>
      </c>
      <c r="C3567" s="28" t="s">
        <v>3892</v>
      </c>
      <c r="D3567" s="28" t="s">
        <v>3893</v>
      </c>
      <c r="E3567" s="28" t="s">
        <v>1849</v>
      </c>
      <c r="F3567" s="28" t="s">
        <v>220</v>
      </c>
      <c r="G3567" s="103">
        <v>21160000</v>
      </c>
      <c r="H3567" s="28" t="s">
        <v>3894</v>
      </c>
      <c r="I3567" s="29">
        <v>37257</v>
      </c>
      <c r="J3567" s="99"/>
    </row>
    <row r="3568" spans="1:10" ht="15.5" x14ac:dyDescent="0.35">
      <c r="A3568" s="128">
        <f t="shared" si="55"/>
        <v>3560</v>
      </c>
      <c r="B3568" s="118" t="s">
        <v>165</v>
      </c>
      <c r="C3568" s="28" t="s">
        <v>16887</v>
      </c>
      <c r="D3568" s="28" t="s">
        <v>16888</v>
      </c>
      <c r="E3568" s="28" t="s">
        <v>6835</v>
      </c>
      <c r="F3568" s="28" t="s">
        <v>220</v>
      </c>
      <c r="G3568" s="103">
        <v>20610000</v>
      </c>
      <c r="H3568" s="28" t="s">
        <v>16889</v>
      </c>
      <c r="I3568" s="29">
        <v>45110</v>
      </c>
      <c r="J3568" s="99"/>
    </row>
    <row r="3569" spans="1:10" ht="15.5" x14ac:dyDescent="0.35">
      <c r="A3569" s="128">
        <f t="shared" si="55"/>
        <v>3561</v>
      </c>
      <c r="B3569" s="118" t="s">
        <v>165</v>
      </c>
      <c r="C3569" s="18" t="s">
        <v>11314</v>
      </c>
      <c r="D3569" s="18" t="s">
        <v>11315</v>
      </c>
      <c r="E3569" s="18" t="s">
        <v>2785</v>
      </c>
      <c r="F3569" s="18" t="s">
        <v>220</v>
      </c>
      <c r="G3569" s="102">
        <v>27190000</v>
      </c>
      <c r="H3569" s="18" t="s">
        <v>11316</v>
      </c>
      <c r="I3569" s="20">
        <v>43770</v>
      </c>
      <c r="J3569" s="99"/>
    </row>
    <row r="3570" spans="1:10" ht="15.5" x14ac:dyDescent="0.35">
      <c r="A3570" s="128">
        <f t="shared" si="55"/>
        <v>3562</v>
      </c>
      <c r="B3570" s="118" t="s">
        <v>165</v>
      </c>
      <c r="C3570" s="18" t="s">
        <v>16970</v>
      </c>
      <c r="D3570" s="18" t="s">
        <v>16971</v>
      </c>
      <c r="E3570" s="18" t="s">
        <v>4374</v>
      </c>
      <c r="F3570" s="18" t="s">
        <v>220</v>
      </c>
      <c r="G3570" s="102">
        <v>26310000</v>
      </c>
      <c r="H3570" s="18" t="s">
        <v>16972</v>
      </c>
      <c r="I3570" s="20">
        <v>45159</v>
      </c>
      <c r="J3570" s="99"/>
    </row>
    <row r="3571" spans="1:10" ht="15.5" x14ac:dyDescent="0.35">
      <c r="A3571" s="128">
        <f t="shared" si="55"/>
        <v>3563</v>
      </c>
      <c r="B3571" s="118" t="s">
        <v>165</v>
      </c>
      <c r="C3571" s="18" t="s">
        <v>3934</v>
      </c>
      <c r="D3571" s="18" t="s">
        <v>3935</v>
      </c>
      <c r="E3571" s="18" t="s">
        <v>2377</v>
      </c>
      <c r="F3571" s="18" t="s">
        <v>220</v>
      </c>
      <c r="G3571" s="102">
        <v>13020000</v>
      </c>
      <c r="H3571" s="18" t="s">
        <v>3936</v>
      </c>
      <c r="I3571" s="20">
        <v>37298</v>
      </c>
      <c r="J3571" s="99"/>
    </row>
    <row r="3572" spans="1:10" ht="15.5" x14ac:dyDescent="0.35">
      <c r="A3572" s="128">
        <f t="shared" si="55"/>
        <v>3564</v>
      </c>
      <c r="B3572" s="118" t="s">
        <v>165</v>
      </c>
      <c r="C3572" s="18" t="s">
        <v>13144</v>
      </c>
      <c r="D3572" s="18" t="s">
        <v>13145</v>
      </c>
      <c r="E3572" s="18" t="s">
        <v>2088</v>
      </c>
      <c r="F3572" s="18" t="s">
        <v>220</v>
      </c>
      <c r="G3572" s="102">
        <v>27260000</v>
      </c>
      <c r="H3572" s="18" t="s">
        <v>13146</v>
      </c>
      <c r="I3572" s="20">
        <v>44879</v>
      </c>
      <c r="J3572" s="99"/>
    </row>
    <row r="3573" spans="1:10" ht="15.5" x14ac:dyDescent="0.35">
      <c r="A3573" s="128">
        <f t="shared" si="55"/>
        <v>3565</v>
      </c>
      <c r="B3573" s="118" t="s">
        <v>165</v>
      </c>
      <c r="C3573" s="18" t="s">
        <v>17854</v>
      </c>
      <c r="D3573" s="18" t="s">
        <v>17855</v>
      </c>
      <c r="E3573" s="18" t="s">
        <v>3516</v>
      </c>
      <c r="F3573" s="18" t="s">
        <v>220</v>
      </c>
      <c r="G3573" s="102">
        <v>21270000</v>
      </c>
      <c r="H3573" s="18" t="s">
        <v>17856</v>
      </c>
      <c r="I3573" s="20">
        <v>45362</v>
      </c>
      <c r="J3573" s="99"/>
    </row>
    <row r="3574" spans="1:10" ht="15.5" x14ac:dyDescent="0.35">
      <c r="A3574" s="128">
        <f t="shared" si="55"/>
        <v>3566</v>
      </c>
      <c r="B3574" s="118" t="s">
        <v>165</v>
      </c>
      <c r="C3574" s="28" t="s">
        <v>9278</v>
      </c>
      <c r="D3574" s="28" t="s">
        <v>9279</v>
      </c>
      <c r="E3574" s="28" t="s">
        <v>2096</v>
      </c>
      <c r="F3574" s="28" t="s">
        <v>220</v>
      </c>
      <c r="G3574" s="103">
        <v>20500000</v>
      </c>
      <c r="H3574" s="28" t="s">
        <v>9280</v>
      </c>
      <c r="I3574" s="29">
        <v>42572</v>
      </c>
      <c r="J3574" s="99"/>
    </row>
    <row r="3575" spans="1:10" ht="15.5" x14ac:dyDescent="0.35">
      <c r="A3575" s="128">
        <f t="shared" si="55"/>
        <v>3567</v>
      </c>
      <c r="B3575" s="118" t="s">
        <v>165</v>
      </c>
      <c r="C3575" s="18" t="s">
        <v>11542</v>
      </c>
      <c r="D3575" s="18" t="s">
        <v>11543</v>
      </c>
      <c r="E3575" s="18" t="s">
        <v>2334</v>
      </c>
      <c r="F3575" s="18" t="s">
        <v>220</v>
      </c>
      <c r="G3575" s="102">
        <v>19500000</v>
      </c>
      <c r="H3575" s="18" t="s">
        <v>11544</v>
      </c>
      <c r="I3575" s="20">
        <v>43831</v>
      </c>
      <c r="J3575" s="99"/>
    </row>
    <row r="3576" spans="1:10" ht="15.5" x14ac:dyDescent="0.35">
      <c r="A3576" s="128">
        <f t="shared" si="55"/>
        <v>3568</v>
      </c>
      <c r="B3576" s="118" t="s">
        <v>165</v>
      </c>
      <c r="C3576" s="28" t="s">
        <v>13391</v>
      </c>
      <c r="D3576" s="28" t="s">
        <v>13392</v>
      </c>
      <c r="E3576" s="28" t="s">
        <v>1787</v>
      </c>
      <c r="F3576" s="28" t="s">
        <v>220</v>
      </c>
      <c r="G3576" s="103">
        <v>16050000</v>
      </c>
      <c r="H3576" s="28" t="s">
        <v>13393</v>
      </c>
      <c r="I3576" s="29">
        <v>44983</v>
      </c>
      <c r="J3576" s="99"/>
    </row>
    <row r="3577" spans="1:10" ht="15.5" x14ac:dyDescent="0.35">
      <c r="A3577" s="128">
        <f t="shared" si="55"/>
        <v>3569</v>
      </c>
      <c r="B3577" s="118" t="s">
        <v>165</v>
      </c>
      <c r="C3577" s="18" t="s">
        <v>13009</v>
      </c>
      <c r="D3577" s="18" t="s">
        <v>13010</v>
      </c>
      <c r="E3577" s="18" t="s">
        <v>1849</v>
      </c>
      <c r="F3577" s="18" t="s">
        <v>220</v>
      </c>
      <c r="G3577" s="102">
        <v>21200000</v>
      </c>
      <c r="H3577" s="18" t="s">
        <v>13011</v>
      </c>
      <c r="I3577" s="20">
        <v>44815</v>
      </c>
      <c r="J3577" s="99"/>
    </row>
    <row r="3578" spans="1:10" ht="15.5" x14ac:dyDescent="0.35">
      <c r="A3578" s="128">
        <f t="shared" si="55"/>
        <v>3570</v>
      </c>
      <c r="B3578" s="118" t="s">
        <v>165</v>
      </c>
      <c r="C3578" s="28" t="s">
        <v>6927</v>
      </c>
      <c r="D3578" s="28" t="s">
        <v>6928</v>
      </c>
      <c r="E3578" s="28" t="s">
        <v>3441</v>
      </c>
      <c r="F3578" s="28" t="s">
        <v>220</v>
      </c>
      <c r="G3578" s="103">
        <v>20810000</v>
      </c>
      <c r="H3578" s="28" t="s">
        <v>6929</v>
      </c>
      <c r="I3578" s="29">
        <v>40310</v>
      </c>
      <c r="J3578" s="99"/>
    </row>
    <row r="3579" spans="1:10" ht="15.5" x14ac:dyDescent="0.35">
      <c r="A3579" s="128">
        <f t="shared" si="55"/>
        <v>3571</v>
      </c>
      <c r="B3579" s="118" t="s">
        <v>165</v>
      </c>
      <c r="C3579" s="28" t="s">
        <v>7688</v>
      </c>
      <c r="D3579" s="28" t="s">
        <v>7689</v>
      </c>
      <c r="E3579" s="28" t="s">
        <v>2891</v>
      </c>
      <c r="F3579" s="28" t="s">
        <v>220</v>
      </c>
      <c r="G3579" s="103">
        <v>13760000</v>
      </c>
      <c r="H3579" s="28" t="s">
        <v>7690</v>
      </c>
      <c r="I3579" s="29">
        <v>41131</v>
      </c>
      <c r="J3579" s="99"/>
    </row>
    <row r="3580" spans="1:10" ht="15.5" x14ac:dyDescent="0.35">
      <c r="A3580" s="128">
        <f t="shared" si="55"/>
        <v>3572</v>
      </c>
      <c r="B3580" s="118" t="s">
        <v>165</v>
      </c>
      <c r="C3580" s="28" t="s">
        <v>12901</v>
      </c>
      <c r="D3580" s="28" t="s">
        <v>12902</v>
      </c>
      <c r="E3580" s="28" t="s">
        <v>12903</v>
      </c>
      <c r="F3580" s="28" t="s">
        <v>220</v>
      </c>
      <c r="G3580" s="103">
        <v>13440000</v>
      </c>
      <c r="H3580" s="28" t="s">
        <v>12904</v>
      </c>
      <c r="I3580" s="29">
        <v>44743</v>
      </c>
      <c r="J3580" s="99"/>
    </row>
    <row r="3581" spans="1:10" ht="15.5" x14ac:dyDescent="0.35">
      <c r="A3581" s="128">
        <f t="shared" si="55"/>
        <v>3573</v>
      </c>
      <c r="B3581" s="118" t="s">
        <v>165</v>
      </c>
      <c r="C3581" s="28" t="s">
        <v>9858</v>
      </c>
      <c r="D3581" s="28" t="s">
        <v>9859</v>
      </c>
      <c r="E3581" s="28" t="s">
        <v>2248</v>
      </c>
      <c r="F3581" s="28" t="s">
        <v>220</v>
      </c>
      <c r="G3581" s="103">
        <v>19300000</v>
      </c>
      <c r="H3581" s="28" t="s">
        <v>9860</v>
      </c>
      <c r="I3581" s="29">
        <v>42948</v>
      </c>
      <c r="J3581" s="99"/>
    </row>
    <row r="3582" spans="1:10" ht="15.5" x14ac:dyDescent="0.35">
      <c r="A3582" s="128">
        <f t="shared" si="55"/>
        <v>3574</v>
      </c>
      <c r="B3582" s="118" t="s">
        <v>165</v>
      </c>
      <c r="C3582" s="28" t="s">
        <v>13159</v>
      </c>
      <c r="D3582" s="28" t="s">
        <v>13160</v>
      </c>
      <c r="E3582" s="28" t="s">
        <v>3106</v>
      </c>
      <c r="F3582" s="28" t="s">
        <v>220</v>
      </c>
      <c r="G3582" s="103">
        <v>15700000</v>
      </c>
      <c r="H3582" s="28" t="s">
        <v>13161</v>
      </c>
      <c r="I3582" s="29">
        <v>44885</v>
      </c>
      <c r="J3582" s="99"/>
    </row>
    <row r="3583" spans="1:10" ht="15.5" x14ac:dyDescent="0.35">
      <c r="A3583" s="128">
        <f t="shared" si="55"/>
        <v>3575</v>
      </c>
      <c r="B3583" s="118" t="s">
        <v>165</v>
      </c>
      <c r="C3583" s="18" t="s">
        <v>4251</v>
      </c>
      <c r="D3583" s="18" t="s">
        <v>4252</v>
      </c>
      <c r="E3583" s="18" t="s">
        <v>1849</v>
      </c>
      <c r="F3583" s="18" t="s">
        <v>220</v>
      </c>
      <c r="G3583" s="102">
        <v>21090000</v>
      </c>
      <c r="H3583" s="18" t="s">
        <v>4253</v>
      </c>
      <c r="I3583" s="20">
        <v>37591</v>
      </c>
      <c r="J3583" s="99"/>
    </row>
    <row r="3584" spans="1:10" ht="15.5" x14ac:dyDescent="0.35">
      <c r="A3584" s="128">
        <f t="shared" si="55"/>
        <v>3576</v>
      </c>
      <c r="B3584" s="118" t="s">
        <v>165</v>
      </c>
      <c r="C3584" s="28" t="s">
        <v>10470</v>
      </c>
      <c r="D3584" s="28" t="s">
        <v>10471</v>
      </c>
      <c r="E3584" s="28" t="s">
        <v>1849</v>
      </c>
      <c r="F3584" s="28" t="s">
        <v>220</v>
      </c>
      <c r="G3584" s="103">
        <v>21160000</v>
      </c>
      <c r="H3584" s="28" t="s">
        <v>10472</v>
      </c>
      <c r="I3584" s="29">
        <v>43280</v>
      </c>
      <c r="J3584" s="99"/>
    </row>
    <row r="3585" spans="1:10" ht="15.5" x14ac:dyDescent="0.35">
      <c r="A3585" s="128">
        <f t="shared" si="55"/>
        <v>3577</v>
      </c>
      <c r="B3585" s="118" t="s">
        <v>165</v>
      </c>
      <c r="C3585" s="18" t="s">
        <v>7632</v>
      </c>
      <c r="D3585" s="18" t="s">
        <v>7633</v>
      </c>
      <c r="E3585" s="18" t="s">
        <v>7634</v>
      </c>
      <c r="F3585" s="18" t="s">
        <v>220</v>
      </c>
      <c r="G3585" s="102">
        <v>26700000</v>
      </c>
      <c r="H3585" s="18" t="s">
        <v>7635</v>
      </c>
      <c r="I3585" s="20">
        <v>41054</v>
      </c>
      <c r="J3585" s="99"/>
    </row>
    <row r="3586" spans="1:10" ht="15.5" x14ac:dyDescent="0.35">
      <c r="A3586" s="128">
        <f t="shared" si="55"/>
        <v>3578</v>
      </c>
      <c r="B3586" s="118" t="s">
        <v>165</v>
      </c>
      <c r="C3586" s="28" t="s">
        <v>10801</v>
      </c>
      <c r="D3586" s="28" t="s">
        <v>10802</v>
      </c>
      <c r="E3586" s="28" t="s">
        <v>1902</v>
      </c>
      <c r="F3586" s="28" t="s">
        <v>220</v>
      </c>
      <c r="G3586" s="103">
        <v>20430000</v>
      </c>
      <c r="H3586" s="28" t="s">
        <v>10803</v>
      </c>
      <c r="I3586" s="29">
        <v>43497</v>
      </c>
      <c r="J3586" s="99"/>
    </row>
    <row r="3587" spans="1:10" ht="15.5" x14ac:dyDescent="0.35">
      <c r="A3587" s="128">
        <f t="shared" si="55"/>
        <v>3579</v>
      </c>
      <c r="B3587" s="118" t="s">
        <v>165</v>
      </c>
      <c r="C3587" s="28" t="s">
        <v>7400</v>
      </c>
      <c r="D3587" s="28" t="s">
        <v>7401</v>
      </c>
      <c r="E3587" s="28" t="s">
        <v>2632</v>
      </c>
      <c r="F3587" s="28" t="s">
        <v>220</v>
      </c>
      <c r="G3587" s="103">
        <v>15010000</v>
      </c>
      <c r="H3587" s="28" t="s">
        <v>7402</v>
      </c>
      <c r="I3587" s="29">
        <v>40817</v>
      </c>
      <c r="J3587" s="99"/>
    </row>
    <row r="3588" spans="1:10" ht="15.5" x14ac:dyDescent="0.35">
      <c r="A3588" s="128">
        <f t="shared" si="55"/>
        <v>3580</v>
      </c>
      <c r="B3588" s="118" t="s">
        <v>165</v>
      </c>
      <c r="C3588" s="18" t="s">
        <v>7094</v>
      </c>
      <c r="D3588" s="18" t="s">
        <v>7095</v>
      </c>
      <c r="E3588" s="18" t="s">
        <v>2803</v>
      </c>
      <c r="F3588" s="18" t="s">
        <v>220</v>
      </c>
      <c r="G3588" s="102">
        <v>26640000</v>
      </c>
      <c r="H3588" s="18" t="s">
        <v>7096</v>
      </c>
      <c r="I3588" s="20">
        <v>40500</v>
      </c>
      <c r="J3588" s="99"/>
    </row>
    <row r="3589" spans="1:10" ht="15.5" x14ac:dyDescent="0.35">
      <c r="A3589" s="128">
        <f t="shared" si="55"/>
        <v>3581</v>
      </c>
      <c r="B3589" s="118" t="s">
        <v>165</v>
      </c>
      <c r="C3589" s="28" t="s">
        <v>13680</v>
      </c>
      <c r="D3589" s="28" t="s">
        <v>13681</v>
      </c>
      <c r="E3589" s="28" t="s">
        <v>1849</v>
      </c>
      <c r="F3589" s="28" t="s">
        <v>220</v>
      </c>
      <c r="G3589" s="103">
        <v>21300000</v>
      </c>
      <c r="H3589" s="28" t="s">
        <v>13682</v>
      </c>
      <c r="I3589" s="29">
        <v>45089</v>
      </c>
      <c r="J3589" s="99"/>
    </row>
    <row r="3590" spans="1:10" ht="15.5" x14ac:dyDescent="0.35">
      <c r="A3590" s="128">
        <f t="shared" si="55"/>
        <v>3582</v>
      </c>
      <c r="B3590" s="118" t="s">
        <v>165</v>
      </c>
      <c r="C3590" s="28" t="s">
        <v>5978</v>
      </c>
      <c r="D3590" s="28" t="s">
        <v>5979</v>
      </c>
      <c r="E3590" s="28" t="s">
        <v>1763</v>
      </c>
      <c r="F3590" s="28" t="s">
        <v>220</v>
      </c>
      <c r="G3590" s="103">
        <v>24750000</v>
      </c>
      <c r="H3590" s="28" t="s">
        <v>5980</v>
      </c>
      <c r="I3590" s="29">
        <v>39392</v>
      </c>
      <c r="J3590" s="99"/>
    </row>
    <row r="3591" spans="1:10" ht="15.5" x14ac:dyDescent="0.35">
      <c r="A3591" s="128">
        <f t="shared" si="55"/>
        <v>3583</v>
      </c>
      <c r="B3591" s="118" t="s">
        <v>165</v>
      </c>
      <c r="C3591" s="18" t="s">
        <v>6608</v>
      </c>
      <c r="D3591" s="18" t="s">
        <v>6609</v>
      </c>
      <c r="E3591" s="18" t="s">
        <v>5358</v>
      </c>
      <c r="F3591" s="18" t="s">
        <v>220</v>
      </c>
      <c r="G3591" s="102">
        <v>17480000</v>
      </c>
      <c r="H3591" s="18" t="s">
        <v>6610</v>
      </c>
      <c r="I3591" s="20">
        <v>40026</v>
      </c>
      <c r="J3591" s="99"/>
    </row>
    <row r="3592" spans="1:10" ht="15.5" x14ac:dyDescent="0.35">
      <c r="A3592" s="128">
        <f t="shared" si="55"/>
        <v>3584</v>
      </c>
      <c r="B3592" s="118" t="s">
        <v>165</v>
      </c>
      <c r="C3592" s="18" t="s">
        <v>9649</v>
      </c>
      <c r="D3592" s="18" t="s">
        <v>9650</v>
      </c>
      <c r="E3592" s="18" t="s">
        <v>5358</v>
      </c>
      <c r="F3592" s="18" t="s">
        <v>220</v>
      </c>
      <c r="G3592" s="102">
        <v>17480000</v>
      </c>
      <c r="H3592" s="18" t="s">
        <v>9651</v>
      </c>
      <c r="I3592" s="20">
        <v>42842</v>
      </c>
      <c r="J3592" s="99"/>
    </row>
    <row r="3593" spans="1:10" ht="15.5" x14ac:dyDescent="0.35">
      <c r="A3593" s="128">
        <f t="shared" si="55"/>
        <v>3585</v>
      </c>
      <c r="B3593" s="118" t="s">
        <v>165</v>
      </c>
      <c r="C3593" s="28" t="s">
        <v>17767</v>
      </c>
      <c r="D3593" s="28" t="s">
        <v>17768</v>
      </c>
      <c r="E3593" s="28" t="s">
        <v>3420</v>
      </c>
      <c r="F3593" s="28" t="s">
        <v>220</v>
      </c>
      <c r="G3593" s="103">
        <v>21690000</v>
      </c>
      <c r="H3593" s="28" t="s">
        <v>17769</v>
      </c>
      <c r="I3593" s="29">
        <v>45329</v>
      </c>
      <c r="J3593" s="99"/>
    </row>
    <row r="3594" spans="1:10" ht="15.5" x14ac:dyDescent="0.35">
      <c r="A3594" s="128">
        <f t="shared" si="55"/>
        <v>3586</v>
      </c>
      <c r="B3594" s="118" t="s">
        <v>165</v>
      </c>
      <c r="C3594" s="28" t="s">
        <v>11266</v>
      </c>
      <c r="D3594" s="28" t="s">
        <v>11267</v>
      </c>
      <c r="E3594" s="28" t="s">
        <v>1902</v>
      </c>
      <c r="F3594" s="28" t="s">
        <v>220</v>
      </c>
      <c r="G3594" s="103">
        <v>20430000</v>
      </c>
      <c r="H3594" s="28" t="s">
        <v>11268</v>
      </c>
      <c r="I3594" s="29">
        <v>43745</v>
      </c>
      <c r="J3594" s="99"/>
    </row>
    <row r="3595" spans="1:10" ht="15.5" x14ac:dyDescent="0.35">
      <c r="A3595" s="128">
        <f t="shared" ref="A3595:A3658" si="56">+A3594+1</f>
        <v>3587</v>
      </c>
      <c r="B3595" s="118" t="s">
        <v>165</v>
      </c>
      <c r="C3595" s="18" t="s">
        <v>10774</v>
      </c>
      <c r="D3595" s="18" t="s">
        <v>10775</v>
      </c>
      <c r="E3595" s="18" t="s">
        <v>6095</v>
      </c>
      <c r="F3595" s="18" t="s">
        <v>220</v>
      </c>
      <c r="G3595" s="102">
        <v>19440000</v>
      </c>
      <c r="H3595" s="18" t="s">
        <v>10776</v>
      </c>
      <c r="I3595" s="20">
        <v>43467</v>
      </c>
      <c r="J3595" s="99"/>
    </row>
    <row r="3596" spans="1:10" ht="15.5" x14ac:dyDescent="0.35">
      <c r="A3596" s="128">
        <f t="shared" si="56"/>
        <v>3588</v>
      </c>
      <c r="B3596" s="118" t="s">
        <v>165</v>
      </c>
      <c r="C3596" s="28" t="s">
        <v>6868</v>
      </c>
      <c r="D3596" s="28" t="s">
        <v>6869</v>
      </c>
      <c r="E3596" s="28" t="s">
        <v>2233</v>
      </c>
      <c r="F3596" s="28" t="s">
        <v>220</v>
      </c>
      <c r="G3596" s="103">
        <v>20480000</v>
      </c>
      <c r="H3596" s="28" t="s">
        <v>6870</v>
      </c>
      <c r="I3596" s="29">
        <v>40271</v>
      </c>
      <c r="J3596" s="99"/>
    </row>
    <row r="3597" spans="1:10" ht="15.5" x14ac:dyDescent="0.35">
      <c r="A3597" s="128">
        <f t="shared" si="56"/>
        <v>3589</v>
      </c>
      <c r="B3597" s="118" t="s">
        <v>165</v>
      </c>
      <c r="C3597" s="18" t="s">
        <v>13632</v>
      </c>
      <c r="D3597" s="18" t="s">
        <v>13633</v>
      </c>
      <c r="E3597" s="18" t="s">
        <v>1787</v>
      </c>
      <c r="F3597" s="18" t="s">
        <v>220</v>
      </c>
      <c r="G3597" s="102">
        <v>16040000</v>
      </c>
      <c r="H3597" s="18" t="s">
        <v>13634</v>
      </c>
      <c r="I3597" s="20">
        <v>45072</v>
      </c>
      <c r="J3597" s="99"/>
    </row>
    <row r="3598" spans="1:10" ht="15.5" x14ac:dyDescent="0.35">
      <c r="A3598" s="128">
        <f t="shared" si="56"/>
        <v>3590</v>
      </c>
      <c r="B3598" s="118" t="s">
        <v>165</v>
      </c>
      <c r="C3598" s="28" t="s">
        <v>17474</v>
      </c>
      <c r="D3598" s="28" t="s">
        <v>17475</v>
      </c>
      <c r="E3598" s="28" t="s">
        <v>2514</v>
      </c>
      <c r="F3598" s="28" t="s">
        <v>220</v>
      </c>
      <c r="G3598" s="103">
        <v>23600000</v>
      </c>
      <c r="H3598" s="28" t="s">
        <v>17476</v>
      </c>
      <c r="I3598" s="29">
        <v>45231</v>
      </c>
      <c r="J3598" s="99"/>
    </row>
    <row r="3599" spans="1:10" ht="15.5" x14ac:dyDescent="0.35">
      <c r="A3599" s="128">
        <f t="shared" si="56"/>
        <v>3591</v>
      </c>
      <c r="B3599" s="118" t="s">
        <v>165</v>
      </c>
      <c r="C3599" s="28" t="s">
        <v>4172</v>
      </c>
      <c r="D3599" s="28" t="s">
        <v>4173</v>
      </c>
      <c r="E3599" s="28" t="s">
        <v>2377</v>
      </c>
      <c r="F3599" s="28" t="s">
        <v>220</v>
      </c>
      <c r="G3599" s="103">
        <v>13010000</v>
      </c>
      <c r="H3599" s="28" t="s">
        <v>4174</v>
      </c>
      <c r="I3599" s="29">
        <v>37469</v>
      </c>
      <c r="J3599" s="99"/>
    </row>
    <row r="3600" spans="1:10" ht="15.5" x14ac:dyDescent="0.35">
      <c r="A3600" s="128">
        <f t="shared" si="56"/>
        <v>3592</v>
      </c>
      <c r="B3600" s="118" t="s">
        <v>165</v>
      </c>
      <c r="C3600" s="18" t="s">
        <v>6663</v>
      </c>
      <c r="D3600" s="18" t="s">
        <v>6664</v>
      </c>
      <c r="E3600" s="18" t="s">
        <v>1906</v>
      </c>
      <c r="F3600" s="18" t="s">
        <v>220</v>
      </c>
      <c r="G3600" s="102">
        <v>20610000</v>
      </c>
      <c r="H3600" s="18" t="s">
        <v>6665</v>
      </c>
      <c r="I3600" s="20">
        <v>40115</v>
      </c>
      <c r="J3600" s="99"/>
    </row>
    <row r="3601" spans="1:10" ht="15.5" x14ac:dyDescent="0.35">
      <c r="A3601" s="128">
        <f t="shared" si="56"/>
        <v>3593</v>
      </c>
      <c r="B3601" s="118" t="s">
        <v>165</v>
      </c>
      <c r="C3601" s="18" t="s">
        <v>4788</v>
      </c>
      <c r="D3601" s="18" t="s">
        <v>4789</v>
      </c>
      <c r="E3601" s="18" t="s">
        <v>3420</v>
      </c>
      <c r="F3601" s="18" t="s">
        <v>220</v>
      </c>
      <c r="G3601" s="102">
        <v>21690000</v>
      </c>
      <c r="H3601" s="18" t="s">
        <v>4790</v>
      </c>
      <c r="I3601" s="20">
        <v>38200</v>
      </c>
      <c r="J3601" s="99"/>
    </row>
    <row r="3602" spans="1:10" ht="15.5" x14ac:dyDescent="0.35">
      <c r="A3602" s="128">
        <f t="shared" si="56"/>
        <v>3594</v>
      </c>
      <c r="B3602" s="118" t="s">
        <v>165</v>
      </c>
      <c r="C3602" s="18" t="s">
        <v>11393</v>
      </c>
      <c r="D3602" s="18" t="s">
        <v>11394</v>
      </c>
      <c r="E3602" s="18" t="s">
        <v>1849</v>
      </c>
      <c r="F3602" s="18" t="s">
        <v>220</v>
      </c>
      <c r="G3602" s="102">
        <v>21160000</v>
      </c>
      <c r="H3602" s="18" t="s">
        <v>11395</v>
      </c>
      <c r="I3602" s="20">
        <v>43800</v>
      </c>
      <c r="J3602" s="99"/>
    </row>
    <row r="3603" spans="1:10" ht="15.5" x14ac:dyDescent="0.35">
      <c r="A3603" s="128">
        <f t="shared" si="56"/>
        <v>3595</v>
      </c>
      <c r="B3603" s="118" t="s">
        <v>165</v>
      </c>
      <c r="C3603" s="18" t="s">
        <v>10121</v>
      </c>
      <c r="D3603" s="18" t="s">
        <v>10122</v>
      </c>
      <c r="E3603" s="18" t="s">
        <v>3420</v>
      </c>
      <c r="F3603" s="18" t="s">
        <v>220</v>
      </c>
      <c r="G3603" s="102">
        <v>21690000</v>
      </c>
      <c r="H3603" s="18" t="s">
        <v>10123</v>
      </c>
      <c r="I3603" s="20">
        <v>43101</v>
      </c>
      <c r="J3603" s="99"/>
    </row>
    <row r="3604" spans="1:10" ht="15.5" x14ac:dyDescent="0.35">
      <c r="A3604" s="128">
        <f t="shared" si="56"/>
        <v>3596</v>
      </c>
      <c r="B3604" s="118" t="s">
        <v>165</v>
      </c>
      <c r="C3604" s="18" t="s">
        <v>7450</v>
      </c>
      <c r="D3604" s="18" t="s">
        <v>7451</v>
      </c>
      <c r="E3604" s="18" t="s">
        <v>1763</v>
      </c>
      <c r="F3604" s="18" t="s">
        <v>220</v>
      </c>
      <c r="G3604" s="102">
        <v>24780000</v>
      </c>
      <c r="H3604" s="18" t="s">
        <v>7452</v>
      </c>
      <c r="I3604" s="20">
        <v>40864</v>
      </c>
      <c r="J3604" s="99"/>
    </row>
    <row r="3605" spans="1:10" ht="15.5" x14ac:dyDescent="0.35">
      <c r="A3605" s="128">
        <f t="shared" si="56"/>
        <v>3597</v>
      </c>
      <c r="B3605" s="118" t="s">
        <v>165</v>
      </c>
      <c r="C3605" s="28" t="s">
        <v>8350</v>
      </c>
      <c r="D3605" s="28" t="s">
        <v>8351</v>
      </c>
      <c r="E3605" s="28" t="s">
        <v>2715</v>
      </c>
      <c r="F3605" s="28" t="s">
        <v>220</v>
      </c>
      <c r="G3605" s="103">
        <v>19700000</v>
      </c>
      <c r="H3605" s="28" t="s">
        <v>8352</v>
      </c>
      <c r="I3605" s="29">
        <v>41712</v>
      </c>
      <c r="J3605" s="99"/>
    </row>
    <row r="3606" spans="1:10" ht="15.5" x14ac:dyDescent="0.35">
      <c r="A3606" s="128">
        <f t="shared" si="56"/>
        <v>3598</v>
      </c>
      <c r="B3606" s="118" t="s">
        <v>165</v>
      </c>
      <c r="C3606" s="28" t="s">
        <v>17435</v>
      </c>
      <c r="D3606" s="28" t="s">
        <v>17436</v>
      </c>
      <c r="E3606" s="28" t="s">
        <v>2088</v>
      </c>
      <c r="F3606" s="28" t="s">
        <v>220</v>
      </c>
      <c r="G3606" s="103">
        <v>27260000</v>
      </c>
      <c r="H3606" s="28" t="s">
        <v>17437</v>
      </c>
      <c r="I3606" s="29">
        <v>45219</v>
      </c>
      <c r="J3606" s="99"/>
    </row>
    <row r="3607" spans="1:10" ht="15.5" x14ac:dyDescent="0.35">
      <c r="A3607" s="128">
        <f t="shared" si="56"/>
        <v>3599</v>
      </c>
      <c r="B3607" s="118" t="s">
        <v>165</v>
      </c>
      <c r="C3607" s="28" t="s">
        <v>3931</v>
      </c>
      <c r="D3607" s="28" t="s">
        <v>3932</v>
      </c>
      <c r="E3607" s="28" t="s">
        <v>3154</v>
      </c>
      <c r="F3607" s="28" t="s">
        <v>220</v>
      </c>
      <c r="G3607" s="103">
        <v>14400000</v>
      </c>
      <c r="H3607" s="28" t="s">
        <v>3933</v>
      </c>
      <c r="I3607" s="29">
        <v>37297</v>
      </c>
      <c r="J3607" s="99"/>
    </row>
    <row r="3608" spans="1:10" ht="15.5" x14ac:dyDescent="0.35">
      <c r="A3608" s="128">
        <f t="shared" si="56"/>
        <v>3600</v>
      </c>
      <c r="B3608" s="118" t="s">
        <v>165</v>
      </c>
      <c r="C3608" s="28" t="s">
        <v>7191</v>
      </c>
      <c r="D3608" s="28" t="s">
        <v>7192</v>
      </c>
      <c r="E3608" s="28" t="s">
        <v>3472</v>
      </c>
      <c r="F3608" s="28" t="s">
        <v>220</v>
      </c>
      <c r="G3608" s="103">
        <v>18670000</v>
      </c>
      <c r="H3608" s="28" t="s">
        <v>7193</v>
      </c>
      <c r="I3608" s="29">
        <v>40612</v>
      </c>
      <c r="J3608" s="99"/>
    </row>
    <row r="3609" spans="1:10" ht="15.5" x14ac:dyDescent="0.35">
      <c r="A3609" s="128">
        <f t="shared" si="56"/>
        <v>3601</v>
      </c>
      <c r="B3609" s="118" t="s">
        <v>165</v>
      </c>
      <c r="C3609" s="28" t="s">
        <v>3962</v>
      </c>
      <c r="D3609" s="28" t="s">
        <v>3963</v>
      </c>
      <c r="E3609" s="28" t="s">
        <v>1869</v>
      </c>
      <c r="F3609" s="28" t="s">
        <v>220</v>
      </c>
      <c r="G3609" s="103">
        <v>21310000</v>
      </c>
      <c r="H3609" s="28" t="s">
        <v>3964</v>
      </c>
      <c r="I3609" s="29">
        <v>37325</v>
      </c>
      <c r="J3609" s="99"/>
    </row>
    <row r="3610" spans="1:10" ht="15.5" x14ac:dyDescent="0.35">
      <c r="A3610" s="128">
        <f t="shared" si="56"/>
        <v>3602</v>
      </c>
      <c r="B3610" s="118" t="s">
        <v>165</v>
      </c>
      <c r="C3610" s="28" t="s">
        <v>3962</v>
      </c>
      <c r="D3610" s="28" t="s">
        <v>4003</v>
      </c>
      <c r="E3610" s="28" t="s">
        <v>4004</v>
      </c>
      <c r="F3610" s="28" t="s">
        <v>220</v>
      </c>
      <c r="G3610" s="103">
        <v>20660000</v>
      </c>
      <c r="H3610" s="28" t="s">
        <v>4005</v>
      </c>
      <c r="I3610" s="29">
        <v>37361</v>
      </c>
      <c r="J3610" s="99"/>
    </row>
    <row r="3611" spans="1:10" ht="15.5" x14ac:dyDescent="0.35">
      <c r="A3611" s="128">
        <f t="shared" si="56"/>
        <v>3603</v>
      </c>
      <c r="B3611" s="118" t="s">
        <v>165</v>
      </c>
      <c r="C3611" s="28" t="s">
        <v>3962</v>
      </c>
      <c r="D3611" s="28" t="s">
        <v>9969</v>
      </c>
      <c r="E3611" s="28" t="s">
        <v>6835</v>
      </c>
      <c r="F3611" s="28" t="s">
        <v>220</v>
      </c>
      <c r="G3611" s="103">
        <v>20450000</v>
      </c>
      <c r="H3611" s="28" t="s">
        <v>9970</v>
      </c>
      <c r="I3611" s="29">
        <v>43055</v>
      </c>
      <c r="J3611" s="99"/>
    </row>
    <row r="3612" spans="1:10" ht="15.5" x14ac:dyDescent="0.35">
      <c r="A3612" s="128">
        <f t="shared" si="56"/>
        <v>3604</v>
      </c>
      <c r="B3612" s="118" t="s">
        <v>165</v>
      </c>
      <c r="C3612" s="28" t="s">
        <v>10124</v>
      </c>
      <c r="D3612" s="28" t="s">
        <v>10125</v>
      </c>
      <c r="E3612" s="28" t="s">
        <v>3713</v>
      </c>
      <c r="F3612" s="28" t="s">
        <v>220</v>
      </c>
      <c r="G3612" s="103">
        <v>17523845</v>
      </c>
      <c r="H3612" s="28" t="s">
        <v>10126</v>
      </c>
      <c r="I3612" s="29">
        <v>43101</v>
      </c>
      <c r="J3612" s="99"/>
    </row>
    <row r="3613" spans="1:10" ht="15.5" x14ac:dyDescent="0.35">
      <c r="A3613" s="128">
        <f t="shared" si="56"/>
        <v>3605</v>
      </c>
      <c r="B3613" s="118" t="s">
        <v>165</v>
      </c>
      <c r="C3613" s="28" t="s">
        <v>4528</v>
      </c>
      <c r="D3613" s="28" t="s">
        <v>4529</v>
      </c>
      <c r="E3613" s="28" t="s">
        <v>2075</v>
      </c>
      <c r="F3613" s="28" t="s">
        <v>220</v>
      </c>
      <c r="G3613" s="103">
        <v>18450000</v>
      </c>
      <c r="H3613" s="28" t="s">
        <v>4530</v>
      </c>
      <c r="I3613" s="29">
        <v>37970</v>
      </c>
      <c r="J3613" s="99"/>
    </row>
    <row r="3614" spans="1:10" ht="15.5" x14ac:dyDescent="0.35">
      <c r="A3614" s="128">
        <f t="shared" si="56"/>
        <v>3606</v>
      </c>
      <c r="B3614" s="118" t="s">
        <v>165</v>
      </c>
      <c r="C3614" s="18" t="s">
        <v>10411</v>
      </c>
      <c r="D3614" s="18" t="s">
        <v>10412</v>
      </c>
      <c r="E3614" s="18" t="s">
        <v>6302</v>
      </c>
      <c r="F3614" s="18" t="s">
        <v>220</v>
      </c>
      <c r="G3614" s="102">
        <v>21803514</v>
      </c>
      <c r="H3614" s="18" t="s">
        <v>10413</v>
      </c>
      <c r="I3614" s="20">
        <v>43235</v>
      </c>
      <c r="J3614" s="99"/>
    </row>
    <row r="3615" spans="1:10" ht="15.5" x14ac:dyDescent="0.35">
      <c r="A3615" s="128">
        <f t="shared" si="56"/>
        <v>3607</v>
      </c>
      <c r="B3615" s="118" t="s">
        <v>165</v>
      </c>
      <c r="C3615" s="28" t="s">
        <v>11585</v>
      </c>
      <c r="D3615" s="28" t="s">
        <v>11586</v>
      </c>
      <c r="E3615" s="28" t="s">
        <v>11587</v>
      </c>
      <c r="F3615" s="28" t="s">
        <v>220</v>
      </c>
      <c r="G3615" s="103">
        <v>10880000</v>
      </c>
      <c r="H3615" s="28" t="s">
        <v>11588</v>
      </c>
      <c r="I3615" s="29">
        <v>43859</v>
      </c>
      <c r="J3615" s="99"/>
    </row>
    <row r="3616" spans="1:10" ht="15.5" x14ac:dyDescent="0.35">
      <c r="A3616" s="128">
        <f t="shared" si="56"/>
        <v>3608</v>
      </c>
      <c r="B3616" s="118" t="s">
        <v>165</v>
      </c>
      <c r="C3616" s="18" t="s">
        <v>5128</v>
      </c>
      <c r="D3616" s="18" t="s">
        <v>5129</v>
      </c>
      <c r="E3616" s="18" t="s">
        <v>5130</v>
      </c>
      <c r="F3616" s="18" t="s">
        <v>220</v>
      </c>
      <c r="G3616" s="102">
        <v>26710000</v>
      </c>
      <c r="H3616" s="18" t="s">
        <v>5131</v>
      </c>
      <c r="I3616" s="20">
        <v>38808</v>
      </c>
      <c r="J3616" s="99"/>
    </row>
    <row r="3617" spans="1:10" ht="15.5" x14ac:dyDescent="0.35">
      <c r="A3617" s="128">
        <f t="shared" si="56"/>
        <v>3609</v>
      </c>
      <c r="B3617" s="118" t="s">
        <v>165</v>
      </c>
      <c r="C3617" s="28" t="s">
        <v>9899</v>
      </c>
      <c r="D3617" s="28" t="s">
        <v>9900</v>
      </c>
      <c r="E3617" s="28" t="s">
        <v>2226</v>
      </c>
      <c r="F3617" s="28" t="s">
        <v>220</v>
      </c>
      <c r="G3617" s="103">
        <v>10850000</v>
      </c>
      <c r="H3617" s="28" t="s">
        <v>9901</v>
      </c>
      <c r="I3617" s="29">
        <v>42993</v>
      </c>
      <c r="J3617" s="99"/>
    </row>
    <row r="3618" spans="1:10" ht="15.5" x14ac:dyDescent="0.35">
      <c r="A3618" s="128">
        <f t="shared" si="56"/>
        <v>3610</v>
      </c>
      <c r="B3618" s="118" t="s">
        <v>165</v>
      </c>
      <c r="C3618" s="18" t="s">
        <v>9792</v>
      </c>
      <c r="D3618" s="18" t="s">
        <v>9793</v>
      </c>
      <c r="E3618" s="18" t="s">
        <v>1849</v>
      </c>
      <c r="F3618" s="18" t="s">
        <v>220</v>
      </c>
      <c r="G3618" s="102">
        <v>21150000</v>
      </c>
      <c r="H3618" s="18" t="s">
        <v>9794</v>
      </c>
      <c r="I3618" s="20">
        <v>42917</v>
      </c>
      <c r="J3618" s="99"/>
    </row>
    <row r="3619" spans="1:10" ht="15.5" x14ac:dyDescent="0.35">
      <c r="A3619" s="128">
        <f t="shared" si="56"/>
        <v>3611</v>
      </c>
      <c r="B3619" s="118" t="s">
        <v>165</v>
      </c>
      <c r="C3619" s="28" t="s">
        <v>18540</v>
      </c>
      <c r="D3619" s="28" t="s">
        <v>6549</v>
      </c>
      <c r="E3619" s="28" t="s">
        <v>4695</v>
      </c>
      <c r="F3619" s="28" t="s">
        <v>220</v>
      </c>
      <c r="G3619" s="103">
        <v>26670000</v>
      </c>
      <c r="H3619" s="28" t="s">
        <v>18541</v>
      </c>
      <c r="I3619" s="29">
        <v>45394</v>
      </c>
      <c r="J3619" s="99"/>
    </row>
    <row r="3620" spans="1:10" ht="15.5" x14ac:dyDescent="0.35">
      <c r="A3620" s="128">
        <f t="shared" si="56"/>
        <v>3612</v>
      </c>
      <c r="B3620" s="118" t="s">
        <v>165</v>
      </c>
      <c r="C3620" s="28" t="s">
        <v>12299</v>
      </c>
      <c r="D3620" s="28" t="s">
        <v>12300</v>
      </c>
      <c r="E3620" s="28" t="s">
        <v>7842</v>
      </c>
      <c r="F3620" s="28" t="s">
        <v>220</v>
      </c>
      <c r="G3620" s="103">
        <v>17490000</v>
      </c>
      <c r="H3620" s="28" t="s">
        <v>12301</v>
      </c>
      <c r="I3620" s="29">
        <v>44385</v>
      </c>
      <c r="J3620" s="99"/>
    </row>
    <row r="3621" spans="1:10" ht="15.5" x14ac:dyDescent="0.35">
      <c r="A3621" s="128">
        <f t="shared" si="56"/>
        <v>3613</v>
      </c>
      <c r="B3621" s="118" t="s">
        <v>165</v>
      </c>
      <c r="C3621" s="18" t="s">
        <v>12302</v>
      </c>
      <c r="D3621" s="18" t="s">
        <v>12303</v>
      </c>
      <c r="E3621" s="18" t="s">
        <v>1879</v>
      </c>
      <c r="F3621" s="18" t="s">
        <v>220</v>
      </c>
      <c r="G3621" s="102">
        <v>19230000</v>
      </c>
      <c r="H3621" s="18" t="s">
        <v>12304</v>
      </c>
      <c r="I3621" s="20">
        <v>44391</v>
      </c>
      <c r="J3621" s="99"/>
    </row>
    <row r="3622" spans="1:10" ht="15.5" x14ac:dyDescent="0.35">
      <c r="A3622" s="128">
        <f t="shared" si="56"/>
        <v>3614</v>
      </c>
      <c r="B3622" s="118" t="s">
        <v>165</v>
      </c>
      <c r="C3622" s="28" t="s">
        <v>12305</v>
      </c>
      <c r="D3622" s="28" t="s">
        <v>12306</v>
      </c>
      <c r="E3622" s="28" t="s">
        <v>6302</v>
      </c>
      <c r="F3622" s="28" t="s">
        <v>220</v>
      </c>
      <c r="G3622" s="103">
        <v>21800000</v>
      </c>
      <c r="H3622" s="28" t="s">
        <v>12307</v>
      </c>
      <c r="I3622" s="29">
        <v>44391</v>
      </c>
      <c r="J3622" s="99"/>
    </row>
    <row r="3623" spans="1:10" ht="15.5" x14ac:dyDescent="0.35">
      <c r="A3623" s="128">
        <f t="shared" si="56"/>
        <v>3615</v>
      </c>
      <c r="B3623" s="118" t="s">
        <v>165</v>
      </c>
      <c r="C3623" s="28" t="s">
        <v>5634</v>
      </c>
      <c r="D3623" s="28" t="s">
        <v>4038</v>
      </c>
      <c r="E3623" s="28" t="s">
        <v>4306</v>
      </c>
      <c r="F3623" s="28" t="s">
        <v>220</v>
      </c>
      <c r="G3623" s="103">
        <v>14690000</v>
      </c>
      <c r="H3623" s="28" t="s">
        <v>5635</v>
      </c>
      <c r="I3623" s="29">
        <v>39169</v>
      </c>
      <c r="J3623" s="99"/>
    </row>
    <row r="3624" spans="1:10" ht="15.5" x14ac:dyDescent="0.35">
      <c r="A3624" s="128">
        <f t="shared" si="56"/>
        <v>3616</v>
      </c>
      <c r="B3624" s="118" t="s">
        <v>165</v>
      </c>
      <c r="C3624" s="18" t="s">
        <v>11723</v>
      </c>
      <c r="D3624" s="18" t="s">
        <v>11724</v>
      </c>
      <c r="E3624" s="18" t="s">
        <v>3275</v>
      </c>
      <c r="F3624" s="18" t="s">
        <v>220</v>
      </c>
      <c r="G3624" s="102">
        <v>24460000</v>
      </c>
      <c r="H3624" s="18" t="s">
        <v>11725</v>
      </c>
      <c r="I3624" s="20">
        <v>43975</v>
      </c>
      <c r="J3624" s="99"/>
    </row>
    <row r="3625" spans="1:10" ht="15.5" x14ac:dyDescent="0.35">
      <c r="A3625" s="128">
        <f t="shared" si="56"/>
        <v>3617</v>
      </c>
      <c r="B3625" s="118" t="s">
        <v>165</v>
      </c>
      <c r="C3625" s="18" t="s">
        <v>7246</v>
      </c>
      <c r="D3625" s="18" t="s">
        <v>7247</v>
      </c>
      <c r="E3625" s="18" t="s">
        <v>2162</v>
      </c>
      <c r="F3625" s="18" t="s">
        <v>220</v>
      </c>
      <c r="G3625" s="102">
        <v>19520000</v>
      </c>
      <c r="H3625" s="18" t="s">
        <v>7248</v>
      </c>
      <c r="I3625" s="20">
        <v>40634</v>
      </c>
      <c r="J3625" s="99"/>
    </row>
    <row r="3626" spans="1:10" ht="15.5" x14ac:dyDescent="0.35">
      <c r="A3626" s="128">
        <f t="shared" si="56"/>
        <v>3618</v>
      </c>
      <c r="B3626" s="118" t="s">
        <v>165</v>
      </c>
      <c r="C3626" s="18" t="s">
        <v>6527</v>
      </c>
      <c r="D3626" s="18" t="s">
        <v>6528</v>
      </c>
      <c r="E3626" s="18" t="s">
        <v>2715</v>
      </c>
      <c r="F3626" s="18" t="s">
        <v>220</v>
      </c>
      <c r="G3626" s="102">
        <v>19700000</v>
      </c>
      <c r="H3626" s="18" t="s">
        <v>6529</v>
      </c>
      <c r="I3626" s="20">
        <v>39934</v>
      </c>
      <c r="J3626" s="99"/>
    </row>
    <row r="3627" spans="1:10" ht="15.5" x14ac:dyDescent="0.35">
      <c r="A3627" s="128">
        <f t="shared" si="56"/>
        <v>3619</v>
      </c>
      <c r="B3627" s="118" t="s">
        <v>165</v>
      </c>
      <c r="C3627" s="28" t="s">
        <v>11738</v>
      </c>
      <c r="D3627" s="28" t="s">
        <v>11739</v>
      </c>
      <c r="E3627" s="28" t="s">
        <v>3268</v>
      </c>
      <c r="F3627" s="28" t="s">
        <v>220</v>
      </c>
      <c r="G3627" s="103">
        <v>18900000</v>
      </c>
      <c r="H3627" s="28" t="s">
        <v>11740</v>
      </c>
      <c r="I3627" s="29">
        <v>43984</v>
      </c>
      <c r="J3627" s="99"/>
    </row>
    <row r="3628" spans="1:10" ht="15.5" x14ac:dyDescent="0.35">
      <c r="A3628" s="128">
        <f t="shared" si="56"/>
        <v>3620</v>
      </c>
      <c r="B3628" s="118" t="s">
        <v>165</v>
      </c>
      <c r="C3628" s="28" t="s">
        <v>12242</v>
      </c>
      <c r="D3628" s="28" t="s">
        <v>12243</v>
      </c>
      <c r="E3628" s="28" t="s">
        <v>1960</v>
      </c>
      <c r="F3628" s="28" t="s">
        <v>220</v>
      </c>
      <c r="G3628" s="103">
        <v>24200000</v>
      </c>
      <c r="H3628" s="28" t="s">
        <v>12244</v>
      </c>
      <c r="I3628" s="29">
        <v>44348</v>
      </c>
      <c r="J3628" s="99"/>
    </row>
    <row r="3629" spans="1:10" ht="15.5" x14ac:dyDescent="0.35">
      <c r="A3629" s="128">
        <f t="shared" si="56"/>
        <v>3621</v>
      </c>
      <c r="B3629" s="118" t="s">
        <v>165</v>
      </c>
      <c r="C3629" s="28" t="s">
        <v>18472</v>
      </c>
      <c r="D3629" s="28" t="s">
        <v>13601</v>
      </c>
      <c r="E3629" s="28" t="s">
        <v>3167</v>
      </c>
      <c r="F3629" s="28" t="s">
        <v>220</v>
      </c>
      <c r="G3629" s="103">
        <v>14600000</v>
      </c>
      <c r="H3629" s="28" t="s">
        <v>13602</v>
      </c>
      <c r="I3629" s="29">
        <v>45052</v>
      </c>
      <c r="J3629" s="99"/>
    </row>
    <row r="3630" spans="1:10" ht="15.5" x14ac:dyDescent="0.35">
      <c r="A3630" s="128">
        <f t="shared" si="56"/>
        <v>3622</v>
      </c>
      <c r="B3630" s="118" t="s">
        <v>165</v>
      </c>
      <c r="C3630" s="28" t="s">
        <v>2985</v>
      </c>
      <c r="D3630" s="28" t="s">
        <v>2986</v>
      </c>
      <c r="E3630" s="28" t="s">
        <v>1810</v>
      </c>
      <c r="F3630" s="28" t="s">
        <v>220</v>
      </c>
      <c r="G3630" s="103">
        <v>17570000</v>
      </c>
      <c r="H3630" s="28" t="s">
        <v>2987</v>
      </c>
      <c r="I3630" s="29">
        <v>35012</v>
      </c>
      <c r="J3630" s="99"/>
    </row>
    <row r="3631" spans="1:10" ht="15.5" x14ac:dyDescent="0.35">
      <c r="A3631" s="128">
        <f t="shared" si="56"/>
        <v>3623</v>
      </c>
      <c r="B3631" s="118" t="s">
        <v>165</v>
      </c>
      <c r="C3631" s="28" t="s">
        <v>10825</v>
      </c>
      <c r="D3631" s="28" t="s">
        <v>10826</v>
      </c>
      <c r="E3631" s="28" t="s">
        <v>2248</v>
      </c>
      <c r="F3631" s="28" t="s">
        <v>220</v>
      </c>
      <c r="G3631" s="103">
        <v>19300000</v>
      </c>
      <c r="H3631" s="28" t="s">
        <v>10827</v>
      </c>
      <c r="I3631" s="29">
        <v>43512</v>
      </c>
      <c r="J3631" s="99"/>
    </row>
    <row r="3632" spans="1:10" ht="15.5" x14ac:dyDescent="0.35">
      <c r="A3632" s="128">
        <f t="shared" si="56"/>
        <v>3624</v>
      </c>
      <c r="B3632" s="118" t="s">
        <v>165</v>
      </c>
      <c r="C3632" s="28" t="s">
        <v>7249</v>
      </c>
      <c r="D3632" s="28" t="s">
        <v>7230</v>
      </c>
      <c r="E3632" s="28" t="s">
        <v>3530</v>
      </c>
      <c r="F3632" s="28" t="s">
        <v>220</v>
      </c>
      <c r="G3632" s="103">
        <v>26390000</v>
      </c>
      <c r="H3632" s="28" t="s">
        <v>7250</v>
      </c>
      <c r="I3632" s="29">
        <v>40634</v>
      </c>
      <c r="J3632" s="99"/>
    </row>
    <row r="3633" spans="1:10" ht="15.5" x14ac:dyDescent="0.35">
      <c r="A3633" s="128">
        <f t="shared" si="56"/>
        <v>3625</v>
      </c>
      <c r="B3633" s="118" t="s">
        <v>165</v>
      </c>
      <c r="C3633" s="18" t="s">
        <v>10762</v>
      </c>
      <c r="D3633" s="18" t="s">
        <v>10763</v>
      </c>
      <c r="E3633" s="18" t="s">
        <v>2514</v>
      </c>
      <c r="F3633" s="18" t="s">
        <v>220</v>
      </c>
      <c r="G3633" s="102">
        <v>23600000</v>
      </c>
      <c r="H3633" s="18" t="s">
        <v>10764</v>
      </c>
      <c r="I3633" s="20">
        <v>43466</v>
      </c>
      <c r="J3633" s="99"/>
    </row>
    <row r="3634" spans="1:10" ht="15.5" x14ac:dyDescent="0.35">
      <c r="A3634" s="128">
        <f t="shared" si="56"/>
        <v>3626</v>
      </c>
      <c r="B3634" s="118" t="s">
        <v>165</v>
      </c>
      <c r="C3634" s="18" t="s">
        <v>8975</v>
      </c>
      <c r="D3634" s="18" t="s">
        <v>8976</v>
      </c>
      <c r="E3634" s="18" t="s">
        <v>3460</v>
      </c>
      <c r="F3634" s="18" t="s">
        <v>220</v>
      </c>
      <c r="G3634" s="102">
        <v>15040000</v>
      </c>
      <c r="H3634" s="18" t="s">
        <v>8977</v>
      </c>
      <c r="I3634" s="20">
        <v>42283</v>
      </c>
      <c r="J3634" s="99"/>
    </row>
    <row r="3635" spans="1:10" ht="15.5" x14ac:dyDescent="0.35">
      <c r="A3635" s="128">
        <f t="shared" si="56"/>
        <v>3627</v>
      </c>
      <c r="B3635" s="118" t="s">
        <v>165</v>
      </c>
      <c r="C3635" s="18" t="s">
        <v>2859</v>
      </c>
      <c r="D3635" s="18" t="s">
        <v>2860</v>
      </c>
      <c r="E3635" s="18" t="s">
        <v>2338</v>
      </c>
      <c r="F3635" s="18" t="s">
        <v>220</v>
      </c>
      <c r="G3635" s="102">
        <v>18440000</v>
      </c>
      <c r="H3635" s="18" t="s">
        <v>2861</v>
      </c>
      <c r="I3635" s="20">
        <v>34790</v>
      </c>
      <c r="J3635" s="99"/>
    </row>
    <row r="3636" spans="1:10" ht="15.5" x14ac:dyDescent="0.35">
      <c r="A3636" s="128">
        <f t="shared" si="56"/>
        <v>3628</v>
      </c>
      <c r="B3636" s="118" t="s">
        <v>165</v>
      </c>
      <c r="C3636" s="18" t="s">
        <v>8199</v>
      </c>
      <c r="D3636" s="18" t="s">
        <v>8200</v>
      </c>
      <c r="E3636" s="18" t="s">
        <v>1849</v>
      </c>
      <c r="F3636" s="18" t="s">
        <v>220</v>
      </c>
      <c r="G3636" s="102">
        <v>21100000</v>
      </c>
      <c r="H3636" s="18" t="s">
        <v>8201</v>
      </c>
      <c r="I3636" s="20">
        <v>41568</v>
      </c>
      <c r="J3636" s="99"/>
    </row>
    <row r="3637" spans="1:10" ht="15.5" x14ac:dyDescent="0.35">
      <c r="A3637" s="128">
        <f t="shared" si="56"/>
        <v>3629</v>
      </c>
      <c r="B3637" s="118" t="s">
        <v>165</v>
      </c>
      <c r="C3637" s="28" t="s">
        <v>16882</v>
      </c>
      <c r="D3637" s="28" t="s">
        <v>10600</v>
      </c>
      <c r="E3637" s="28" t="s">
        <v>1787</v>
      </c>
      <c r="F3637" s="28" t="s">
        <v>220</v>
      </c>
      <c r="G3637" s="103">
        <v>16020000</v>
      </c>
      <c r="H3637" s="28" t="s">
        <v>16883</v>
      </c>
      <c r="I3637" s="29">
        <v>45108</v>
      </c>
      <c r="J3637" s="99"/>
    </row>
    <row r="3638" spans="1:10" ht="15.5" x14ac:dyDescent="0.35">
      <c r="A3638" s="128">
        <f t="shared" si="56"/>
        <v>3630</v>
      </c>
      <c r="B3638" s="118" t="s">
        <v>165</v>
      </c>
      <c r="C3638" s="28" t="s">
        <v>11880</v>
      </c>
      <c r="D3638" s="28" t="s">
        <v>11881</v>
      </c>
      <c r="E3638" s="28" t="s">
        <v>5432</v>
      </c>
      <c r="F3638" s="28" t="s">
        <v>220</v>
      </c>
      <c r="G3638" s="103">
        <v>15160000</v>
      </c>
      <c r="H3638" s="28" t="s">
        <v>11882</v>
      </c>
      <c r="I3638" s="29">
        <v>44084</v>
      </c>
      <c r="J3638" s="99"/>
    </row>
    <row r="3639" spans="1:10" ht="15.5" x14ac:dyDescent="0.35">
      <c r="A3639" s="128">
        <f t="shared" si="56"/>
        <v>3631</v>
      </c>
      <c r="B3639" s="118" t="s">
        <v>165</v>
      </c>
      <c r="C3639" s="28" t="s">
        <v>8635</v>
      </c>
      <c r="D3639" s="28" t="s">
        <v>8636</v>
      </c>
      <c r="E3639" s="28" t="s">
        <v>2381</v>
      </c>
      <c r="F3639" s="28" t="s">
        <v>220</v>
      </c>
      <c r="G3639" s="103">
        <v>21490000</v>
      </c>
      <c r="H3639" s="28" t="s">
        <v>8637</v>
      </c>
      <c r="I3639" s="29">
        <v>41988</v>
      </c>
      <c r="J3639" s="99"/>
    </row>
    <row r="3640" spans="1:10" ht="15.5" x14ac:dyDescent="0.35">
      <c r="A3640" s="128">
        <f t="shared" si="56"/>
        <v>3632</v>
      </c>
      <c r="B3640" s="118" t="s">
        <v>165</v>
      </c>
      <c r="C3640" s="28" t="s">
        <v>12766</v>
      </c>
      <c r="D3640" s="28" t="s">
        <v>12767</v>
      </c>
      <c r="E3640" s="28" t="s">
        <v>2869</v>
      </c>
      <c r="F3640" s="28" t="s">
        <v>220</v>
      </c>
      <c r="G3640" s="103">
        <v>25400000</v>
      </c>
      <c r="H3640" s="28" t="s">
        <v>12768</v>
      </c>
      <c r="I3640" s="29">
        <v>44682</v>
      </c>
      <c r="J3640" s="99"/>
    </row>
    <row r="3641" spans="1:10" ht="15.5" x14ac:dyDescent="0.35">
      <c r="A3641" s="128">
        <f t="shared" si="56"/>
        <v>3633</v>
      </c>
      <c r="B3641" s="118" t="s">
        <v>165</v>
      </c>
      <c r="C3641" s="28" t="s">
        <v>13552</v>
      </c>
      <c r="D3641" s="28" t="s">
        <v>13553</v>
      </c>
      <c r="E3641" s="28" t="s">
        <v>2237</v>
      </c>
      <c r="F3641" s="28" t="s">
        <v>220</v>
      </c>
      <c r="G3641" s="103">
        <v>21550000</v>
      </c>
      <c r="H3641" s="28" t="s">
        <v>13554</v>
      </c>
      <c r="I3641" s="29">
        <v>45034</v>
      </c>
      <c r="J3641" s="99"/>
    </row>
    <row r="3642" spans="1:10" ht="15.5" x14ac:dyDescent="0.35">
      <c r="A3642" s="128">
        <f t="shared" si="56"/>
        <v>3634</v>
      </c>
      <c r="B3642" s="118" t="s">
        <v>165</v>
      </c>
      <c r="C3642" s="28" t="s">
        <v>9044</v>
      </c>
      <c r="D3642" s="28" t="s">
        <v>9045</v>
      </c>
      <c r="E3642" s="28" t="s">
        <v>2760</v>
      </c>
      <c r="F3642" s="28" t="s">
        <v>220</v>
      </c>
      <c r="G3642" s="103">
        <v>17600000</v>
      </c>
      <c r="H3642" s="28" t="s">
        <v>9046</v>
      </c>
      <c r="I3642" s="29">
        <v>42356</v>
      </c>
      <c r="J3642" s="99"/>
    </row>
    <row r="3643" spans="1:10" ht="15.5" x14ac:dyDescent="0.35">
      <c r="A3643" s="128">
        <f t="shared" si="56"/>
        <v>3635</v>
      </c>
      <c r="B3643" s="118" t="s">
        <v>165</v>
      </c>
      <c r="C3643" s="28" t="s">
        <v>10510</v>
      </c>
      <c r="D3643" s="28" t="s">
        <v>10511</v>
      </c>
      <c r="E3643" s="28" t="s">
        <v>2075</v>
      </c>
      <c r="F3643" s="28" t="s">
        <v>220</v>
      </c>
      <c r="G3643" s="103">
        <v>18100000</v>
      </c>
      <c r="H3643" s="28" t="s">
        <v>10512</v>
      </c>
      <c r="I3643" s="29">
        <v>43308</v>
      </c>
      <c r="J3643" s="99"/>
    </row>
    <row r="3644" spans="1:10" ht="15.5" x14ac:dyDescent="0.35">
      <c r="A3644" s="128">
        <f t="shared" si="56"/>
        <v>3636</v>
      </c>
      <c r="B3644" s="118" t="s">
        <v>165</v>
      </c>
      <c r="C3644" s="28" t="s">
        <v>13570</v>
      </c>
      <c r="D3644" s="28" t="s">
        <v>13571</v>
      </c>
      <c r="E3644" s="28" t="s">
        <v>1787</v>
      </c>
      <c r="F3644" s="28" t="s">
        <v>220</v>
      </c>
      <c r="G3644" s="103">
        <v>16100000</v>
      </c>
      <c r="H3644" s="28" t="s">
        <v>13572</v>
      </c>
      <c r="I3644" s="29">
        <v>45042</v>
      </c>
      <c r="J3644" s="99"/>
    </row>
    <row r="3645" spans="1:10" ht="15.5" x14ac:dyDescent="0.35">
      <c r="A3645" s="128">
        <f t="shared" si="56"/>
        <v>3637</v>
      </c>
      <c r="B3645" s="118" t="s">
        <v>165</v>
      </c>
      <c r="C3645" s="28" t="s">
        <v>9795</v>
      </c>
      <c r="D3645" s="28" t="s">
        <v>9796</v>
      </c>
      <c r="E3645" s="28" t="s">
        <v>2022</v>
      </c>
      <c r="F3645" s="28" t="s">
        <v>220</v>
      </c>
      <c r="G3645" s="103">
        <v>18010000</v>
      </c>
      <c r="H3645" s="28" t="s">
        <v>9797</v>
      </c>
      <c r="I3645" s="29">
        <v>42917</v>
      </c>
      <c r="J3645" s="99"/>
    </row>
    <row r="3646" spans="1:10" ht="15.5" x14ac:dyDescent="0.35">
      <c r="A3646" s="128">
        <f t="shared" si="56"/>
        <v>3638</v>
      </c>
      <c r="B3646" s="118" t="s">
        <v>165</v>
      </c>
      <c r="C3646" s="28" t="s">
        <v>8747</v>
      </c>
      <c r="D3646" s="28" t="s">
        <v>8748</v>
      </c>
      <c r="E3646" s="28" t="s">
        <v>5048</v>
      </c>
      <c r="F3646" s="28" t="s">
        <v>220</v>
      </c>
      <c r="G3646" s="103">
        <v>14320000</v>
      </c>
      <c r="H3646" s="28" t="s">
        <v>8749</v>
      </c>
      <c r="I3646" s="29">
        <v>42095</v>
      </c>
      <c r="J3646" s="99"/>
    </row>
    <row r="3647" spans="1:10" ht="15.5" x14ac:dyDescent="0.35">
      <c r="A3647" s="128">
        <f t="shared" si="56"/>
        <v>3639</v>
      </c>
      <c r="B3647" s="118" t="s">
        <v>165</v>
      </c>
      <c r="C3647" s="18" t="s">
        <v>7165</v>
      </c>
      <c r="D3647" s="18" t="s">
        <v>7166</v>
      </c>
      <c r="E3647" s="18" t="s">
        <v>7167</v>
      </c>
      <c r="F3647" s="18" t="s">
        <v>220</v>
      </c>
      <c r="G3647" s="102">
        <v>25370000</v>
      </c>
      <c r="H3647" s="18" t="s">
        <v>7168</v>
      </c>
      <c r="I3647" s="20">
        <v>40558</v>
      </c>
      <c r="J3647" s="99"/>
    </row>
    <row r="3648" spans="1:10" ht="15.5" x14ac:dyDescent="0.35">
      <c r="A3648" s="128">
        <f t="shared" si="56"/>
        <v>3640</v>
      </c>
      <c r="B3648" s="118" t="s">
        <v>165</v>
      </c>
      <c r="C3648" s="18" t="s">
        <v>10981</v>
      </c>
      <c r="D3648" s="18" t="s">
        <v>10982</v>
      </c>
      <c r="E3648" s="18" t="s">
        <v>1810</v>
      </c>
      <c r="F3648" s="18" t="s">
        <v>220</v>
      </c>
      <c r="G3648" s="102">
        <v>17570000</v>
      </c>
      <c r="H3648" s="18" t="s">
        <v>10983</v>
      </c>
      <c r="I3648" s="20">
        <v>43599</v>
      </c>
      <c r="J3648" s="99"/>
    </row>
    <row r="3649" spans="1:10" ht="15.5" x14ac:dyDescent="0.35">
      <c r="A3649" s="128">
        <f t="shared" si="56"/>
        <v>3641</v>
      </c>
      <c r="B3649" s="118" t="s">
        <v>165</v>
      </c>
      <c r="C3649" s="18" t="s">
        <v>4175</v>
      </c>
      <c r="D3649" s="18" t="s">
        <v>4176</v>
      </c>
      <c r="E3649" s="18" t="s">
        <v>2285</v>
      </c>
      <c r="F3649" s="18" t="s">
        <v>220</v>
      </c>
      <c r="G3649" s="102">
        <v>17210000</v>
      </c>
      <c r="H3649" s="18" t="s">
        <v>4177</v>
      </c>
      <c r="I3649" s="20">
        <v>37469</v>
      </c>
      <c r="J3649" s="99"/>
    </row>
    <row r="3650" spans="1:10" ht="15.5" x14ac:dyDescent="0.35">
      <c r="A3650" s="128">
        <f t="shared" si="56"/>
        <v>3642</v>
      </c>
      <c r="B3650" s="118" t="s">
        <v>165</v>
      </c>
      <c r="C3650" s="18" t="s">
        <v>17753</v>
      </c>
      <c r="D3650" s="18" t="s">
        <v>17754</v>
      </c>
      <c r="E3650" s="18" t="s">
        <v>1986</v>
      </c>
      <c r="F3650" s="18" t="s">
        <v>220</v>
      </c>
      <c r="G3650" s="102">
        <v>11090000</v>
      </c>
      <c r="H3650" s="18" t="s">
        <v>17755</v>
      </c>
      <c r="I3650" s="20">
        <v>45321</v>
      </c>
      <c r="J3650" s="99"/>
    </row>
    <row r="3651" spans="1:10" ht="15.5" x14ac:dyDescent="0.35">
      <c r="A3651" s="128">
        <f t="shared" si="56"/>
        <v>3643</v>
      </c>
      <c r="B3651" s="118" t="s">
        <v>165</v>
      </c>
      <c r="C3651" s="18" t="s">
        <v>10254</v>
      </c>
      <c r="D3651" s="18" t="s">
        <v>10255</v>
      </c>
      <c r="E3651" s="18" t="s">
        <v>2226</v>
      </c>
      <c r="F3651" s="18" t="s">
        <v>220</v>
      </c>
      <c r="G3651" s="102">
        <v>10850000</v>
      </c>
      <c r="H3651" s="18" t="s">
        <v>10256</v>
      </c>
      <c r="I3651" s="20">
        <v>43174</v>
      </c>
      <c r="J3651" s="99"/>
    </row>
    <row r="3652" spans="1:10" ht="15.5" x14ac:dyDescent="0.35">
      <c r="A3652" s="128">
        <f t="shared" si="56"/>
        <v>3644</v>
      </c>
      <c r="B3652" s="118" t="s">
        <v>165</v>
      </c>
      <c r="C3652" s="18" t="s">
        <v>3190</v>
      </c>
      <c r="D3652" s="18" t="s">
        <v>3191</v>
      </c>
      <c r="E3652" s="18" t="s">
        <v>1849</v>
      </c>
      <c r="F3652" s="18" t="s">
        <v>220</v>
      </c>
      <c r="G3652" s="102">
        <v>21270000</v>
      </c>
      <c r="H3652" s="18" t="s">
        <v>3192</v>
      </c>
      <c r="I3652" s="20">
        <v>35351</v>
      </c>
      <c r="J3652" s="99"/>
    </row>
    <row r="3653" spans="1:10" ht="15.5" x14ac:dyDescent="0.35">
      <c r="A3653" s="128">
        <f t="shared" si="56"/>
        <v>3645</v>
      </c>
      <c r="B3653" s="118" t="s">
        <v>165</v>
      </c>
      <c r="C3653" s="18" t="s">
        <v>12710</v>
      </c>
      <c r="D3653" s="18" t="s">
        <v>12711</v>
      </c>
      <c r="E3653" s="18" t="s">
        <v>2369</v>
      </c>
      <c r="F3653" s="18" t="s">
        <v>220</v>
      </c>
      <c r="G3653" s="102">
        <v>23590000</v>
      </c>
      <c r="H3653" s="18" t="s">
        <v>12712</v>
      </c>
      <c r="I3653" s="20">
        <v>44655</v>
      </c>
      <c r="J3653" s="99"/>
    </row>
    <row r="3654" spans="1:10" ht="15.5" x14ac:dyDescent="0.35">
      <c r="A3654" s="128">
        <f t="shared" si="56"/>
        <v>3646</v>
      </c>
      <c r="B3654" s="118" t="s">
        <v>165</v>
      </c>
      <c r="C3654" s="18" t="s">
        <v>3217</v>
      </c>
      <c r="D3654" s="18" t="s">
        <v>3218</v>
      </c>
      <c r="E3654" s="18" t="s">
        <v>2646</v>
      </c>
      <c r="F3654" s="18" t="s">
        <v>220</v>
      </c>
      <c r="G3654" s="102">
        <v>25540000</v>
      </c>
      <c r="H3654" s="18" t="s">
        <v>3219</v>
      </c>
      <c r="I3654" s="20">
        <v>35430</v>
      </c>
      <c r="J3654" s="99"/>
    </row>
    <row r="3655" spans="1:10" ht="15.5" x14ac:dyDescent="0.35">
      <c r="A3655" s="128">
        <f t="shared" si="56"/>
        <v>3647</v>
      </c>
      <c r="B3655" s="118" t="s">
        <v>165</v>
      </c>
      <c r="C3655" s="28" t="s">
        <v>10765</v>
      </c>
      <c r="D3655" s="28" t="s">
        <v>10766</v>
      </c>
      <c r="E3655" s="28" t="s">
        <v>2092</v>
      </c>
      <c r="F3655" s="28" t="s">
        <v>220</v>
      </c>
      <c r="G3655" s="103">
        <v>23750000</v>
      </c>
      <c r="H3655" s="28" t="s">
        <v>10767</v>
      </c>
      <c r="I3655" s="29">
        <v>43466</v>
      </c>
      <c r="J3655" s="99"/>
    </row>
    <row r="3656" spans="1:10" ht="15.5" x14ac:dyDescent="0.35">
      <c r="A3656" s="128">
        <f t="shared" si="56"/>
        <v>3648</v>
      </c>
      <c r="B3656" s="118" t="s">
        <v>165</v>
      </c>
      <c r="C3656" s="28" t="s">
        <v>5387</v>
      </c>
      <c r="D3656" s="28" t="s">
        <v>5388</v>
      </c>
      <c r="E3656" s="28" t="s">
        <v>5389</v>
      </c>
      <c r="F3656" s="28" t="s">
        <v>220</v>
      </c>
      <c r="G3656" s="103">
        <v>18860000</v>
      </c>
      <c r="H3656" s="28" t="s">
        <v>5390</v>
      </c>
      <c r="I3656" s="29">
        <v>39021</v>
      </c>
      <c r="J3656" s="99"/>
    </row>
    <row r="3657" spans="1:10" ht="15.5" x14ac:dyDescent="0.35">
      <c r="A3657" s="128">
        <f t="shared" si="56"/>
        <v>3649</v>
      </c>
      <c r="B3657" s="118" t="s">
        <v>165</v>
      </c>
      <c r="C3657" s="18" t="s">
        <v>6644</v>
      </c>
      <c r="D3657" s="18" t="s">
        <v>6645</v>
      </c>
      <c r="E3657" s="18" t="s">
        <v>6646</v>
      </c>
      <c r="F3657" s="18" t="s">
        <v>220</v>
      </c>
      <c r="G3657" s="102">
        <v>23300000</v>
      </c>
      <c r="H3657" s="18" t="s">
        <v>6647</v>
      </c>
      <c r="I3657" s="20">
        <v>40076</v>
      </c>
      <c r="J3657" s="99"/>
    </row>
    <row r="3658" spans="1:10" ht="15.5" x14ac:dyDescent="0.35">
      <c r="A3658" s="128">
        <f t="shared" si="56"/>
        <v>3650</v>
      </c>
      <c r="B3658" s="118" t="s">
        <v>165</v>
      </c>
      <c r="C3658" s="18" t="s">
        <v>5923</v>
      </c>
      <c r="D3658" s="18" t="s">
        <v>5924</v>
      </c>
      <c r="E3658" s="18" t="s">
        <v>2162</v>
      </c>
      <c r="F3658" s="18" t="s">
        <v>220</v>
      </c>
      <c r="G3658" s="102">
        <v>19520000</v>
      </c>
      <c r="H3658" s="18" t="s">
        <v>5925</v>
      </c>
      <c r="I3658" s="20">
        <v>39339</v>
      </c>
      <c r="J3658" s="99"/>
    </row>
    <row r="3659" spans="1:10" ht="15.5" x14ac:dyDescent="0.35">
      <c r="A3659" s="128">
        <f t="shared" ref="A3659:A3722" si="57">+A3658+1</f>
        <v>3651</v>
      </c>
      <c r="B3659" s="118" t="s">
        <v>165</v>
      </c>
      <c r="C3659" s="28" t="s">
        <v>11627</v>
      </c>
      <c r="D3659" s="28" t="s">
        <v>11628</v>
      </c>
      <c r="E3659" s="28" t="s">
        <v>11629</v>
      </c>
      <c r="F3659" s="28" t="s">
        <v>220</v>
      </c>
      <c r="G3659" s="103">
        <v>10930000</v>
      </c>
      <c r="H3659" s="28" t="s">
        <v>11630</v>
      </c>
      <c r="I3659" s="29">
        <v>43897</v>
      </c>
      <c r="J3659" s="99"/>
    </row>
    <row r="3660" spans="1:10" ht="15.5" x14ac:dyDescent="0.35">
      <c r="A3660" s="128">
        <f t="shared" si="57"/>
        <v>3652</v>
      </c>
      <c r="B3660" s="118" t="s">
        <v>165</v>
      </c>
      <c r="C3660" s="28" t="s">
        <v>11050</v>
      </c>
      <c r="D3660" s="28" t="s">
        <v>5795</v>
      </c>
      <c r="E3660" s="28" t="s">
        <v>2248</v>
      </c>
      <c r="F3660" s="28" t="s">
        <v>220</v>
      </c>
      <c r="G3660" s="103">
        <v>19300000</v>
      </c>
      <c r="H3660" s="28" t="s">
        <v>11051</v>
      </c>
      <c r="I3660" s="29">
        <v>43626</v>
      </c>
      <c r="J3660" s="99"/>
    </row>
    <row r="3661" spans="1:10" ht="15.5" x14ac:dyDescent="0.35">
      <c r="A3661" s="128">
        <f t="shared" si="57"/>
        <v>3653</v>
      </c>
      <c r="B3661" s="118" t="s">
        <v>165</v>
      </c>
      <c r="C3661" s="18" t="s">
        <v>11050</v>
      </c>
      <c r="D3661" s="18" t="s">
        <v>11109</v>
      </c>
      <c r="E3661" s="18" t="s">
        <v>3065</v>
      </c>
      <c r="F3661" s="18" t="s">
        <v>220</v>
      </c>
      <c r="G3661" s="102">
        <v>18800000</v>
      </c>
      <c r="H3661" s="18" t="s">
        <v>11110</v>
      </c>
      <c r="I3661" s="20">
        <v>43648</v>
      </c>
      <c r="J3661" s="99"/>
    </row>
    <row r="3662" spans="1:10" ht="15.5" x14ac:dyDescent="0.35">
      <c r="A3662" s="128">
        <f t="shared" si="57"/>
        <v>3654</v>
      </c>
      <c r="B3662" s="118" t="s">
        <v>165</v>
      </c>
      <c r="C3662" s="28" t="s">
        <v>8472</v>
      </c>
      <c r="D3662" s="28" t="s">
        <v>8473</v>
      </c>
      <c r="E3662" s="28" t="s">
        <v>3030</v>
      </c>
      <c r="F3662" s="28" t="s">
        <v>220</v>
      </c>
      <c r="G3662" s="103">
        <v>18030000</v>
      </c>
      <c r="H3662" s="28" t="s">
        <v>8474</v>
      </c>
      <c r="I3662" s="29">
        <v>41808</v>
      </c>
      <c r="J3662" s="99"/>
    </row>
    <row r="3663" spans="1:10" ht="15.5" x14ac:dyDescent="0.35">
      <c r="A3663" s="128">
        <f t="shared" si="57"/>
        <v>3655</v>
      </c>
      <c r="B3663" s="118" t="s">
        <v>165</v>
      </c>
      <c r="C3663" s="28" t="s">
        <v>10374</v>
      </c>
      <c r="D3663" s="28" t="s">
        <v>10375</v>
      </c>
      <c r="E3663" s="28" t="s">
        <v>2103</v>
      </c>
      <c r="F3663" s="28" t="s">
        <v>220</v>
      </c>
      <c r="G3663" s="103">
        <v>19600000</v>
      </c>
      <c r="H3663" s="28" t="s">
        <v>10376</v>
      </c>
      <c r="I3663" s="29">
        <v>43221</v>
      </c>
      <c r="J3663" s="99"/>
    </row>
    <row r="3664" spans="1:10" ht="15.5" x14ac:dyDescent="0.35">
      <c r="A3664" s="128">
        <f t="shared" si="57"/>
        <v>3656</v>
      </c>
      <c r="B3664" s="118" t="s">
        <v>165</v>
      </c>
      <c r="C3664" s="18" t="s">
        <v>7171</v>
      </c>
      <c r="D3664" s="18" t="s">
        <v>16851</v>
      </c>
      <c r="E3664" s="18" t="s">
        <v>1849</v>
      </c>
      <c r="F3664" s="18" t="s">
        <v>220</v>
      </c>
      <c r="G3664" s="102">
        <v>22100000</v>
      </c>
      <c r="H3664" s="18" t="s">
        <v>7172</v>
      </c>
      <c r="I3664" s="20">
        <v>40583</v>
      </c>
      <c r="J3664" s="99"/>
    </row>
    <row r="3665" spans="1:10" ht="15.5" x14ac:dyDescent="0.35">
      <c r="A3665" s="128">
        <f t="shared" si="57"/>
        <v>3657</v>
      </c>
      <c r="B3665" s="118" t="s">
        <v>165</v>
      </c>
      <c r="C3665" s="18" t="s">
        <v>8551</v>
      </c>
      <c r="D3665" s="18" t="s">
        <v>8552</v>
      </c>
      <c r="E3665" s="18" t="s">
        <v>2659</v>
      </c>
      <c r="F3665" s="18" t="s">
        <v>220</v>
      </c>
      <c r="G3665" s="102">
        <v>21450000</v>
      </c>
      <c r="H3665" s="18" t="s">
        <v>8553</v>
      </c>
      <c r="I3665" s="20">
        <v>41892</v>
      </c>
      <c r="J3665" s="99"/>
    </row>
    <row r="3666" spans="1:10" ht="15.5" x14ac:dyDescent="0.35">
      <c r="A3666" s="128">
        <f t="shared" si="57"/>
        <v>3658</v>
      </c>
      <c r="B3666" s="118" t="s">
        <v>165</v>
      </c>
      <c r="C3666" s="18" t="s">
        <v>7162</v>
      </c>
      <c r="D3666" s="18" t="s">
        <v>7163</v>
      </c>
      <c r="E3666" s="18" t="s">
        <v>2115</v>
      </c>
      <c r="F3666" s="18" t="s">
        <v>220</v>
      </c>
      <c r="G3666" s="102">
        <v>10131747</v>
      </c>
      <c r="H3666" s="18" t="s">
        <v>7164</v>
      </c>
      <c r="I3666" s="20">
        <v>40544</v>
      </c>
      <c r="J3666" s="99"/>
    </row>
    <row r="3667" spans="1:10" ht="15.5" x14ac:dyDescent="0.35">
      <c r="A3667" s="128">
        <f t="shared" si="57"/>
        <v>3659</v>
      </c>
      <c r="B3667" s="118" t="s">
        <v>165</v>
      </c>
      <c r="C3667" s="18" t="s">
        <v>12156</v>
      </c>
      <c r="D3667" s="18" t="s">
        <v>12157</v>
      </c>
      <c r="E3667" s="18" t="s">
        <v>1922</v>
      </c>
      <c r="F3667" s="18" t="s">
        <v>220</v>
      </c>
      <c r="G3667" s="102">
        <v>25570000</v>
      </c>
      <c r="H3667" s="18" t="s">
        <v>12158</v>
      </c>
      <c r="I3667" s="20">
        <v>44286</v>
      </c>
      <c r="J3667" s="99"/>
    </row>
    <row r="3668" spans="1:10" ht="15.5" x14ac:dyDescent="0.35">
      <c r="A3668" s="128">
        <f t="shared" si="57"/>
        <v>3660</v>
      </c>
      <c r="B3668" s="118" t="s">
        <v>165</v>
      </c>
      <c r="C3668" s="18" t="s">
        <v>7540</v>
      </c>
      <c r="D3668" s="18" t="s">
        <v>7541</v>
      </c>
      <c r="E3668" s="18" t="s">
        <v>2248</v>
      </c>
      <c r="F3668" s="18" t="s">
        <v>220</v>
      </c>
      <c r="G3668" s="102">
        <v>19300000</v>
      </c>
      <c r="H3668" s="18" t="s">
        <v>7542</v>
      </c>
      <c r="I3668" s="20">
        <v>40947</v>
      </c>
      <c r="J3668" s="99"/>
    </row>
    <row r="3669" spans="1:10" ht="15.5" x14ac:dyDescent="0.35">
      <c r="A3669" s="128">
        <f t="shared" si="57"/>
        <v>3661</v>
      </c>
      <c r="B3669" s="118" t="s">
        <v>165</v>
      </c>
      <c r="C3669" s="18" t="s">
        <v>11357</v>
      </c>
      <c r="D3669" s="18" t="s">
        <v>11358</v>
      </c>
      <c r="E3669" s="18" t="s">
        <v>5774</v>
      </c>
      <c r="F3669" s="18" t="s">
        <v>220</v>
      </c>
      <c r="G3669" s="102">
        <v>15900000</v>
      </c>
      <c r="H3669" s="18" t="s">
        <v>11359</v>
      </c>
      <c r="I3669" s="20">
        <v>43789</v>
      </c>
      <c r="J3669" s="99"/>
    </row>
    <row r="3670" spans="1:10" ht="15.5" x14ac:dyDescent="0.35">
      <c r="A3670" s="128">
        <f t="shared" si="57"/>
        <v>3662</v>
      </c>
      <c r="B3670" s="118" t="s">
        <v>165</v>
      </c>
      <c r="C3670" s="28" t="s">
        <v>3142</v>
      </c>
      <c r="D3670" s="28" t="s">
        <v>3143</v>
      </c>
      <c r="E3670" s="28" t="s">
        <v>2092</v>
      </c>
      <c r="F3670" s="28" t="s">
        <v>220</v>
      </c>
      <c r="G3670" s="103">
        <v>23750000</v>
      </c>
      <c r="H3670" s="28" t="s">
        <v>3144</v>
      </c>
      <c r="I3670" s="29">
        <v>35272</v>
      </c>
      <c r="J3670" s="99"/>
    </row>
    <row r="3671" spans="1:10" ht="15.5" x14ac:dyDescent="0.35">
      <c r="A3671" s="128">
        <f t="shared" si="57"/>
        <v>3663</v>
      </c>
      <c r="B3671" s="118" t="s">
        <v>165</v>
      </c>
      <c r="C3671" s="28" t="s">
        <v>12991</v>
      </c>
      <c r="D3671" s="28" t="s">
        <v>12992</v>
      </c>
      <c r="E3671" s="28" t="s">
        <v>1983</v>
      </c>
      <c r="F3671" s="28" t="s">
        <v>220</v>
      </c>
      <c r="G3671" s="103">
        <v>18510000</v>
      </c>
      <c r="H3671" s="28" t="s">
        <v>12993</v>
      </c>
      <c r="I3671" s="29">
        <v>44805</v>
      </c>
      <c r="J3671" s="99"/>
    </row>
    <row r="3672" spans="1:10" ht="15.5" x14ac:dyDescent="0.35">
      <c r="A3672" s="128">
        <f t="shared" si="57"/>
        <v>3664</v>
      </c>
      <c r="B3672" s="118" t="s">
        <v>165</v>
      </c>
      <c r="C3672" s="28" t="s">
        <v>4968</v>
      </c>
      <c r="D3672" s="28" t="s">
        <v>4969</v>
      </c>
      <c r="E3672" s="28" t="s">
        <v>2009</v>
      </c>
      <c r="F3672" s="28" t="s">
        <v>220</v>
      </c>
      <c r="G3672" s="103">
        <v>19150000</v>
      </c>
      <c r="H3672" s="28" t="s">
        <v>4970</v>
      </c>
      <c r="I3672" s="29">
        <v>38596</v>
      </c>
      <c r="J3672" s="99"/>
    </row>
    <row r="3673" spans="1:10" ht="15.5" x14ac:dyDescent="0.35">
      <c r="A3673" s="128">
        <f t="shared" si="57"/>
        <v>3665</v>
      </c>
      <c r="B3673" s="118" t="s">
        <v>165</v>
      </c>
      <c r="C3673" s="18" t="s">
        <v>11041</v>
      </c>
      <c r="D3673" s="18" t="s">
        <v>11042</v>
      </c>
      <c r="E3673" s="18" t="s">
        <v>3464</v>
      </c>
      <c r="F3673" s="18" t="s">
        <v>220</v>
      </c>
      <c r="G3673" s="102">
        <v>19830000</v>
      </c>
      <c r="H3673" s="18" t="s">
        <v>11043</v>
      </c>
      <c r="I3673" s="20">
        <v>43622</v>
      </c>
      <c r="J3673" s="99"/>
    </row>
    <row r="3674" spans="1:10" ht="15.5" x14ac:dyDescent="0.35">
      <c r="A3674" s="128">
        <f t="shared" si="57"/>
        <v>3666</v>
      </c>
      <c r="B3674" s="118" t="s">
        <v>165</v>
      </c>
      <c r="C3674" s="18" t="s">
        <v>7691</v>
      </c>
      <c r="D3674" s="18" t="s">
        <v>7692</v>
      </c>
      <c r="E3674" s="18" t="s">
        <v>2960</v>
      </c>
      <c r="F3674" s="18" t="s">
        <v>220</v>
      </c>
      <c r="G3674" s="102">
        <v>26010000</v>
      </c>
      <c r="H3674" s="18" t="s">
        <v>7693</v>
      </c>
      <c r="I3674" s="20">
        <v>41138</v>
      </c>
      <c r="J3674" s="99"/>
    </row>
    <row r="3675" spans="1:10" ht="15.5" x14ac:dyDescent="0.35">
      <c r="A3675" s="128">
        <f t="shared" si="57"/>
        <v>3667</v>
      </c>
      <c r="B3675" s="118" t="s">
        <v>165</v>
      </c>
      <c r="C3675" s="28" t="s">
        <v>12450</v>
      </c>
      <c r="D3675" s="28" t="s">
        <v>12451</v>
      </c>
      <c r="E3675" s="28" t="s">
        <v>1849</v>
      </c>
      <c r="F3675" s="28" t="s">
        <v>220</v>
      </c>
      <c r="G3675" s="103">
        <v>21180000</v>
      </c>
      <c r="H3675" s="28" t="s">
        <v>12452</v>
      </c>
      <c r="I3675" s="29">
        <v>44497</v>
      </c>
      <c r="J3675" s="99"/>
    </row>
    <row r="3676" spans="1:10" ht="15.5" x14ac:dyDescent="0.35">
      <c r="A3676" s="128">
        <f t="shared" si="57"/>
        <v>3668</v>
      </c>
      <c r="B3676" s="118" t="s">
        <v>165</v>
      </c>
      <c r="C3676" s="18" t="s">
        <v>7988</v>
      </c>
      <c r="D3676" s="18" t="s">
        <v>7989</v>
      </c>
      <c r="E3676" s="18" t="s">
        <v>7990</v>
      </c>
      <c r="F3676" s="18" t="s">
        <v>220</v>
      </c>
      <c r="G3676" s="102">
        <v>21380000</v>
      </c>
      <c r="H3676" s="18" t="s">
        <v>7991</v>
      </c>
      <c r="I3676" s="20">
        <v>41348</v>
      </c>
      <c r="J3676" s="99"/>
    </row>
    <row r="3677" spans="1:10" ht="15.5" x14ac:dyDescent="0.35">
      <c r="A3677" s="128">
        <f t="shared" si="57"/>
        <v>3669</v>
      </c>
      <c r="B3677" s="118" t="s">
        <v>165</v>
      </c>
      <c r="C3677" s="28" t="s">
        <v>6758</v>
      </c>
      <c r="D3677" s="28" t="s">
        <v>6759</v>
      </c>
      <c r="E3677" s="28" t="s">
        <v>1849</v>
      </c>
      <c r="F3677" s="28" t="s">
        <v>220</v>
      </c>
      <c r="G3677" s="103">
        <v>21140000</v>
      </c>
      <c r="H3677" s="28" t="s">
        <v>6760</v>
      </c>
      <c r="I3677" s="29">
        <v>40179</v>
      </c>
      <c r="J3677" s="99"/>
    </row>
    <row r="3678" spans="1:10" ht="15.5" x14ac:dyDescent="0.35">
      <c r="A3678" s="128">
        <f t="shared" si="57"/>
        <v>3670</v>
      </c>
      <c r="B3678" s="118" t="s">
        <v>165</v>
      </c>
      <c r="C3678" s="18" t="s">
        <v>5535</v>
      </c>
      <c r="D3678" s="18" t="s">
        <v>5536</v>
      </c>
      <c r="E3678" s="18" t="s">
        <v>3133</v>
      </c>
      <c r="F3678" s="18" t="s">
        <v>220</v>
      </c>
      <c r="G3678" s="102">
        <v>17020000</v>
      </c>
      <c r="H3678" s="18" t="s">
        <v>5537</v>
      </c>
      <c r="I3678" s="20">
        <v>39083</v>
      </c>
      <c r="J3678" s="99"/>
    </row>
    <row r="3679" spans="1:10" ht="15.5" x14ac:dyDescent="0.35">
      <c r="A3679" s="128">
        <f t="shared" si="57"/>
        <v>3671</v>
      </c>
      <c r="B3679" s="118" t="s">
        <v>165</v>
      </c>
      <c r="C3679" s="28" t="s">
        <v>10420</v>
      </c>
      <c r="D3679" s="28" t="s">
        <v>10421</v>
      </c>
      <c r="E3679" s="28" t="s">
        <v>4346</v>
      </c>
      <c r="F3679" s="28" t="s">
        <v>220</v>
      </c>
      <c r="G3679" s="103">
        <v>26760000</v>
      </c>
      <c r="H3679" s="28" t="s">
        <v>10422</v>
      </c>
      <c r="I3679" s="29">
        <v>43248</v>
      </c>
      <c r="J3679" s="99"/>
    </row>
    <row r="3680" spans="1:10" ht="15.5" x14ac:dyDescent="0.35">
      <c r="A3680" s="128">
        <f t="shared" si="57"/>
        <v>3672</v>
      </c>
      <c r="B3680" s="118" t="s">
        <v>165</v>
      </c>
      <c r="C3680" s="18" t="s">
        <v>13376</v>
      </c>
      <c r="D3680" s="18" t="s">
        <v>13377</v>
      </c>
      <c r="E3680" s="18" t="s">
        <v>2049</v>
      </c>
      <c r="F3680" s="18" t="s">
        <v>220</v>
      </c>
      <c r="G3680" s="102">
        <v>27800000</v>
      </c>
      <c r="H3680" s="18" t="s">
        <v>13378</v>
      </c>
      <c r="I3680" s="20">
        <v>44969</v>
      </c>
      <c r="J3680" s="99"/>
    </row>
    <row r="3681" spans="1:10" ht="15.5" x14ac:dyDescent="0.35">
      <c r="A3681" s="128">
        <f t="shared" si="57"/>
        <v>3673</v>
      </c>
      <c r="B3681" s="118" t="s">
        <v>165</v>
      </c>
      <c r="C3681" s="18" t="s">
        <v>10127</v>
      </c>
      <c r="D3681" s="18" t="s">
        <v>10128</v>
      </c>
      <c r="E3681" s="18" t="s">
        <v>2514</v>
      </c>
      <c r="F3681" s="18" t="s">
        <v>220</v>
      </c>
      <c r="G3681" s="102">
        <v>23600000</v>
      </c>
      <c r="H3681" s="18" t="s">
        <v>10129</v>
      </c>
      <c r="I3681" s="20">
        <v>43101</v>
      </c>
      <c r="J3681" s="99"/>
    </row>
    <row r="3682" spans="1:10" ht="15.5" x14ac:dyDescent="0.35">
      <c r="A3682" s="128">
        <f t="shared" si="57"/>
        <v>3674</v>
      </c>
      <c r="B3682" s="118" t="s">
        <v>165</v>
      </c>
      <c r="C3682" s="18" t="s">
        <v>12140</v>
      </c>
      <c r="D3682" s="18" t="s">
        <v>10128</v>
      </c>
      <c r="E3682" s="18" t="s">
        <v>2514</v>
      </c>
      <c r="F3682" s="18" t="s">
        <v>220</v>
      </c>
      <c r="G3682" s="102">
        <v>23600000</v>
      </c>
      <c r="H3682" s="18" t="s">
        <v>12141</v>
      </c>
      <c r="I3682" s="20">
        <v>44267</v>
      </c>
      <c r="J3682" s="99"/>
    </row>
    <row r="3683" spans="1:10" ht="15.5" x14ac:dyDescent="0.35">
      <c r="A3683" s="128">
        <f t="shared" si="57"/>
        <v>3675</v>
      </c>
      <c r="B3683" s="118" t="s">
        <v>165</v>
      </c>
      <c r="C3683" s="28" t="s">
        <v>5434</v>
      </c>
      <c r="D3683" s="28" t="s">
        <v>5435</v>
      </c>
      <c r="E3683" s="28" t="s">
        <v>3384</v>
      </c>
      <c r="F3683" s="28" t="s">
        <v>220</v>
      </c>
      <c r="G3683" s="103">
        <v>26510000</v>
      </c>
      <c r="H3683" s="28" t="s">
        <v>5436</v>
      </c>
      <c r="I3683" s="29">
        <v>39056</v>
      </c>
      <c r="J3683" s="99"/>
    </row>
    <row r="3684" spans="1:10" ht="15.5" x14ac:dyDescent="0.35">
      <c r="A3684" s="128">
        <f t="shared" si="57"/>
        <v>3676</v>
      </c>
      <c r="B3684" s="118" t="s">
        <v>165</v>
      </c>
      <c r="C3684" s="18" t="s">
        <v>4629</v>
      </c>
      <c r="D3684" s="18" t="s">
        <v>4630</v>
      </c>
      <c r="E3684" s="18" t="s">
        <v>4631</v>
      </c>
      <c r="F3684" s="18" t="s">
        <v>220</v>
      </c>
      <c r="G3684" s="102">
        <v>26640000</v>
      </c>
      <c r="H3684" s="18" t="s">
        <v>4632</v>
      </c>
      <c r="I3684" s="20">
        <v>37987</v>
      </c>
      <c r="J3684" s="99"/>
    </row>
    <row r="3685" spans="1:10" ht="15.5" x14ac:dyDescent="0.35">
      <c r="A3685" s="128">
        <f t="shared" si="57"/>
        <v>3677</v>
      </c>
      <c r="B3685" s="118" t="s">
        <v>165</v>
      </c>
      <c r="C3685" s="28" t="s">
        <v>9957</v>
      </c>
      <c r="D3685" s="28" t="s">
        <v>9958</v>
      </c>
      <c r="E3685" s="28" t="s">
        <v>2374</v>
      </c>
      <c r="F3685" s="28" t="s">
        <v>220</v>
      </c>
      <c r="G3685" s="103">
        <v>24940000</v>
      </c>
      <c r="H3685" s="28" t="s">
        <v>9959</v>
      </c>
      <c r="I3685" s="29">
        <v>43052</v>
      </c>
      <c r="J3685" s="99"/>
    </row>
    <row r="3686" spans="1:10" ht="15.5" x14ac:dyDescent="0.35">
      <c r="A3686" s="128">
        <f t="shared" si="57"/>
        <v>3678</v>
      </c>
      <c r="B3686" s="118" t="s">
        <v>165</v>
      </c>
      <c r="C3686" s="18" t="s">
        <v>5416</v>
      </c>
      <c r="D3686" s="18" t="s">
        <v>5417</v>
      </c>
      <c r="E3686" s="18" t="s">
        <v>5418</v>
      </c>
      <c r="F3686" s="18" t="s">
        <v>220</v>
      </c>
      <c r="G3686" s="102">
        <v>15410000</v>
      </c>
      <c r="H3686" s="18" t="s">
        <v>5419</v>
      </c>
      <c r="I3686" s="20">
        <v>39038</v>
      </c>
      <c r="J3686" s="99"/>
    </row>
    <row r="3687" spans="1:10" ht="15.5" x14ac:dyDescent="0.35">
      <c r="A3687" s="128">
        <f t="shared" si="57"/>
        <v>3679</v>
      </c>
      <c r="B3687" s="118" t="s">
        <v>165</v>
      </c>
      <c r="C3687" s="28" t="s">
        <v>6564</v>
      </c>
      <c r="D3687" s="28" t="s">
        <v>6565</v>
      </c>
      <c r="E3687" s="28" t="s">
        <v>3877</v>
      </c>
      <c r="F3687" s="28" t="s">
        <v>220</v>
      </c>
      <c r="G3687" s="103">
        <v>17760000</v>
      </c>
      <c r="H3687" s="28" t="s">
        <v>6566</v>
      </c>
      <c r="I3687" s="29">
        <v>39965</v>
      </c>
      <c r="J3687" s="99"/>
    </row>
    <row r="3688" spans="1:10" ht="15.5" x14ac:dyDescent="0.35">
      <c r="A3688" s="128">
        <f t="shared" si="57"/>
        <v>3680</v>
      </c>
      <c r="B3688" s="118" t="s">
        <v>165</v>
      </c>
      <c r="C3688" s="18" t="s">
        <v>9976</v>
      </c>
      <c r="D3688" s="18" t="s">
        <v>9977</v>
      </c>
      <c r="E3688" s="18" t="s">
        <v>1953</v>
      </c>
      <c r="F3688" s="18" t="s">
        <v>220</v>
      </c>
      <c r="G3688" s="102">
        <v>19050000</v>
      </c>
      <c r="H3688" s="18" t="s">
        <v>9978</v>
      </c>
      <c r="I3688" s="20">
        <v>43057</v>
      </c>
      <c r="J3688" s="99"/>
    </row>
    <row r="3689" spans="1:10" ht="15.5" x14ac:dyDescent="0.35">
      <c r="A3689" s="128">
        <f t="shared" si="57"/>
        <v>3681</v>
      </c>
      <c r="B3689" s="118" t="s">
        <v>165</v>
      </c>
      <c r="C3689" s="28" t="s">
        <v>3913</v>
      </c>
      <c r="D3689" s="28" t="s">
        <v>3914</v>
      </c>
      <c r="E3689" s="28" t="s">
        <v>2039</v>
      </c>
      <c r="F3689" s="28" t="s">
        <v>220</v>
      </c>
      <c r="G3689" s="103">
        <v>21480000</v>
      </c>
      <c r="H3689" s="28" t="s">
        <v>3915</v>
      </c>
      <c r="I3689" s="29">
        <v>37270</v>
      </c>
      <c r="J3689" s="99"/>
    </row>
    <row r="3690" spans="1:10" ht="15.5" x14ac:dyDescent="0.35">
      <c r="A3690" s="128">
        <f t="shared" si="57"/>
        <v>3682</v>
      </c>
      <c r="B3690" s="118" t="s">
        <v>165</v>
      </c>
      <c r="C3690" s="18" t="s">
        <v>9041</v>
      </c>
      <c r="D3690" s="18" t="s">
        <v>9042</v>
      </c>
      <c r="E3690" s="18" t="s">
        <v>3075</v>
      </c>
      <c r="F3690" s="18" t="s">
        <v>220</v>
      </c>
      <c r="G3690" s="102">
        <v>18100000</v>
      </c>
      <c r="H3690" s="18" t="s">
        <v>9043</v>
      </c>
      <c r="I3690" s="20">
        <v>42355</v>
      </c>
      <c r="J3690" s="99"/>
    </row>
    <row r="3691" spans="1:10" ht="15.5" x14ac:dyDescent="0.35">
      <c r="A3691" s="128">
        <f t="shared" si="57"/>
        <v>3683</v>
      </c>
      <c r="B3691" s="118" t="s">
        <v>165</v>
      </c>
      <c r="C3691" s="28" t="s">
        <v>6307</v>
      </c>
      <c r="D3691" s="28" t="s">
        <v>6308</v>
      </c>
      <c r="E3691" s="28" t="s">
        <v>3534</v>
      </c>
      <c r="F3691" s="28" t="s">
        <v>220</v>
      </c>
      <c r="G3691" s="103">
        <v>10070000</v>
      </c>
      <c r="H3691" s="28" t="s">
        <v>6309</v>
      </c>
      <c r="I3691" s="29">
        <v>39702</v>
      </c>
      <c r="J3691" s="99"/>
    </row>
    <row r="3692" spans="1:10" ht="15.5" x14ac:dyDescent="0.35">
      <c r="A3692" s="128">
        <f t="shared" si="57"/>
        <v>3684</v>
      </c>
      <c r="B3692" s="118" t="s">
        <v>165</v>
      </c>
      <c r="C3692" s="18" t="s">
        <v>17523</v>
      </c>
      <c r="D3692" s="18" t="s">
        <v>17524</v>
      </c>
      <c r="E3692" s="18" t="s">
        <v>1779</v>
      </c>
      <c r="F3692" s="18" t="s">
        <v>220</v>
      </c>
      <c r="G3692" s="102">
        <v>18300000</v>
      </c>
      <c r="H3692" s="18" t="s">
        <v>17525</v>
      </c>
      <c r="I3692" s="20">
        <v>45244</v>
      </c>
      <c r="J3692" s="99"/>
    </row>
    <row r="3693" spans="1:10" ht="15.5" x14ac:dyDescent="0.35">
      <c r="A3693" s="128">
        <f t="shared" si="57"/>
        <v>3685</v>
      </c>
      <c r="B3693" s="118" t="s">
        <v>165</v>
      </c>
      <c r="C3693" s="28" t="s">
        <v>6624</v>
      </c>
      <c r="D3693" s="28" t="s">
        <v>6625</v>
      </c>
      <c r="E3693" s="28" t="s">
        <v>1990</v>
      </c>
      <c r="F3693" s="28" t="s">
        <v>220</v>
      </c>
      <c r="G3693" s="103">
        <v>27770000</v>
      </c>
      <c r="H3693" s="28" t="s">
        <v>6626</v>
      </c>
      <c r="I3693" s="29">
        <v>40058</v>
      </c>
      <c r="J3693" s="99"/>
    </row>
    <row r="3694" spans="1:10" ht="15.5" x14ac:dyDescent="0.35">
      <c r="A3694" s="128">
        <f t="shared" si="57"/>
        <v>3686</v>
      </c>
      <c r="B3694" s="118" t="s">
        <v>165</v>
      </c>
      <c r="C3694" s="28" t="s">
        <v>8694</v>
      </c>
      <c r="D3694" s="28" t="s">
        <v>8695</v>
      </c>
      <c r="E3694" s="28" t="s">
        <v>2462</v>
      </c>
      <c r="F3694" s="28" t="s">
        <v>220</v>
      </c>
      <c r="G3694" s="103">
        <v>25710000</v>
      </c>
      <c r="H3694" s="28" t="s">
        <v>8696</v>
      </c>
      <c r="I3694" s="29">
        <v>42058</v>
      </c>
      <c r="J3694" s="99"/>
    </row>
    <row r="3695" spans="1:10" ht="15.5" x14ac:dyDescent="0.35">
      <c r="A3695" s="128">
        <f t="shared" si="57"/>
        <v>3687</v>
      </c>
      <c r="B3695" s="118" t="s">
        <v>165</v>
      </c>
      <c r="C3695" s="18" t="s">
        <v>12411</v>
      </c>
      <c r="D3695" s="18" t="s">
        <v>12412</v>
      </c>
      <c r="E3695" s="18" t="s">
        <v>2462</v>
      </c>
      <c r="F3695" s="18" t="s">
        <v>220</v>
      </c>
      <c r="G3695" s="102">
        <v>25710000</v>
      </c>
      <c r="H3695" s="18" t="s">
        <v>12413</v>
      </c>
      <c r="I3695" s="20">
        <v>44470</v>
      </c>
      <c r="J3695" s="99"/>
    </row>
    <row r="3696" spans="1:10" ht="15.5" x14ac:dyDescent="0.35">
      <c r="A3696" s="128">
        <f t="shared" si="57"/>
        <v>3688</v>
      </c>
      <c r="B3696" s="118" t="s">
        <v>165</v>
      </c>
      <c r="C3696" s="18" t="s">
        <v>7045</v>
      </c>
      <c r="D3696" s="18" t="s">
        <v>7046</v>
      </c>
      <c r="E3696" s="18" t="s">
        <v>3713</v>
      </c>
      <c r="F3696" s="18" t="s">
        <v>220</v>
      </c>
      <c r="G3696" s="102">
        <v>17520000</v>
      </c>
      <c r="H3696" s="18" t="s">
        <v>7047</v>
      </c>
      <c r="I3696" s="20">
        <v>40441</v>
      </c>
      <c r="J3696" s="99"/>
    </row>
    <row r="3697" spans="1:10" ht="15.5" x14ac:dyDescent="0.35">
      <c r="A3697" s="128">
        <f t="shared" si="57"/>
        <v>3689</v>
      </c>
      <c r="B3697" s="118" t="s">
        <v>165</v>
      </c>
      <c r="C3697" s="28" t="s">
        <v>9025</v>
      </c>
      <c r="D3697" s="28" t="s">
        <v>9026</v>
      </c>
      <c r="E3697" s="28" t="s">
        <v>1849</v>
      </c>
      <c r="F3697" s="28" t="s">
        <v>220</v>
      </c>
      <c r="G3697" s="103">
        <v>21130000</v>
      </c>
      <c r="H3697" s="28" t="s">
        <v>9027</v>
      </c>
      <c r="I3697" s="29">
        <v>42339</v>
      </c>
      <c r="J3697" s="99"/>
    </row>
    <row r="3698" spans="1:10" ht="15.5" x14ac:dyDescent="0.35">
      <c r="A3698" s="128">
        <f t="shared" si="57"/>
        <v>3690</v>
      </c>
      <c r="B3698" s="118" t="s">
        <v>165</v>
      </c>
      <c r="C3698" s="28" t="s">
        <v>9025</v>
      </c>
      <c r="D3698" s="28" t="s">
        <v>10062</v>
      </c>
      <c r="E3698" s="28" t="s">
        <v>1849</v>
      </c>
      <c r="F3698" s="28" t="s">
        <v>220</v>
      </c>
      <c r="G3698" s="103">
        <v>21130000</v>
      </c>
      <c r="H3698" s="28" t="s">
        <v>10063</v>
      </c>
      <c r="I3698" s="29">
        <v>43101</v>
      </c>
      <c r="J3698" s="99"/>
    </row>
    <row r="3699" spans="1:10" ht="15.5" x14ac:dyDescent="0.35">
      <c r="A3699" s="128">
        <f t="shared" si="57"/>
        <v>3691</v>
      </c>
      <c r="B3699" s="118" t="s">
        <v>165</v>
      </c>
      <c r="C3699" s="18" t="s">
        <v>12805</v>
      </c>
      <c r="D3699" s="18" t="s">
        <v>12806</v>
      </c>
      <c r="E3699" s="18" t="s">
        <v>11587</v>
      </c>
      <c r="F3699" s="18" t="s">
        <v>220</v>
      </c>
      <c r="G3699" s="102">
        <v>10880000</v>
      </c>
      <c r="H3699" s="18" t="s">
        <v>12807</v>
      </c>
      <c r="I3699" s="20">
        <v>44700</v>
      </c>
      <c r="J3699" s="99"/>
    </row>
    <row r="3700" spans="1:10" ht="15.5" x14ac:dyDescent="0.35">
      <c r="A3700" s="128">
        <f t="shared" si="57"/>
        <v>3692</v>
      </c>
      <c r="B3700" s="118" t="s">
        <v>165</v>
      </c>
      <c r="C3700" s="28" t="s">
        <v>10683</v>
      </c>
      <c r="D3700" s="28" t="s">
        <v>10684</v>
      </c>
      <c r="E3700" s="28" t="s">
        <v>2312</v>
      </c>
      <c r="F3700" s="28" t="s">
        <v>220</v>
      </c>
      <c r="G3700" s="103">
        <v>18870000</v>
      </c>
      <c r="H3700" s="28" t="s">
        <v>10685</v>
      </c>
      <c r="I3700" s="29">
        <v>43458</v>
      </c>
      <c r="J3700" s="99"/>
    </row>
    <row r="3701" spans="1:10" ht="15.5" x14ac:dyDescent="0.35">
      <c r="A3701" s="128">
        <f t="shared" si="57"/>
        <v>3693</v>
      </c>
      <c r="B3701" s="118" t="s">
        <v>165</v>
      </c>
      <c r="C3701" s="28" t="s">
        <v>7607</v>
      </c>
      <c r="D3701" s="28" t="s">
        <v>7608</v>
      </c>
      <c r="E3701" s="28" t="s">
        <v>2049</v>
      </c>
      <c r="F3701" s="28" t="s">
        <v>220</v>
      </c>
      <c r="G3701" s="103">
        <v>27800000</v>
      </c>
      <c r="H3701" s="28" t="s">
        <v>7609</v>
      </c>
      <c r="I3701" s="29">
        <v>41028</v>
      </c>
      <c r="J3701" s="99"/>
    </row>
    <row r="3702" spans="1:10" ht="15.5" x14ac:dyDescent="0.35">
      <c r="A3702" s="128">
        <f t="shared" si="57"/>
        <v>3694</v>
      </c>
      <c r="B3702" s="118" t="s">
        <v>165</v>
      </c>
      <c r="C3702" s="28" t="s">
        <v>9806</v>
      </c>
      <c r="D3702" s="28" t="s">
        <v>9807</v>
      </c>
      <c r="E3702" s="28" t="s">
        <v>1849</v>
      </c>
      <c r="F3702" s="28" t="s">
        <v>220</v>
      </c>
      <c r="G3702" s="103">
        <v>21160000</v>
      </c>
      <c r="H3702" s="28" t="s">
        <v>9808</v>
      </c>
      <c r="I3702" s="29">
        <v>42923</v>
      </c>
      <c r="J3702" s="99"/>
    </row>
    <row r="3703" spans="1:10" ht="15.5" x14ac:dyDescent="0.35">
      <c r="A3703" s="128">
        <f t="shared" si="57"/>
        <v>3695</v>
      </c>
      <c r="B3703" s="118" t="s">
        <v>165</v>
      </c>
      <c r="C3703" s="18" t="s">
        <v>8291</v>
      </c>
      <c r="D3703" s="18" t="s">
        <v>8292</v>
      </c>
      <c r="E3703" s="18" t="s">
        <v>2061</v>
      </c>
      <c r="F3703" s="18" t="s">
        <v>220</v>
      </c>
      <c r="G3703" s="102">
        <v>18240000</v>
      </c>
      <c r="H3703" s="18" t="s">
        <v>8293</v>
      </c>
      <c r="I3703" s="20">
        <v>41640</v>
      </c>
      <c r="J3703" s="99"/>
    </row>
    <row r="3704" spans="1:10" ht="15.5" x14ac:dyDescent="0.35">
      <c r="A3704" s="128">
        <f t="shared" si="57"/>
        <v>3696</v>
      </c>
      <c r="B3704" s="118" t="s">
        <v>165</v>
      </c>
      <c r="C3704" s="28" t="s">
        <v>9371</v>
      </c>
      <c r="D3704" s="28" t="s">
        <v>9372</v>
      </c>
      <c r="E3704" s="28" t="s">
        <v>3420</v>
      </c>
      <c r="F3704" s="28" t="s">
        <v>220</v>
      </c>
      <c r="G3704" s="103">
        <v>21690000</v>
      </c>
      <c r="H3704" s="28" t="s">
        <v>9373</v>
      </c>
      <c r="I3704" s="29">
        <v>42656</v>
      </c>
      <c r="J3704" s="99"/>
    </row>
    <row r="3705" spans="1:10" ht="15.5" x14ac:dyDescent="0.35">
      <c r="A3705" s="128">
        <f t="shared" si="57"/>
        <v>3697</v>
      </c>
      <c r="B3705" s="118" t="s">
        <v>165</v>
      </c>
      <c r="C3705" s="18" t="s">
        <v>16910</v>
      </c>
      <c r="D3705" s="18" t="s">
        <v>16911</v>
      </c>
      <c r="E3705" s="18" t="s">
        <v>2659</v>
      </c>
      <c r="F3705" s="18" t="s">
        <v>220</v>
      </c>
      <c r="G3705" s="102">
        <v>21450000</v>
      </c>
      <c r="H3705" s="18" t="s">
        <v>16912</v>
      </c>
      <c r="I3705" s="20">
        <v>45119</v>
      </c>
      <c r="J3705" s="99"/>
    </row>
    <row r="3706" spans="1:10" ht="15.5" x14ac:dyDescent="0.35">
      <c r="A3706" s="128">
        <f t="shared" si="57"/>
        <v>3698</v>
      </c>
      <c r="B3706" s="118" t="s">
        <v>165</v>
      </c>
      <c r="C3706" s="28" t="s">
        <v>7701</v>
      </c>
      <c r="D3706" s="28" t="s">
        <v>7702</v>
      </c>
      <c r="E3706" s="28" t="s">
        <v>2715</v>
      </c>
      <c r="F3706" s="28" t="s">
        <v>220</v>
      </c>
      <c r="G3706" s="103">
        <v>19700000</v>
      </c>
      <c r="H3706" s="28" t="s">
        <v>7703</v>
      </c>
      <c r="I3706" s="29">
        <v>41144</v>
      </c>
      <c r="J3706" s="99"/>
    </row>
    <row r="3707" spans="1:10" ht="15.5" x14ac:dyDescent="0.35">
      <c r="A3707" s="128">
        <f t="shared" si="57"/>
        <v>3699</v>
      </c>
      <c r="B3707" s="118" t="s">
        <v>165</v>
      </c>
      <c r="C3707" s="28" t="s">
        <v>3101</v>
      </c>
      <c r="D3707" s="28" t="s">
        <v>3102</v>
      </c>
      <c r="E3707" s="28" t="s">
        <v>1849</v>
      </c>
      <c r="F3707" s="28" t="s">
        <v>220</v>
      </c>
      <c r="G3707" s="103">
        <v>21150000</v>
      </c>
      <c r="H3707" s="28" t="s">
        <v>3103</v>
      </c>
      <c r="I3707" s="29">
        <v>35217</v>
      </c>
      <c r="J3707" s="99"/>
    </row>
    <row r="3708" spans="1:10" ht="15.5" x14ac:dyDescent="0.35">
      <c r="A3708" s="128">
        <f t="shared" si="57"/>
        <v>3700</v>
      </c>
      <c r="B3708" s="118" t="s">
        <v>165</v>
      </c>
      <c r="C3708" s="18" t="s">
        <v>13156</v>
      </c>
      <c r="D3708" s="18" t="s">
        <v>13157</v>
      </c>
      <c r="E3708" s="18" t="s">
        <v>1902</v>
      </c>
      <c r="F3708" s="18" t="s">
        <v>220</v>
      </c>
      <c r="G3708" s="102">
        <v>20430000</v>
      </c>
      <c r="H3708" s="18" t="s">
        <v>13158</v>
      </c>
      <c r="I3708" s="20">
        <v>44884</v>
      </c>
      <c r="J3708" s="99"/>
    </row>
    <row r="3709" spans="1:10" ht="15.5" x14ac:dyDescent="0.35">
      <c r="A3709" s="128">
        <f t="shared" si="57"/>
        <v>3701</v>
      </c>
      <c r="B3709" s="118" t="s">
        <v>165</v>
      </c>
      <c r="C3709" s="28" t="s">
        <v>17806</v>
      </c>
      <c r="D3709" s="28" t="s">
        <v>17807</v>
      </c>
      <c r="E3709" s="28" t="s">
        <v>2176</v>
      </c>
      <c r="F3709" s="28" t="s">
        <v>220</v>
      </c>
      <c r="G3709" s="103">
        <v>21500000</v>
      </c>
      <c r="H3709" s="28" t="s">
        <v>17808</v>
      </c>
      <c r="I3709" s="29">
        <v>45345</v>
      </c>
      <c r="J3709" s="99"/>
    </row>
    <row r="3710" spans="1:10" ht="15.5" x14ac:dyDescent="0.35">
      <c r="A3710" s="128">
        <f t="shared" si="57"/>
        <v>3702</v>
      </c>
      <c r="B3710" s="118" t="s">
        <v>165</v>
      </c>
      <c r="C3710" s="28" t="s">
        <v>12381</v>
      </c>
      <c r="D3710" s="28" t="s">
        <v>12382</v>
      </c>
      <c r="E3710" s="28" t="s">
        <v>2514</v>
      </c>
      <c r="F3710" s="28" t="s">
        <v>220</v>
      </c>
      <c r="G3710" s="103">
        <v>23600000</v>
      </c>
      <c r="H3710" s="28" t="s">
        <v>12383</v>
      </c>
      <c r="I3710" s="29">
        <v>44458</v>
      </c>
      <c r="J3710" s="99"/>
    </row>
    <row r="3711" spans="1:10" ht="15.5" x14ac:dyDescent="0.35">
      <c r="A3711" s="128">
        <f t="shared" si="57"/>
        <v>3703</v>
      </c>
      <c r="B3711" s="118" t="s">
        <v>165</v>
      </c>
      <c r="C3711" s="18" t="s">
        <v>10768</v>
      </c>
      <c r="D3711" s="18" t="s">
        <v>10769</v>
      </c>
      <c r="E3711" s="18" t="s">
        <v>6695</v>
      </c>
      <c r="F3711" s="18" t="s">
        <v>220</v>
      </c>
      <c r="G3711" s="102">
        <v>27030000</v>
      </c>
      <c r="H3711" s="18" t="s">
        <v>10770</v>
      </c>
      <c r="I3711" s="20">
        <v>43466</v>
      </c>
      <c r="J3711" s="99"/>
    </row>
    <row r="3712" spans="1:10" ht="15.5" x14ac:dyDescent="0.35">
      <c r="A3712" s="128">
        <f t="shared" si="57"/>
        <v>3704</v>
      </c>
      <c r="B3712" s="118" t="s">
        <v>165</v>
      </c>
      <c r="C3712" s="18" t="s">
        <v>2962</v>
      </c>
      <c r="D3712" s="18" t="s">
        <v>2963</v>
      </c>
      <c r="E3712" s="18" t="s">
        <v>2037</v>
      </c>
      <c r="F3712" s="18" t="s">
        <v>220</v>
      </c>
      <c r="G3712" s="102">
        <v>15450000</v>
      </c>
      <c r="H3712" s="18" t="s">
        <v>2964</v>
      </c>
      <c r="I3712" s="20">
        <v>34973</v>
      </c>
      <c r="J3712" s="99"/>
    </row>
    <row r="3713" spans="1:10" ht="15.5" x14ac:dyDescent="0.35">
      <c r="A3713" s="128">
        <f t="shared" si="57"/>
        <v>3705</v>
      </c>
      <c r="B3713" s="118" t="s">
        <v>165</v>
      </c>
      <c r="C3713" s="28" t="s">
        <v>9503</v>
      </c>
      <c r="D3713" s="28" t="s">
        <v>9504</v>
      </c>
      <c r="E3713" s="28" t="s">
        <v>2514</v>
      </c>
      <c r="F3713" s="28" t="s">
        <v>220</v>
      </c>
      <c r="G3713" s="103">
        <v>23600000</v>
      </c>
      <c r="H3713" s="28" t="s">
        <v>9505</v>
      </c>
      <c r="I3713" s="29">
        <v>42736</v>
      </c>
      <c r="J3713" s="99"/>
    </row>
    <row r="3714" spans="1:10" ht="15.5" x14ac:dyDescent="0.35">
      <c r="A3714" s="128">
        <f t="shared" si="57"/>
        <v>3706</v>
      </c>
      <c r="B3714" s="118" t="s">
        <v>165</v>
      </c>
      <c r="C3714" s="18" t="s">
        <v>7743</v>
      </c>
      <c r="D3714" s="18" t="s">
        <v>7744</v>
      </c>
      <c r="E3714" s="18" t="s">
        <v>5126</v>
      </c>
      <c r="F3714" s="18" t="s">
        <v>220</v>
      </c>
      <c r="G3714" s="102">
        <v>20530000</v>
      </c>
      <c r="H3714" s="18" t="s">
        <v>7745</v>
      </c>
      <c r="I3714" s="20">
        <v>41176</v>
      </c>
      <c r="J3714" s="99"/>
    </row>
    <row r="3715" spans="1:10" ht="15.5" x14ac:dyDescent="0.35">
      <c r="A3715" s="128">
        <f t="shared" si="57"/>
        <v>3707</v>
      </c>
      <c r="B3715" s="118" t="s">
        <v>165</v>
      </c>
      <c r="C3715" s="18" t="s">
        <v>6761</v>
      </c>
      <c r="D3715" s="18" t="s">
        <v>6762</v>
      </c>
      <c r="E3715" s="18" t="s">
        <v>1945</v>
      </c>
      <c r="F3715" s="18" t="s">
        <v>220</v>
      </c>
      <c r="G3715" s="102">
        <v>21190000</v>
      </c>
      <c r="H3715" s="18" t="s">
        <v>6763</v>
      </c>
      <c r="I3715" s="20">
        <v>40179</v>
      </c>
      <c r="J3715" s="99"/>
    </row>
    <row r="3716" spans="1:10" ht="15.5" x14ac:dyDescent="0.35">
      <c r="A3716" s="128">
        <f t="shared" si="57"/>
        <v>3708</v>
      </c>
      <c r="B3716" s="118" t="s">
        <v>165</v>
      </c>
      <c r="C3716" s="18" t="s">
        <v>12441</v>
      </c>
      <c r="D3716" s="18" t="s">
        <v>12442</v>
      </c>
      <c r="E3716" s="18" t="s">
        <v>2338</v>
      </c>
      <c r="F3716" s="18" t="s">
        <v>220</v>
      </c>
      <c r="G3716" s="102">
        <v>18440000</v>
      </c>
      <c r="H3716" s="18" t="s">
        <v>12443</v>
      </c>
      <c r="I3716" s="20">
        <v>44491</v>
      </c>
      <c r="J3716" s="99"/>
    </row>
    <row r="3717" spans="1:10" ht="15.5" x14ac:dyDescent="0.35">
      <c r="A3717" s="128">
        <f t="shared" si="57"/>
        <v>3709</v>
      </c>
      <c r="B3717" s="118" t="s">
        <v>165</v>
      </c>
      <c r="C3717" s="18" t="s">
        <v>12441</v>
      </c>
      <c r="D3717" s="18" t="s">
        <v>12664</v>
      </c>
      <c r="E3717" s="18" t="s">
        <v>3700</v>
      </c>
      <c r="F3717" s="18" t="s">
        <v>220</v>
      </c>
      <c r="G3717" s="102">
        <v>19060000</v>
      </c>
      <c r="H3717" s="18" t="s">
        <v>12665</v>
      </c>
      <c r="I3717" s="20">
        <v>44628</v>
      </c>
      <c r="J3717" s="99"/>
    </row>
    <row r="3718" spans="1:10" ht="15.5" x14ac:dyDescent="0.35">
      <c r="A3718" s="128">
        <f t="shared" si="57"/>
        <v>3710</v>
      </c>
      <c r="B3718" s="118" t="s">
        <v>165</v>
      </c>
      <c r="C3718" s="28" t="s">
        <v>4298</v>
      </c>
      <c r="D3718" s="28" t="s">
        <v>4299</v>
      </c>
      <c r="E3718" s="28" t="s">
        <v>3140</v>
      </c>
      <c r="F3718" s="28" t="s">
        <v>220</v>
      </c>
      <c r="G3718" s="103">
        <v>12300000</v>
      </c>
      <c r="H3718" s="28" t="s">
        <v>4300</v>
      </c>
      <c r="I3718" s="29">
        <v>37633</v>
      </c>
      <c r="J3718" s="99"/>
    </row>
    <row r="3719" spans="1:10" ht="15.5" x14ac:dyDescent="0.35">
      <c r="A3719" s="128">
        <f t="shared" si="57"/>
        <v>3711</v>
      </c>
      <c r="B3719" s="118" t="s">
        <v>165</v>
      </c>
      <c r="C3719" s="18" t="s">
        <v>3895</v>
      </c>
      <c r="D3719" s="18" t="s">
        <v>3896</v>
      </c>
      <c r="E3719" s="18" t="s">
        <v>3897</v>
      </c>
      <c r="F3719" s="18" t="s">
        <v>220</v>
      </c>
      <c r="G3719" s="102">
        <v>12660000</v>
      </c>
      <c r="H3719" s="18" t="s">
        <v>3898</v>
      </c>
      <c r="I3719" s="20">
        <v>37257</v>
      </c>
      <c r="J3719" s="99"/>
    </row>
    <row r="3720" spans="1:10" ht="15.5" x14ac:dyDescent="0.35">
      <c r="A3720" s="128">
        <f t="shared" si="57"/>
        <v>3712</v>
      </c>
      <c r="B3720" s="118" t="s">
        <v>165</v>
      </c>
      <c r="C3720" s="18" t="s">
        <v>4344</v>
      </c>
      <c r="D3720" s="18" t="s">
        <v>4345</v>
      </c>
      <c r="E3720" s="18" t="s">
        <v>4346</v>
      </c>
      <c r="F3720" s="18" t="s">
        <v>220</v>
      </c>
      <c r="G3720" s="102">
        <v>27670000</v>
      </c>
      <c r="H3720" s="18" t="s">
        <v>4347</v>
      </c>
      <c r="I3720" s="20">
        <v>37712</v>
      </c>
      <c r="J3720" s="99"/>
    </row>
    <row r="3721" spans="1:10" ht="15.5" x14ac:dyDescent="0.35">
      <c r="A3721" s="128">
        <f t="shared" si="57"/>
        <v>3713</v>
      </c>
      <c r="B3721" s="118" t="s">
        <v>165</v>
      </c>
      <c r="C3721" s="28" t="s">
        <v>11545</v>
      </c>
      <c r="D3721" s="28" t="s">
        <v>11546</v>
      </c>
      <c r="E3721" s="28" t="s">
        <v>3476</v>
      </c>
      <c r="F3721" s="28" t="s">
        <v>220</v>
      </c>
      <c r="G3721" s="103">
        <v>20190000</v>
      </c>
      <c r="H3721" s="28" t="s">
        <v>11547</v>
      </c>
      <c r="I3721" s="29">
        <v>43831</v>
      </c>
      <c r="J3721" s="99"/>
    </row>
    <row r="3722" spans="1:10" ht="15.5" x14ac:dyDescent="0.35">
      <c r="A3722" s="128">
        <f t="shared" si="57"/>
        <v>3714</v>
      </c>
      <c r="B3722" s="118" t="s">
        <v>165</v>
      </c>
      <c r="C3722" s="18" t="s">
        <v>11257</v>
      </c>
      <c r="D3722" s="18" t="s">
        <v>11258</v>
      </c>
      <c r="E3722" s="18" t="s">
        <v>2295</v>
      </c>
      <c r="F3722" s="18" t="s">
        <v>220</v>
      </c>
      <c r="G3722" s="102">
        <v>19380000</v>
      </c>
      <c r="H3722" s="18" t="s">
        <v>11259</v>
      </c>
      <c r="I3722" s="20">
        <v>43740</v>
      </c>
      <c r="J3722" s="99"/>
    </row>
    <row r="3723" spans="1:10" ht="15.5" x14ac:dyDescent="0.35">
      <c r="A3723" s="128">
        <f t="shared" ref="A3723:A3786" si="58">+A3722+1</f>
        <v>3715</v>
      </c>
      <c r="B3723" s="118" t="s">
        <v>165</v>
      </c>
      <c r="C3723" s="18" t="s">
        <v>11176</v>
      </c>
      <c r="D3723" s="18" t="s">
        <v>11177</v>
      </c>
      <c r="E3723" s="18" t="s">
        <v>2745</v>
      </c>
      <c r="F3723" s="18" t="s">
        <v>220</v>
      </c>
      <c r="G3723" s="102">
        <v>24820000</v>
      </c>
      <c r="H3723" s="18" t="s">
        <v>11178</v>
      </c>
      <c r="I3723" s="20">
        <v>43698</v>
      </c>
      <c r="J3723" s="99"/>
    </row>
    <row r="3724" spans="1:10" ht="15.5" x14ac:dyDescent="0.35">
      <c r="A3724" s="128">
        <f t="shared" si="58"/>
        <v>3716</v>
      </c>
      <c r="B3724" s="118" t="s">
        <v>165</v>
      </c>
      <c r="C3724" s="18" t="s">
        <v>6687</v>
      </c>
      <c r="D3724" s="18" t="s">
        <v>6688</v>
      </c>
      <c r="E3724" s="18" t="s">
        <v>2659</v>
      </c>
      <c r="F3724" s="18" t="s">
        <v>220</v>
      </c>
      <c r="G3724" s="102">
        <v>21450000</v>
      </c>
      <c r="H3724" s="18" t="s">
        <v>6689</v>
      </c>
      <c r="I3724" s="20">
        <v>40140</v>
      </c>
      <c r="J3724" s="99"/>
    </row>
    <row r="3725" spans="1:10" ht="15.5" x14ac:dyDescent="0.35">
      <c r="A3725" s="128">
        <f t="shared" si="58"/>
        <v>3717</v>
      </c>
      <c r="B3725" s="118" t="s">
        <v>165</v>
      </c>
      <c r="C3725" s="28" t="s">
        <v>9257</v>
      </c>
      <c r="D3725" s="28" t="s">
        <v>9258</v>
      </c>
      <c r="E3725" s="28" t="s">
        <v>6809</v>
      </c>
      <c r="F3725" s="28" t="s">
        <v>220</v>
      </c>
      <c r="G3725" s="103">
        <v>24760000</v>
      </c>
      <c r="H3725" s="28" t="s">
        <v>9259</v>
      </c>
      <c r="I3725" s="29">
        <v>42552</v>
      </c>
      <c r="J3725" s="99"/>
    </row>
    <row r="3726" spans="1:10" ht="15.5" x14ac:dyDescent="0.35">
      <c r="A3726" s="128">
        <f t="shared" si="58"/>
        <v>3718</v>
      </c>
      <c r="B3726" s="118" t="s">
        <v>165</v>
      </c>
      <c r="C3726" s="28" t="s">
        <v>9652</v>
      </c>
      <c r="D3726" s="28" t="s">
        <v>9653</v>
      </c>
      <c r="E3726" s="28" t="s">
        <v>3572</v>
      </c>
      <c r="F3726" s="28" t="s">
        <v>220</v>
      </c>
      <c r="G3726" s="103">
        <v>10770000</v>
      </c>
      <c r="H3726" s="28" t="s">
        <v>9654</v>
      </c>
      <c r="I3726" s="29">
        <v>42844</v>
      </c>
      <c r="J3726" s="99"/>
    </row>
    <row r="3727" spans="1:10" ht="15.5" x14ac:dyDescent="0.35">
      <c r="A3727" s="128">
        <f t="shared" si="58"/>
        <v>3719</v>
      </c>
      <c r="B3727" s="118" t="s">
        <v>165</v>
      </c>
      <c r="C3727" s="28" t="s">
        <v>6862</v>
      </c>
      <c r="D3727" s="28" t="s">
        <v>6863</v>
      </c>
      <c r="E3727" s="28" t="s">
        <v>2292</v>
      </c>
      <c r="F3727" s="28" t="s">
        <v>220</v>
      </c>
      <c r="G3727" s="103">
        <v>10280000</v>
      </c>
      <c r="H3727" s="28" t="s">
        <v>6864</v>
      </c>
      <c r="I3727" s="29">
        <v>40269</v>
      </c>
      <c r="J3727" s="99"/>
    </row>
    <row r="3728" spans="1:10" ht="15.5" x14ac:dyDescent="0.35">
      <c r="A3728" s="128">
        <f t="shared" si="58"/>
        <v>3720</v>
      </c>
      <c r="B3728" s="118" t="s">
        <v>165</v>
      </c>
      <c r="C3728" s="28" t="s">
        <v>2661</v>
      </c>
      <c r="D3728" s="28" t="s">
        <v>2662</v>
      </c>
      <c r="E3728" s="28" t="s">
        <v>2369</v>
      </c>
      <c r="F3728" s="28" t="s">
        <v>220</v>
      </c>
      <c r="G3728" s="103">
        <v>23590000</v>
      </c>
      <c r="H3728" s="28" t="s">
        <v>2663</v>
      </c>
      <c r="I3728" s="29">
        <v>33359</v>
      </c>
      <c r="J3728" s="99"/>
    </row>
    <row r="3729" spans="1:10" ht="15.5" x14ac:dyDescent="0.35">
      <c r="A3729" s="128">
        <f t="shared" si="58"/>
        <v>3721</v>
      </c>
      <c r="B3729" s="118" t="s">
        <v>165</v>
      </c>
      <c r="C3729" s="18" t="s">
        <v>7995</v>
      </c>
      <c r="D3729" s="18" t="s">
        <v>7996</v>
      </c>
      <c r="E3729" s="18" t="s">
        <v>5048</v>
      </c>
      <c r="F3729" s="18" t="s">
        <v>220</v>
      </c>
      <c r="G3729" s="102">
        <v>14320000</v>
      </c>
      <c r="H3729" s="18" t="s">
        <v>7997</v>
      </c>
      <c r="I3729" s="20">
        <v>41356</v>
      </c>
      <c r="J3729" s="99"/>
    </row>
    <row r="3730" spans="1:10" ht="15.5" x14ac:dyDescent="0.35">
      <c r="A3730" s="128">
        <f t="shared" si="58"/>
        <v>3722</v>
      </c>
      <c r="B3730" s="118" t="s">
        <v>165</v>
      </c>
      <c r="C3730" s="28" t="s">
        <v>4178</v>
      </c>
      <c r="D3730" s="28" t="s">
        <v>4179</v>
      </c>
      <c r="E3730" s="28" t="s">
        <v>2454</v>
      </c>
      <c r="F3730" s="28" t="s">
        <v>220</v>
      </c>
      <c r="G3730" s="103">
        <v>27390000</v>
      </c>
      <c r="H3730" s="28" t="s">
        <v>4180</v>
      </c>
      <c r="I3730" s="29">
        <v>37469</v>
      </c>
      <c r="J3730" s="99"/>
    </row>
    <row r="3731" spans="1:10" ht="15.5" x14ac:dyDescent="0.35">
      <c r="A3731" s="128">
        <f t="shared" si="58"/>
        <v>3723</v>
      </c>
      <c r="B3731" s="118" t="s">
        <v>165</v>
      </c>
      <c r="C3731" s="28" t="s">
        <v>8233</v>
      </c>
      <c r="D3731" s="28" t="s">
        <v>8234</v>
      </c>
      <c r="E3731" s="28" t="s">
        <v>2715</v>
      </c>
      <c r="F3731" s="28" t="s">
        <v>220</v>
      </c>
      <c r="G3731" s="103">
        <v>21760000</v>
      </c>
      <c r="H3731" s="28" t="s">
        <v>8235</v>
      </c>
      <c r="I3731" s="29">
        <v>41597</v>
      </c>
      <c r="J3731" s="99"/>
    </row>
    <row r="3732" spans="1:10" ht="15.5" x14ac:dyDescent="0.35">
      <c r="A3732" s="128">
        <f t="shared" si="58"/>
        <v>3724</v>
      </c>
      <c r="B3732" s="118" t="s">
        <v>165</v>
      </c>
      <c r="C3732" s="18" t="s">
        <v>3800</v>
      </c>
      <c r="D3732" s="18" t="s">
        <v>3801</v>
      </c>
      <c r="E3732" s="18" t="s">
        <v>2636</v>
      </c>
      <c r="F3732" s="18" t="s">
        <v>220</v>
      </c>
      <c r="G3732" s="102">
        <v>21760000</v>
      </c>
      <c r="H3732" s="18" t="s">
        <v>3802</v>
      </c>
      <c r="I3732" s="20">
        <v>37200</v>
      </c>
      <c r="J3732" s="99"/>
    </row>
    <row r="3733" spans="1:10" ht="15.5" x14ac:dyDescent="0.35">
      <c r="A3733" s="128">
        <f t="shared" si="58"/>
        <v>3725</v>
      </c>
      <c r="B3733" s="118" t="s">
        <v>165</v>
      </c>
      <c r="C3733" s="18" t="s">
        <v>5929</v>
      </c>
      <c r="D3733" s="18" t="s">
        <v>5930</v>
      </c>
      <c r="E3733" s="18" t="s">
        <v>2248</v>
      </c>
      <c r="F3733" s="18" t="s">
        <v>220</v>
      </c>
      <c r="G3733" s="102">
        <v>19300000</v>
      </c>
      <c r="H3733" s="18" t="s">
        <v>5931</v>
      </c>
      <c r="I3733" s="20">
        <v>39353</v>
      </c>
      <c r="J3733" s="99"/>
    </row>
    <row r="3734" spans="1:10" ht="15.5" x14ac:dyDescent="0.35">
      <c r="A3734" s="128">
        <f t="shared" si="58"/>
        <v>3726</v>
      </c>
      <c r="B3734" s="118" t="s">
        <v>165</v>
      </c>
      <c r="C3734" s="28" t="s">
        <v>17544</v>
      </c>
      <c r="D3734" s="28" t="s">
        <v>17545</v>
      </c>
      <c r="E3734" s="28" t="s">
        <v>2096</v>
      </c>
      <c r="F3734" s="28" t="s">
        <v>220</v>
      </c>
      <c r="G3734" s="103">
        <v>20500000</v>
      </c>
      <c r="H3734" s="28" t="s">
        <v>17546</v>
      </c>
      <c r="I3734" s="29">
        <v>45257</v>
      </c>
      <c r="J3734" s="99"/>
    </row>
    <row r="3735" spans="1:10" ht="15.5" x14ac:dyDescent="0.35">
      <c r="A3735" s="128">
        <f t="shared" si="58"/>
        <v>3727</v>
      </c>
      <c r="B3735" s="118" t="s">
        <v>165</v>
      </c>
      <c r="C3735" s="18" t="s">
        <v>9908</v>
      </c>
      <c r="D3735" s="18" t="s">
        <v>9909</v>
      </c>
      <c r="E3735" s="18" t="s">
        <v>1849</v>
      </c>
      <c r="F3735" s="18" t="s">
        <v>220</v>
      </c>
      <c r="G3735" s="102">
        <v>22100000</v>
      </c>
      <c r="H3735" s="18" t="s">
        <v>9910</v>
      </c>
      <c r="I3735" s="20">
        <v>43005</v>
      </c>
      <c r="J3735" s="99"/>
    </row>
    <row r="3736" spans="1:10" ht="15.5" x14ac:dyDescent="0.35">
      <c r="A3736" s="128">
        <f t="shared" si="58"/>
        <v>3728</v>
      </c>
      <c r="B3736" s="118" t="s">
        <v>165</v>
      </c>
      <c r="C3736" s="18" t="s">
        <v>8341</v>
      </c>
      <c r="D3736" s="18" t="s">
        <v>8342</v>
      </c>
      <c r="E3736" s="18" t="s">
        <v>3030</v>
      </c>
      <c r="F3736" s="18" t="s">
        <v>220</v>
      </c>
      <c r="G3736" s="102">
        <v>18030000</v>
      </c>
      <c r="H3736" s="18" t="s">
        <v>8343</v>
      </c>
      <c r="I3736" s="20">
        <v>41708</v>
      </c>
      <c r="J3736" s="99"/>
    </row>
    <row r="3737" spans="1:10" ht="15.5" x14ac:dyDescent="0.35">
      <c r="A3737" s="128">
        <f t="shared" si="58"/>
        <v>3729</v>
      </c>
      <c r="B3737" s="118" t="s">
        <v>165</v>
      </c>
      <c r="C3737" s="18" t="s">
        <v>11741</v>
      </c>
      <c r="D3737" s="18" t="s">
        <v>17347</v>
      </c>
      <c r="E3737" s="18" t="s">
        <v>2334</v>
      </c>
      <c r="F3737" s="18" t="s">
        <v>220</v>
      </c>
      <c r="G3737" s="102">
        <v>19500000</v>
      </c>
      <c r="H3737" s="18" t="s">
        <v>11742</v>
      </c>
      <c r="I3737" s="20">
        <v>43991</v>
      </c>
      <c r="J3737" s="99"/>
    </row>
    <row r="3738" spans="1:10" ht="15.5" x14ac:dyDescent="0.35">
      <c r="A3738" s="128">
        <f t="shared" si="58"/>
        <v>3730</v>
      </c>
      <c r="B3738" s="118" t="s">
        <v>165</v>
      </c>
      <c r="C3738" s="18" t="s">
        <v>10383</v>
      </c>
      <c r="D3738" s="18" t="s">
        <v>10384</v>
      </c>
      <c r="E3738" s="18" t="s">
        <v>6695</v>
      </c>
      <c r="F3738" s="18" t="s">
        <v>220</v>
      </c>
      <c r="G3738" s="102">
        <v>27030000</v>
      </c>
      <c r="H3738" s="18" t="s">
        <v>10385</v>
      </c>
      <c r="I3738" s="20">
        <v>43224</v>
      </c>
      <c r="J3738" s="99"/>
    </row>
    <row r="3739" spans="1:10" ht="15.5" x14ac:dyDescent="0.35">
      <c r="A3739" s="128">
        <f t="shared" si="58"/>
        <v>3731</v>
      </c>
      <c r="B3739" s="118" t="s">
        <v>165</v>
      </c>
      <c r="C3739" s="28" t="s">
        <v>5926</v>
      </c>
      <c r="D3739" s="28" t="s">
        <v>5927</v>
      </c>
      <c r="E3739" s="28" t="s">
        <v>1771</v>
      </c>
      <c r="F3739" s="28" t="s">
        <v>220</v>
      </c>
      <c r="G3739" s="103">
        <v>17420000</v>
      </c>
      <c r="H3739" s="28" t="s">
        <v>5928</v>
      </c>
      <c r="I3739" s="29">
        <v>39342</v>
      </c>
      <c r="J3739" s="99"/>
    </row>
    <row r="3740" spans="1:10" ht="15.5" x14ac:dyDescent="0.35">
      <c r="A3740" s="128">
        <f t="shared" si="58"/>
        <v>3732</v>
      </c>
      <c r="B3740" s="118" t="s">
        <v>165</v>
      </c>
      <c r="C3740" s="18" t="s">
        <v>10316</v>
      </c>
      <c r="D3740" s="18" t="s">
        <v>10317</v>
      </c>
      <c r="E3740" s="18" t="s">
        <v>2674</v>
      </c>
      <c r="F3740" s="18" t="s">
        <v>220</v>
      </c>
      <c r="G3740" s="102">
        <v>17200000</v>
      </c>
      <c r="H3740" s="18" t="s">
        <v>10318</v>
      </c>
      <c r="I3740" s="20">
        <v>43194</v>
      </c>
      <c r="J3740" s="99"/>
    </row>
    <row r="3741" spans="1:10" ht="15.5" x14ac:dyDescent="0.35">
      <c r="A3741" s="128">
        <f t="shared" si="58"/>
        <v>3733</v>
      </c>
      <c r="B3741" s="118" t="s">
        <v>165</v>
      </c>
      <c r="C3741" s="28" t="s">
        <v>6587</v>
      </c>
      <c r="D3741" s="28" t="s">
        <v>6588</v>
      </c>
      <c r="E3741" s="28" t="s">
        <v>2241</v>
      </c>
      <c r="F3741" s="28" t="s">
        <v>220</v>
      </c>
      <c r="G3741" s="103">
        <v>10400000</v>
      </c>
      <c r="H3741" s="28" t="s">
        <v>6589</v>
      </c>
      <c r="I3741" s="29">
        <v>39998</v>
      </c>
      <c r="J3741" s="99"/>
    </row>
    <row r="3742" spans="1:10" ht="15.5" x14ac:dyDescent="0.35">
      <c r="A3742" s="128">
        <f t="shared" si="58"/>
        <v>3734</v>
      </c>
      <c r="B3742" s="118" t="s">
        <v>165</v>
      </c>
      <c r="C3742" s="28" t="s">
        <v>10819</v>
      </c>
      <c r="D3742" s="28" t="s">
        <v>10820</v>
      </c>
      <c r="E3742" s="28" t="s">
        <v>5994</v>
      </c>
      <c r="F3742" s="28" t="s">
        <v>220</v>
      </c>
      <c r="G3742" s="103">
        <v>20540000</v>
      </c>
      <c r="H3742" s="28" t="s">
        <v>10821</v>
      </c>
      <c r="I3742" s="29">
        <v>43511</v>
      </c>
      <c r="J3742" s="99"/>
    </row>
    <row r="3743" spans="1:10" ht="15.5" x14ac:dyDescent="0.35">
      <c r="A3743" s="128">
        <f t="shared" si="58"/>
        <v>3735</v>
      </c>
      <c r="B3743" s="118" t="s">
        <v>165</v>
      </c>
      <c r="C3743" s="28" t="s">
        <v>10901</v>
      </c>
      <c r="D3743" s="28" t="s">
        <v>10902</v>
      </c>
      <c r="E3743" s="28" t="s">
        <v>3030</v>
      </c>
      <c r="F3743" s="28" t="s">
        <v>220</v>
      </c>
      <c r="G3743" s="103">
        <v>18030000</v>
      </c>
      <c r="H3743" s="28" t="s">
        <v>10903</v>
      </c>
      <c r="I3743" s="29">
        <v>43556</v>
      </c>
      <c r="J3743" s="99"/>
    </row>
    <row r="3744" spans="1:10" ht="15.5" x14ac:dyDescent="0.35">
      <c r="A3744" s="128">
        <f t="shared" si="58"/>
        <v>3736</v>
      </c>
      <c r="B3744" s="118" t="s">
        <v>165</v>
      </c>
      <c r="C3744" s="18" t="s">
        <v>9740</v>
      </c>
      <c r="D3744" s="18" t="s">
        <v>9741</v>
      </c>
      <c r="E3744" s="18" t="s">
        <v>1983</v>
      </c>
      <c r="F3744" s="18" t="s">
        <v>220</v>
      </c>
      <c r="G3744" s="102">
        <v>18510000</v>
      </c>
      <c r="H3744" s="18" t="s">
        <v>9742</v>
      </c>
      <c r="I3744" s="20">
        <v>42899</v>
      </c>
      <c r="J3744" s="99"/>
    </row>
    <row r="3745" spans="1:10" ht="15.5" x14ac:dyDescent="0.35">
      <c r="A3745" s="128">
        <f t="shared" si="58"/>
        <v>3737</v>
      </c>
      <c r="B3745" s="118" t="s">
        <v>165</v>
      </c>
      <c r="C3745" s="18" t="s">
        <v>12184</v>
      </c>
      <c r="D3745" s="18" t="s">
        <v>12185</v>
      </c>
      <c r="E3745" s="18" t="s">
        <v>2356</v>
      </c>
      <c r="F3745" s="18" t="s">
        <v>220</v>
      </c>
      <c r="G3745" s="102">
        <v>10280000</v>
      </c>
      <c r="H3745" s="18" t="s">
        <v>12186</v>
      </c>
      <c r="I3745" s="20">
        <v>44302</v>
      </c>
      <c r="J3745" s="99"/>
    </row>
    <row r="3746" spans="1:10" ht="15.5" x14ac:dyDescent="0.35">
      <c r="A3746" s="128">
        <f t="shared" si="58"/>
        <v>3738</v>
      </c>
      <c r="B3746" s="118" t="s">
        <v>165</v>
      </c>
      <c r="C3746" s="18" t="s">
        <v>9109</v>
      </c>
      <c r="D3746" s="18" t="s">
        <v>9110</v>
      </c>
      <c r="E3746" s="18" t="s">
        <v>1986</v>
      </c>
      <c r="F3746" s="18" t="s">
        <v>220</v>
      </c>
      <c r="G3746" s="102">
        <v>11030000</v>
      </c>
      <c r="H3746" s="18" t="s">
        <v>9111</v>
      </c>
      <c r="I3746" s="20">
        <v>42370</v>
      </c>
      <c r="J3746" s="99"/>
    </row>
    <row r="3747" spans="1:10" ht="15.5" x14ac:dyDescent="0.35">
      <c r="A3747" s="128">
        <f t="shared" si="58"/>
        <v>3739</v>
      </c>
      <c r="B3747" s="118" t="s">
        <v>165</v>
      </c>
      <c r="C3747" s="28" t="s">
        <v>8344</v>
      </c>
      <c r="D3747" s="28" t="s">
        <v>8345</v>
      </c>
      <c r="E3747" s="28" t="s">
        <v>3420</v>
      </c>
      <c r="F3747" s="28" t="s">
        <v>220</v>
      </c>
      <c r="G3747" s="103">
        <v>21690000</v>
      </c>
      <c r="H3747" s="28" t="s">
        <v>8346</v>
      </c>
      <c r="I3747" s="29">
        <v>41708</v>
      </c>
      <c r="J3747" s="99"/>
    </row>
    <row r="3748" spans="1:10" ht="15.5" x14ac:dyDescent="0.35">
      <c r="A3748" s="128">
        <f t="shared" si="58"/>
        <v>3740</v>
      </c>
      <c r="B3748" s="118" t="s">
        <v>165</v>
      </c>
      <c r="C3748" s="18" t="s">
        <v>9006</v>
      </c>
      <c r="D3748" s="18" t="s">
        <v>9007</v>
      </c>
      <c r="E3748" s="18" t="s">
        <v>2107</v>
      </c>
      <c r="F3748" s="18" t="s">
        <v>220</v>
      </c>
      <c r="G3748" s="102">
        <v>20720000</v>
      </c>
      <c r="H3748" s="18" t="s">
        <v>9008</v>
      </c>
      <c r="I3748" s="20">
        <v>42323</v>
      </c>
      <c r="J3748" s="99"/>
    </row>
    <row r="3749" spans="1:10" ht="15.5" x14ac:dyDescent="0.35">
      <c r="A3749" s="128">
        <f t="shared" si="58"/>
        <v>3741</v>
      </c>
      <c r="B3749" s="118" t="s">
        <v>165</v>
      </c>
      <c r="C3749" s="28" t="s">
        <v>18512</v>
      </c>
      <c r="D3749" s="28" t="s">
        <v>18513</v>
      </c>
      <c r="E3749" s="28" t="s">
        <v>3468</v>
      </c>
      <c r="F3749" s="28" t="s">
        <v>220</v>
      </c>
      <c r="G3749" s="103">
        <v>15100000</v>
      </c>
      <c r="H3749" s="28" t="s">
        <v>18514</v>
      </c>
      <c r="I3749" s="29">
        <v>45383</v>
      </c>
      <c r="J3749" s="99"/>
    </row>
    <row r="3750" spans="1:10" ht="15.5" x14ac:dyDescent="0.35">
      <c r="A3750" s="128">
        <f t="shared" si="58"/>
        <v>3742</v>
      </c>
      <c r="B3750" s="118" t="s">
        <v>165</v>
      </c>
      <c r="C3750" s="18" t="s">
        <v>11320</v>
      </c>
      <c r="D3750" s="18" t="s">
        <v>11321</v>
      </c>
      <c r="E3750" s="18" t="s">
        <v>3420</v>
      </c>
      <c r="F3750" s="18" t="s">
        <v>220</v>
      </c>
      <c r="G3750" s="102">
        <v>21700000</v>
      </c>
      <c r="H3750" s="18" t="s">
        <v>11322</v>
      </c>
      <c r="I3750" s="20">
        <v>43774</v>
      </c>
      <c r="J3750" s="99"/>
    </row>
    <row r="3751" spans="1:10" ht="15.5" x14ac:dyDescent="0.35">
      <c r="A3751" s="128">
        <f t="shared" si="58"/>
        <v>3743</v>
      </c>
      <c r="B3751" s="118" t="s">
        <v>165</v>
      </c>
      <c r="C3751" s="28" t="s">
        <v>3081</v>
      </c>
      <c r="D3751" s="28" t="s">
        <v>3082</v>
      </c>
      <c r="E3751" s="28" t="s">
        <v>3083</v>
      </c>
      <c r="F3751" s="28" t="s">
        <v>220</v>
      </c>
      <c r="G3751" s="103">
        <v>15810000</v>
      </c>
      <c r="H3751" s="28" t="s">
        <v>3084</v>
      </c>
      <c r="I3751" s="29">
        <v>35187</v>
      </c>
      <c r="J3751" s="99"/>
    </row>
    <row r="3752" spans="1:10" ht="15.5" x14ac:dyDescent="0.35">
      <c r="A3752" s="128">
        <f t="shared" si="58"/>
        <v>3744</v>
      </c>
      <c r="B3752" s="118" t="s">
        <v>165</v>
      </c>
      <c r="C3752" s="18" t="s">
        <v>18471</v>
      </c>
      <c r="D3752" s="18" t="s">
        <v>13505</v>
      </c>
      <c r="E3752" s="18" t="s">
        <v>1849</v>
      </c>
      <c r="F3752" s="18" t="s">
        <v>220</v>
      </c>
      <c r="G3752" s="102">
        <v>21130000</v>
      </c>
      <c r="H3752" s="18" t="s">
        <v>13506</v>
      </c>
      <c r="I3752" s="20">
        <v>45017</v>
      </c>
      <c r="J3752" s="99"/>
    </row>
    <row r="3753" spans="1:10" ht="15.5" x14ac:dyDescent="0.35">
      <c r="A3753" s="128">
        <f t="shared" si="58"/>
        <v>3745</v>
      </c>
      <c r="B3753" s="118" t="s">
        <v>165</v>
      </c>
      <c r="C3753" s="28" t="s">
        <v>17555</v>
      </c>
      <c r="D3753" s="28" t="s">
        <v>17556</v>
      </c>
      <c r="E3753" s="28" t="s">
        <v>1930</v>
      </c>
      <c r="F3753" s="28" t="s">
        <v>220</v>
      </c>
      <c r="G3753" s="103">
        <v>21260000</v>
      </c>
      <c r="H3753" s="28" t="s">
        <v>17557</v>
      </c>
      <c r="I3753" s="29">
        <v>45264</v>
      </c>
      <c r="J3753" s="99"/>
    </row>
    <row r="3754" spans="1:10" ht="15.5" x14ac:dyDescent="0.35">
      <c r="A3754" s="128">
        <f t="shared" si="58"/>
        <v>3746</v>
      </c>
      <c r="B3754" s="118" t="s">
        <v>165</v>
      </c>
      <c r="C3754" s="18" t="s">
        <v>10130</v>
      </c>
      <c r="D3754" s="18" t="s">
        <v>10131</v>
      </c>
      <c r="E3754" s="18" t="s">
        <v>2193</v>
      </c>
      <c r="F3754" s="18" t="s">
        <v>220</v>
      </c>
      <c r="G3754" s="102">
        <v>14530000</v>
      </c>
      <c r="H3754" s="18" t="s">
        <v>10132</v>
      </c>
      <c r="I3754" s="20">
        <v>43101</v>
      </c>
      <c r="J3754" s="99"/>
    </row>
    <row r="3755" spans="1:10" ht="15.5" x14ac:dyDescent="0.35">
      <c r="A3755" s="128">
        <f t="shared" si="58"/>
        <v>3747</v>
      </c>
      <c r="B3755" s="118" t="s">
        <v>165</v>
      </c>
      <c r="C3755" s="18" t="s">
        <v>3551</v>
      </c>
      <c r="D3755" s="18" t="s">
        <v>3552</v>
      </c>
      <c r="E3755" s="18" t="s">
        <v>2312</v>
      </c>
      <c r="F3755" s="18" t="s">
        <v>220</v>
      </c>
      <c r="G3755" s="102">
        <v>18870000</v>
      </c>
      <c r="H3755" s="18" t="s">
        <v>3553</v>
      </c>
      <c r="I3755" s="20">
        <v>36340</v>
      </c>
      <c r="J3755" s="99"/>
    </row>
    <row r="3756" spans="1:10" ht="15.5" x14ac:dyDescent="0.35">
      <c r="A3756" s="128">
        <f t="shared" si="58"/>
        <v>3748</v>
      </c>
      <c r="B3756" s="118" t="s">
        <v>165</v>
      </c>
      <c r="C3756" s="28" t="s">
        <v>4067</v>
      </c>
      <c r="D3756" s="28" t="s">
        <v>4068</v>
      </c>
      <c r="E3756" s="28" t="s">
        <v>1849</v>
      </c>
      <c r="F3756" s="28" t="s">
        <v>220</v>
      </c>
      <c r="G3756" s="103">
        <v>21080000</v>
      </c>
      <c r="H3756" s="28" t="s">
        <v>4069</v>
      </c>
      <c r="I3756" s="29">
        <v>37407</v>
      </c>
      <c r="J3756" s="99"/>
    </row>
    <row r="3757" spans="1:10" ht="15.5" x14ac:dyDescent="0.35">
      <c r="A3757" s="128">
        <f t="shared" si="58"/>
        <v>3749</v>
      </c>
      <c r="B3757" s="118" t="s">
        <v>165</v>
      </c>
      <c r="C3757" s="18" t="s">
        <v>16848</v>
      </c>
      <c r="D3757" s="18" t="s">
        <v>5002</v>
      </c>
      <c r="E3757" s="18" t="s">
        <v>2381</v>
      </c>
      <c r="F3757" s="18" t="s">
        <v>220</v>
      </c>
      <c r="G3757" s="102">
        <v>21490000</v>
      </c>
      <c r="H3757" s="18" t="s">
        <v>5003</v>
      </c>
      <c r="I3757" s="20">
        <v>38685</v>
      </c>
      <c r="J3757" s="99"/>
    </row>
    <row r="3758" spans="1:10" ht="15.5" x14ac:dyDescent="0.35">
      <c r="A3758" s="128">
        <f t="shared" si="58"/>
        <v>3750</v>
      </c>
      <c r="B3758" s="118" t="s">
        <v>165</v>
      </c>
      <c r="C3758" s="18" t="s">
        <v>16999</v>
      </c>
      <c r="D3758" s="18" t="s">
        <v>17000</v>
      </c>
      <c r="E3758" s="18" t="s">
        <v>2659</v>
      </c>
      <c r="F3758" s="18" t="s">
        <v>220</v>
      </c>
      <c r="G3758" s="102">
        <v>21430000</v>
      </c>
      <c r="H3758" s="18" t="s">
        <v>17001</v>
      </c>
      <c r="I3758" s="20">
        <v>45170</v>
      </c>
      <c r="J3758" s="99"/>
    </row>
    <row r="3759" spans="1:10" ht="15.5" x14ac:dyDescent="0.35">
      <c r="A3759" s="128">
        <f t="shared" si="58"/>
        <v>3751</v>
      </c>
      <c r="B3759" s="118" t="s">
        <v>165</v>
      </c>
      <c r="C3759" s="18" t="s">
        <v>11905</v>
      </c>
      <c r="D3759" s="18" t="s">
        <v>11906</v>
      </c>
      <c r="E3759" s="18" t="s">
        <v>1972</v>
      </c>
      <c r="F3759" s="18" t="s">
        <v>220</v>
      </c>
      <c r="G3759" s="102">
        <v>10890000</v>
      </c>
      <c r="H3759" s="18" t="s">
        <v>11907</v>
      </c>
      <c r="I3759" s="20">
        <v>44116</v>
      </c>
      <c r="J3759" s="99"/>
    </row>
    <row r="3760" spans="1:10" ht="15.5" x14ac:dyDescent="0.35">
      <c r="A3760" s="128">
        <f t="shared" si="58"/>
        <v>3752</v>
      </c>
      <c r="B3760" s="118" t="s">
        <v>165</v>
      </c>
      <c r="C3760" s="28" t="s">
        <v>10462</v>
      </c>
      <c r="D3760" s="28" t="s">
        <v>10463</v>
      </c>
      <c r="E3760" s="28" t="s">
        <v>2081</v>
      </c>
      <c r="F3760" s="28" t="s">
        <v>220</v>
      </c>
      <c r="G3760" s="103">
        <v>10270000</v>
      </c>
      <c r="H3760" s="28" t="s">
        <v>10464</v>
      </c>
      <c r="I3760" s="29">
        <v>43276</v>
      </c>
      <c r="J3760" s="99"/>
    </row>
    <row r="3761" spans="1:10" ht="15.5" x14ac:dyDescent="0.35">
      <c r="A3761" s="128">
        <f t="shared" si="58"/>
        <v>3753</v>
      </c>
      <c r="B3761" s="118" t="s">
        <v>165</v>
      </c>
      <c r="C3761" s="18" t="s">
        <v>7370</v>
      </c>
      <c r="D3761" s="18" t="s">
        <v>7371</v>
      </c>
      <c r="E3761" s="18" t="s">
        <v>2261</v>
      </c>
      <c r="F3761" s="18" t="s">
        <v>220</v>
      </c>
      <c r="G3761" s="102">
        <v>23700000</v>
      </c>
      <c r="H3761" s="18" t="s">
        <v>7372</v>
      </c>
      <c r="I3761" s="20">
        <v>40787</v>
      </c>
      <c r="J3761" s="99"/>
    </row>
    <row r="3762" spans="1:10" ht="15.5" x14ac:dyDescent="0.35">
      <c r="A3762" s="128">
        <f t="shared" si="58"/>
        <v>3754</v>
      </c>
      <c r="B3762" s="118" t="s">
        <v>165</v>
      </c>
      <c r="C3762" s="28" t="s">
        <v>13729</v>
      </c>
      <c r="D3762" s="28" t="s">
        <v>10448</v>
      </c>
      <c r="E3762" s="28" t="s">
        <v>2123</v>
      </c>
      <c r="F3762" s="28" t="s">
        <v>220</v>
      </c>
      <c r="G3762" s="103">
        <v>20380000</v>
      </c>
      <c r="H3762" s="28" t="s">
        <v>13730</v>
      </c>
      <c r="I3762" s="29">
        <v>40871</v>
      </c>
      <c r="J3762" s="99"/>
    </row>
    <row r="3763" spans="1:10" ht="15.5" x14ac:dyDescent="0.35">
      <c r="A3763" s="128">
        <f t="shared" si="58"/>
        <v>3755</v>
      </c>
      <c r="B3763" s="118" t="s">
        <v>165</v>
      </c>
      <c r="C3763" s="28" t="s">
        <v>9928</v>
      </c>
      <c r="D3763" s="28" t="s">
        <v>9929</v>
      </c>
      <c r="E3763" s="28" t="s">
        <v>1767</v>
      </c>
      <c r="F3763" s="28" t="s">
        <v>220</v>
      </c>
      <c r="G3763" s="103">
        <v>18410000</v>
      </c>
      <c r="H3763" s="28" t="s">
        <v>9930</v>
      </c>
      <c r="I3763" s="29">
        <v>43024</v>
      </c>
      <c r="J3763" s="99"/>
    </row>
    <row r="3764" spans="1:10" ht="15.5" x14ac:dyDescent="0.35">
      <c r="A3764" s="128">
        <f t="shared" si="58"/>
        <v>3756</v>
      </c>
      <c r="B3764" s="118" t="s">
        <v>165</v>
      </c>
      <c r="C3764" s="28" t="s">
        <v>8617</v>
      </c>
      <c r="D3764" s="28" t="s">
        <v>8618</v>
      </c>
      <c r="E3764" s="28" t="s">
        <v>1767</v>
      </c>
      <c r="F3764" s="28" t="s">
        <v>220</v>
      </c>
      <c r="G3764" s="103">
        <v>18410000</v>
      </c>
      <c r="H3764" s="28" t="s">
        <v>8619</v>
      </c>
      <c r="I3764" s="29">
        <v>41961</v>
      </c>
      <c r="J3764" s="99"/>
    </row>
    <row r="3765" spans="1:10" ht="15.5" x14ac:dyDescent="0.35">
      <c r="A3765" s="128">
        <f t="shared" si="58"/>
        <v>3757</v>
      </c>
      <c r="B3765" s="118" t="s">
        <v>165</v>
      </c>
      <c r="C3765" s="18" t="s">
        <v>9931</v>
      </c>
      <c r="D3765" s="18" t="s">
        <v>9932</v>
      </c>
      <c r="E3765" s="18" t="s">
        <v>1767</v>
      </c>
      <c r="F3765" s="18" t="s">
        <v>220</v>
      </c>
      <c r="G3765" s="102">
        <v>18410000</v>
      </c>
      <c r="H3765" s="18" t="s">
        <v>9933</v>
      </c>
      <c r="I3765" s="20">
        <v>43024</v>
      </c>
      <c r="J3765" s="99"/>
    </row>
    <row r="3766" spans="1:10" ht="15.5" x14ac:dyDescent="0.35">
      <c r="A3766" s="128">
        <f t="shared" si="58"/>
        <v>3758</v>
      </c>
      <c r="B3766" s="118" t="s">
        <v>165</v>
      </c>
      <c r="C3766" s="18" t="s">
        <v>17809</v>
      </c>
      <c r="D3766" s="18" t="s">
        <v>17810</v>
      </c>
      <c r="E3766" s="18" t="s">
        <v>10203</v>
      </c>
      <c r="F3766" s="18" t="s">
        <v>220</v>
      </c>
      <c r="G3766" s="102">
        <v>14310000</v>
      </c>
      <c r="H3766" s="18" t="s">
        <v>17811</v>
      </c>
      <c r="I3766" s="20">
        <v>45345</v>
      </c>
      <c r="J3766" s="99"/>
    </row>
    <row r="3767" spans="1:10" ht="15.5" x14ac:dyDescent="0.35">
      <c r="A3767" s="128">
        <f t="shared" si="58"/>
        <v>3759</v>
      </c>
      <c r="B3767" s="118" t="s">
        <v>165</v>
      </c>
      <c r="C3767" s="28" t="s">
        <v>4228</v>
      </c>
      <c r="D3767" s="28" t="s">
        <v>4229</v>
      </c>
      <c r="E3767" s="28" t="s">
        <v>2073</v>
      </c>
      <c r="F3767" s="28" t="s">
        <v>220</v>
      </c>
      <c r="G3767" s="103">
        <v>21380000</v>
      </c>
      <c r="H3767" s="28" t="s">
        <v>4230</v>
      </c>
      <c r="I3767" s="29">
        <v>37555</v>
      </c>
      <c r="J3767" s="99"/>
    </row>
    <row r="3768" spans="1:10" ht="15.5" x14ac:dyDescent="0.35">
      <c r="A3768" s="128">
        <f t="shared" si="58"/>
        <v>3760</v>
      </c>
      <c r="B3768" s="118" t="s">
        <v>165</v>
      </c>
      <c r="C3768" s="18" t="s">
        <v>11263</v>
      </c>
      <c r="D3768" s="18" t="s">
        <v>11264</v>
      </c>
      <c r="E3768" s="18" t="s">
        <v>4004</v>
      </c>
      <c r="F3768" s="18" t="s">
        <v>220</v>
      </c>
      <c r="G3768" s="102">
        <v>20660000</v>
      </c>
      <c r="H3768" s="18" t="s">
        <v>11265</v>
      </c>
      <c r="I3768" s="20">
        <v>43741</v>
      </c>
      <c r="J3768" s="99"/>
    </row>
    <row r="3769" spans="1:10" ht="15.5" x14ac:dyDescent="0.35">
      <c r="A3769" s="128">
        <f t="shared" si="58"/>
        <v>3761</v>
      </c>
      <c r="B3769" s="118" t="s">
        <v>165</v>
      </c>
      <c r="C3769" s="18" t="s">
        <v>9937</v>
      </c>
      <c r="D3769" s="18" t="s">
        <v>9938</v>
      </c>
      <c r="E3769" s="18" t="s">
        <v>5042</v>
      </c>
      <c r="F3769" s="18" t="s">
        <v>220</v>
      </c>
      <c r="G3769" s="102">
        <v>25750000</v>
      </c>
      <c r="H3769" s="18" t="s">
        <v>9939</v>
      </c>
      <c r="I3769" s="20">
        <v>43029</v>
      </c>
      <c r="J3769" s="99"/>
    </row>
    <row r="3770" spans="1:10" ht="15.5" x14ac:dyDescent="0.35">
      <c r="A3770" s="128">
        <f t="shared" si="58"/>
        <v>3762</v>
      </c>
      <c r="B3770" s="118" t="s">
        <v>165</v>
      </c>
      <c r="C3770" s="18" t="s">
        <v>13307</v>
      </c>
      <c r="D3770" s="18" t="s">
        <v>13308</v>
      </c>
      <c r="E3770" s="18" t="s">
        <v>5042</v>
      </c>
      <c r="F3770" s="18" t="s">
        <v>220</v>
      </c>
      <c r="G3770" s="102">
        <v>25750000</v>
      </c>
      <c r="H3770" s="18" t="s">
        <v>13309</v>
      </c>
      <c r="I3770" s="20">
        <v>44927</v>
      </c>
      <c r="J3770" s="99"/>
    </row>
    <row r="3771" spans="1:10" ht="15.5" x14ac:dyDescent="0.35">
      <c r="A3771" s="128">
        <f t="shared" si="58"/>
        <v>3763</v>
      </c>
      <c r="B3771" s="118" t="s">
        <v>165</v>
      </c>
      <c r="C3771" s="18" t="s">
        <v>7296</v>
      </c>
      <c r="D3771" s="18" t="s">
        <v>7297</v>
      </c>
      <c r="E3771" s="18" t="s">
        <v>2844</v>
      </c>
      <c r="F3771" s="18" t="s">
        <v>220</v>
      </c>
      <c r="G3771" s="102">
        <v>24640000</v>
      </c>
      <c r="H3771" s="18" t="s">
        <v>7298</v>
      </c>
      <c r="I3771" s="20">
        <v>40685</v>
      </c>
      <c r="J3771" s="99"/>
    </row>
    <row r="3772" spans="1:10" ht="15.5" x14ac:dyDescent="0.35">
      <c r="A3772" s="128">
        <f t="shared" si="58"/>
        <v>3764</v>
      </c>
      <c r="B3772" s="118" t="s">
        <v>165</v>
      </c>
      <c r="C3772" s="18" t="s">
        <v>11787</v>
      </c>
      <c r="D3772" s="18" t="s">
        <v>6603</v>
      </c>
      <c r="E3772" s="18" t="s">
        <v>2574</v>
      </c>
      <c r="F3772" s="18" t="s">
        <v>220</v>
      </c>
      <c r="G3772" s="102">
        <v>26490000</v>
      </c>
      <c r="H3772" s="18" t="s">
        <v>11788</v>
      </c>
      <c r="I3772" s="20">
        <v>44013</v>
      </c>
      <c r="J3772" s="99"/>
    </row>
    <row r="3773" spans="1:10" ht="15.5" x14ac:dyDescent="0.35">
      <c r="A3773" s="128">
        <f t="shared" si="58"/>
        <v>3765</v>
      </c>
      <c r="B3773" s="118" t="s">
        <v>165</v>
      </c>
      <c r="C3773" s="28" t="s">
        <v>9112</v>
      </c>
      <c r="D3773" s="28" t="s">
        <v>9113</v>
      </c>
      <c r="E3773" s="28" t="s">
        <v>1849</v>
      </c>
      <c r="F3773" s="28" t="s">
        <v>220</v>
      </c>
      <c r="G3773" s="103">
        <v>21190000</v>
      </c>
      <c r="H3773" s="28" t="s">
        <v>9114</v>
      </c>
      <c r="I3773" s="29">
        <v>42370</v>
      </c>
      <c r="J3773" s="99"/>
    </row>
    <row r="3774" spans="1:10" ht="15.5" x14ac:dyDescent="0.35">
      <c r="A3774" s="128">
        <f t="shared" si="58"/>
        <v>3766</v>
      </c>
      <c r="B3774" s="118" t="s">
        <v>165</v>
      </c>
      <c r="C3774" s="18" t="s">
        <v>12496</v>
      </c>
      <c r="D3774" s="18" t="s">
        <v>12497</v>
      </c>
      <c r="E3774" s="18" t="s">
        <v>2057</v>
      </c>
      <c r="F3774" s="18" t="s">
        <v>220</v>
      </c>
      <c r="G3774" s="102">
        <v>19490000</v>
      </c>
      <c r="H3774" s="18" t="s">
        <v>12498</v>
      </c>
      <c r="I3774" s="20">
        <v>44528</v>
      </c>
      <c r="J3774" s="99"/>
    </row>
    <row r="3775" spans="1:10" ht="15.5" x14ac:dyDescent="0.35">
      <c r="A3775" s="128">
        <f t="shared" si="58"/>
        <v>3767</v>
      </c>
      <c r="B3775" s="118" t="s">
        <v>165</v>
      </c>
      <c r="C3775" s="28" t="s">
        <v>7998</v>
      </c>
      <c r="D3775" s="28" t="s">
        <v>7999</v>
      </c>
      <c r="E3775" s="28" t="s">
        <v>3713</v>
      </c>
      <c r="F3775" s="28" t="s">
        <v>220</v>
      </c>
      <c r="G3775" s="103">
        <v>17520000</v>
      </c>
      <c r="H3775" s="28" t="s">
        <v>8000</v>
      </c>
      <c r="I3775" s="29">
        <v>41356</v>
      </c>
      <c r="J3775" s="99"/>
    </row>
    <row r="3776" spans="1:10" ht="15.5" x14ac:dyDescent="0.35">
      <c r="A3776" s="128">
        <f t="shared" si="58"/>
        <v>3768</v>
      </c>
      <c r="B3776" s="118" t="s">
        <v>165</v>
      </c>
      <c r="C3776" s="18" t="s">
        <v>9698</v>
      </c>
      <c r="D3776" s="18" t="s">
        <v>9699</v>
      </c>
      <c r="E3776" s="18" t="s">
        <v>1787</v>
      </c>
      <c r="F3776" s="18" t="s">
        <v>220</v>
      </c>
      <c r="G3776" s="102">
        <v>16040000</v>
      </c>
      <c r="H3776" s="18" t="s">
        <v>9700</v>
      </c>
      <c r="I3776" s="20">
        <v>42876</v>
      </c>
      <c r="J3776" s="99"/>
    </row>
    <row r="3777" spans="1:10" ht="15.5" x14ac:dyDescent="0.35">
      <c r="A3777" s="128">
        <f t="shared" si="58"/>
        <v>3769</v>
      </c>
      <c r="B3777" s="118" t="s">
        <v>165</v>
      </c>
      <c r="C3777" s="18" t="s">
        <v>7079</v>
      </c>
      <c r="D3777" s="18" t="s">
        <v>7080</v>
      </c>
      <c r="E3777" s="18" t="s">
        <v>1849</v>
      </c>
      <c r="F3777" s="18" t="s">
        <v>220</v>
      </c>
      <c r="G3777" s="102">
        <v>21090000</v>
      </c>
      <c r="H3777" s="18" t="s">
        <v>7081</v>
      </c>
      <c r="I3777" s="20">
        <v>40486</v>
      </c>
      <c r="J3777" s="99"/>
    </row>
    <row r="3778" spans="1:10" ht="15.5" x14ac:dyDescent="0.35">
      <c r="A3778" s="128">
        <f t="shared" si="58"/>
        <v>3770</v>
      </c>
      <c r="B3778" s="118" t="s">
        <v>165</v>
      </c>
      <c r="C3778" s="28" t="s">
        <v>7912</v>
      </c>
      <c r="D3778" s="28" t="s">
        <v>7913</v>
      </c>
      <c r="E3778" s="28" t="s">
        <v>1869</v>
      </c>
      <c r="F3778" s="28" t="s">
        <v>220</v>
      </c>
      <c r="G3778" s="103">
        <v>21310000</v>
      </c>
      <c r="H3778" s="28" t="s">
        <v>7914</v>
      </c>
      <c r="I3778" s="29">
        <v>41277</v>
      </c>
      <c r="J3778" s="99"/>
    </row>
    <row r="3779" spans="1:10" ht="15.5" x14ac:dyDescent="0.35">
      <c r="A3779" s="128">
        <f t="shared" si="58"/>
        <v>3771</v>
      </c>
      <c r="B3779" s="118" t="s">
        <v>165</v>
      </c>
      <c r="C3779" s="28" t="s">
        <v>10257</v>
      </c>
      <c r="D3779" s="28" t="s">
        <v>10258</v>
      </c>
      <c r="E3779" s="28" t="s">
        <v>1934</v>
      </c>
      <c r="F3779" s="28" t="s">
        <v>220</v>
      </c>
      <c r="G3779" s="103">
        <v>10600000</v>
      </c>
      <c r="H3779" s="28" t="s">
        <v>10259</v>
      </c>
      <c r="I3779" s="29">
        <v>43174</v>
      </c>
      <c r="J3779" s="99"/>
    </row>
    <row r="3780" spans="1:10" ht="15.5" x14ac:dyDescent="0.35">
      <c r="A3780" s="128">
        <f t="shared" si="58"/>
        <v>3772</v>
      </c>
      <c r="B3780" s="118" t="s">
        <v>165</v>
      </c>
      <c r="C3780" s="28" t="s">
        <v>7429</v>
      </c>
      <c r="D3780" s="28" t="s">
        <v>7430</v>
      </c>
      <c r="E3780" s="28" t="s">
        <v>1787</v>
      </c>
      <c r="F3780" s="28" t="s">
        <v>220</v>
      </c>
      <c r="G3780" s="103">
        <v>16050000</v>
      </c>
      <c r="H3780" s="28" t="s">
        <v>7431</v>
      </c>
      <c r="I3780" s="29">
        <v>40848</v>
      </c>
      <c r="J3780" s="99"/>
    </row>
    <row r="3781" spans="1:10" ht="15.5" x14ac:dyDescent="0.35">
      <c r="A3781" s="128">
        <f t="shared" si="58"/>
        <v>3773</v>
      </c>
      <c r="B3781" s="118" t="s">
        <v>165</v>
      </c>
      <c r="C3781" s="28" t="s">
        <v>11963</v>
      </c>
      <c r="D3781" s="28" t="s">
        <v>11964</v>
      </c>
      <c r="E3781" s="28" t="s">
        <v>1802</v>
      </c>
      <c r="F3781" s="28" t="s">
        <v>220</v>
      </c>
      <c r="G3781" s="103">
        <v>21510000</v>
      </c>
      <c r="H3781" s="28" t="s">
        <v>11965</v>
      </c>
      <c r="I3781" s="29">
        <v>44166</v>
      </c>
      <c r="J3781" s="99"/>
    </row>
    <row r="3782" spans="1:10" ht="15.5" x14ac:dyDescent="0.35">
      <c r="A3782" s="128">
        <f t="shared" si="58"/>
        <v>3774</v>
      </c>
      <c r="B3782" s="118" t="s">
        <v>165</v>
      </c>
      <c r="C3782" s="28" t="s">
        <v>11179</v>
      </c>
      <c r="D3782" s="28" t="s">
        <v>11180</v>
      </c>
      <c r="E3782" s="28" t="s">
        <v>1802</v>
      </c>
      <c r="F3782" s="28" t="s">
        <v>220</v>
      </c>
      <c r="G3782" s="103">
        <v>21500000</v>
      </c>
      <c r="H3782" s="28" t="s">
        <v>11181</v>
      </c>
      <c r="I3782" s="29">
        <v>43700</v>
      </c>
      <c r="J3782" s="99"/>
    </row>
    <row r="3783" spans="1:10" ht="15.5" x14ac:dyDescent="0.35">
      <c r="A3783" s="128">
        <f t="shared" si="58"/>
        <v>3775</v>
      </c>
      <c r="B3783" s="118" t="s">
        <v>165</v>
      </c>
      <c r="C3783" s="18" t="s">
        <v>16884</v>
      </c>
      <c r="D3783" s="18" t="s">
        <v>16885</v>
      </c>
      <c r="E3783" s="18" t="s">
        <v>1953</v>
      </c>
      <c r="F3783" s="18" t="s">
        <v>220</v>
      </c>
      <c r="G3783" s="102">
        <v>19010000</v>
      </c>
      <c r="H3783" s="18" t="s">
        <v>16886</v>
      </c>
      <c r="I3783" s="20">
        <v>45108</v>
      </c>
      <c r="J3783" s="99"/>
    </row>
    <row r="3784" spans="1:10" ht="15.5" x14ac:dyDescent="0.35">
      <c r="A3784" s="128">
        <f t="shared" si="58"/>
        <v>3776</v>
      </c>
      <c r="B3784" s="118" t="s">
        <v>165</v>
      </c>
      <c r="C3784" s="28" t="s">
        <v>13635</v>
      </c>
      <c r="D3784" s="28" t="s">
        <v>13636</v>
      </c>
      <c r="E3784" s="28" t="s">
        <v>2144</v>
      </c>
      <c r="F3784" s="28" t="s">
        <v>220</v>
      </c>
      <c r="G3784" s="103">
        <v>10560000</v>
      </c>
      <c r="H3784" s="28" t="s">
        <v>13637</v>
      </c>
      <c r="I3784" s="29">
        <v>45077</v>
      </c>
      <c r="J3784" s="99"/>
    </row>
    <row r="3785" spans="1:10" ht="15.5" x14ac:dyDescent="0.35">
      <c r="A3785" s="128">
        <f t="shared" si="58"/>
        <v>3777</v>
      </c>
      <c r="B3785" s="118" t="s">
        <v>165</v>
      </c>
      <c r="C3785" s="28" t="s">
        <v>11290</v>
      </c>
      <c r="D3785" s="28" t="s">
        <v>11291</v>
      </c>
      <c r="E3785" s="28" t="s">
        <v>2049</v>
      </c>
      <c r="F3785" s="28" t="s">
        <v>220</v>
      </c>
      <c r="G3785" s="103">
        <v>27800000</v>
      </c>
      <c r="H3785" s="28" t="s">
        <v>11292</v>
      </c>
      <c r="I3785" s="29">
        <v>43766</v>
      </c>
      <c r="J3785" s="99"/>
    </row>
    <row r="3786" spans="1:10" ht="15.5" x14ac:dyDescent="0.35">
      <c r="A3786" s="128">
        <f t="shared" si="58"/>
        <v>3778</v>
      </c>
      <c r="B3786" s="118" t="s">
        <v>165</v>
      </c>
      <c r="C3786" s="18" t="s">
        <v>18635</v>
      </c>
      <c r="D3786" s="18" t="s">
        <v>18636</v>
      </c>
      <c r="E3786" s="18" t="s">
        <v>1787</v>
      </c>
      <c r="F3786" s="18" t="s">
        <v>220</v>
      </c>
      <c r="G3786" s="102">
        <v>16080000</v>
      </c>
      <c r="H3786" s="18" t="s">
        <v>18637</v>
      </c>
      <c r="I3786" s="20">
        <v>45457</v>
      </c>
      <c r="J3786" s="99"/>
    </row>
    <row r="3787" spans="1:10" ht="15.5" x14ac:dyDescent="0.35">
      <c r="A3787" s="128">
        <f t="shared" ref="A3787:A3850" si="59">+A3786+1</f>
        <v>3779</v>
      </c>
      <c r="B3787" s="118" t="s">
        <v>165</v>
      </c>
      <c r="C3787" s="28" t="s">
        <v>4438</v>
      </c>
      <c r="D3787" s="28" t="s">
        <v>4439</v>
      </c>
      <c r="E3787" s="28" t="s">
        <v>4440</v>
      </c>
      <c r="F3787" s="28" t="s">
        <v>220</v>
      </c>
      <c r="G3787" s="103">
        <v>25760000</v>
      </c>
      <c r="H3787" s="28" t="s">
        <v>4441</v>
      </c>
      <c r="I3787" s="29">
        <v>37831</v>
      </c>
      <c r="J3787" s="99"/>
    </row>
    <row r="3788" spans="1:10" ht="15.5" x14ac:dyDescent="0.35">
      <c r="A3788" s="128">
        <f t="shared" si="59"/>
        <v>3780</v>
      </c>
      <c r="B3788" s="118" t="s">
        <v>165</v>
      </c>
      <c r="C3788" s="18" t="s">
        <v>10822</v>
      </c>
      <c r="D3788" s="18" t="s">
        <v>10823</v>
      </c>
      <c r="E3788" s="18" t="s">
        <v>1972</v>
      </c>
      <c r="F3788" s="18" t="s">
        <v>220</v>
      </c>
      <c r="G3788" s="102">
        <v>10890000</v>
      </c>
      <c r="H3788" s="18" t="s">
        <v>10824</v>
      </c>
      <c r="I3788" s="20">
        <v>43511</v>
      </c>
      <c r="J3788" s="99"/>
    </row>
    <row r="3789" spans="1:10" ht="15.5" x14ac:dyDescent="0.35">
      <c r="A3789" s="128">
        <f t="shared" si="59"/>
        <v>3781</v>
      </c>
      <c r="B3789" s="118" t="s">
        <v>165</v>
      </c>
      <c r="C3789" s="18" t="s">
        <v>7903</v>
      </c>
      <c r="D3789" s="18" t="s">
        <v>7904</v>
      </c>
      <c r="E3789" s="18" t="s">
        <v>3472</v>
      </c>
      <c r="F3789" s="18" t="s">
        <v>220</v>
      </c>
      <c r="G3789" s="102">
        <v>18670000</v>
      </c>
      <c r="H3789" s="18" t="s">
        <v>7905</v>
      </c>
      <c r="I3789" s="20">
        <v>41275</v>
      </c>
      <c r="J3789" s="99"/>
    </row>
    <row r="3790" spans="1:10" ht="15.5" x14ac:dyDescent="0.35">
      <c r="A3790" s="128">
        <f t="shared" si="59"/>
        <v>3782</v>
      </c>
      <c r="B3790" s="118" t="s">
        <v>165</v>
      </c>
      <c r="C3790" s="18" t="s">
        <v>10904</v>
      </c>
      <c r="D3790" s="18" t="s">
        <v>10905</v>
      </c>
      <c r="E3790" s="18" t="s">
        <v>1849</v>
      </c>
      <c r="F3790" s="18" t="s">
        <v>220</v>
      </c>
      <c r="G3790" s="102">
        <v>21220000</v>
      </c>
      <c r="H3790" s="18" t="s">
        <v>10906</v>
      </c>
      <c r="I3790" s="20">
        <v>43556</v>
      </c>
      <c r="J3790" s="99"/>
    </row>
    <row r="3791" spans="1:10" ht="15.5" x14ac:dyDescent="0.35">
      <c r="A3791" s="128">
        <f t="shared" si="59"/>
        <v>3783</v>
      </c>
      <c r="B3791" s="118" t="s">
        <v>165</v>
      </c>
      <c r="C3791" s="18" t="s">
        <v>8912</v>
      </c>
      <c r="D3791" s="18" t="s">
        <v>8913</v>
      </c>
      <c r="E3791" s="18" t="s">
        <v>2096</v>
      </c>
      <c r="F3791" s="18" t="s">
        <v>220</v>
      </c>
      <c r="G3791" s="102">
        <v>20200000</v>
      </c>
      <c r="H3791" s="18" t="s">
        <v>8914</v>
      </c>
      <c r="I3791" s="20">
        <v>42213</v>
      </c>
      <c r="J3791" s="99"/>
    </row>
    <row r="3792" spans="1:10" ht="15.5" x14ac:dyDescent="0.35">
      <c r="A3792" s="128">
        <f t="shared" si="59"/>
        <v>3784</v>
      </c>
      <c r="B3792" s="118" t="s">
        <v>165</v>
      </c>
      <c r="C3792" s="28" t="s">
        <v>8978</v>
      </c>
      <c r="D3792" s="28" t="s">
        <v>8979</v>
      </c>
      <c r="E3792" s="28" t="s">
        <v>2728</v>
      </c>
      <c r="F3792" s="28" t="s">
        <v>220</v>
      </c>
      <c r="G3792" s="103">
        <v>23411956</v>
      </c>
      <c r="H3792" s="28" t="s">
        <v>8980</v>
      </c>
      <c r="I3792" s="29">
        <v>42292</v>
      </c>
      <c r="J3792" s="99"/>
    </row>
    <row r="3793" spans="1:10" ht="15.5" x14ac:dyDescent="0.35">
      <c r="A3793" s="128">
        <f t="shared" si="59"/>
        <v>3785</v>
      </c>
      <c r="B3793" s="118" t="s">
        <v>165</v>
      </c>
      <c r="C3793" s="28" t="s">
        <v>8294</v>
      </c>
      <c r="D3793" s="28" t="s">
        <v>8295</v>
      </c>
      <c r="E3793" s="28" t="s">
        <v>2756</v>
      </c>
      <c r="F3793" s="28" t="s">
        <v>220</v>
      </c>
      <c r="G3793" s="103">
        <v>23320000</v>
      </c>
      <c r="H3793" s="28" t="s">
        <v>8296</v>
      </c>
      <c r="I3793" s="29">
        <v>41640</v>
      </c>
      <c r="J3793" s="99"/>
    </row>
    <row r="3794" spans="1:10" ht="15.5" x14ac:dyDescent="0.35">
      <c r="A3794" s="128">
        <f t="shared" si="59"/>
        <v>3786</v>
      </c>
      <c r="B3794" s="118" t="s">
        <v>165</v>
      </c>
      <c r="C3794" s="28" t="s">
        <v>2730</v>
      </c>
      <c r="D3794" s="28" t="s">
        <v>2731</v>
      </c>
      <c r="E3794" s="28" t="s">
        <v>2392</v>
      </c>
      <c r="F3794" s="28" t="s">
        <v>220</v>
      </c>
      <c r="G3794" s="103">
        <v>19130000</v>
      </c>
      <c r="H3794" s="28" t="s">
        <v>2732</v>
      </c>
      <c r="I3794" s="29">
        <v>34060</v>
      </c>
      <c r="J3794" s="99"/>
    </row>
    <row r="3795" spans="1:10" ht="15.5" x14ac:dyDescent="0.35">
      <c r="A3795" s="128">
        <f t="shared" si="59"/>
        <v>3787</v>
      </c>
      <c r="B3795" s="118" t="s">
        <v>165</v>
      </c>
      <c r="C3795" s="28" t="s">
        <v>10783</v>
      </c>
      <c r="D3795" s="28" t="s">
        <v>10784</v>
      </c>
      <c r="E3795" s="28" t="s">
        <v>1771</v>
      </c>
      <c r="F3795" s="28" t="s">
        <v>220</v>
      </c>
      <c r="G3795" s="103">
        <v>17420000</v>
      </c>
      <c r="H3795" s="28" t="s">
        <v>10785</v>
      </c>
      <c r="I3795" s="29">
        <v>43487</v>
      </c>
      <c r="J3795" s="99"/>
    </row>
    <row r="3796" spans="1:10" ht="15.5" x14ac:dyDescent="0.35">
      <c r="A3796" s="128">
        <f t="shared" si="59"/>
        <v>3788</v>
      </c>
      <c r="B3796" s="118" t="s">
        <v>165</v>
      </c>
      <c r="C3796" s="28" t="s">
        <v>18569</v>
      </c>
      <c r="D3796" s="28" t="s">
        <v>18570</v>
      </c>
      <c r="E3796" s="28" t="s">
        <v>2073</v>
      </c>
      <c r="F3796" s="28" t="s">
        <v>220</v>
      </c>
      <c r="G3796" s="103">
        <v>21390000</v>
      </c>
      <c r="H3796" s="28" t="s">
        <v>18571</v>
      </c>
      <c r="I3796" s="29">
        <v>45411</v>
      </c>
      <c r="J3796" s="99"/>
    </row>
    <row r="3797" spans="1:10" ht="15.5" x14ac:dyDescent="0.35">
      <c r="A3797" s="128">
        <f t="shared" si="59"/>
        <v>3789</v>
      </c>
      <c r="B3797" s="118" t="s">
        <v>165</v>
      </c>
      <c r="C3797" s="28" t="s">
        <v>3443</v>
      </c>
      <c r="D3797" s="28" t="s">
        <v>3444</v>
      </c>
      <c r="E3797" s="28" t="s">
        <v>3445</v>
      </c>
      <c r="F3797" s="28" t="s">
        <v>220</v>
      </c>
      <c r="G3797" s="103">
        <v>20520000</v>
      </c>
      <c r="H3797" s="28" t="s">
        <v>3446</v>
      </c>
      <c r="I3797" s="29">
        <v>35674</v>
      </c>
      <c r="J3797" s="99"/>
    </row>
    <row r="3798" spans="1:10" ht="15.5" x14ac:dyDescent="0.35">
      <c r="A3798" s="128">
        <f t="shared" si="59"/>
        <v>3790</v>
      </c>
      <c r="B3798" s="118" t="s">
        <v>165</v>
      </c>
      <c r="C3798" s="18" t="s">
        <v>3454</v>
      </c>
      <c r="D3798" s="18" t="s">
        <v>3455</v>
      </c>
      <c r="E3798" s="18" t="s">
        <v>3456</v>
      </c>
      <c r="F3798" s="18" t="s">
        <v>220</v>
      </c>
      <c r="G3798" s="102">
        <v>20190000</v>
      </c>
      <c r="H3798" s="18" t="s">
        <v>3457</v>
      </c>
      <c r="I3798" s="20">
        <v>35688</v>
      </c>
      <c r="J3798" s="99"/>
    </row>
    <row r="3799" spans="1:10" ht="15.5" x14ac:dyDescent="0.35">
      <c r="A3799" s="128">
        <f t="shared" si="59"/>
        <v>3791</v>
      </c>
      <c r="B3799" s="118" t="s">
        <v>165</v>
      </c>
      <c r="C3799" s="28" t="s">
        <v>5538</v>
      </c>
      <c r="D3799" s="28" t="s">
        <v>5539</v>
      </c>
      <c r="E3799" s="28" t="s">
        <v>1787</v>
      </c>
      <c r="F3799" s="28" t="s">
        <v>220</v>
      </c>
      <c r="G3799" s="103">
        <v>16090000</v>
      </c>
      <c r="H3799" s="28" t="s">
        <v>5540</v>
      </c>
      <c r="I3799" s="29">
        <v>39083</v>
      </c>
      <c r="J3799" s="99"/>
    </row>
    <row r="3800" spans="1:10" ht="15.5" x14ac:dyDescent="0.35">
      <c r="A3800" s="128">
        <f t="shared" si="59"/>
        <v>3792</v>
      </c>
      <c r="B3800" s="118" t="s">
        <v>165</v>
      </c>
      <c r="C3800" s="28" t="s">
        <v>13089</v>
      </c>
      <c r="D3800" s="28" t="s">
        <v>13090</v>
      </c>
      <c r="E3800" s="28" t="s">
        <v>1849</v>
      </c>
      <c r="F3800" s="28" t="s">
        <v>220</v>
      </c>
      <c r="G3800" s="103">
        <v>21240000</v>
      </c>
      <c r="H3800" s="28" t="s">
        <v>13091</v>
      </c>
      <c r="I3800" s="29">
        <v>44855</v>
      </c>
      <c r="J3800" s="99"/>
    </row>
    <row r="3801" spans="1:10" ht="15.5" x14ac:dyDescent="0.35">
      <c r="A3801" s="128">
        <f t="shared" si="59"/>
        <v>3793</v>
      </c>
      <c r="B3801" s="118" t="s">
        <v>165</v>
      </c>
      <c r="C3801" s="28" t="s">
        <v>5069</v>
      </c>
      <c r="D3801" s="28" t="s">
        <v>5070</v>
      </c>
      <c r="E3801" s="28" t="s">
        <v>1960</v>
      </c>
      <c r="F3801" s="28" t="s">
        <v>220</v>
      </c>
      <c r="G3801" s="103">
        <v>24200000</v>
      </c>
      <c r="H3801" s="28" t="s">
        <v>5071</v>
      </c>
      <c r="I3801" s="29">
        <v>38767</v>
      </c>
      <c r="J3801" s="99"/>
    </row>
    <row r="3802" spans="1:10" ht="15.5" x14ac:dyDescent="0.35">
      <c r="A3802" s="128">
        <f t="shared" si="59"/>
        <v>3794</v>
      </c>
      <c r="B3802" s="118" t="s">
        <v>165</v>
      </c>
      <c r="C3802" s="18" t="s">
        <v>5631</v>
      </c>
      <c r="D3802" s="18" t="s">
        <v>5632</v>
      </c>
      <c r="E3802" s="18" t="s">
        <v>1816</v>
      </c>
      <c r="F3802" s="18" t="s">
        <v>220</v>
      </c>
      <c r="G3802" s="102">
        <v>18760000</v>
      </c>
      <c r="H3802" s="18" t="s">
        <v>5633</v>
      </c>
      <c r="I3802" s="20">
        <v>39168</v>
      </c>
      <c r="J3802" s="99"/>
    </row>
    <row r="3803" spans="1:10" ht="15.5" x14ac:dyDescent="0.35">
      <c r="A3803" s="128">
        <f t="shared" si="59"/>
        <v>3795</v>
      </c>
      <c r="B3803" s="118" t="s">
        <v>165</v>
      </c>
      <c r="C3803" s="18" t="s">
        <v>4219</v>
      </c>
      <c r="D3803" s="18" t="s">
        <v>4220</v>
      </c>
      <c r="E3803" s="18" t="s">
        <v>1902</v>
      </c>
      <c r="F3803" s="18" t="s">
        <v>220</v>
      </c>
      <c r="G3803" s="102">
        <v>20430000</v>
      </c>
      <c r="H3803" s="18" t="s">
        <v>4221</v>
      </c>
      <c r="I3803" s="20">
        <v>37532</v>
      </c>
      <c r="J3803" s="99"/>
    </row>
    <row r="3804" spans="1:10" ht="15.5" x14ac:dyDescent="0.35">
      <c r="A3804" s="128">
        <f t="shared" si="59"/>
        <v>3796</v>
      </c>
      <c r="B3804" s="118" t="s">
        <v>165</v>
      </c>
      <c r="C3804" s="28" t="s">
        <v>8623</v>
      </c>
      <c r="D3804" s="28" t="s">
        <v>8624</v>
      </c>
      <c r="E3804" s="28" t="s">
        <v>5994</v>
      </c>
      <c r="F3804" s="28" t="s">
        <v>220</v>
      </c>
      <c r="G3804" s="103">
        <v>20540000</v>
      </c>
      <c r="H3804" s="28" t="s">
        <v>8625</v>
      </c>
      <c r="I3804" s="29">
        <v>41969</v>
      </c>
      <c r="J3804" s="99"/>
    </row>
    <row r="3805" spans="1:10" ht="15.5" x14ac:dyDescent="0.35">
      <c r="A3805" s="128">
        <f t="shared" si="59"/>
        <v>3797</v>
      </c>
      <c r="B3805" s="118" t="s">
        <v>165</v>
      </c>
      <c r="C3805" s="18" t="s">
        <v>6273</v>
      </c>
      <c r="D3805" s="18" t="s">
        <v>6274</v>
      </c>
      <c r="E3805" s="18" t="s">
        <v>1849</v>
      </c>
      <c r="F3805" s="18" t="s">
        <v>220</v>
      </c>
      <c r="G3805" s="102">
        <v>21080000</v>
      </c>
      <c r="H3805" s="18" t="s">
        <v>6275</v>
      </c>
      <c r="I3805" s="20">
        <v>39661</v>
      </c>
      <c r="J3805" s="99"/>
    </row>
    <row r="3806" spans="1:10" ht="15.5" x14ac:dyDescent="0.35">
      <c r="A3806" s="128">
        <f t="shared" si="59"/>
        <v>3798</v>
      </c>
      <c r="B3806" s="118" t="s">
        <v>165</v>
      </c>
      <c r="C3806" s="28" t="s">
        <v>6273</v>
      </c>
      <c r="D3806" s="28" t="s">
        <v>6276</v>
      </c>
      <c r="E3806" s="28" t="s">
        <v>1849</v>
      </c>
      <c r="F3806" s="28" t="s">
        <v>220</v>
      </c>
      <c r="G3806" s="103">
        <v>21100000</v>
      </c>
      <c r="H3806" s="28" t="s">
        <v>6277</v>
      </c>
      <c r="I3806" s="29">
        <v>39661</v>
      </c>
      <c r="J3806" s="99"/>
    </row>
    <row r="3807" spans="1:10" ht="15.5" x14ac:dyDescent="0.35">
      <c r="A3807" s="128">
        <f t="shared" si="59"/>
        <v>3799</v>
      </c>
      <c r="B3807" s="118" t="s">
        <v>165</v>
      </c>
      <c r="C3807" s="28" t="s">
        <v>8264</v>
      </c>
      <c r="D3807" s="28" t="s">
        <v>8265</v>
      </c>
      <c r="E3807" s="28" t="s">
        <v>1849</v>
      </c>
      <c r="F3807" s="28" t="s">
        <v>220</v>
      </c>
      <c r="G3807" s="103">
        <v>21160000</v>
      </c>
      <c r="H3807" s="28" t="s">
        <v>8266</v>
      </c>
      <c r="I3807" s="29">
        <v>41631</v>
      </c>
      <c r="J3807" s="99"/>
    </row>
    <row r="3808" spans="1:10" ht="15.5" x14ac:dyDescent="0.35">
      <c r="A3808" s="128">
        <f t="shared" si="59"/>
        <v>3800</v>
      </c>
      <c r="B3808" s="118" t="s">
        <v>165</v>
      </c>
      <c r="C3808" s="28" t="s">
        <v>4715</v>
      </c>
      <c r="D3808" s="28" t="s">
        <v>4716</v>
      </c>
      <c r="E3808" s="28" t="s">
        <v>2356</v>
      </c>
      <c r="F3808" s="28" t="s">
        <v>220</v>
      </c>
      <c r="G3808" s="103">
        <v>10280000</v>
      </c>
      <c r="H3808" s="28" t="s">
        <v>4717</v>
      </c>
      <c r="I3808" s="29">
        <v>38137</v>
      </c>
      <c r="J3808" s="99"/>
    </row>
    <row r="3809" spans="1:10" ht="15.5" x14ac:dyDescent="0.35">
      <c r="A3809" s="128">
        <f t="shared" si="59"/>
        <v>3801</v>
      </c>
      <c r="B3809" s="118" t="s">
        <v>165</v>
      </c>
      <c r="C3809" s="28" t="s">
        <v>9031</v>
      </c>
      <c r="D3809" s="28" t="s">
        <v>9032</v>
      </c>
      <c r="E3809" s="28" t="s">
        <v>2144</v>
      </c>
      <c r="F3809" s="28" t="s">
        <v>220</v>
      </c>
      <c r="G3809" s="103">
        <v>10560000</v>
      </c>
      <c r="H3809" s="28" t="s">
        <v>9033</v>
      </c>
      <c r="I3809" s="29">
        <v>42344</v>
      </c>
      <c r="J3809" s="99"/>
    </row>
    <row r="3810" spans="1:10" ht="15.5" x14ac:dyDescent="0.35">
      <c r="A3810" s="128">
        <f t="shared" si="59"/>
        <v>3802</v>
      </c>
      <c r="B3810" s="118" t="s">
        <v>165</v>
      </c>
      <c r="C3810" s="28" t="s">
        <v>5170</v>
      </c>
      <c r="D3810" s="28" t="s">
        <v>5171</v>
      </c>
      <c r="E3810" s="28" t="s">
        <v>5172</v>
      </c>
      <c r="F3810" s="28" t="s">
        <v>220</v>
      </c>
      <c r="G3810" s="103">
        <v>17460000</v>
      </c>
      <c r="H3810" s="28" t="s">
        <v>5173</v>
      </c>
      <c r="I3810" s="29">
        <v>38838</v>
      </c>
      <c r="J3810" s="99"/>
    </row>
    <row r="3811" spans="1:10" ht="15.5" x14ac:dyDescent="0.35">
      <c r="A3811" s="128">
        <f t="shared" si="59"/>
        <v>3803</v>
      </c>
      <c r="B3811" s="118" t="s">
        <v>165</v>
      </c>
      <c r="C3811" s="28" t="s">
        <v>6068</v>
      </c>
      <c r="D3811" s="28" t="s">
        <v>6069</v>
      </c>
      <c r="E3811" s="28" t="s">
        <v>6070</v>
      </c>
      <c r="F3811" s="28" t="s">
        <v>220</v>
      </c>
      <c r="G3811" s="103">
        <v>10590000</v>
      </c>
      <c r="H3811" s="28" t="s">
        <v>6071</v>
      </c>
      <c r="I3811" s="29">
        <v>39468</v>
      </c>
      <c r="J3811" s="99"/>
    </row>
    <row r="3812" spans="1:10" ht="15.5" x14ac:dyDescent="0.35">
      <c r="A3812" s="128">
        <f t="shared" si="59"/>
        <v>3804</v>
      </c>
      <c r="B3812" s="118" t="s">
        <v>165</v>
      </c>
      <c r="C3812" s="18" t="s">
        <v>8205</v>
      </c>
      <c r="D3812" s="18" t="s">
        <v>4701</v>
      </c>
      <c r="E3812" s="18" t="s">
        <v>8206</v>
      </c>
      <c r="F3812" s="18" t="s">
        <v>220</v>
      </c>
      <c r="G3812" s="102">
        <v>15600000</v>
      </c>
      <c r="H3812" s="18" t="s">
        <v>8207</v>
      </c>
      <c r="I3812" s="20">
        <v>41570</v>
      </c>
      <c r="J3812" s="99"/>
    </row>
    <row r="3813" spans="1:10" ht="15.5" x14ac:dyDescent="0.35">
      <c r="A3813" s="128">
        <f t="shared" si="59"/>
        <v>3805</v>
      </c>
      <c r="B3813" s="118" t="s">
        <v>165</v>
      </c>
      <c r="C3813" s="18" t="s">
        <v>8981</v>
      </c>
      <c r="D3813" s="18" t="s">
        <v>8982</v>
      </c>
      <c r="E3813" s="18" t="s">
        <v>8983</v>
      </c>
      <c r="F3813" s="18" t="s">
        <v>220</v>
      </c>
      <c r="G3813" s="102">
        <v>23450000</v>
      </c>
      <c r="H3813" s="18" t="s">
        <v>8984</v>
      </c>
      <c r="I3813" s="20">
        <v>42302</v>
      </c>
      <c r="J3813" s="99"/>
    </row>
    <row r="3814" spans="1:10" ht="15.5" x14ac:dyDescent="0.35">
      <c r="A3814" s="128">
        <f t="shared" si="59"/>
        <v>3806</v>
      </c>
      <c r="B3814" s="118" t="s">
        <v>165</v>
      </c>
      <c r="C3814" s="18" t="s">
        <v>9884</v>
      </c>
      <c r="D3814" s="18" t="s">
        <v>9885</v>
      </c>
      <c r="E3814" s="18" t="s">
        <v>1949</v>
      </c>
      <c r="F3814" s="18" t="s">
        <v>220</v>
      </c>
      <c r="G3814" s="102">
        <v>20260000</v>
      </c>
      <c r="H3814" s="18" t="s">
        <v>9886</v>
      </c>
      <c r="I3814" s="20">
        <v>42974</v>
      </c>
      <c r="J3814" s="99"/>
    </row>
    <row r="3815" spans="1:10" ht="15.5" x14ac:dyDescent="0.35">
      <c r="A3815" s="128">
        <f t="shared" si="59"/>
        <v>3807</v>
      </c>
      <c r="B3815" s="118" t="s">
        <v>165</v>
      </c>
      <c r="C3815" s="18" t="s">
        <v>5384</v>
      </c>
      <c r="D3815" s="18" t="s">
        <v>5385</v>
      </c>
      <c r="E3815" s="18" t="s">
        <v>2728</v>
      </c>
      <c r="F3815" s="18" t="s">
        <v>220</v>
      </c>
      <c r="G3815" s="102">
        <v>23410000</v>
      </c>
      <c r="H3815" s="18" t="s">
        <v>5386</v>
      </c>
      <c r="I3815" s="20">
        <v>39020</v>
      </c>
      <c r="J3815" s="99"/>
    </row>
    <row r="3816" spans="1:10" ht="15.5" x14ac:dyDescent="0.35">
      <c r="A3816" s="128">
        <f t="shared" si="59"/>
        <v>3808</v>
      </c>
      <c r="B3816" s="118" t="s">
        <v>165</v>
      </c>
      <c r="C3816" s="28" t="s">
        <v>13507</v>
      </c>
      <c r="D3816" s="28" t="s">
        <v>13508</v>
      </c>
      <c r="E3816" s="28" t="s">
        <v>1972</v>
      </c>
      <c r="F3816" s="28" t="s">
        <v>220</v>
      </c>
      <c r="G3816" s="103">
        <v>10890000</v>
      </c>
      <c r="H3816" s="28" t="s">
        <v>13509</v>
      </c>
      <c r="I3816" s="29">
        <v>45017</v>
      </c>
      <c r="J3816" s="99"/>
    </row>
    <row r="3817" spans="1:10" ht="15.5" x14ac:dyDescent="0.35">
      <c r="A3817" s="128">
        <f t="shared" si="59"/>
        <v>3809</v>
      </c>
      <c r="B3817" s="118" t="s">
        <v>165</v>
      </c>
      <c r="C3817" s="28" t="s">
        <v>8022</v>
      </c>
      <c r="D3817" s="28" t="s">
        <v>8023</v>
      </c>
      <c r="E3817" s="28" t="s">
        <v>2694</v>
      </c>
      <c r="F3817" s="28" t="s">
        <v>220</v>
      </c>
      <c r="G3817" s="103">
        <v>15200000</v>
      </c>
      <c r="H3817" s="28" t="s">
        <v>8024</v>
      </c>
      <c r="I3817" s="29">
        <v>41365</v>
      </c>
      <c r="J3817" s="99"/>
    </row>
    <row r="3818" spans="1:10" ht="15.5" x14ac:dyDescent="0.35">
      <c r="A3818" s="128">
        <f t="shared" si="59"/>
        <v>3810</v>
      </c>
      <c r="B3818" s="118" t="s">
        <v>165</v>
      </c>
      <c r="C3818" s="28" t="s">
        <v>10009</v>
      </c>
      <c r="D3818" s="28" t="s">
        <v>10010</v>
      </c>
      <c r="E3818" s="28" t="s">
        <v>2123</v>
      </c>
      <c r="F3818" s="28" t="s">
        <v>220</v>
      </c>
      <c r="G3818" s="103">
        <v>20380000</v>
      </c>
      <c r="H3818" s="28" t="s">
        <v>10011</v>
      </c>
      <c r="I3818" s="29">
        <v>43087</v>
      </c>
      <c r="J3818" s="99"/>
    </row>
    <row r="3819" spans="1:10" ht="15.5" x14ac:dyDescent="0.35">
      <c r="A3819" s="128">
        <f t="shared" si="59"/>
        <v>3811</v>
      </c>
      <c r="B3819" s="118" t="s">
        <v>165</v>
      </c>
      <c r="C3819" s="18" t="s">
        <v>10303</v>
      </c>
      <c r="D3819" s="18" t="s">
        <v>10304</v>
      </c>
      <c r="E3819" s="18" t="s">
        <v>2715</v>
      </c>
      <c r="F3819" s="18" t="s">
        <v>220</v>
      </c>
      <c r="G3819" s="102">
        <v>19700000</v>
      </c>
      <c r="H3819" s="18" t="s">
        <v>10305</v>
      </c>
      <c r="I3819" s="20">
        <v>43191</v>
      </c>
      <c r="J3819" s="99"/>
    </row>
    <row r="3820" spans="1:10" ht="15.5" x14ac:dyDescent="0.35">
      <c r="A3820" s="128">
        <f t="shared" si="59"/>
        <v>3812</v>
      </c>
      <c r="B3820" s="118" t="s">
        <v>165</v>
      </c>
      <c r="C3820" s="18" t="s">
        <v>4747</v>
      </c>
      <c r="D3820" s="18" t="s">
        <v>4748</v>
      </c>
      <c r="E3820" s="18" t="s">
        <v>2338</v>
      </c>
      <c r="F3820" s="18" t="s">
        <v>220</v>
      </c>
      <c r="G3820" s="102">
        <v>38440000</v>
      </c>
      <c r="H3820" s="18" t="s">
        <v>4749</v>
      </c>
      <c r="I3820" s="20">
        <v>38169</v>
      </c>
      <c r="J3820" s="99"/>
    </row>
    <row r="3821" spans="1:10" ht="15.5" x14ac:dyDescent="0.35">
      <c r="A3821" s="128">
        <f t="shared" si="59"/>
        <v>3813</v>
      </c>
      <c r="B3821" s="118" t="s">
        <v>165</v>
      </c>
      <c r="C3821" s="18" t="s">
        <v>11363</v>
      </c>
      <c r="D3821" s="18" t="s">
        <v>11364</v>
      </c>
      <c r="E3821" s="18" t="s">
        <v>4533</v>
      </c>
      <c r="F3821" s="18" t="s">
        <v>220</v>
      </c>
      <c r="G3821" s="102">
        <v>15880000</v>
      </c>
      <c r="H3821" s="18" t="s">
        <v>11365</v>
      </c>
      <c r="I3821" s="20">
        <v>43791</v>
      </c>
      <c r="J3821" s="99"/>
    </row>
    <row r="3822" spans="1:10" ht="15.5" x14ac:dyDescent="0.35">
      <c r="A3822" s="128">
        <f t="shared" si="59"/>
        <v>3814</v>
      </c>
      <c r="B3822" s="118" t="s">
        <v>165</v>
      </c>
      <c r="C3822" s="18" t="s">
        <v>7620</v>
      </c>
      <c r="D3822" s="18" t="s">
        <v>7621</v>
      </c>
      <c r="E3822" s="18" t="s">
        <v>2738</v>
      </c>
      <c r="F3822" s="18" t="s">
        <v>220</v>
      </c>
      <c r="G3822" s="102">
        <v>14730000</v>
      </c>
      <c r="H3822" s="18" t="s">
        <v>7622</v>
      </c>
      <c r="I3822" s="20">
        <v>41038</v>
      </c>
      <c r="J3822" s="99"/>
    </row>
    <row r="3823" spans="1:10" ht="15.5" x14ac:dyDescent="0.35">
      <c r="A3823" s="128">
        <f t="shared" si="59"/>
        <v>3815</v>
      </c>
      <c r="B3823" s="118" t="s">
        <v>165</v>
      </c>
      <c r="C3823" s="18" t="s">
        <v>8102</v>
      </c>
      <c r="D3823" s="18" t="s">
        <v>4096</v>
      </c>
      <c r="E3823" s="18" t="s">
        <v>1787</v>
      </c>
      <c r="F3823" s="18" t="s">
        <v>220</v>
      </c>
      <c r="G3823" s="102">
        <v>16080000</v>
      </c>
      <c r="H3823" s="18" t="s">
        <v>8103</v>
      </c>
      <c r="I3823" s="20">
        <v>41424</v>
      </c>
      <c r="J3823" s="99"/>
    </row>
    <row r="3824" spans="1:10" ht="15.5" x14ac:dyDescent="0.35">
      <c r="A3824" s="128">
        <f t="shared" si="59"/>
        <v>3816</v>
      </c>
      <c r="B3824" s="118" t="s">
        <v>165</v>
      </c>
      <c r="C3824" s="28" t="s">
        <v>3899</v>
      </c>
      <c r="D3824" s="28" t="s">
        <v>3900</v>
      </c>
      <c r="E3824" s="28" t="s">
        <v>1922</v>
      </c>
      <c r="F3824" s="28" t="s">
        <v>220</v>
      </c>
      <c r="G3824" s="103">
        <v>25570000</v>
      </c>
      <c r="H3824" s="28" t="s">
        <v>3901</v>
      </c>
      <c r="I3824" s="29">
        <v>37257</v>
      </c>
      <c r="J3824" s="99"/>
    </row>
    <row r="3825" spans="1:10" ht="15.5" x14ac:dyDescent="0.35">
      <c r="A3825" s="128">
        <f t="shared" si="59"/>
        <v>3817</v>
      </c>
      <c r="B3825" s="118" t="s">
        <v>165</v>
      </c>
      <c r="C3825" s="18" t="s">
        <v>4759</v>
      </c>
      <c r="D3825" s="18" t="s">
        <v>4760</v>
      </c>
      <c r="E3825" s="18" t="s">
        <v>2659</v>
      </c>
      <c r="F3825" s="18" t="s">
        <v>220</v>
      </c>
      <c r="G3825" s="102">
        <v>21450000</v>
      </c>
      <c r="H3825" s="18" t="s">
        <v>4761</v>
      </c>
      <c r="I3825" s="20">
        <v>38178</v>
      </c>
      <c r="J3825" s="99"/>
    </row>
    <row r="3826" spans="1:10" ht="15.5" x14ac:dyDescent="0.35">
      <c r="A3826" s="128">
        <f t="shared" si="59"/>
        <v>3818</v>
      </c>
      <c r="B3826" s="118" t="s">
        <v>165</v>
      </c>
      <c r="C3826" s="28" t="s">
        <v>17614</v>
      </c>
      <c r="D3826" s="28" t="s">
        <v>17615</v>
      </c>
      <c r="E3826" s="28" t="s">
        <v>2504</v>
      </c>
      <c r="F3826" s="28" t="s">
        <v>220</v>
      </c>
      <c r="G3826" s="103">
        <v>19070000</v>
      </c>
      <c r="H3826" s="28" t="s">
        <v>17616</v>
      </c>
      <c r="I3826" s="29">
        <v>42005</v>
      </c>
      <c r="J3826" s="99"/>
    </row>
    <row r="3827" spans="1:10" ht="15.5" x14ac:dyDescent="0.35">
      <c r="A3827" s="128">
        <f t="shared" si="59"/>
        <v>3819</v>
      </c>
      <c r="B3827" s="118" t="s">
        <v>165</v>
      </c>
      <c r="C3827" s="28" t="s">
        <v>9187</v>
      </c>
      <c r="D3827" s="28" t="s">
        <v>9188</v>
      </c>
      <c r="E3827" s="28" t="s">
        <v>2204</v>
      </c>
      <c r="F3827" s="28" t="s">
        <v>220</v>
      </c>
      <c r="G3827" s="103">
        <v>23010000</v>
      </c>
      <c r="H3827" s="28" t="s">
        <v>9189</v>
      </c>
      <c r="I3827" s="29">
        <v>42461</v>
      </c>
      <c r="J3827" s="99"/>
    </row>
    <row r="3828" spans="1:10" ht="15.5" x14ac:dyDescent="0.35">
      <c r="A3828" s="128">
        <f t="shared" si="59"/>
        <v>3820</v>
      </c>
      <c r="B3828" s="118" t="s">
        <v>165</v>
      </c>
      <c r="C3828" s="18" t="s">
        <v>8175</v>
      </c>
      <c r="D3828" s="18" t="s">
        <v>8176</v>
      </c>
      <c r="E3828" s="18" t="s">
        <v>1783</v>
      </c>
      <c r="F3828" s="18" t="s">
        <v>220</v>
      </c>
      <c r="G3828" s="102">
        <v>24520000</v>
      </c>
      <c r="H3828" s="18" t="s">
        <v>8177</v>
      </c>
      <c r="I3828" s="20">
        <v>41535</v>
      </c>
      <c r="J3828" s="99"/>
    </row>
    <row r="3829" spans="1:10" ht="15.5" x14ac:dyDescent="0.35">
      <c r="A3829" s="128">
        <f t="shared" si="59"/>
        <v>3821</v>
      </c>
      <c r="B3829" s="118" t="s">
        <v>165</v>
      </c>
      <c r="C3829" s="18" t="s">
        <v>8750</v>
      </c>
      <c r="D3829" s="18" t="s">
        <v>8751</v>
      </c>
      <c r="E3829" s="18" t="s">
        <v>1802</v>
      </c>
      <c r="F3829" s="18" t="s">
        <v>220</v>
      </c>
      <c r="G3829" s="102">
        <v>21510000</v>
      </c>
      <c r="H3829" s="18" t="s">
        <v>8752</v>
      </c>
      <c r="I3829" s="20">
        <v>42095</v>
      </c>
      <c r="J3829" s="99"/>
    </row>
    <row r="3830" spans="1:10" ht="15.5" x14ac:dyDescent="0.35">
      <c r="A3830" s="128">
        <f t="shared" si="59"/>
        <v>3822</v>
      </c>
      <c r="B3830" s="118" t="s">
        <v>165</v>
      </c>
      <c r="C3830" s="28" t="s">
        <v>3386</v>
      </c>
      <c r="D3830" s="28" t="s">
        <v>3387</v>
      </c>
      <c r="E3830" s="28" t="s">
        <v>1806</v>
      </c>
      <c r="F3830" s="28" t="s">
        <v>220</v>
      </c>
      <c r="G3830" s="103">
        <v>21240000</v>
      </c>
      <c r="H3830" s="28" t="s">
        <v>3388</v>
      </c>
      <c r="I3830" s="29">
        <v>35591</v>
      </c>
      <c r="J3830" s="99"/>
    </row>
    <row r="3831" spans="1:10" ht="15.5" x14ac:dyDescent="0.35">
      <c r="A3831" s="128">
        <f t="shared" si="59"/>
        <v>3823</v>
      </c>
      <c r="B3831" s="118" t="s">
        <v>165</v>
      </c>
      <c r="C3831" s="18" t="s">
        <v>7654</v>
      </c>
      <c r="D3831" s="18" t="s">
        <v>7655</v>
      </c>
      <c r="E3831" s="18" t="s">
        <v>2265</v>
      </c>
      <c r="F3831" s="18" t="s">
        <v>220</v>
      </c>
      <c r="G3831" s="102">
        <v>23590000</v>
      </c>
      <c r="H3831" s="18" t="s">
        <v>7656</v>
      </c>
      <c r="I3831" s="20">
        <v>41078</v>
      </c>
      <c r="J3831" s="99"/>
    </row>
    <row r="3832" spans="1:10" ht="15.5" x14ac:dyDescent="0.35">
      <c r="A3832" s="128">
        <f t="shared" si="59"/>
        <v>3824</v>
      </c>
      <c r="B3832" s="118" t="s">
        <v>165</v>
      </c>
      <c r="C3832" s="28" t="s">
        <v>3695</v>
      </c>
      <c r="D3832" s="28" t="s">
        <v>3696</v>
      </c>
      <c r="E3832" s="28" t="s">
        <v>1771</v>
      </c>
      <c r="F3832" s="28" t="s">
        <v>220</v>
      </c>
      <c r="G3832" s="103">
        <v>17420000</v>
      </c>
      <c r="H3832" s="28" t="s">
        <v>3697</v>
      </c>
      <c r="I3832" s="29">
        <v>37043</v>
      </c>
      <c r="J3832" s="99"/>
    </row>
    <row r="3833" spans="1:10" ht="15.5" x14ac:dyDescent="0.35">
      <c r="A3833" s="128">
        <f t="shared" si="59"/>
        <v>3825</v>
      </c>
      <c r="B3833" s="118" t="s">
        <v>165</v>
      </c>
      <c r="C3833" s="18" t="s">
        <v>3680</v>
      </c>
      <c r="D3833" s="18" t="s">
        <v>3681</v>
      </c>
      <c r="E3833" s="18" t="s">
        <v>3464</v>
      </c>
      <c r="F3833" s="18" t="s">
        <v>220</v>
      </c>
      <c r="G3833" s="102">
        <v>19830000</v>
      </c>
      <c r="H3833" s="18" t="s">
        <v>3682</v>
      </c>
      <c r="I3833" s="20">
        <v>37026</v>
      </c>
      <c r="J3833" s="99"/>
    </row>
    <row r="3834" spans="1:10" ht="15.5" x14ac:dyDescent="0.35">
      <c r="A3834" s="128">
        <f t="shared" si="59"/>
        <v>3826</v>
      </c>
      <c r="B3834" s="118" t="s">
        <v>165</v>
      </c>
      <c r="C3834" s="28" t="s">
        <v>10133</v>
      </c>
      <c r="D3834" s="28" t="s">
        <v>10084</v>
      </c>
      <c r="E3834" s="28" t="s">
        <v>2514</v>
      </c>
      <c r="F3834" s="28" t="s">
        <v>220</v>
      </c>
      <c r="G3834" s="103">
        <v>23600000</v>
      </c>
      <c r="H3834" s="28" t="s">
        <v>10134</v>
      </c>
      <c r="I3834" s="29">
        <v>43101</v>
      </c>
      <c r="J3834" s="99"/>
    </row>
    <row r="3835" spans="1:10" ht="15.5" x14ac:dyDescent="0.35">
      <c r="A3835" s="128">
        <f t="shared" si="59"/>
        <v>3827</v>
      </c>
      <c r="B3835" s="118" t="s">
        <v>165</v>
      </c>
      <c r="C3835" s="18" t="s">
        <v>10135</v>
      </c>
      <c r="D3835" s="18" t="s">
        <v>10102</v>
      </c>
      <c r="E3835" s="18" t="s">
        <v>2514</v>
      </c>
      <c r="F3835" s="18" t="s">
        <v>220</v>
      </c>
      <c r="G3835" s="102">
        <v>23600000</v>
      </c>
      <c r="H3835" s="18" t="s">
        <v>10136</v>
      </c>
      <c r="I3835" s="20">
        <v>43101</v>
      </c>
      <c r="J3835" s="99"/>
    </row>
    <row r="3836" spans="1:10" ht="15.5" x14ac:dyDescent="0.35">
      <c r="A3836" s="128">
        <f t="shared" si="59"/>
        <v>3828</v>
      </c>
      <c r="B3836" s="118" t="s">
        <v>165</v>
      </c>
      <c r="C3836" s="18" t="s">
        <v>12117</v>
      </c>
      <c r="D3836" s="18" t="s">
        <v>12118</v>
      </c>
      <c r="E3836" s="18" t="s">
        <v>2374</v>
      </c>
      <c r="F3836" s="18" t="s">
        <v>220</v>
      </c>
      <c r="G3836" s="102">
        <v>24920000</v>
      </c>
      <c r="H3836" s="18" t="s">
        <v>12119</v>
      </c>
      <c r="I3836" s="20">
        <v>44250</v>
      </c>
      <c r="J3836" s="99"/>
    </row>
    <row r="3837" spans="1:10" ht="15.5" x14ac:dyDescent="0.35">
      <c r="A3837" s="128">
        <f t="shared" si="59"/>
        <v>3829</v>
      </c>
      <c r="B3837" s="118" t="s">
        <v>165</v>
      </c>
      <c r="C3837" s="28" t="s">
        <v>13367</v>
      </c>
      <c r="D3837" s="28" t="s">
        <v>13368</v>
      </c>
      <c r="E3837" s="28" t="s">
        <v>1802</v>
      </c>
      <c r="F3837" s="28" t="s">
        <v>220</v>
      </c>
      <c r="G3837" s="103">
        <v>21510000</v>
      </c>
      <c r="H3837" s="28" t="s">
        <v>13369</v>
      </c>
      <c r="I3837" s="29">
        <v>44960</v>
      </c>
      <c r="J3837" s="99"/>
    </row>
    <row r="3838" spans="1:10" ht="15.5" x14ac:dyDescent="0.35">
      <c r="A3838" s="128">
        <f t="shared" si="59"/>
        <v>3830</v>
      </c>
      <c r="B3838" s="118" t="s">
        <v>165</v>
      </c>
      <c r="C3838" s="28" t="s">
        <v>11600</v>
      </c>
      <c r="D3838" s="28" t="s">
        <v>11601</v>
      </c>
      <c r="E3838" s="28" t="s">
        <v>2103</v>
      </c>
      <c r="F3838" s="28" t="s">
        <v>220</v>
      </c>
      <c r="G3838" s="103">
        <v>19600000</v>
      </c>
      <c r="H3838" s="28" t="s">
        <v>11602</v>
      </c>
      <c r="I3838" s="29">
        <v>43873</v>
      </c>
      <c r="J3838" s="99"/>
    </row>
    <row r="3839" spans="1:10" ht="15.5" x14ac:dyDescent="0.35">
      <c r="A3839" s="128">
        <f t="shared" si="59"/>
        <v>3831</v>
      </c>
      <c r="B3839" s="118" t="s">
        <v>165</v>
      </c>
      <c r="C3839" s="18" t="s">
        <v>5174</v>
      </c>
      <c r="D3839" s="18" t="s">
        <v>5175</v>
      </c>
      <c r="E3839" s="18" t="s">
        <v>5156</v>
      </c>
      <c r="F3839" s="18" t="s">
        <v>220</v>
      </c>
      <c r="G3839" s="102">
        <v>10570000</v>
      </c>
      <c r="H3839" s="18" t="s">
        <v>5176</v>
      </c>
      <c r="I3839" s="20">
        <v>38838</v>
      </c>
      <c r="J3839" s="99"/>
    </row>
    <row r="3840" spans="1:10" ht="15.5" x14ac:dyDescent="0.35">
      <c r="A3840" s="128">
        <f t="shared" si="59"/>
        <v>3832</v>
      </c>
      <c r="B3840" s="118" t="s">
        <v>165</v>
      </c>
      <c r="C3840" s="18" t="s">
        <v>6410</v>
      </c>
      <c r="D3840" s="18" t="s">
        <v>6411</v>
      </c>
      <c r="E3840" s="18" t="s">
        <v>1960</v>
      </c>
      <c r="F3840" s="18" t="s">
        <v>220</v>
      </c>
      <c r="G3840" s="102">
        <v>24210000</v>
      </c>
      <c r="H3840" s="18" t="s">
        <v>6412</v>
      </c>
      <c r="I3840" s="20">
        <v>39814</v>
      </c>
      <c r="J3840" s="99"/>
    </row>
    <row r="3841" spans="1:10" ht="15.5" x14ac:dyDescent="0.35">
      <c r="A3841" s="128">
        <f t="shared" si="59"/>
        <v>3833</v>
      </c>
      <c r="B3841" s="118" t="s">
        <v>165</v>
      </c>
      <c r="C3841" s="18" t="s">
        <v>8025</v>
      </c>
      <c r="D3841" s="18" t="s">
        <v>8026</v>
      </c>
      <c r="E3841" s="18" t="s">
        <v>1902</v>
      </c>
      <c r="F3841" s="18" t="s">
        <v>220</v>
      </c>
      <c r="G3841" s="102">
        <v>20430000</v>
      </c>
      <c r="H3841" s="18" t="s">
        <v>8027</v>
      </c>
      <c r="I3841" s="20">
        <v>41365</v>
      </c>
      <c r="J3841" s="99"/>
    </row>
    <row r="3842" spans="1:10" ht="15.5" x14ac:dyDescent="0.35">
      <c r="A3842" s="128">
        <f t="shared" si="59"/>
        <v>3834</v>
      </c>
      <c r="B3842" s="118" t="s">
        <v>165</v>
      </c>
      <c r="C3842" s="18" t="s">
        <v>8946</v>
      </c>
      <c r="D3842" s="18" t="s">
        <v>8947</v>
      </c>
      <c r="E3842" s="18" t="s">
        <v>1849</v>
      </c>
      <c r="F3842" s="18" t="s">
        <v>220</v>
      </c>
      <c r="G3842" s="102">
        <v>22150000</v>
      </c>
      <c r="H3842" s="18" t="s">
        <v>8948</v>
      </c>
      <c r="I3842" s="20">
        <v>42258</v>
      </c>
      <c r="J3842" s="99"/>
    </row>
    <row r="3843" spans="1:10" ht="15.5" x14ac:dyDescent="0.35">
      <c r="A3843" s="128">
        <f t="shared" si="59"/>
        <v>3835</v>
      </c>
      <c r="B3843" s="118" t="s">
        <v>165</v>
      </c>
      <c r="C3843" s="18" t="s">
        <v>9506</v>
      </c>
      <c r="D3843" s="18" t="s">
        <v>9507</v>
      </c>
      <c r="E3843" s="18" t="s">
        <v>1902</v>
      </c>
      <c r="F3843" s="18" t="s">
        <v>220</v>
      </c>
      <c r="G3843" s="102">
        <v>20430000</v>
      </c>
      <c r="H3843" s="18" t="s">
        <v>9508</v>
      </c>
      <c r="I3843" s="20">
        <v>42736</v>
      </c>
      <c r="J3843" s="99"/>
    </row>
    <row r="3844" spans="1:10" ht="15.5" x14ac:dyDescent="0.35">
      <c r="A3844" s="128">
        <f t="shared" si="59"/>
        <v>3836</v>
      </c>
      <c r="B3844" s="118" t="s">
        <v>165</v>
      </c>
      <c r="C3844" s="28" t="s">
        <v>8804</v>
      </c>
      <c r="D3844" s="28" t="s">
        <v>8805</v>
      </c>
      <c r="E3844" s="28" t="s">
        <v>6910</v>
      </c>
      <c r="F3844" s="28" t="s">
        <v>220</v>
      </c>
      <c r="G3844" s="103">
        <v>19400000</v>
      </c>
      <c r="H3844" s="28" t="s">
        <v>8806</v>
      </c>
      <c r="I3844" s="29">
        <v>42142</v>
      </c>
      <c r="J3844" s="99"/>
    </row>
    <row r="3845" spans="1:10" ht="15.5" x14ac:dyDescent="0.35">
      <c r="A3845" s="128">
        <f t="shared" si="59"/>
        <v>3837</v>
      </c>
      <c r="B3845" s="118" t="s">
        <v>165</v>
      </c>
      <c r="C3845" s="28" t="s">
        <v>10674</v>
      </c>
      <c r="D3845" s="28" t="s">
        <v>10675</v>
      </c>
      <c r="E3845" s="28" t="s">
        <v>1849</v>
      </c>
      <c r="F3845" s="28" t="s">
        <v>220</v>
      </c>
      <c r="G3845" s="103">
        <v>21250000</v>
      </c>
      <c r="H3845" s="28" t="s">
        <v>10676</v>
      </c>
      <c r="I3845" s="29">
        <v>43438</v>
      </c>
      <c r="J3845" s="99"/>
    </row>
    <row r="3846" spans="1:10" ht="15.5" x14ac:dyDescent="0.35">
      <c r="A3846" s="128">
        <f t="shared" si="59"/>
        <v>3838</v>
      </c>
      <c r="B3846" s="118" t="s">
        <v>165</v>
      </c>
      <c r="C3846" s="28" t="s">
        <v>11934</v>
      </c>
      <c r="D3846" s="28" t="s">
        <v>11935</v>
      </c>
      <c r="E3846" s="28" t="s">
        <v>1986</v>
      </c>
      <c r="F3846" s="28" t="s">
        <v>220</v>
      </c>
      <c r="G3846" s="103">
        <v>11030000</v>
      </c>
      <c r="H3846" s="28" t="s">
        <v>11936</v>
      </c>
      <c r="I3846" s="29">
        <v>44142</v>
      </c>
      <c r="J3846" s="99"/>
    </row>
    <row r="3847" spans="1:10" ht="15.5" x14ac:dyDescent="0.35">
      <c r="A3847" s="128">
        <f t="shared" si="59"/>
        <v>3839</v>
      </c>
      <c r="B3847" s="118" t="s">
        <v>165</v>
      </c>
      <c r="C3847" s="18" t="s">
        <v>8842</v>
      </c>
      <c r="D3847" s="18" t="s">
        <v>8843</v>
      </c>
      <c r="E3847" s="18" t="s">
        <v>3065</v>
      </c>
      <c r="F3847" s="18" t="s">
        <v>220</v>
      </c>
      <c r="G3847" s="102">
        <v>18800000</v>
      </c>
      <c r="H3847" s="18" t="s">
        <v>8844</v>
      </c>
      <c r="I3847" s="20">
        <v>42156</v>
      </c>
      <c r="J3847" s="99"/>
    </row>
    <row r="3848" spans="1:10" ht="15.5" x14ac:dyDescent="0.35">
      <c r="A3848" s="128">
        <f t="shared" si="59"/>
        <v>3840</v>
      </c>
      <c r="B3848" s="118" t="s">
        <v>165</v>
      </c>
      <c r="C3848" s="28" t="s">
        <v>8886</v>
      </c>
      <c r="D3848" s="28" t="s">
        <v>8887</v>
      </c>
      <c r="E3848" s="28" t="s">
        <v>2505</v>
      </c>
      <c r="F3848" s="28" t="s">
        <v>220</v>
      </c>
      <c r="G3848" s="103">
        <v>23510000</v>
      </c>
      <c r="H3848" s="28" t="s">
        <v>8888</v>
      </c>
      <c r="I3848" s="29">
        <v>42186</v>
      </c>
      <c r="J3848" s="99"/>
    </row>
    <row r="3849" spans="1:10" ht="15.5" x14ac:dyDescent="0.35">
      <c r="A3849" s="128">
        <f t="shared" si="59"/>
        <v>3841</v>
      </c>
      <c r="B3849" s="118" t="s">
        <v>165</v>
      </c>
      <c r="C3849" s="18" t="s">
        <v>3511</v>
      </c>
      <c r="D3849" s="18" t="s">
        <v>3512</v>
      </c>
      <c r="E3849" s="18" t="s">
        <v>1869</v>
      </c>
      <c r="F3849" s="18" t="s">
        <v>220</v>
      </c>
      <c r="G3849" s="102">
        <v>21310000</v>
      </c>
      <c r="H3849" s="18" t="s">
        <v>3513</v>
      </c>
      <c r="I3849" s="20">
        <v>35810</v>
      </c>
      <c r="J3849" s="99"/>
    </row>
    <row r="3850" spans="1:10" ht="15.5" x14ac:dyDescent="0.35">
      <c r="A3850" s="128">
        <f t="shared" si="59"/>
        <v>3842</v>
      </c>
      <c r="B3850" s="118" t="s">
        <v>165</v>
      </c>
      <c r="C3850" s="18" t="s">
        <v>7771</v>
      </c>
      <c r="D3850" s="18" t="s">
        <v>7772</v>
      </c>
      <c r="E3850" s="18" t="s">
        <v>3133</v>
      </c>
      <c r="F3850" s="18" t="s">
        <v>220</v>
      </c>
      <c r="G3850" s="102">
        <v>17010000</v>
      </c>
      <c r="H3850" s="18" t="s">
        <v>7773</v>
      </c>
      <c r="I3850" s="20">
        <v>41201</v>
      </c>
      <c r="J3850" s="99"/>
    </row>
    <row r="3851" spans="1:10" ht="15.5" x14ac:dyDescent="0.35">
      <c r="A3851" s="128">
        <f t="shared" ref="A3851:A3914" si="60">+A3850+1</f>
        <v>3843</v>
      </c>
      <c r="B3851" s="118" t="s">
        <v>165</v>
      </c>
      <c r="C3851" s="28" t="s">
        <v>10391</v>
      </c>
      <c r="D3851" s="28" t="s">
        <v>10392</v>
      </c>
      <c r="E3851" s="28" t="s">
        <v>1953</v>
      </c>
      <c r="F3851" s="28" t="s">
        <v>220</v>
      </c>
      <c r="G3851" s="103">
        <v>19050000</v>
      </c>
      <c r="H3851" s="28" t="s">
        <v>10393</v>
      </c>
      <c r="I3851" s="29">
        <v>43228</v>
      </c>
      <c r="J3851" s="99"/>
    </row>
    <row r="3852" spans="1:10" ht="15.5" x14ac:dyDescent="0.35">
      <c r="A3852" s="128">
        <f t="shared" si="60"/>
        <v>3844</v>
      </c>
      <c r="B3852" s="118" t="s">
        <v>165</v>
      </c>
      <c r="C3852" s="28" t="s">
        <v>3187</v>
      </c>
      <c r="D3852" s="28" t="s">
        <v>3188</v>
      </c>
      <c r="E3852" s="28" t="s">
        <v>1783</v>
      </c>
      <c r="F3852" s="28" t="s">
        <v>220</v>
      </c>
      <c r="G3852" s="103">
        <v>21540000</v>
      </c>
      <c r="H3852" s="28" t="s">
        <v>3189</v>
      </c>
      <c r="I3852" s="29">
        <v>35350</v>
      </c>
      <c r="J3852" s="99"/>
    </row>
    <row r="3853" spans="1:10" ht="15.5" x14ac:dyDescent="0.35">
      <c r="A3853" s="128">
        <f t="shared" si="60"/>
        <v>3845</v>
      </c>
      <c r="B3853" s="118" t="s">
        <v>165</v>
      </c>
      <c r="C3853" s="18" t="s">
        <v>4245</v>
      </c>
      <c r="D3853" s="18" t="s">
        <v>4246</v>
      </c>
      <c r="E3853" s="18" t="s">
        <v>2321</v>
      </c>
      <c r="F3853" s="18" t="s">
        <v>220</v>
      </c>
      <c r="G3853" s="102">
        <v>20930000</v>
      </c>
      <c r="H3853" s="18" t="s">
        <v>4247</v>
      </c>
      <c r="I3853" s="20">
        <v>37578</v>
      </c>
      <c r="J3853" s="99"/>
    </row>
    <row r="3854" spans="1:10" ht="15.5" x14ac:dyDescent="0.35">
      <c r="A3854" s="128">
        <f t="shared" si="60"/>
        <v>3846</v>
      </c>
      <c r="B3854" s="118" t="s">
        <v>165</v>
      </c>
      <c r="C3854" s="28" t="s">
        <v>10245</v>
      </c>
      <c r="D3854" s="28" t="s">
        <v>10246</v>
      </c>
      <c r="E3854" s="28" t="s">
        <v>1787</v>
      </c>
      <c r="F3854" s="28" t="s">
        <v>220</v>
      </c>
      <c r="G3854" s="103">
        <v>16100000</v>
      </c>
      <c r="H3854" s="28" t="s">
        <v>10247</v>
      </c>
      <c r="I3854" s="29">
        <v>43168</v>
      </c>
      <c r="J3854" s="99"/>
    </row>
    <row r="3855" spans="1:10" ht="15.5" x14ac:dyDescent="0.35">
      <c r="A3855" s="128">
        <f t="shared" si="60"/>
        <v>3847</v>
      </c>
      <c r="B3855" s="118" t="s">
        <v>165</v>
      </c>
      <c r="C3855" s="28" t="s">
        <v>11579</v>
      </c>
      <c r="D3855" s="28" t="s">
        <v>11580</v>
      </c>
      <c r="E3855" s="28" t="s">
        <v>2009</v>
      </c>
      <c r="F3855" s="28" t="s">
        <v>220</v>
      </c>
      <c r="G3855" s="103">
        <v>19150000</v>
      </c>
      <c r="H3855" s="28" t="s">
        <v>11581</v>
      </c>
      <c r="I3855" s="29">
        <v>43858</v>
      </c>
      <c r="J3855" s="99"/>
    </row>
    <row r="3856" spans="1:10" ht="15.5" x14ac:dyDescent="0.35">
      <c r="A3856" s="128">
        <f t="shared" si="60"/>
        <v>3848</v>
      </c>
      <c r="B3856" s="118" t="s">
        <v>165</v>
      </c>
      <c r="C3856" s="28" t="s">
        <v>4633</v>
      </c>
      <c r="D3856" s="28" t="s">
        <v>4634</v>
      </c>
      <c r="E3856" s="28" t="s">
        <v>2462</v>
      </c>
      <c r="F3856" s="28" t="s">
        <v>220</v>
      </c>
      <c r="G3856" s="103">
        <v>25710000</v>
      </c>
      <c r="H3856" s="28" t="s">
        <v>4635</v>
      </c>
      <c r="I3856" s="29">
        <v>37987</v>
      </c>
      <c r="J3856" s="99"/>
    </row>
    <row r="3857" spans="1:10" ht="15.5" x14ac:dyDescent="0.35">
      <c r="A3857" s="128">
        <f t="shared" si="60"/>
        <v>3849</v>
      </c>
      <c r="B3857" s="118" t="s">
        <v>165</v>
      </c>
      <c r="C3857" s="18" t="s">
        <v>6567</v>
      </c>
      <c r="D3857" s="18" t="s">
        <v>6568</v>
      </c>
      <c r="E3857" s="18" t="s">
        <v>3576</v>
      </c>
      <c r="F3857" s="18" t="s">
        <v>220</v>
      </c>
      <c r="G3857" s="102">
        <v>25380000</v>
      </c>
      <c r="H3857" s="18" t="s">
        <v>6569</v>
      </c>
      <c r="I3857" s="20">
        <v>39965</v>
      </c>
      <c r="J3857" s="99"/>
    </row>
    <row r="3858" spans="1:10" ht="15.5" x14ac:dyDescent="0.35">
      <c r="A3858" s="128">
        <f t="shared" si="60"/>
        <v>3850</v>
      </c>
      <c r="B3858" s="118" t="s">
        <v>165</v>
      </c>
      <c r="C3858" s="18" t="s">
        <v>2791</v>
      </c>
      <c r="D3858" s="18" t="s">
        <v>2792</v>
      </c>
      <c r="E3858" s="18" t="s">
        <v>2261</v>
      </c>
      <c r="F3858" s="18" t="s">
        <v>220</v>
      </c>
      <c r="G3858" s="102">
        <v>23700000</v>
      </c>
      <c r="H3858" s="18" t="s">
        <v>2793</v>
      </c>
      <c r="I3858" s="20">
        <v>34593</v>
      </c>
      <c r="J3858" s="99"/>
    </row>
    <row r="3859" spans="1:10" ht="15.5" x14ac:dyDescent="0.35">
      <c r="A3859" s="128">
        <f t="shared" si="60"/>
        <v>3851</v>
      </c>
      <c r="B3859" s="118" t="s">
        <v>165</v>
      </c>
      <c r="C3859" s="28" t="s">
        <v>17355</v>
      </c>
      <c r="D3859" s="28" t="s">
        <v>10036</v>
      </c>
      <c r="E3859" s="28" t="s">
        <v>12006</v>
      </c>
      <c r="F3859" s="28" t="s">
        <v>220</v>
      </c>
      <c r="G3859" s="103">
        <v>10830000</v>
      </c>
      <c r="H3859" s="28" t="s">
        <v>17356</v>
      </c>
      <c r="I3859" s="29">
        <v>44706</v>
      </c>
      <c r="J3859" s="99"/>
    </row>
    <row r="3860" spans="1:10" ht="15.5" x14ac:dyDescent="0.35">
      <c r="A3860" s="128">
        <f t="shared" si="60"/>
        <v>3852</v>
      </c>
      <c r="B3860" s="118" t="s">
        <v>165</v>
      </c>
      <c r="C3860" s="28" t="s">
        <v>17312</v>
      </c>
      <c r="D3860" s="28" t="s">
        <v>2132</v>
      </c>
      <c r="E3860" s="28" t="s">
        <v>1783</v>
      </c>
      <c r="F3860" s="28" t="s">
        <v>220</v>
      </c>
      <c r="G3860" s="103">
        <v>24530000</v>
      </c>
      <c r="H3860" s="28" t="s">
        <v>17313</v>
      </c>
      <c r="I3860" s="29">
        <v>40544</v>
      </c>
      <c r="J3860" s="99"/>
    </row>
    <row r="3861" spans="1:10" ht="15.5" x14ac:dyDescent="0.35">
      <c r="A3861" s="128">
        <f t="shared" si="60"/>
        <v>3853</v>
      </c>
      <c r="B3861" s="118" t="s">
        <v>165</v>
      </c>
      <c r="C3861" s="28" t="s">
        <v>7844</v>
      </c>
      <c r="D3861" s="28" t="s">
        <v>7845</v>
      </c>
      <c r="E3861" s="28" t="s">
        <v>1783</v>
      </c>
      <c r="F3861" s="28" t="s">
        <v>220</v>
      </c>
      <c r="G3861" s="103">
        <v>24510000</v>
      </c>
      <c r="H3861" s="28" t="s">
        <v>7846</v>
      </c>
      <c r="I3861" s="29">
        <v>41260</v>
      </c>
      <c r="J3861" s="99"/>
    </row>
    <row r="3862" spans="1:10" ht="15.5" x14ac:dyDescent="0.35">
      <c r="A3862" s="128">
        <f t="shared" si="60"/>
        <v>3854</v>
      </c>
      <c r="B3862" s="118" t="s">
        <v>165</v>
      </c>
      <c r="C3862" s="18" t="s">
        <v>11609</v>
      </c>
      <c r="D3862" s="18" t="s">
        <v>11610</v>
      </c>
      <c r="E3862" s="18" t="s">
        <v>4110</v>
      </c>
      <c r="F3862" s="18" t="s">
        <v>220</v>
      </c>
      <c r="G3862" s="102">
        <v>25430000</v>
      </c>
      <c r="H3862" s="18" t="s">
        <v>11611</v>
      </c>
      <c r="I3862" s="20">
        <v>43887</v>
      </c>
      <c r="J3862" s="99"/>
    </row>
    <row r="3863" spans="1:10" ht="15.5" x14ac:dyDescent="0.35">
      <c r="A3863" s="128">
        <f t="shared" si="60"/>
        <v>3855</v>
      </c>
      <c r="B3863" s="118" t="s">
        <v>165</v>
      </c>
      <c r="C3863" s="28" t="s">
        <v>13310</v>
      </c>
      <c r="D3863" s="28" t="s">
        <v>13311</v>
      </c>
      <c r="E3863" s="28" t="s">
        <v>3106</v>
      </c>
      <c r="F3863" s="28" t="s">
        <v>220</v>
      </c>
      <c r="G3863" s="103">
        <v>15700000</v>
      </c>
      <c r="H3863" s="28" t="s">
        <v>13312</v>
      </c>
      <c r="I3863" s="29">
        <v>44927</v>
      </c>
      <c r="J3863" s="99"/>
    </row>
    <row r="3864" spans="1:10" ht="15.5" x14ac:dyDescent="0.35">
      <c r="A3864" s="128">
        <f t="shared" si="60"/>
        <v>3856</v>
      </c>
      <c r="B3864" s="118" t="s">
        <v>165</v>
      </c>
      <c r="C3864" s="18" t="s">
        <v>4636</v>
      </c>
      <c r="D3864" s="18" t="s">
        <v>4637</v>
      </c>
      <c r="E3864" s="18" t="s">
        <v>3562</v>
      </c>
      <c r="F3864" s="18" t="s">
        <v>220</v>
      </c>
      <c r="G3864" s="102">
        <v>24720000</v>
      </c>
      <c r="H3864" s="18" t="s">
        <v>4638</v>
      </c>
      <c r="I3864" s="20">
        <v>37987</v>
      </c>
      <c r="J3864" s="99"/>
    </row>
    <row r="3865" spans="1:10" ht="15.5" x14ac:dyDescent="0.35">
      <c r="A3865" s="128">
        <f t="shared" si="60"/>
        <v>3857</v>
      </c>
      <c r="B3865" s="118" t="s">
        <v>165</v>
      </c>
      <c r="C3865" s="18" t="s">
        <v>8031</v>
      </c>
      <c r="D3865" s="18" t="s">
        <v>8032</v>
      </c>
      <c r="E3865" s="18" t="s">
        <v>3562</v>
      </c>
      <c r="F3865" s="18" t="s">
        <v>220</v>
      </c>
      <c r="G3865" s="102">
        <v>24720000</v>
      </c>
      <c r="H3865" s="18" t="s">
        <v>8033</v>
      </c>
      <c r="I3865" s="20">
        <v>41366</v>
      </c>
      <c r="J3865" s="99"/>
    </row>
    <row r="3866" spans="1:10" ht="15.5" x14ac:dyDescent="0.35">
      <c r="A3866" s="128">
        <f t="shared" si="60"/>
        <v>3858</v>
      </c>
      <c r="B3866" s="118" t="s">
        <v>165</v>
      </c>
      <c r="C3866" s="18" t="s">
        <v>6072</v>
      </c>
      <c r="D3866" s="18" t="s">
        <v>6073</v>
      </c>
      <c r="E3866" s="18" t="s">
        <v>6070</v>
      </c>
      <c r="F3866" s="18" t="s">
        <v>220</v>
      </c>
      <c r="G3866" s="102">
        <v>10590000</v>
      </c>
      <c r="H3866" s="18" t="s">
        <v>6074</v>
      </c>
      <c r="I3866" s="20">
        <v>39468</v>
      </c>
      <c r="J3866" s="99"/>
    </row>
    <row r="3867" spans="1:10" ht="15.5" x14ac:dyDescent="0.35">
      <c r="A3867" s="128">
        <f t="shared" si="60"/>
        <v>3859</v>
      </c>
      <c r="B3867" s="118" t="s">
        <v>165</v>
      </c>
      <c r="C3867" s="28" t="s">
        <v>6075</v>
      </c>
      <c r="D3867" s="28" t="s">
        <v>6076</v>
      </c>
      <c r="E3867" s="28" t="s">
        <v>6070</v>
      </c>
      <c r="F3867" s="28" t="s">
        <v>220</v>
      </c>
      <c r="G3867" s="103">
        <v>10590000</v>
      </c>
      <c r="H3867" s="28" t="s">
        <v>6077</v>
      </c>
      <c r="I3867" s="29">
        <v>39468</v>
      </c>
      <c r="J3867" s="99"/>
    </row>
    <row r="3868" spans="1:10" ht="15.5" x14ac:dyDescent="0.35">
      <c r="A3868" s="128">
        <f t="shared" si="60"/>
        <v>3860</v>
      </c>
      <c r="B3868" s="118" t="s">
        <v>165</v>
      </c>
      <c r="C3868" s="18" t="s">
        <v>11064</v>
      </c>
      <c r="D3868" s="18" t="s">
        <v>11065</v>
      </c>
      <c r="E3868" s="18" t="s">
        <v>1767</v>
      </c>
      <c r="F3868" s="18" t="s">
        <v>220</v>
      </c>
      <c r="G3868" s="102">
        <v>18430000</v>
      </c>
      <c r="H3868" s="18" t="s">
        <v>11066</v>
      </c>
      <c r="I3868" s="20">
        <v>43631</v>
      </c>
      <c r="J3868" s="99"/>
    </row>
    <row r="3869" spans="1:10" ht="15.5" x14ac:dyDescent="0.35">
      <c r="A3869" s="128">
        <f t="shared" si="60"/>
        <v>3861</v>
      </c>
      <c r="B3869" s="118" t="s">
        <v>165</v>
      </c>
      <c r="C3869" s="18" t="s">
        <v>12961</v>
      </c>
      <c r="D3869" s="18" t="s">
        <v>12962</v>
      </c>
      <c r="E3869" s="18" t="s">
        <v>3526</v>
      </c>
      <c r="F3869" s="18" t="s">
        <v>220</v>
      </c>
      <c r="G3869" s="102">
        <v>21290000</v>
      </c>
      <c r="H3869" s="18" t="s">
        <v>12963</v>
      </c>
      <c r="I3869" s="20">
        <v>44788</v>
      </c>
      <c r="J3869" s="99"/>
    </row>
    <row r="3870" spans="1:10" ht="15.5" x14ac:dyDescent="0.35">
      <c r="A3870" s="128">
        <f t="shared" si="60"/>
        <v>3862</v>
      </c>
      <c r="B3870" s="118" t="s">
        <v>165</v>
      </c>
      <c r="C3870" s="18" t="s">
        <v>17707</v>
      </c>
      <c r="D3870" s="18" t="s">
        <v>17708</v>
      </c>
      <c r="E3870" s="18" t="s">
        <v>3133</v>
      </c>
      <c r="F3870" s="18" t="s">
        <v>220</v>
      </c>
      <c r="G3870" s="102">
        <v>17020000</v>
      </c>
      <c r="H3870" s="18" t="s">
        <v>17709</v>
      </c>
      <c r="I3870" s="20">
        <v>45293</v>
      </c>
      <c r="J3870" s="99"/>
    </row>
    <row r="3871" spans="1:10" ht="15.5" x14ac:dyDescent="0.35">
      <c r="A3871" s="128">
        <f t="shared" si="60"/>
        <v>3863</v>
      </c>
      <c r="B3871" s="118" t="s">
        <v>165</v>
      </c>
      <c r="C3871" s="18" t="s">
        <v>6918</v>
      </c>
      <c r="D3871" s="18" t="s">
        <v>6919</v>
      </c>
      <c r="E3871" s="18" t="s">
        <v>2711</v>
      </c>
      <c r="F3871" s="18" t="s">
        <v>220</v>
      </c>
      <c r="G3871" s="102">
        <v>21320000</v>
      </c>
      <c r="H3871" s="18" t="s">
        <v>6920</v>
      </c>
      <c r="I3871" s="20">
        <v>40306</v>
      </c>
      <c r="J3871" s="99"/>
    </row>
    <row r="3872" spans="1:10" ht="15.5" x14ac:dyDescent="0.35">
      <c r="A3872" s="128">
        <f t="shared" si="60"/>
        <v>3864</v>
      </c>
      <c r="B3872" s="118" t="s">
        <v>165</v>
      </c>
      <c r="C3872" s="28" t="s">
        <v>11726</v>
      </c>
      <c r="D3872" s="28" t="s">
        <v>11727</v>
      </c>
      <c r="E3872" s="28" t="s">
        <v>3361</v>
      </c>
      <c r="F3872" s="28" t="s">
        <v>220</v>
      </c>
      <c r="G3872" s="103">
        <v>17782405</v>
      </c>
      <c r="H3872" s="28" t="s">
        <v>11728</v>
      </c>
      <c r="I3872" s="29">
        <v>43981</v>
      </c>
      <c r="J3872" s="99"/>
    </row>
    <row r="3873" spans="1:10" ht="15.5" x14ac:dyDescent="0.35">
      <c r="A3873" s="128">
        <f t="shared" si="60"/>
        <v>3865</v>
      </c>
      <c r="B3873" s="118" t="s">
        <v>165</v>
      </c>
      <c r="C3873" s="28" t="s">
        <v>3359</v>
      </c>
      <c r="D3873" s="28" t="s">
        <v>3360</v>
      </c>
      <c r="E3873" s="28" t="s">
        <v>3361</v>
      </c>
      <c r="F3873" s="28" t="s">
        <v>220</v>
      </c>
      <c r="G3873" s="103">
        <v>17780000</v>
      </c>
      <c r="H3873" s="28" t="s">
        <v>3362</v>
      </c>
      <c r="I3873" s="29">
        <v>35572</v>
      </c>
      <c r="J3873" s="99"/>
    </row>
    <row r="3874" spans="1:10" ht="15.5" x14ac:dyDescent="0.35">
      <c r="A3874" s="128">
        <f t="shared" si="60"/>
        <v>3866</v>
      </c>
      <c r="B3874" s="118" t="s">
        <v>165</v>
      </c>
      <c r="C3874" s="18" t="s">
        <v>3922</v>
      </c>
      <c r="D3874" s="18" t="s">
        <v>3923</v>
      </c>
      <c r="E3874" s="18" t="s">
        <v>1934</v>
      </c>
      <c r="F3874" s="18" t="s">
        <v>220</v>
      </c>
      <c r="G3874" s="102">
        <v>10600000</v>
      </c>
      <c r="H3874" s="18" t="s">
        <v>3924</v>
      </c>
      <c r="I3874" s="20">
        <v>37283</v>
      </c>
      <c r="J3874" s="99"/>
    </row>
    <row r="3875" spans="1:10" ht="15.5" x14ac:dyDescent="0.35">
      <c r="A3875" s="128">
        <f t="shared" si="60"/>
        <v>3867</v>
      </c>
      <c r="B3875" s="118" t="s">
        <v>165</v>
      </c>
      <c r="C3875" s="18" t="s">
        <v>8773</v>
      </c>
      <c r="D3875" s="18" t="s">
        <v>8774</v>
      </c>
      <c r="E3875" s="18" t="s">
        <v>1787</v>
      </c>
      <c r="F3875" s="18" t="s">
        <v>220</v>
      </c>
      <c r="G3875" s="102">
        <v>16030000</v>
      </c>
      <c r="H3875" s="18" t="s">
        <v>8775</v>
      </c>
      <c r="I3875" s="20">
        <v>42122</v>
      </c>
      <c r="J3875" s="99"/>
    </row>
    <row r="3876" spans="1:10" ht="15.5" x14ac:dyDescent="0.35">
      <c r="A3876" s="128">
        <f t="shared" si="60"/>
        <v>3868</v>
      </c>
      <c r="B3876" s="118" t="s">
        <v>165</v>
      </c>
      <c r="C3876" s="18" t="s">
        <v>10006</v>
      </c>
      <c r="D3876" s="18" t="s">
        <v>10007</v>
      </c>
      <c r="E3876" s="18" t="s">
        <v>1787</v>
      </c>
      <c r="F3876" s="18" t="s">
        <v>220</v>
      </c>
      <c r="G3876" s="102">
        <v>16030000</v>
      </c>
      <c r="H3876" s="18" t="s">
        <v>10008</v>
      </c>
      <c r="I3876" s="20">
        <v>43080</v>
      </c>
      <c r="J3876" s="99"/>
    </row>
    <row r="3877" spans="1:10" ht="15.5" x14ac:dyDescent="0.35">
      <c r="A3877" s="128">
        <f t="shared" si="60"/>
        <v>3869</v>
      </c>
      <c r="B3877" s="118" t="s">
        <v>165</v>
      </c>
      <c r="C3877" s="28" t="s">
        <v>8828</v>
      </c>
      <c r="D3877" s="28" t="s">
        <v>8829</v>
      </c>
      <c r="E3877" s="28" t="s">
        <v>3530</v>
      </c>
      <c r="F3877" s="28" t="s">
        <v>220</v>
      </c>
      <c r="G3877" s="103">
        <v>26390000</v>
      </c>
      <c r="H3877" s="28" t="s">
        <v>8830</v>
      </c>
      <c r="I3877" s="29">
        <v>42153</v>
      </c>
      <c r="J3877" s="99"/>
    </row>
    <row r="3878" spans="1:10" ht="15.5" x14ac:dyDescent="0.35">
      <c r="A3878" s="128">
        <f t="shared" si="60"/>
        <v>3870</v>
      </c>
      <c r="B3878" s="118" t="s">
        <v>165</v>
      </c>
      <c r="C3878" s="28" t="s">
        <v>11743</v>
      </c>
      <c r="D3878" s="28" t="s">
        <v>11744</v>
      </c>
      <c r="E3878" s="28" t="s">
        <v>2037</v>
      </c>
      <c r="F3878" s="28" t="s">
        <v>220</v>
      </c>
      <c r="G3878" s="103">
        <v>15450000</v>
      </c>
      <c r="H3878" s="28" t="s">
        <v>11745</v>
      </c>
      <c r="I3878" s="29">
        <v>43992</v>
      </c>
      <c r="J3878" s="99"/>
    </row>
    <row r="3879" spans="1:10" ht="15.5" x14ac:dyDescent="0.35">
      <c r="A3879" s="128">
        <f t="shared" si="60"/>
        <v>3871</v>
      </c>
      <c r="B3879" s="118" t="s">
        <v>165</v>
      </c>
      <c r="C3879" s="18" t="s">
        <v>5046</v>
      </c>
      <c r="D3879" s="18" t="s">
        <v>5047</v>
      </c>
      <c r="E3879" s="18" t="s">
        <v>5048</v>
      </c>
      <c r="F3879" s="18" t="s">
        <v>220</v>
      </c>
      <c r="G3879" s="102">
        <v>14320000</v>
      </c>
      <c r="H3879" s="18" t="s">
        <v>5049</v>
      </c>
      <c r="I3879" s="20">
        <v>38718</v>
      </c>
      <c r="J3879" s="99"/>
    </row>
    <row r="3880" spans="1:10" ht="15.5" x14ac:dyDescent="0.35">
      <c r="A3880" s="128">
        <f t="shared" si="60"/>
        <v>3872</v>
      </c>
      <c r="B3880" s="118" t="s">
        <v>165</v>
      </c>
      <c r="C3880" s="28" t="s">
        <v>5338</v>
      </c>
      <c r="D3880" s="28" t="s">
        <v>5339</v>
      </c>
      <c r="E3880" s="28" t="s">
        <v>2745</v>
      </c>
      <c r="F3880" s="28" t="s">
        <v>220</v>
      </c>
      <c r="G3880" s="103">
        <v>24820000</v>
      </c>
      <c r="H3880" s="28" t="s">
        <v>5340</v>
      </c>
      <c r="I3880" s="29">
        <v>38945</v>
      </c>
      <c r="J3880" s="99"/>
    </row>
    <row r="3881" spans="1:10" ht="15.5" x14ac:dyDescent="0.35">
      <c r="A3881" s="128">
        <f t="shared" si="60"/>
        <v>3873</v>
      </c>
      <c r="B3881" s="118" t="s">
        <v>165</v>
      </c>
      <c r="C3881" s="18" t="s">
        <v>6228</v>
      </c>
      <c r="D3881" s="18" t="s">
        <v>6229</v>
      </c>
      <c r="E3881" s="18" t="s">
        <v>4695</v>
      </c>
      <c r="F3881" s="18" t="s">
        <v>220</v>
      </c>
      <c r="G3881" s="102">
        <v>26670000</v>
      </c>
      <c r="H3881" s="18" t="s">
        <v>6230</v>
      </c>
      <c r="I3881" s="20">
        <v>39620</v>
      </c>
      <c r="J3881" s="99"/>
    </row>
    <row r="3882" spans="1:10" ht="15.5" x14ac:dyDescent="0.35">
      <c r="A3882" s="128">
        <f t="shared" si="60"/>
        <v>3874</v>
      </c>
      <c r="B3882" s="118" t="s">
        <v>165</v>
      </c>
      <c r="C3882" s="18" t="s">
        <v>18515</v>
      </c>
      <c r="D3882" s="18" t="s">
        <v>18516</v>
      </c>
      <c r="E3882" s="18" t="s">
        <v>4127</v>
      </c>
      <c r="F3882" s="18" t="s">
        <v>220</v>
      </c>
      <c r="G3882" s="102">
        <v>17490000</v>
      </c>
      <c r="H3882" s="18" t="s">
        <v>18517</v>
      </c>
      <c r="I3882" s="20">
        <v>45383</v>
      </c>
      <c r="J3882" s="99"/>
    </row>
    <row r="3883" spans="1:10" ht="15.5" x14ac:dyDescent="0.35">
      <c r="A3883" s="128">
        <f t="shared" si="60"/>
        <v>3875</v>
      </c>
      <c r="B3883" s="118" t="s">
        <v>165</v>
      </c>
      <c r="C3883" s="18" t="s">
        <v>17385</v>
      </c>
      <c r="D3883" s="18" t="s">
        <v>17386</v>
      </c>
      <c r="E3883" s="18" t="s">
        <v>3713</v>
      </c>
      <c r="F3883" s="18" t="s">
        <v>220</v>
      </c>
      <c r="G3883" s="102">
        <v>17520000</v>
      </c>
      <c r="H3883" s="18" t="s">
        <v>17387</v>
      </c>
      <c r="I3883" s="20">
        <v>45200</v>
      </c>
      <c r="J3883" s="99"/>
    </row>
    <row r="3884" spans="1:10" ht="15.5" x14ac:dyDescent="0.35">
      <c r="A3884" s="128">
        <f t="shared" si="60"/>
        <v>3876</v>
      </c>
      <c r="B3884" s="118" t="s">
        <v>165</v>
      </c>
      <c r="C3884" s="28" t="s">
        <v>16922</v>
      </c>
      <c r="D3884" s="28" t="s">
        <v>16923</v>
      </c>
      <c r="E3884" s="28" t="s">
        <v>2338</v>
      </c>
      <c r="F3884" s="28" t="s">
        <v>220</v>
      </c>
      <c r="G3884" s="103">
        <v>18440000</v>
      </c>
      <c r="H3884" s="28" t="s">
        <v>16924</v>
      </c>
      <c r="I3884" s="29">
        <v>45125</v>
      </c>
      <c r="J3884" s="99"/>
    </row>
    <row r="3885" spans="1:10" ht="15.5" x14ac:dyDescent="0.35">
      <c r="A3885" s="128">
        <f t="shared" si="60"/>
        <v>3877</v>
      </c>
      <c r="B3885" s="118" t="s">
        <v>165</v>
      </c>
      <c r="C3885" s="28" t="s">
        <v>4890</v>
      </c>
      <c r="D3885" s="28" t="s">
        <v>4891</v>
      </c>
      <c r="E3885" s="28" t="s">
        <v>2960</v>
      </c>
      <c r="F3885" s="28" t="s">
        <v>220</v>
      </c>
      <c r="G3885" s="103">
        <v>26010000</v>
      </c>
      <c r="H3885" s="28" t="s">
        <v>4892</v>
      </c>
      <c r="I3885" s="29">
        <v>38443</v>
      </c>
      <c r="J3885" s="99"/>
    </row>
    <row r="3886" spans="1:10" ht="15.5" x14ac:dyDescent="0.35">
      <c r="A3886" s="128">
        <f t="shared" si="60"/>
        <v>3878</v>
      </c>
      <c r="B3886" s="118" t="s">
        <v>165</v>
      </c>
      <c r="C3886" s="28" t="s">
        <v>7906</v>
      </c>
      <c r="D3886" s="28" t="s">
        <v>7907</v>
      </c>
      <c r="E3886" s="28" t="s">
        <v>1983</v>
      </c>
      <c r="F3886" s="28" t="s">
        <v>220</v>
      </c>
      <c r="G3886" s="103">
        <v>18520000</v>
      </c>
      <c r="H3886" s="28" t="s">
        <v>7908</v>
      </c>
      <c r="I3886" s="29">
        <v>41275</v>
      </c>
      <c r="J3886" s="99"/>
    </row>
    <row r="3887" spans="1:10" ht="15.5" x14ac:dyDescent="0.35">
      <c r="A3887" s="128">
        <f t="shared" si="60"/>
        <v>3879</v>
      </c>
      <c r="B3887" s="118" t="s">
        <v>165</v>
      </c>
      <c r="C3887" s="28" t="s">
        <v>4470</v>
      </c>
      <c r="D3887" s="28" t="s">
        <v>4471</v>
      </c>
      <c r="E3887" s="28" t="s">
        <v>4472</v>
      </c>
      <c r="F3887" s="28" t="s">
        <v>220</v>
      </c>
      <c r="G3887" s="103">
        <v>17200000</v>
      </c>
      <c r="H3887" s="28" t="s">
        <v>4473</v>
      </c>
      <c r="I3887" s="29">
        <v>37834</v>
      </c>
      <c r="J3887" s="99"/>
    </row>
    <row r="3888" spans="1:10" ht="15.5" x14ac:dyDescent="0.35">
      <c r="A3888" s="128">
        <f t="shared" si="60"/>
        <v>3880</v>
      </c>
      <c r="B3888" s="118" t="s">
        <v>165</v>
      </c>
      <c r="C3888" s="28" t="s">
        <v>5092</v>
      </c>
      <c r="D3888" s="28" t="s">
        <v>5093</v>
      </c>
      <c r="E3888" s="28" t="s">
        <v>5094</v>
      </c>
      <c r="F3888" s="28" t="s">
        <v>220</v>
      </c>
      <c r="G3888" s="103">
        <v>18270000</v>
      </c>
      <c r="H3888" s="28" t="s">
        <v>5095</v>
      </c>
      <c r="I3888" s="29">
        <v>38798</v>
      </c>
      <c r="J3888" s="99"/>
    </row>
    <row r="3889" spans="1:10" ht="15.5" x14ac:dyDescent="0.35">
      <c r="A3889" s="128">
        <f t="shared" si="60"/>
        <v>3881</v>
      </c>
      <c r="B3889" s="118" t="s">
        <v>165</v>
      </c>
      <c r="C3889" s="28" t="s">
        <v>2822</v>
      </c>
      <c r="D3889" s="28" t="s">
        <v>2823</v>
      </c>
      <c r="E3889" s="28" t="s">
        <v>2824</v>
      </c>
      <c r="F3889" s="28" t="s">
        <v>220</v>
      </c>
      <c r="G3889" s="103">
        <v>17420000</v>
      </c>
      <c r="H3889" s="28" t="s">
        <v>2825</v>
      </c>
      <c r="I3889" s="29">
        <v>34731</v>
      </c>
      <c r="J3889" s="99"/>
    </row>
    <row r="3890" spans="1:10" ht="15.5" x14ac:dyDescent="0.35">
      <c r="A3890" s="128">
        <f t="shared" si="60"/>
        <v>3882</v>
      </c>
      <c r="B3890" s="118" t="s">
        <v>165</v>
      </c>
      <c r="C3890" s="18" t="s">
        <v>12245</v>
      </c>
      <c r="D3890" s="18" t="s">
        <v>12246</v>
      </c>
      <c r="E3890" s="18" t="s">
        <v>1771</v>
      </c>
      <c r="F3890" s="18" t="s">
        <v>220</v>
      </c>
      <c r="G3890" s="102">
        <v>17420000</v>
      </c>
      <c r="H3890" s="18" t="s">
        <v>12247</v>
      </c>
      <c r="I3890" s="20">
        <v>44348</v>
      </c>
      <c r="J3890" s="99"/>
    </row>
    <row r="3891" spans="1:10" ht="15.5" x14ac:dyDescent="0.35">
      <c r="A3891" s="128">
        <f t="shared" si="60"/>
        <v>3883</v>
      </c>
      <c r="B3891" s="118" t="s">
        <v>165</v>
      </c>
      <c r="C3891" s="28" t="s">
        <v>5717</v>
      </c>
      <c r="D3891" s="28" t="s">
        <v>5718</v>
      </c>
      <c r="E3891" s="28" t="s">
        <v>4533</v>
      </c>
      <c r="F3891" s="28" t="s">
        <v>220</v>
      </c>
      <c r="G3891" s="103">
        <v>15880000</v>
      </c>
      <c r="H3891" s="28" t="s">
        <v>5719</v>
      </c>
      <c r="I3891" s="29">
        <v>39203</v>
      </c>
      <c r="J3891" s="99"/>
    </row>
    <row r="3892" spans="1:10" ht="15.5" x14ac:dyDescent="0.35">
      <c r="A3892" s="128">
        <f t="shared" si="60"/>
        <v>3884</v>
      </c>
      <c r="B3892" s="118" t="s">
        <v>165</v>
      </c>
      <c r="C3892" s="28" t="s">
        <v>10907</v>
      </c>
      <c r="D3892" s="28" t="s">
        <v>10908</v>
      </c>
      <c r="E3892" s="28" t="s">
        <v>1849</v>
      </c>
      <c r="F3892" s="28" t="s">
        <v>220</v>
      </c>
      <c r="G3892" s="103">
        <v>21140000</v>
      </c>
      <c r="H3892" s="28" t="s">
        <v>10909</v>
      </c>
      <c r="I3892" s="29">
        <v>43556</v>
      </c>
      <c r="J3892" s="99"/>
    </row>
    <row r="3893" spans="1:10" ht="15.5" x14ac:dyDescent="0.35">
      <c r="A3893" s="128">
        <f t="shared" si="60"/>
        <v>3885</v>
      </c>
      <c r="B3893" s="118" t="s">
        <v>165</v>
      </c>
      <c r="C3893" s="18" t="s">
        <v>11350</v>
      </c>
      <c r="D3893" s="18" t="s">
        <v>11351</v>
      </c>
      <c r="E3893" s="18" t="s">
        <v>11352</v>
      </c>
      <c r="F3893" s="18" t="s">
        <v>220</v>
      </c>
      <c r="G3893" s="102">
        <v>25400000</v>
      </c>
      <c r="H3893" s="18" t="s">
        <v>11353</v>
      </c>
      <c r="I3893" s="20">
        <v>43786</v>
      </c>
      <c r="J3893" s="99"/>
    </row>
    <row r="3894" spans="1:10" ht="15.5" x14ac:dyDescent="0.35">
      <c r="A3894" s="128">
        <f t="shared" si="60"/>
        <v>3886</v>
      </c>
      <c r="B3894" s="118" t="s">
        <v>165</v>
      </c>
      <c r="C3894" s="18" t="s">
        <v>4012</v>
      </c>
      <c r="D3894" s="18" t="s">
        <v>4013</v>
      </c>
      <c r="E3894" s="18" t="s">
        <v>2960</v>
      </c>
      <c r="F3894" s="18" t="s">
        <v>220</v>
      </c>
      <c r="G3894" s="102">
        <v>26010000</v>
      </c>
      <c r="H3894" s="18" t="s">
        <v>4014</v>
      </c>
      <c r="I3894" s="20">
        <v>37369</v>
      </c>
      <c r="J3894" s="99"/>
    </row>
    <row r="3895" spans="1:10" ht="15.5" x14ac:dyDescent="0.35">
      <c r="A3895" s="128">
        <f t="shared" si="60"/>
        <v>3887</v>
      </c>
      <c r="B3895" s="118" t="s">
        <v>165</v>
      </c>
      <c r="C3895" s="28" t="s">
        <v>12867</v>
      </c>
      <c r="D3895" s="28" t="s">
        <v>12868</v>
      </c>
      <c r="E3895" s="28" t="s">
        <v>2785</v>
      </c>
      <c r="F3895" s="28" t="s">
        <v>220</v>
      </c>
      <c r="G3895" s="103">
        <v>27190000</v>
      </c>
      <c r="H3895" s="28" t="s">
        <v>12869</v>
      </c>
      <c r="I3895" s="29">
        <v>44729</v>
      </c>
      <c r="J3895" s="99"/>
    </row>
    <row r="3896" spans="1:10" ht="15.5" x14ac:dyDescent="0.35">
      <c r="A3896" s="128">
        <f t="shared" si="60"/>
        <v>3888</v>
      </c>
      <c r="B3896" s="118" t="s">
        <v>165</v>
      </c>
      <c r="C3896" s="28" t="s">
        <v>6413</v>
      </c>
      <c r="D3896" s="28" t="s">
        <v>6414</v>
      </c>
      <c r="E3896" s="28" t="s">
        <v>1953</v>
      </c>
      <c r="F3896" s="28" t="s">
        <v>220</v>
      </c>
      <c r="G3896" s="103">
        <v>19050000</v>
      </c>
      <c r="H3896" s="28" t="s">
        <v>6415</v>
      </c>
      <c r="I3896" s="29">
        <v>39816</v>
      </c>
      <c r="J3896" s="99"/>
    </row>
    <row r="3897" spans="1:10" ht="15.5" x14ac:dyDescent="0.35">
      <c r="A3897" s="128">
        <f t="shared" si="60"/>
        <v>3889</v>
      </c>
      <c r="B3897" s="118" t="s">
        <v>165</v>
      </c>
      <c r="C3897" s="28" t="s">
        <v>11856</v>
      </c>
      <c r="D3897" s="28" t="s">
        <v>11857</v>
      </c>
      <c r="E3897" s="28" t="s">
        <v>5126</v>
      </c>
      <c r="F3897" s="28" t="s">
        <v>220</v>
      </c>
      <c r="G3897" s="103">
        <v>20530000</v>
      </c>
      <c r="H3897" s="28" t="s">
        <v>11858</v>
      </c>
      <c r="I3897" s="29">
        <v>44068</v>
      </c>
      <c r="J3897" s="99"/>
    </row>
    <row r="3898" spans="1:10" ht="15.5" x14ac:dyDescent="0.35">
      <c r="A3898" s="128">
        <f t="shared" si="60"/>
        <v>3890</v>
      </c>
      <c r="B3898" s="118" t="s">
        <v>165</v>
      </c>
      <c r="C3898" s="18" t="s">
        <v>13755</v>
      </c>
      <c r="D3898" s="18" t="s">
        <v>13756</v>
      </c>
      <c r="E3898" s="18" t="s">
        <v>13757</v>
      </c>
      <c r="F3898" s="18" t="s">
        <v>220</v>
      </c>
      <c r="G3898" s="102">
        <v>19850000</v>
      </c>
      <c r="H3898" s="18" t="s">
        <v>13758</v>
      </c>
      <c r="I3898" s="20">
        <v>34060</v>
      </c>
      <c r="J3898" s="99"/>
    </row>
    <row r="3899" spans="1:10" ht="15.5" x14ac:dyDescent="0.35">
      <c r="A3899" s="128">
        <f t="shared" si="60"/>
        <v>3891</v>
      </c>
      <c r="B3899" s="118" t="s">
        <v>165</v>
      </c>
      <c r="C3899" s="18" t="s">
        <v>5678</v>
      </c>
      <c r="D3899" s="18" t="s">
        <v>5679</v>
      </c>
      <c r="E3899" s="18" t="s">
        <v>2711</v>
      </c>
      <c r="F3899" s="18" t="s">
        <v>220</v>
      </c>
      <c r="G3899" s="102">
        <v>21320000</v>
      </c>
      <c r="H3899" s="18" t="s">
        <v>5680</v>
      </c>
      <c r="I3899" s="20">
        <v>39173</v>
      </c>
      <c r="J3899" s="99"/>
    </row>
    <row r="3900" spans="1:10" ht="15.5" x14ac:dyDescent="0.35">
      <c r="A3900" s="128">
        <f t="shared" si="60"/>
        <v>3892</v>
      </c>
      <c r="B3900" s="118" t="s">
        <v>165</v>
      </c>
      <c r="C3900" s="28" t="s">
        <v>11100</v>
      </c>
      <c r="D3900" s="28" t="s">
        <v>11101</v>
      </c>
      <c r="E3900" s="28" t="s">
        <v>2514</v>
      </c>
      <c r="F3900" s="28" t="s">
        <v>220</v>
      </c>
      <c r="G3900" s="103">
        <v>23600000</v>
      </c>
      <c r="H3900" s="28" t="s">
        <v>11102</v>
      </c>
      <c r="I3900" s="29">
        <v>43647</v>
      </c>
      <c r="J3900" s="99"/>
    </row>
    <row r="3901" spans="1:10" ht="15.5" x14ac:dyDescent="0.35">
      <c r="A3901" s="128">
        <f t="shared" si="60"/>
        <v>3893</v>
      </c>
      <c r="B3901" s="118" t="s">
        <v>165</v>
      </c>
      <c r="C3901" s="18" t="s">
        <v>8047</v>
      </c>
      <c r="D3901" s="18" t="s">
        <v>8048</v>
      </c>
      <c r="E3901" s="18" t="s">
        <v>3472</v>
      </c>
      <c r="F3901" s="18" t="s">
        <v>220</v>
      </c>
      <c r="G3901" s="102">
        <v>18670000</v>
      </c>
      <c r="H3901" s="18" t="s">
        <v>8049</v>
      </c>
      <c r="I3901" s="20">
        <v>41391</v>
      </c>
      <c r="J3901" s="99"/>
    </row>
    <row r="3902" spans="1:10" ht="15.5" x14ac:dyDescent="0.35">
      <c r="A3902" s="128">
        <f t="shared" si="60"/>
        <v>3894</v>
      </c>
      <c r="B3902" s="118" t="s">
        <v>165</v>
      </c>
      <c r="C3902" s="18" t="s">
        <v>6453</v>
      </c>
      <c r="D3902" s="18" t="s">
        <v>6454</v>
      </c>
      <c r="E3902" s="18" t="s">
        <v>1926</v>
      </c>
      <c r="F3902" s="18" t="s">
        <v>220</v>
      </c>
      <c r="G3902" s="102">
        <v>12010000</v>
      </c>
      <c r="H3902" s="18" t="s">
        <v>6455</v>
      </c>
      <c r="I3902" s="20">
        <v>39849</v>
      </c>
      <c r="J3902" s="99"/>
    </row>
    <row r="3903" spans="1:10" ht="15.5" x14ac:dyDescent="0.35">
      <c r="A3903" s="128">
        <f t="shared" si="60"/>
        <v>3895</v>
      </c>
      <c r="B3903" s="118" t="s">
        <v>165</v>
      </c>
      <c r="C3903" s="28" t="s">
        <v>3213</v>
      </c>
      <c r="D3903" s="28" t="s">
        <v>3214</v>
      </c>
      <c r="E3903" s="28" t="s">
        <v>3215</v>
      </c>
      <c r="F3903" s="28" t="s">
        <v>220</v>
      </c>
      <c r="G3903" s="103">
        <v>12470000</v>
      </c>
      <c r="H3903" s="28" t="s">
        <v>3216</v>
      </c>
      <c r="I3903" s="29">
        <v>35405</v>
      </c>
      <c r="J3903" s="99"/>
    </row>
    <row r="3904" spans="1:10" ht="15.5" x14ac:dyDescent="0.35">
      <c r="A3904" s="128">
        <f t="shared" si="60"/>
        <v>3896</v>
      </c>
      <c r="B3904" s="118" t="s">
        <v>165</v>
      </c>
      <c r="C3904" s="28" t="s">
        <v>16876</v>
      </c>
      <c r="D3904" s="28" t="s">
        <v>16877</v>
      </c>
      <c r="E3904" s="28" t="s">
        <v>1771</v>
      </c>
      <c r="F3904" s="28" t="s">
        <v>220</v>
      </c>
      <c r="G3904" s="103">
        <v>17420000</v>
      </c>
      <c r="H3904" s="28" t="s">
        <v>16878</v>
      </c>
      <c r="I3904" s="29">
        <v>45104</v>
      </c>
      <c r="J3904" s="99"/>
    </row>
    <row r="3905" spans="1:10" ht="15.5" x14ac:dyDescent="0.35">
      <c r="A3905" s="128">
        <f t="shared" si="60"/>
        <v>3897</v>
      </c>
      <c r="B3905" s="118" t="s">
        <v>165</v>
      </c>
      <c r="C3905" s="28" t="s">
        <v>13460</v>
      </c>
      <c r="D3905" s="28" t="s">
        <v>13461</v>
      </c>
      <c r="E3905" s="28" t="s">
        <v>2628</v>
      </c>
      <c r="F3905" s="28" t="s">
        <v>220</v>
      </c>
      <c r="G3905" s="103">
        <v>26730000</v>
      </c>
      <c r="H3905" s="28" t="s">
        <v>13462</v>
      </c>
      <c r="I3905" s="29">
        <v>45007</v>
      </c>
      <c r="J3905" s="99"/>
    </row>
    <row r="3906" spans="1:10" ht="15.5" x14ac:dyDescent="0.35">
      <c r="A3906" s="128">
        <f t="shared" si="60"/>
        <v>3898</v>
      </c>
      <c r="B3906" s="118" t="s">
        <v>165</v>
      </c>
      <c r="C3906" s="18" t="s">
        <v>12216</v>
      </c>
      <c r="D3906" s="18" t="s">
        <v>12217</v>
      </c>
      <c r="E3906" s="18" t="s">
        <v>2632</v>
      </c>
      <c r="F3906" s="18" t="s">
        <v>220</v>
      </c>
      <c r="G3906" s="102">
        <v>15810000</v>
      </c>
      <c r="H3906" s="18" t="s">
        <v>12218</v>
      </c>
      <c r="I3906" s="20">
        <v>44333</v>
      </c>
      <c r="J3906" s="99"/>
    </row>
    <row r="3907" spans="1:10" ht="15.5" x14ac:dyDescent="0.35">
      <c r="A3907" s="128">
        <f t="shared" si="60"/>
        <v>3899</v>
      </c>
      <c r="B3907" s="118" t="s">
        <v>165</v>
      </c>
      <c r="C3907" s="28" t="s">
        <v>3148</v>
      </c>
      <c r="D3907" s="28" t="s">
        <v>3149</v>
      </c>
      <c r="E3907" s="28" t="s">
        <v>1879</v>
      </c>
      <c r="F3907" s="28" t="s">
        <v>220</v>
      </c>
      <c r="G3907" s="103">
        <v>19230000</v>
      </c>
      <c r="H3907" s="28" t="s">
        <v>3150</v>
      </c>
      <c r="I3907" s="29">
        <v>35276</v>
      </c>
      <c r="J3907" s="99"/>
    </row>
    <row r="3908" spans="1:10" ht="15.5" x14ac:dyDescent="0.35">
      <c r="A3908" s="128">
        <f t="shared" si="60"/>
        <v>3900</v>
      </c>
      <c r="B3908" s="118" t="s">
        <v>165</v>
      </c>
      <c r="C3908" s="18" t="s">
        <v>16982</v>
      </c>
      <c r="D3908" s="18" t="s">
        <v>16983</v>
      </c>
      <c r="E3908" s="18" t="s">
        <v>2176</v>
      </c>
      <c r="F3908" s="18" t="s">
        <v>220</v>
      </c>
      <c r="G3908" s="102">
        <v>21500000</v>
      </c>
      <c r="H3908" s="18" t="s">
        <v>16984</v>
      </c>
      <c r="I3908" s="20">
        <v>45162</v>
      </c>
      <c r="J3908" s="99"/>
    </row>
    <row r="3909" spans="1:10" ht="15.5" x14ac:dyDescent="0.35">
      <c r="A3909" s="128">
        <f t="shared" si="60"/>
        <v>3901</v>
      </c>
      <c r="B3909" s="118" t="s">
        <v>165</v>
      </c>
      <c r="C3909" s="28" t="s">
        <v>8851</v>
      </c>
      <c r="D3909" s="28" t="s">
        <v>8852</v>
      </c>
      <c r="E3909" s="28" t="s">
        <v>1972</v>
      </c>
      <c r="F3909" s="28" t="s">
        <v>220</v>
      </c>
      <c r="G3909" s="103">
        <v>10890000</v>
      </c>
      <c r="H3909" s="28" t="s">
        <v>8853</v>
      </c>
      <c r="I3909" s="29">
        <v>42170</v>
      </c>
      <c r="J3909" s="99"/>
    </row>
    <row r="3910" spans="1:10" ht="15.5" x14ac:dyDescent="0.35">
      <c r="A3910" s="128">
        <f t="shared" si="60"/>
        <v>3902</v>
      </c>
      <c r="B3910" s="118" t="s">
        <v>165</v>
      </c>
      <c r="C3910" s="28" t="s">
        <v>5817</v>
      </c>
      <c r="D3910" s="28" t="s">
        <v>5818</v>
      </c>
      <c r="E3910" s="28" t="s">
        <v>2226</v>
      </c>
      <c r="F3910" s="28" t="s">
        <v>220</v>
      </c>
      <c r="G3910" s="103">
        <v>10850000</v>
      </c>
      <c r="H3910" s="28" t="s">
        <v>5819</v>
      </c>
      <c r="I3910" s="29">
        <v>39264</v>
      </c>
      <c r="J3910" s="99"/>
    </row>
    <row r="3911" spans="1:10" ht="15.5" x14ac:dyDescent="0.35">
      <c r="A3911" s="128">
        <f t="shared" si="60"/>
        <v>3903</v>
      </c>
      <c r="B3911" s="118" t="s">
        <v>165</v>
      </c>
      <c r="C3911" s="28" t="s">
        <v>5236</v>
      </c>
      <c r="D3911" s="28" t="s">
        <v>5237</v>
      </c>
      <c r="E3911" s="28" t="s">
        <v>2226</v>
      </c>
      <c r="F3911" s="28" t="s">
        <v>220</v>
      </c>
      <c r="G3911" s="103">
        <v>10850000</v>
      </c>
      <c r="H3911" s="28" t="s">
        <v>5238</v>
      </c>
      <c r="I3911" s="29">
        <v>38890</v>
      </c>
      <c r="J3911" s="99"/>
    </row>
    <row r="3912" spans="1:10" ht="15.5" x14ac:dyDescent="0.35">
      <c r="A3912" s="128">
        <f t="shared" si="60"/>
        <v>3904</v>
      </c>
      <c r="B3912" s="118" t="s">
        <v>165</v>
      </c>
      <c r="C3912" s="28" t="s">
        <v>9545</v>
      </c>
      <c r="D3912" s="28" t="s">
        <v>9546</v>
      </c>
      <c r="E3912" s="28" t="s">
        <v>2226</v>
      </c>
      <c r="F3912" s="28" t="s">
        <v>220</v>
      </c>
      <c r="G3912" s="103">
        <v>10850000</v>
      </c>
      <c r="H3912" s="28" t="s">
        <v>9547</v>
      </c>
      <c r="I3912" s="29">
        <v>42770</v>
      </c>
      <c r="J3912" s="99"/>
    </row>
    <row r="3913" spans="1:10" ht="15.5" x14ac:dyDescent="0.35">
      <c r="A3913" s="128">
        <f t="shared" si="60"/>
        <v>3905</v>
      </c>
      <c r="B3913" s="118" t="s">
        <v>165</v>
      </c>
      <c r="C3913" s="28" t="s">
        <v>8577</v>
      </c>
      <c r="D3913" s="28" t="s">
        <v>8578</v>
      </c>
      <c r="E3913" s="28" t="s">
        <v>5389</v>
      </c>
      <c r="F3913" s="28" t="s">
        <v>220</v>
      </c>
      <c r="G3913" s="103">
        <v>18860000</v>
      </c>
      <c r="H3913" s="28" t="s">
        <v>8579</v>
      </c>
      <c r="I3913" s="29">
        <v>41913</v>
      </c>
      <c r="J3913" s="99"/>
    </row>
    <row r="3914" spans="1:10" ht="15.5" x14ac:dyDescent="0.35">
      <c r="A3914" s="128">
        <f t="shared" si="60"/>
        <v>3906</v>
      </c>
      <c r="B3914" s="118" t="s">
        <v>165</v>
      </c>
      <c r="C3914" s="18" t="s">
        <v>13179</v>
      </c>
      <c r="D3914" s="18" t="s">
        <v>13180</v>
      </c>
      <c r="E3914" s="18" t="s">
        <v>5389</v>
      </c>
      <c r="F3914" s="18" t="s">
        <v>220</v>
      </c>
      <c r="G3914" s="102">
        <v>18860000</v>
      </c>
      <c r="H3914" s="18" t="s">
        <v>13181</v>
      </c>
      <c r="I3914" s="20">
        <v>44900</v>
      </c>
      <c r="J3914" s="99"/>
    </row>
    <row r="3915" spans="1:10" ht="15.5" x14ac:dyDescent="0.35">
      <c r="A3915" s="128">
        <f t="shared" ref="A3915:A3978" si="61">+A3914+1</f>
        <v>3907</v>
      </c>
      <c r="B3915" s="118" t="s">
        <v>165</v>
      </c>
      <c r="C3915" s="28" t="s">
        <v>11436</v>
      </c>
      <c r="D3915" s="28" t="s">
        <v>11437</v>
      </c>
      <c r="E3915" s="28" t="s">
        <v>11438</v>
      </c>
      <c r="F3915" s="28" t="s">
        <v>220</v>
      </c>
      <c r="G3915" s="103">
        <v>24930000</v>
      </c>
      <c r="H3915" s="28" t="s">
        <v>11439</v>
      </c>
      <c r="I3915" s="29">
        <v>43829</v>
      </c>
      <c r="J3915" s="99"/>
    </row>
    <row r="3916" spans="1:10" ht="15.5" x14ac:dyDescent="0.35">
      <c r="A3916" s="128">
        <f t="shared" si="61"/>
        <v>3908</v>
      </c>
      <c r="B3916" s="118" t="s">
        <v>165</v>
      </c>
      <c r="C3916" s="18" t="s">
        <v>11642</v>
      </c>
      <c r="D3916" s="18" t="s">
        <v>11643</v>
      </c>
      <c r="E3916" s="18" t="s">
        <v>4938</v>
      </c>
      <c r="F3916" s="18" t="s">
        <v>220</v>
      </c>
      <c r="G3916" s="102">
        <v>27470000</v>
      </c>
      <c r="H3916" s="18" t="s">
        <v>11644</v>
      </c>
      <c r="I3916" s="20">
        <v>43899</v>
      </c>
      <c r="J3916" s="99"/>
    </row>
    <row r="3917" spans="1:10" ht="15.5" x14ac:dyDescent="0.35">
      <c r="A3917" s="128">
        <f t="shared" si="61"/>
        <v>3909</v>
      </c>
      <c r="B3917" s="118" t="s">
        <v>165</v>
      </c>
      <c r="C3917" s="18" t="s">
        <v>4959</v>
      </c>
      <c r="D3917" s="18" t="s">
        <v>4960</v>
      </c>
      <c r="E3917" s="18" t="s">
        <v>4938</v>
      </c>
      <c r="F3917" s="18" t="s">
        <v>220</v>
      </c>
      <c r="G3917" s="102">
        <v>27900000</v>
      </c>
      <c r="H3917" s="18" t="s">
        <v>4961</v>
      </c>
      <c r="I3917" s="20">
        <v>38565</v>
      </c>
      <c r="J3917" s="99"/>
    </row>
    <row r="3918" spans="1:10" ht="15.5" x14ac:dyDescent="0.35">
      <c r="A3918" s="128">
        <f t="shared" si="61"/>
        <v>3910</v>
      </c>
      <c r="B3918" s="118" t="s">
        <v>165</v>
      </c>
      <c r="C3918" s="18" t="s">
        <v>11560</v>
      </c>
      <c r="D3918" s="18" t="s">
        <v>11561</v>
      </c>
      <c r="E3918" s="18" t="s">
        <v>4938</v>
      </c>
      <c r="F3918" s="18" t="s">
        <v>220</v>
      </c>
      <c r="G3918" s="102">
        <v>27900000</v>
      </c>
      <c r="H3918" s="18" t="s">
        <v>11562</v>
      </c>
      <c r="I3918" s="20">
        <v>43845</v>
      </c>
      <c r="J3918" s="99"/>
    </row>
    <row r="3919" spans="1:10" ht="15.5" x14ac:dyDescent="0.35">
      <c r="A3919" s="128">
        <f t="shared" si="61"/>
        <v>3911</v>
      </c>
      <c r="B3919" s="118" t="s">
        <v>165</v>
      </c>
      <c r="C3919" s="28" t="s">
        <v>12976</v>
      </c>
      <c r="D3919" s="28" t="s">
        <v>12977</v>
      </c>
      <c r="E3919" s="28" t="s">
        <v>4538</v>
      </c>
      <c r="F3919" s="28" t="s">
        <v>220</v>
      </c>
      <c r="G3919" s="103">
        <v>20900000</v>
      </c>
      <c r="H3919" s="28" t="s">
        <v>12978</v>
      </c>
      <c r="I3919" s="29">
        <v>44797</v>
      </c>
      <c r="J3919" s="99"/>
    </row>
    <row r="3920" spans="1:10" ht="15.5" x14ac:dyDescent="0.35">
      <c r="A3920" s="128">
        <f t="shared" si="61"/>
        <v>3912</v>
      </c>
      <c r="B3920" s="118" t="s">
        <v>165</v>
      </c>
      <c r="C3920" s="28" t="s">
        <v>5776</v>
      </c>
      <c r="D3920" s="28" t="s">
        <v>5777</v>
      </c>
      <c r="E3920" s="28" t="s">
        <v>2226</v>
      </c>
      <c r="F3920" s="28" t="s">
        <v>220</v>
      </c>
      <c r="G3920" s="103">
        <v>10850000</v>
      </c>
      <c r="H3920" s="28" t="s">
        <v>5778</v>
      </c>
      <c r="I3920" s="29">
        <v>39239</v>
      </c>
      <c r="J3920" s="99"/>
    </row>
    <row r="3921" spans="1:10" ht="15.5" x14ac:dyDescent="0.35">
      <c r="A3921" s="128">
        <f t="shared" si="61"/>
        <v>3913</v>
      </c>
      <c r="B3921" s="118" t="s">
        <v>165</v>
      </c>
      <c r="C3921" s="28" t="s">
        <v>10306</v>
      </c>
      <c r="D3921" s="28" t="s">
        <v>10307</v>
      </c>
      <c r="E3921" s="28" t="s">
        <v>11629</v>
      </c>
      <c r="F3921" s="28" t="s">
        <v>220</v>
      </c>
      <c r="G3921" s="103">
        <v>10930000</v>
      </c>
      <c r="H3921" s="28" t="s">
        <v>10308</v>
      </c>
      <c r="I3921" s="29">
        <v>43191</v>
      </c>
      <c r="J3921" s="99"/>
    </row>
    <row r="3922" spans="1:10" ht="15.5" x14ac:dyDescent="0.35">
      <c r="A3922" s="128">
        <f t="shared" si="61"/>
        <v>3914</v>
      </c>
      <c r="B3922" s="118" t="s">
        <v>165</v>
      </c>
      <c r="C3922" s="28" t="s">
        <v>11690</v>
      </c>
      <c r="D3922" s="28" t="s">
        <v>11691</v>
      </c>
      <c r="E3922" s="28" t="s">
        <v>2760</v>
      </c>
      <c r="F3922" s="28" t="s">
        <v>220</v>
      </c>
      <c r="G3922" s="103">
        <v>17600000</v>
      </c>
      <c r="H3922" s="28" t="s">
        <v>11692</v>
      </c>
      <c r="I3922" s="29">
        <v>43932</v>
      </c>
      <c r="J3922" s="99"/>
    </row>
    <row r="3923" spans="1:10" ht="15.5" x14ac:dyDescent="0.35">
      <c r="A3923" s="128">
        <f t="shared" si="61"/>
        <v>3915</v>
      </c>
      <c r="B3923" s="118" t="s">
        <v>165</v>
      </c>
      <c r="C3923" s="18" t="s">
        <v>3770</v>
      </c>
      <c r="D3923" s="18" t="s">
        <v>3771</v>
      </c>
      <c r="E3923" s="18" t="s">
        <v>2162</v>
      </c>
      <c r="F3923" s="18" t="s">
        <v>220</v>
      </c>
      <c r="G3923" s="102">
        <v>19520000</v>
      </c>
      <c r="H3923" s="18" t="s">
        <v>3772</v>
      </c>
      <c r="I3923" s="20">
        <v>37137</v>
      </c>
      <c r="J3923" s="99"/>
    </row>
    <row r="3924" spans="1:10" ht="15.5" x14ac:dyDescent="0.35">
      <c r="A3924" s="128">
        <f t="shared" si="61"/>
        <v>3916</v>
      </c>
      <c r="B3924" s="118" t="s">
        <v>165</v>
      </c>
      <c r="C3924" s="18" t="s">
        <v>8297</v>
      </c>
      <c r="D3924" s="18" t="s">
        <v>8298</v>
      </c>
      <c r="E3924" s="18" t="s">
        <v>1816</v>
      </c>
      <c r="F3924" s="18" t="s">
        <v>220</v>
      </c>
      <c r="G3924" s="102">
        <v>18760000</v>
      </c>
      <c r="H3924" s="18" t="s">
        <v>8299</v>
      </c>
      <c r="I3924" s="20">
        <v>41640</v>
      </c>
      <c r="J3924" s="99"/>
    </row>
    <row r="3925" spans="1:10" ht="15.5" x14ac:dyDescent="0.35">
      <c r="A3925" s="128">
        <f t="shared" si="61"/>
        <v>3917</v>
      </c>
      <c r="B3925" s="118" t="s">
        <v>165</v>
      </c>
      <c r="C3925" s="28" t="s">
        <v>8239</v>
      </c>
      <c r="D3925" s="28" t="s">
        <v>8240</v>
      </c>
      <c r="E3925" s="28" t="s">
        <v>2338</v>
      </c>
      <c r="F3925" s="28" t="s">
        <v>220</v>
      </c>
      <c r="G3925" s="103">
        <v>18440000</v>
      </c>
      <c r="H3925" s="28" t="s">
        <v>8241</v>
      </c>
      <c r="I3925" s="29">
        <v>41601</v>
      </c>
      <c r="J3925" s="99"/>
    </row>
    <row r="3926" spans="1:10" ht="15.5" x14ac:dyDescent="0.35">
      <c r="A3926" s="128">
        <f t="shared" si="61"/>
        <v>3918</v>
      </c>
      <c r="B3926" s="118" t="s">
        <v>165</v>
      </c>
      <c r="C3926" s="18" t="s">
        <v>4893</v>
      </c>
      <c r="D3926" s="18" t="s">
        <v>4894</v>
      </c>
      <c r="E3926" s="18" t="s">
        <v>4895</v>
      </c>
      <c r="F3926" s="18" t="s">
        <v>220</v>
      </c>
      <c r="G3926" s="102">
        <v>21340000</v>
      </c>
      <c r="H3926" s="18" t="s">
        <v>4896</v>
      </c>
      <c r="I3926" s="20">
        <v>38443</v>
      </c>
      <c r="J3926" s="99"/>
    </row>
    <row r="3927" spans="1:10" ht="15.5" x14ac:dyDescent="0.35">
      <c r="A3927" s="128">
        <f t="shared" si="61"/>
        <v>3919</v>
      </c>
      <c r="B3927" s="118" t="s">
        <v>165</v>
      </c>
      <c r="C3927" s="18" t="s">
        <v>16936</v>
      </c>
      <c r="D3927" s="18" t="s">
        <v>16937</v>
      </c>
      <c r="E3927" s="18" t="s">
        <v>2241</v>
      </c>
      <c r="F3927" s="18" t="s">
        <v>220</v>
      </c>
      <c r="G3927" s="102">
        <v>10400000</v>
      </c>
      <c r="H3927" s="18" t="s">
        <v>16938</v>
      </c>
      <c r="I3927" s="20">
        <v>45134</v>
      </c>
      <c r="J3927" s="99"/>
    </row>
    <row r="3928" spans="1:10" ht="15.5" x14ac:dyDescent="0.35">
      <c r="A3928" s="128">
        <f t="shared" si="61"/>
        <v>3920</v>
      </c>
      <c r="B3928" s="118" t="s">
        <v>165</v>
      </c>
      <c r="C3928" s="28" t="s">
        <v>11789</v>
      </c>
      <c r="D3928" s="28" t="s">
        <v>11790</v>
      </c>
      <c r="E3928" s="28" t="s">
        <v>1972</v>
      </c>
      <c r="F3928" s="28" t="s">
        <v>220</v>
      </c>
      <c r="G3928" s="103">
        <v>10890000</v>
      </c>
      <c r="H3928" s="28" t="s">
        <v>11791</v>
      </c>
      <c r="I3928" s="29">
        <v>44013</v>
      </c>
      <c r="J3928" s="99"/>
    </row>
    <row r="3929" spans="1:10" ht="15.5" x14ac:dyDescent="0.35">
      <c r="A3929" s="128">
        <f t="shared" si="61"/>
        <v>3921</v>
      </c>
      <c r="B3929" s="118" t="s">
        <v>165</v>
      </c>
      <c r="C3929" s="18" t="s">
        <v>13609</v>
      </c>
      <c r="D3929" s="18" t="s">
        <v>13610</v>
      </c>
      <c r="E3929" s="18" t="s">
        <v>1976</v>
      </c>
      <c r="F3929" s="18" t="s">
        <v>220</v>
      </c>
      <c r="G3929" s="102">
        <v>10020000</v>
      </c>
      <c r="H3929" s="18" t="s">
        <v>13611</v>
      </c>
      <c r="I3929" s="20">
        <v>45054</v>
      </c>
      <c r="J3929" s="99"/>
    </row>
    <row r="3930" spans="1:10" ht="15.5" x14ac:dyDescent="0.35">
      <c r="A3930" s="128">
        <f t="shared" si="61"/>
        <v>3922</v>
      </c>
      <c r="B3930" s="118" t="s">
        <v>165</v>
      </c>
      <c r="C3930" s="18" t="s">
        <v>12584</v>
      </c>
      <c r="D3930" s="18" t="s">
        <v>12585</v>
      </c>
      <c r="E3930" s="18" t="s">
        <v>1986</v>
      </c>
      <c r="F3930" s="18" t="s">
        <v>220</v>
      </c>
      <c r="G3930" s="102">
        <v>11030000</v>
      </c>
      <c r="H3930" s="18" t="s">
        <v>12586</v>
      </c>
      <c r="I3930" s="20">
        <v>44562</v>
      </c>
      <c r="J3930" s="99"/>
    </row>
    <row r="3931" spans="1:10" ht="15.5" x14ac:dyDescent="0.35">
      <c r="A3931" s="128">
        <f t="shared" si="61"/>
        <v>3923</v>
      </c>
      <c r="B3931" s="118" t="s">
        <v>165</v>
      </c>
      <c r="C3931" s="18" t="s">
        <v>3118</v>
      </c>
      <c r="D3931" s="18" t="s">
        <v>3119</v>
      </c>
      <c r="E3931" s="18" t="s">
        <v>3120</v>
      </c>
      <c r="F3931" s="18" t="s">
        <v>220</v>
      </c>
      <c r="G3931" s="102">
        <v>24671003</v>
      </c>
      <c r="H3931" s="18" t="s">
        <v>3121</v>
      </c>
      <c r="I3931" s="20">
        <v>35238</v>
      </c>
      <c r="J3931" s="99"/>
    </row>
    <row r="3932" spans="1:10" ht="15.5" x14ac:dyDescent="0.35">
      <c r="A3932" s="128">
        <f t="shared" si="61"/>
        <v>3924</v>
      </c>
      <c r="B3932" s="118" t="s">
        <v>165</v>
      </c>
      <c r="C3932" s="28" t="s">
        <v>10848</v>
      </c>
      <c r="D3932" s="28" t="s">
        <v>10849</v>
      </c>
      <c r="E3932" s="28" t="s">
        <v>2092</v>
      </c>
      <c r="F3932" s="28" t="s">
        <v>220</v>
      </c>
      <c r="G3932" s="103">
        <v>23750000</v>
      </c>
      <c r="H3932" s="28" t="s">
        <v>10850</v>
      </c>
      <c r="I3932" s="29">
        <v>43529</v>
      </c>
      <c r="J3932" s="99"/>
    </row>
    <row r="3933" spans="1:10" ht="15.5" x14ac:dyDescent="0.35">
      <c r="A3933" s="128">
        <f t="shared" si="61"/>
        <v>3925</v>
      </c>
      <c r="B3933" s="118" t="s">
        <v>165</v>
      </c>
      <c r="C3933" s="18" t="s">
        <v>8620</v>
      </c>
      <c r="D3933" s="18" t="s">
        <v>8621</v>
      </c>
      <c r="E3933" s="18" t="s">
        <v>1779</v>
      </c>
      <c r="F3933" s="18" t="s">
        <v>220</v>
      </c>
      <c r="G3933" s="102">
        <v>18300000</v>
      </c>
      <c r="H3933" s="18" t="s">
        <v>8622</v>
      </c>
      <c r="I3933" s="20">
        <v>41962</v>
      </c>
      <c r="J3933" s="99"/>
    </row>
    <row r="3934" spans="1:10" ht="15.5" x14ac:dyDescent="0.35">
      <c r="A3934" s="128">
        <f t="shared" si="61"/>
        <v>3926</v>
      </c>
      <c r="B3934" s="118" t="s">
        <v>165</v>
      </c>
      <c r="C3934" s="18" t="s">
        <v>9512</v>
      </c>
      <c r="D3934" s="18" t="s">
        <v>8228</v>
      </c>
      <c r="E3934" s="18" t="s">
        <v>1849</v>
      </c>
      <c r="F3934" s="18" t="s">
        <v>220</v>
      </c>
      <c r="G3934" s="102">
        <v>21100000</v>
      </c>
      <c r="H3934" s="18" t="s">
        <v>9513</v>
      </c>
      <c r="I3934" s="20">
        <v>42739</v>
      </c>
      <c r="J3934" s="99"/>
    </row>
    <row r="3935" spans="1:10" ht="15.5" x14ac:dyDescent="0.35">
      <c r="A3935" s="128">
        <f t="shared" si="61"/>
        <v>3927</v>
      </c>
      <c r="B3935" s="118" t="s">
        <v>165</v>
      </c>
      <c r="C3935" s="18" t="s">
        <v>8412</v>
      </c>
      <c r="D3935" s="18" t="s">
        <v>8413</v>
      </c>
      <c r="E3935" s="18" t="s">
        <v>2589</v>
      </c>
      <c r="F3935" s="18" t="s">
        <v>220</v>
      </c>
      <c r="G3935" s="102">
        <v>10750000</v>
      </c>
      <c r="H3935" s="18" t="s">
        <v>8414</v>
      </c>
      <c r="I3935" s="20">
        <v>41747</v>
      </c>
      <c r="J3935" s="99"/>
    </row>
    <row r="3936" spans="1:10" ht="15.5" x14ac:dyDescent="0.35">
      <c r="A3936" s="128">
        <f t="shared" si="61"/>
        <v>3928</v>
      </c>
      <c r="B3936" s="118" t="s">
        <v>165</v>
      </c>
      <c r="C3936" s="18" t="s">
        <v>10210</v>
      </c>
      <c r="D3936" s="18" t="s">
        <v>10211</v>
      </c>
      <c r="E3936" s="18" t="s">
        <v>2248</v>
      </c>
      <c r="F3936" s="18" t="s">
        <v>220</v>
      </c>
      <c r="G3936" s="102">
        <v>19300000</v>
      </c>
      <c r="H3936" s="18" t="s">
        <v>10212</v>
      </c>
      <c r="I3936" s="20">
        <v>43147</v>
      </c>
      <c r="J3936" s="99"/>
    </row>
    <row r="3937" spans="1:10" ht="15.5" x14ac:dyDescent="0.35">
      <c r="A3937" s="128">
        <f t="shared" si="61"/>
        <v>3929</v>
      </c>
      <c r="B3937" s="118" t="s">
        <v>165</v>
      </c>
      <c r="C3937" s="28" t="s">
        <v>4962</v>
      </c>
      <c r="D3937" s="28" t="s">
        <v>4963</v>
      </c>
      <c r="E3937" s="28" t="s">
        <v>4938</v>
      </c>
      <c r="F3937" s="28" t="s">
        <v>220</v>
      </c>
      <c r="G3937" s="103">
        <v>27900000</v>
      </c>
      <c r="H3937" s="28" t="s">
        <v>4964</v>
      </c>
      <c r="I3937" s="29">
        <v>38565</v>
      </c>
      <c r="J3937" s="99"/>
    </row>
    <row r="3938" spans="1:10" ht="15.5" x14ac:dyDescent="0.35">
      <c r="A3938" s="128">
        <f t="shared" si="61"/>
        <v>3930</v>
      </c>
      <c r="B3938" s="118" t="s">
        <v>165</v>
      </c>
      <c r="C3938" s="28" t="s">
        <v>11684</v>
      </c>
      <c r="D3938" s="28" t="s">
        <v>11685</v>
      </c>
      <c r="E3938" s="28" t="s">
        <v>2204</v>
      </c>
      <c r="F3938" s="28" t="s">
        <v>220</v>
      </c>
      <c r="G3938" s="103">
        <v>23010000</v>
      </c>
      <c r="H3938" s="28" t="s">
        <v>11686</v>
      </c>
      <c r="I3938" s="29">
        <v>43926</v>
      </c>
      <c r="J3938" s="99"/>
    </row>
    <row r="3939" spans="1:10" ht="15.5" x14ac:dyDescent="0.35">
      <c r="A3939" s="128">
        <f t="shared" si="61"/>
        <v>3931</v>
      </c>
      <c r="B3939" s="118" t="s">
        <v>165</v>
      </c>
      <c r="C3939" s="18" t="s">
        <v>8860</v>
      </c>
      <c r="D3939" s="18" t="s">
        <v>8861</v>
      </c>
      <c r="E3939" s="18" t="s">
        <v>2492</v>
      </c>
      <c r="F3939" s="18" t="s">
        <v>220</v>
      </c>
      <c r="G3939" s="102">
        <v>23821825</v>
      </c>
      <c r="H3939" s="18" t="s">
        <v>8862</v>
      </c>
      <c r="I3939" s="20">
        <v>42177</v>
      </c>
      <c r="J3939" s="99"/>
    </row>
    <row r="3940" spans="1:10" ht="15.5" x14ac:dyDescent="0.35">
      <c r="A3940" s="128">
        <f t="shared" si="61"/>
        <v>3932</v>
      </c>
      <c r="B3940" s="118" t="s">
        <v>165</v>
      </c>
      <c r="C3940" s="28" t="s">
        <v>4750</v>
      </c>
      <c r="D3940" s="28" t="s">
        <v>4751</v>
      </c>
      <c r="E3940" s="28" t="s">
        <v>2136</v>
      </c>
      <c r="F3940" s="28" t="s">
        <v>220</v>
      </c>
      <c r="G3940" s="103">
        <v>27200000</v>
      </c>
      <c r="H3940" s="28" t="s">
        <v>4752</v>
      </c>
      <c r="I3940" s="29">
        <v>38169</v>
      </c>
      <c r="J3940" s="99"/>
    </row>
    <row r="3941" spans="1:10" ht="15.5" x14ac:dyDescent="0.35">
      <c r="A3941" s="128">
        <f t="shared" si="61"/>
        <v>3933</v>
      </c>
      <c r="B3941" s="118" t="s">
        <v>165</v>
      </c>
      <c r="C3941" s="28" t="s">
        <v>13731</v>
      </c>
      <c r="D3941" s="28" t="s">
        <v>13732</v>
      </c>
      <c r="E3941" s="28" t="s">
        <v>1787</v>
      </c>
      <c r="F3941" s="28" t="s">
        <v>220</v>
      </c>
      <c r="G3941" s="103">
        <v>16040000</v>
      </c>
      <c r="H3941" s="28" t="s">
        <v>13733</v>
      </c>
      <c r="I3941" s="29">
        <v>41861</v>
      </c>
      <c r="J3941" s="99"/>
    </row>
    <row r="3942" spans="1:10" ht="15.5" x14ac:dyDescent="0.35">
      <c r="A3942" s="128">
        <f t="shared" si="61"/>
        <v>3934</v>
      </c>
      <c r="B3942" s="118" t="s">
        <v>165</v>
      </c>
      <c r="C3942" s="18" t="s">
        <v>8721</v>
      </c>
      <c r="D3942" s="18" t="s">
        <v>8722</v>
      </c>
      <c r="E3942" s="18" t="s">
        <v>1983</v>
      </c>
      <c r="F3942" s="18" t="s">
        <v>220</v>
      </c>
      <c r="G3942" s="102">
        <v>18540000</v>
      </c>
      <c r="H3942" s="18" t="s">
        <v>8723</v>
      </c>
      <c r="I3942" s="20">
        <v>42081</v>
      </c>
      <c r="J3942" s="99"/>
    </row>
    <row r="3943" spans="1:10" ht="15.5" x14ac:dyDescent="0.35">
      <c r="A3943" s="128">
        <f t="shared" si="61"/>
        <v>3935</v>
      </c>
      <c r="B3943" s="118" t="s">
        <v>165</v>
      </c>
      <c r="C3943" s="18" t="s">
        <v>13319</v>
      </c>
      <c r="D3943" s="18" t="s">
        <v>13320</v>
      </c>
      <c r="E3943" s="18" t="s">
        <v>2482</v>
      </c>
      <c r="F3943" s="18" t="s">
        <v>220</v>
      </c>
      <c r="G3943" s="102">
        <v>21840000</v>
      </c>
      <c r="H3943" s="18" t="s">
        <v>13321</v>
      </c>
      <c r="I3943" s="20">
        <v>44932</v>
      </c>
      <c r="J3943" s="99"/>
    </row>
    <row r="3944" spans="1:10" ht="15.5" x14ac:dyDescent="0.35">
      <c r="A3944" s="128">
        <f t="shared" si="61"/>
        <v>3936</v>
      </c>
      <c r="B3944" s="118" t="s">
        <v>165</v>
      </c>
      <c r="C3944" s="28" t="s">
        <v>5200</v>
      </c>
      <c r="D3944" s="28" t="s">
        <v>5201</v>
      </c>
      <c r="E3944" s="28" t="s">
        <v>2088</v>
      </c>
      <c r="F3944" s="28" t="s">
        <v>220</v>
      </c>
      <c r="G3944" s="103">
        <v>27250000</v>
      </c>
      <c r="H3944" s="28" t="s">
        <v>5202</v>
      </c>
      <c r="I3944" s="29">
        <v>38868</v>
      </c>
      <c r="J3944" s="99"/>
    </row>
    <row r="3945" spans="1:10" ht="15.5" x14ac:dyDescent="0.35">
      <c r="A3945" s="128">
        <f t="shared" si="61"/>
        <v>3937</v>
      </c>
      <c r="B3945" s="118" t="s">
        <v>165</v>
      </c>
      <c r="C3945" s="18" t="s">
        <v>10344</v>
      </c>
      <c r="D3945" s="18" t="s">
        <v>10345</v>
      </c>
      <c r="E3945" s="18" t="s">
        <v>2123</v>
      </c>
      <c r="F3945" s="18" t="s">
        <v>220</v>
      </c>
      <c r="G3945" s="102">
        <v>20380000</v>
      </c>
      <c r="H3945" s="18" t="s">
        <v>10346</v>
      </c>
      <c r="I3945" s="20">
        <v>43213</v>
      </c>
      <c r="J3945" s="99"/>
    </row>
    <row r="3946" spans="1:10" ht="15.5" x14ac:dyDescent="0.35">
      <c r="A3946" s="128">
        <f t="shared" si="61"/>
        <v>3938</v>
      </c>
      <c r="B3946" s="118" t="s">
        <v>165</v>
      </c>
      <c r="C3946" s="28" t="s">
        <v>7323</v>
      </c>
      <c r="D3946" s="28" t="s">
        <v>7324</v>
      </c>
      <c r="E3946" s="28" t="s">
        <v>3500</v>
      </c>
      <c r="F3946" s="28" t="s">
        <v>220</v>
      </c>
      <c r="G3946" s="103">
        <v>12670000</v>
      </c>
      <c r="H3946" s="28" t="s">
        <v>7325</v>
      </c>
      <c r="I3946" s="29">
        <v>40739</v>
      </c>
      <c r="J3946" s="99"/>
    </row>
    <row r="3947" spans="1:10" ht="15.5" x14ac:dyDescent="0.35">
      <c r="A3947" s="128">
        <f t="shared" si="61"/>
        <v>3939</v>
      </c>
      <c r="B3947" s="118" t="s">
        <v>165</v>
      </c>
      <c r="C3947" s="28" t="s">
        <v>5944</v>
      </c>
      <c r="D3947" s="28" t="s">
        <v>5945</v>
      </c>
      <c r="E3947" s="28" t="s">
        <v>3562</v>
      </c>
      <c r="F3947" s="28" t="s">
        <v>220</v>
      </c>
      <c r="G3947" s="103">
        <v>24720000</v>
      </c>
      <c r="H3947" s="28" t="s">
        <v>5946</v>
      </c>
      <c r="I3947" s="29">
        <v>39356</v>
      </c>
      <c r="J3947" s="99"/>
    </row>
    <row r="3948" spans="1:10" ht="15.5" x14ac:dyDescent="0.35">
      <c r="A3948" s="128">
        <f t="shared" si="61"/>
        <v>3940</v>
      </c>
      <c r="B3948" s="118" t="s">
        <v>165</v>
      </c>
      <c r="C3948" s="28" t="s">
        <v>13648</v>
      </c>
      <c r="D3948" s="28" t="s">
        <v>13649</v>
      </c>
      <c r="E3948" s="28" t="s">
        <v>1849</v>
      </c>
      <c r="F3948" s="28" t="s">
        <v>220</v>
      </c>
      <c r="G3948" s="103">
        <v>21160000</v>
      </c>
      <c r="H3948" s="28" t="s">
        <v>13650</v>
      </c>
      <c r="I3948" s="29">
        <v>45081</v>
      </c>
      <c r="J3948" s="99"/>
    </row>
    <row r="3949" spans="1:10" ht="15.5" x14ac:dyDescent="0.35">
      <c r="A3949" s="128">
        <f t="shared" si="61"/>
        <v>3941</v>
      </c>
      <c r="B3949" s="118" t="s">
        <v>165</v>
      </c>
      <c r="C3949" s="18" t="s">
        <v>13651</v>
      </c>
      <c r="D3949" s="18" t="s">
        <v>13652</v>
      </c>
      <c r="E3949" s="18" t="s">
        <v>1849</v>
      </c>
      <c r="F3949" s="18" t="s">
        <v>220</v>
      </c>
      <c r="G3949" s="102">
        <v>21130000</v>
      </c>
      <c r="H3949" s="18" t="s">
        <v>13653</v>
      </c>
      <c r="I3949" s="20">
        <v>45081</v>
      </c>
      <c r="J3949" s="99"/>
    </row>
    <row r="3950" spans="1:10" ht="15.5" x14ac:dyDescent="0.35">
      <c r="A3950" s="128">
        <f t="shared" si="61"/>
        <v>3942</v>
      </c>
      <c r="B3950" s="118" t="s">
        <v>165</v>
      </c>
      <c r="C3950" s="18" t="s">
        <v>13522</v>
      </c>
      <c r="D3950" s="18" t="s">
        <v>13523</v>
      </c>
      <c r="E3950" s="18" t="s">
        <v>1849</v>
      </c>
      <c r="F3950" s="18" t="s">
        <v>220</v>
      </c>
      <c r="G3950" s="102">
        <v>21160000</v>
      </c>
      <c r="H3950" s="18" t="s">
        <v>13524</v>
      </c>
      <c r="I3950" s="20">
        <v>45023</v>
      </c>
      <c r="J3950" s="99"/>
    </row>
    <row r="3951" spans="1:10" ht="15.5" x14ac:dyDescent="0.35">
      <c r="A3951" s="128">
        <f t="shared" si="61"/>
        <v>3943</v>
      </c>
      <c r="B3951" s="118" t="s">
        <v>165</v>
      </c>
      <c r="C3951" s="18" t="s">
        <v>8492</v>
      </c>
      <c r="D3951" s="18" t="s">
        <v>8493</v>
      </c>
      <c r="E3951" s="18" t="s">
        <v>4922</v>
      </c>
      <c r="F3951" s="18" t="s">
        <v>220</v>
      </c>
      <c r="G3951" s="102">
        <v>10350000</v>
      </c>
      <c r="H3951" s="18" t="s">
        <v>8494</v>
      </c>
      <c r="I3951" s="20">
        <v>41823</v>
      </c>
      <c r="J3951" s="99"/>
    </row>
    <row r="3952" spans="1:10" ht="15.5" x14ac:dyDescent="0.35">
      <c r="A3952" s="128">
        <f t="shared" si="61"/>
        <v>3944</v>
      </c>
      <c r="B3952" s="118" t="s">
        <v>165</v>
      </c>
      <c r="C3952" s="28" t="s">
        <v>10807</v>
      </c>
      <c r="D3952" s="28" t="s">
        <v>10808</v>
      </c>
      <c r="E3952" s="28" t="s">
        <v>1849</v>
      </c>
      <c r="F3952" s="28" t="s">
        <v>220</v>
      </c>
      <c r="G3952" s="103">
        <v>21180000</v>
      </c>
      <c r="H3952" s="28" t="s">
        <v>10809</v>
      </c>
      <c r="I3952" s="29">
        <v>43500</v>
      </c>
      <c r="J3952" s="99"/>
    </row>
    <row r="3953" spans="1:10" ht="15.5" x14ac:dyDescent="0.35">
      <c r="A3953" s="128">
        <f t="shared" si="61"/>
        <v>3945</v>
      </c>
      <c r="B3953" s="118" t="s">
        <v>165</v>
      </c>
      <c r="C3953" s="28" t="s">
        <v>3744</v>
      </c>
      <c r="D3953" s="28" t="s">
        <v>3745</v>
      </c>
      <c r="E3953" s="28" t="s">
        <v>2193</v>
      </c>
      <c r="F3953" s="28" t="s">
        <v>220</v>
      </c>
      <c r="G3953" s="103">
        <v>14530000</v>
      </c>
      <c r="H3953" s="28" t="s">
        <v>3746</v>
      </c>
      <c r="I3953" s="29">
        <v>37104</v>
      </c>
      <c r="J3953" s="99"/>
    </row>
    <row r="3954" spans="1:10" ht="15.5" x14ac:dyDescent="0.35">
      <c r="A3954" s="128">
        <f t="shared" si="61"/>
        <v>3946</v>
      </c>
      <c r="B3954" s="118" t="s">
        <v>165</v>
      </c>
      <c r="C3954" s="28" t="s">
        <v>3181</v>
      </c>
      <c r="D3954" s="28" t="s">
        <v>3182</v>
      </c>
      <c r="E3954" s="28" t="s">
        <v>2482</v>
      </c>
      <c r="F3954" s="28" t="s">
        <v>220</v>
      </c>
      <c r="G3954" s="103">
        <v>21840000</v>
      </c>
      <c r="H3954" s="28" t="s">
        <v>3183</v>
      </c>
      <c r="I3954" s="29">
        <v>35339</v>
      </c>
      <c r="J3954" s="99"/>
    </row>
    <row r="3955" spans="1:10" ht="15.5" x14ac:dyDescent="0.35">
      <c r="A3955" s="128">
        <f t="shared" si="61"/>
        <v>3947</v>
      </c>
      <c r="B3955" s="118" t="s">
        <v>165</v>
      </c>
      <c r="C3955" s="28" t="s">
        <v>11424</v>
      </c>
      <c r="D3955" s="28" t="s">
        <v>11425</v>
      </c>
      <c r="E3955" s="28" t="s">
        <v>3154</v>
      </c>
      <c r="F3955" s="28" t="s">
        <v>220</v>
      </c>
      <c r="G3955" s="103">
        <v>14400000</v>
      </c>
      <c r="H3955" s="28" t="s">
        <v>11426</v>
      </c>
      <c r="I3955" s="29">
        <v>43813</v>
      </c>
      <c r="J3955" s="99"/>
    </row>
    <row r="3956" spans="1:10" ht="15.5" x14ac:dyDescent="0.35">
      <c r="A3956" s="128">
        <f t="shared" si="61"/>
        <v>3948</v>
      </c>
      <c r="B3956" s="118" t="s">
        <v>165</v>
      </c>
      <c r="C3956" s="18" t="s">
        <v>7426</v>
      </c>
      <c r="D3956" s="18" t="s">
        <v>7427</v>
      </c>
      <c r="E3956" s="18" t="s">
        <v>2200</v>
      </c>
      <c r="F3956" s="18" t="s">
        <v>220</v>
      </c>
      <c r="G3956" s="102">
        <v>10960000</v>
      </c>
      <c r="H3956" s="18" t="s">
        <v>7428</v>
      </c>
      <c r="I3956" s="20">
        <v>40847</v>
      </c>
      <c r="J3956" s="99"/>
    </row>
    <row r="3957" spans="1:10" ht="15.5" x14ac:dyDescent="0.35">
      <c r="A3957" s="128">
        <f t="shared" si="61"/>
        <v>3949</v>
      </c>
      <c r="B3957" s="118" t="s">
        <v>165</v>
      </c>
      <c r="C3957" s="18" t="s">
        <v>4070</v>
      </c>
      <c r="D3957" s="18" t="s">
        <v>4071</v>
      </c>
      <c r="E3957" s="18" t="s">
        <v>2037</v>
      </c>
      <c r="F3957" s="18" t="s">
        <v>220</v>
      </c>
      <c r="G3957" s="102">
        <v>15450000</v>
      </c>
      <c r="H3957" s="18" t="s">
        <v>4072</v>
      </c>
      <c r="I3957" s="20">
        <v>37407</v>
      </c>
      <c r="J3957" s="99"/>
    </row>
    <row r="3958" spans="1:10" ht="15.5" x14ac:dyDescent="0.35">
      <c r="A3958" s="128">
        <f t="shared" si="61"/>
        <v>3950</v>
      </c>
      <c r="B3958" s="118" t="s">
        <v>165</v>
      </c>
      <c r="C3958" s="28" t="s">
        <v>2978</v>
      </c>
      <c r="D3958" s="28" t="s">
        <v>2979</v>
      </c>
      <c r="E3958" s="28" t="s">
        <v>2119</v>
      </c>
      <c r="F3958" s="28" t="s">
        <v>220</v>
      </c>
      <c r="G3958" s="103">
        <v>10820000</v>
      </c>
      <c r="H3958" s="28" t="s">
        <v>2980</v>
      </c>
      <c r="I3958" s="29">
        <v>35007</v>
      </c>
      <c r="J3958" s="99"/>
    </row>
    <row r="3959" spans="1:10" ht="15.5" x14ac:dyDescent="0.35">
      <c r="A3959" s="128">
        <f t="shared" si="61"/>
        <v>3951</v>
      </c>
      <c r="B3959" s="118" t="s">
        <v>165</v>
      </c>
      <c r="C3959" s="18" t="s">
        <v>3266</v>
      </c>
      <c r="D3959" s="18" t="s">
        <v>3267</v>
      </c>
      <c r="E3959" s="18" t="s">
        <v>3268</v>
      </c>
      <c r="F3959" s="18" t="s">
        <v>220</v>
      </c>
      <c r="G3959" s="102">
        <v>18900000</v>
      </c>
      <c r="H3959" s="18" t="s">
        <v>3269</v>
      </c>
      <c r="I3959" s="20">
        <v>35476</v>
      </c>
      <c r="J3959" s="99"/>
    </row>
    <row r="3960" spans="1:10" ht="15.5" x14ac:dyDescent="0.35">
      <c r="A3960" s="128">
        <f t="shared" si="61"/>
        <v>3952</v>
      </c>
      <c r="B3960" s="118" t="s">
        <v>165</v>
      </c>
      <c r="C3960" s="18" t="s">
        <v>16897</v>
      </c>
      <c r="D3960" s="18" t="s">
        <v>16898</v>
      </c>
      <c r="E3960" s="18" t="s">
        <v>3268</v>
      </c>
      <c r="F3960" s="18" t="s">
        <v>220</v>
      </c>
      <c r="G3960" s="102">
        <v>18900000</v>
      </c>
      <c r="H3960" s="18" t="s">
        <v>16899</v>
      </c>
      <c r="I3960" s="20">
        <v>45117</v>
      </c>
      <c r="J3960" s="99"/>
    </row>
    <row r="3961" spans="1:10" ht="15.5" x14ac:dyDescent="0.35">
      <c r="A3961" s="128">
        <f t="shared" si="61"/>
        <v>3953</v>
      </c>
      <c r="B3961" s="118" t="s">
        <v>165</v>
      </c>
      <c r="C3961" s="28" t="s">
        <v>17531</v>
      </c>
      <c r="D3961" s="28" t="s">
        <v>17532</v>
      </c>
      <c r="E3961" s="28" t="s">
        <v>2075</v>
      </c>
      <c r="F3961" s="28" t="s">
        <v>220</v>
      </c>
      <c r="G3961" s="103">
        <v>18450000</v>
      </c>
      <c r="H3961" s="28" t="s">
        <v>17533</v>
      </c>
      <c r="I3961" s="29">
        <v>45246</v>
      </c>
      <c r="J3961" s="99"/>
    </row>
    <row r="3962" spans="1:10" ht="15.5" x14ac:dyDescent="0.35">
      <c r="A3962" s="128">
        <f t="shared" si="61"/>
        <v>3954</v>
      </c>
      <c r="B3962" s="118" t="s">
        <v>165</v>
      </c>
      <c r="C3962" s="18" t="s">
        <v>4844</v>
      </c>
      <c r="D3962" s="18" t="s">
        <v>4845</v>
      </c>
      <c r="E3962" s="18" t="s">
        <v>2659</v>
      </c>
      <c r="F3962" s="18" t="s">
        <v>220</v>
      </c>
      <c r="G3962" s="102">
        <v>21430000</v>
      </c>
      <c r="H3962" s="18" t="s">
        <v>4846</v>
      </c>
      <c r="I3962" s="20">
        <v>38353</v>
      </c>
      <c r="J3962" s="99"/>
    </row>
    <row r="3963" spans="1:10" ht="15.5" x14ac:dyDescent="0.35">
      <c r="A3963" s="128">
        <f t="shared" si="61"/>
        <v>3955</v>
      </c>
      <c r="B3963" s="118" t="s">
        <v>165</v>
      </c>
      <c r="C3963" s="28" t="s">
        <v>6654</v>
      </c>
      <c r="D3963" s="28" t="s">
        <v>6655</v>
      </c>
      <c r="E3963" s="28" t="s">
        <v>2075</v>
      </c>
      <c r="F3963" s="28" t="s">
        <v>220</v>
      </c>
      <c r="G3963" s="103">
        <v>18450000</v>
      </c>
      <c r="H3963" s="28" t="s">
        <v>6656</v>
      </c>
      <c r="I3963" s="29">
        <v>40101</v>
      </c>
      <c r="J3963" s="99"/>
    </row>
    <row r="3964" spans="1:10" ht="15.5" x14ac:dyDescent="0.35">
      <c r="A3964" s="128">
        <f t="shared" si="61"/>
        <v>3956</v>
      </c>
      <c r="B3964" s="118" t="s">
        <v>165</v>
      </c>
      <c r="C3964" s="18" t="s">
        <v>2886</v>
      </c>
      <c r="D3964" s="18" t="s">
        <v>2887</v>
      </c>
      <c r="E3964" s="18" t="s">
        <v>2715</v>
      </c>
      <c r="F3964" s="18" t="s">
        <v>220</v>
      </c>
      <c r="G3964" s="102">
        <v>19700000</v>
      </c>
      <c r="H3964" s="18" t="s">
        <v>2888</v>
      </c>
      <c r="I3964" s="20">
        <v>34820</v>
      </c>
      <c r="J3964" s="99"/>
    </row>
    <row r="3965" spans="1:10" ht="15.5" x14ac:dyDescent="0.35">
      <c r="A3965" s="128">
        <f t="shared" si="61"/>
        <v>3957</v>
      </c>
      <c r="B3965" s="118" t="s">
        <v>165</v>
      </c>
      <c r="C3965" s="18" t="s">
        <v>8865</v>
      </c>
      <c r="D3965" s="18" t="s">
        <v>8866</v>
      </c>
      <c r="E3965" s="18" t="s">
        <v>3441</v>
      </c>
      <c r="F3965" s="18" t="s">
        <v>220</v>
      </c>
      <c r="G3965" s="102">
        <v>20320000</v>
      </c>
      <c r="H3965" s="18" t="s">
        <v>8867</v>
      </c>
      <c r="I3965" s="20">
        <v>42178</v>
      </c>
      <c r="J3965" s="99"/>
    </row>
    <row r="3966" spans="1:10" ht="15.5" x14ac:dyDescent="0.35">
      <c r="A3966" s="128">
        <f t="shared" si="61"/>
        <v>3958</v>
      </c>
      <c r="B3966" s="118" t="s">
        <v>165</v>
      </c>
      <c r="C3966" s="28" t="s">
        <v>7355</v>
      </c>
      <c r="D3966" s="28" t="s">
        <v>7356</v>
      </c>
      <c r="E3966" s="28" t="s">
        <v>2462</v>
      </c>
      <c r="F3966" s="28" t="s">
        <v>220</v>
      </c>
      <c r="G3966" s="103">
        <v>25710000</v>
      </c>
      <c r="H3966" s="28" t="s">
        <v>7357</v>
      </c>
      <c r="I3966" s="29">
        <v>40774</v>
      </c>
      <c r="J3966" s="99"/>
    </row>
    <row r="3967" spans="1:10" ht="15.5" x14ac:dyDescent="0.35">
      <c r="A3967" s="128">
        <f t="shared" si="61"/>
        <v>3959</v>
      </c>
      <c r="B3967" s="118" t="s">
        <v>165</v>
      </c>
      <c r="C3967" s="28" t="s">
        <v>7531</v>
      </c>
      <c r="D3967" s="28" t="s">
        <v>7532</v>
      </c>
      <c r="E3967" s="28" t="s">
        <v>2233</v>
      </c>
      <c r="F3967" s="28" t="s">
        <v>220</v>
      </c>
      <c r="G3967" s="103">
        <v>20480000</v>
      </c>
      <c r="H3967" s="28" t="s">
        <v>7533</v>
      </c>
      <c r="I3967" s="29">
        <v>40940</v>
      </c>
      <c r="J3967" s="99"/>
    </row>
    <row r="3968" spans="1:10" ht="15.5" x14ac:dyDescent="0.35">
      <c r="A3968" s="128">
        <f t="shared" si="61"/>
        <v>3960</v>
      </c>
      <c r="B3968" s="118" t="s">
        <v>165</v>
      </c>
      <c r="C3968" s="28" t="s">
        <v>10137</v>
      </c>
      <c r="D3968" s="28" t="s">
        <v>10138</v>
      </c>
      <c r="E3968" s="28" t="s">
        <v>3075</v>
      </c>
      <c r="F3968" s="28" t="s">
        <v>220</v>
      </c>
      <c r="G3968" s="103">
        <v>18010000</v>
      </c>
      <c r="H3968" s="28" t="s">
        <v>10139</v>
      </c>
      <c r="I3968" s="29">
        <v>43101</v>
      </c>
      <c r="J3968" s="99"/>
    </row>
    <row r="3969" spans="1:10" ht="15.5" x14ac:dyDescent="0.35">
      <c r="A3969" s="128">
        <f t="shared" si="61"/>
        <v>3961</v>
      </c>
      <c r="B3969" s="118" t="s">
        <v>165</v>
      </c>
      <c r="C3969" s="18" t="s">
        <v>3747</v>
      </c>
      <c r="D3969" s="18" t="s">
        <v>3748</v>
      </c>
      <c r="E3969" s="18" t="s">
        <v>3140</v>
      </c>
      <c r="F3969" s="18" t="s">
        <v>220</v>
      </c>
      <c r="G3969" s="102">
        <v>12300000</v>
      </c>
      <c r="H3969" s="18" t="s">
        <v>3749</v>
      </c>
      <c r="I3969" s="20">
        <v>37108</v>
      </c>
      <c r="J3969" s="99"/>
    </row>
    <row r="3970" spans="1:10" ht="15.5" x14ac:dyDescent="0.35">
      <c r="A3970" s="128">
        <f t="shared" si="61"/>
        <v>3962</v>
      </c>
      <c r="B3970" s="118" t="s">
        <v>165</v>
      </c>
      <c r="C3970" s="18" t="s">
        <v>11103</v>
      </c>
      <c r="D3970" s="18" t="s">
        <v>11104</v>
      </c>
      <c r="E3970" s="18" t="s">
        <v>3030</v>
      </c>
      <c r="F3970" s="18" t="s">
        <v>220</v>
      </c>
      <c r="G3970" s="102">
        <v>18030000</v>
      </c>
      <c r="H3970" s="18" t="s">
        <v>11105</v>
      </c>
      <c r="I3970" s="20">
        <v>43647</v>
      </c>
      <c r="J3970" s="99"/>
    </row>
    <row r="3971" spans="1:10" ht="15.5" x14ac:dyDescent="0.35">
      <c r="A3971" s="128">
        <f t="shared" si="61"/>
        <v>3963</v>
      </c>
      <c r="B3971" s="118" t="s">
        <v>165</v>
      </c>
      <c r="C3971" s="28" t="s">
        <v>13409</v>
      </c>
      <c r="D3971" s="28" t="s">
        <v>13410</v>
      </c>
      <c r="E3971" s="28" t="s">
        <v>2107</v>
      </c>
      <c r="F3971" s="28" t="s">
        <v>220</v>
      </c>
      <c r="G3971" s="103">
        <v>20720000</v>
      </c>
      <c r="H3971" s="28" t="s">
        <v>13411</v>
      </c>
      <c r="I3971" s="29">
        <v>44986</v>
      </c>
      <c r="J3971" s="99"/>
    </row>
    <row r="3972" spans="1:10" ht="15.5" x14ac:dyDescent="0.35">
      <c r="A3972" s="128">
        <f t="shared" si="61"/>
        <v>3964</v>
      </c>
      <c r="B3972" s="118" t="s">
        <v>165</v>
      </c>
      <c r="C3972" s="18" t="s">
        <v>4862</v>
      </c>
      <c r="D3972" s="18" t="s">
        <v>4863</v>
      </c>
      <c r="E3972" s="18" t="s">
        <v>4695</v>
      </c>
      <c r="F3972" s="18" t="s">
        <v>220</v>
      </c>
      <c r="G3972" s="102">
        <v>26670000</v>
      </c>
      <c r="H3972" s="18" t="s">
        <v>4864</v>
      </c>
      <c r="I3972" s="20">
        <v>38406</v>
      </c>
      <c r="J3972" s="99"/>
    </row>
    <row r="3973" spans="1:10" ht="15.5" x14ac:dyDescent="0.35">
      <c r="A3973" s="128">
        <f t="shared" si="61"/>
        <v>3965</v>
      </c>
      <c r="B3973" s="118" t="s">
        <v>165</v>
      </c>
      <c r="C3973" s="18" t="s">
        <v>10140</v>
      </c>
      <c r="D3973" s="18" t="s">
        <v>10141</v>
      </c>
      <c r="E3973" s="18" t="s">
        <v>4361</v>
      </c>
      <c r="F3973" s="18" t="s">
        <v>220</v>
      </c>
      <c r="G3973" s="102">
        <v>26450000</v>
      </c>
      <c r="H3973" s="18" t="s">
        <v>10142</v>
      </c>
      <c r="I3973" s="20">
        <v>43101</v>
      </c>
      <c r="J3973" s="99"/>
    </row>
    <row r="3974" spans="1:10" ht="15.5" x14ac:dyDescent="0.35">
      <c r="A3974" s="128">
        <f t="shared" si="61"/>
        <v>3966</v>
      </c>
      <c r="B3974" s="118" t="s">
        <v>165</v>
      </c>
      <c r="C3974" s="28" t="s">
        <v>2808</v>
      </c>
      <c r="D3974" s="28" t="s">
        <v>2809</v>
      </c>
      <c r="E3974" s="28" t="s">
        <v>2659</v>
      </c>
      <c r="F3974" s="28" t="s">
        <v>220</v>
      </c>
      <c r="G3974" s="103">
        <v>21450000</v>
      </c>
      <c r="H3974" s="28" t="s">
        <v>2810</v>
      </c>
      <c r="I3974" s="29">
        <v>34697</v>
      </c>
      <c r="J3974" s="99"/>
    </row>
    <row r="3975" spans="1:10" ht="15.5" x14ac:dyDescent="0.35">
      <c r="A3975" s="128">
        <f t="shared" si="61"/>
        <v>3967</v>
      </c>
      <c r="B3975" s="118" t="s">
        <v>165</v>
      </c>
      <c r="C3975" s="28" t="s">
        <v>11106</v>
      </c>
      <c r="D3975" s="28" t="s">
        <v>11107</v>
      </c>
      <c r="E3975" s="28" t="s">
        <v>2983</v>
      </c>
      <c r="F3975" s="28" t="s">
        <v>220</v>
      </c>
      <c r="G3975" s="103">
        <v>21520000</v>
      </c>
      <c r="H3975" s="28" t="s">
        <v>11108</v>
      </c>
      <c r="I3975" s="29">
        <v>43647</v>
      </c>
      <c r="J3975" s="99"/>
    </row>
    <row r="3976" spans="1:10" ht="15.5" x14ac:dyDescent="0.35">
      <c r="A3976" s="128">
        <f t="shared" si="61"/>
        <v>3968</v>
      </c>
      <c r="B3976" s="118" t="s">
        <v>165</v>
      </c>
      <c r="C3976" s="18" t="s">
        <v>5148</v>
      </c>
      <c r="D3976" s="18" t="s">
        <v>5149</v>
      </c>
      <c r="E3976" s="18" t="s">
        <v>2983</v>
      </c>
      <c r="F3976" s="18" t="s">
        <v>220</v>
      </c>
      <c r="G3976" s="102">
        <v>21520000</v>
      </c>
      <c r="H3976" s="18" t="s">
        <v>5150</v>
      </c>
      <c r="I3976" s="20">
        <v>38822</v>
      </c>
      <c r="J3976" s="99"/>
    </row>
    <row r="3977" spans="1:10" ht="15.5" x14ac:dyDescent="0.35">
      <c r="A3977" s="128">
        <f t="shared" si="61"/>
        <v>3969</v>
      </c>
      <c r="B3977" s="118" t="s">
        <v>165</v>
      </c>
      <c r="C3977" s="18" t="s">
        <v>7415</v>
      </c>
      <c r="D3977" s="18" t="s">
        <v>7416</v>
      </c>
      <c r="E3977" s="18" t="s">
        <v>2334</v>
      </c>
      <c r="F3977" s="18" t="s">
        <v>220</v>
      </c>
      <c r="G3977" s="102">
        <v>19500000</v>
      </c>
      <c r="H3977" s="18" t="s">
        <v>7417</v>
      </c>
      <c r="I3977" s="20">
        <v>40836</v>
      </c>
      <c r="J3977" s="99"/>
    </row>
    <row r="3978" spans="1:10" ht="15.5" x14ac:dyDescent="0.35">
      <c r="A3978" s="128">
        <f t="shared" si="61"/>
        <v>3970</v>
      </c>
      <c r="B3978" s="118" t="s">
        <v>165</v>
      </c>
      <c r="C3978" s="28" t="s">
        <v>6530</v>
      </c>
      <c r="D3978" s="28" t="s">
        <v>6531</v>
      </c>
      <c r="E3978" s="28" t="s">
        <v>2715</v>
      </c>
      <c r="F3978" s="28" t="s">
        <v>220</v>
      </c>
      <c r="G3978" s="103">
        <v>19700000</v>
      </c>
      <c r="H3978" s="28" t="s">
        <v>6532</v>
      </c>
      <c r="I3978" s="29">
        <v>39934</v>
      </c>
      <c r="J3978" s="99"/>
    </row>
    <row r="3979" spans="1:10" ht="15.5" x14ac:dyDescent="0.35">
      <c r="A3979" s="128">
        <f t="shared" ref="A3979:A4036" si="62">+A3978+1</f>
        <v>3971</v>
      </c>
      <c r="B3979" s="118" t="s">
        <v>165</v>
      </c>
      <c r="C3979" s="18" t="s">
        <v>10513</v>
      </c>
      <c r="D3979" s="18" t="s">
        <v>10514</v>
      </c>
      <c r="E3979" s="18" t="s">
        <v>2022</v>
      </c>
      <c r="F3979" s="18" t="s">
        <v>220</v>
      </c>
      <c r="G3979" s="102">
        <v>18010000</v>
      </c>
      <c r="H3979" s="18" t="s">
        <v>10515</v>
      </c>
      <c r="I3979" s="20">
        <v>43308</v>
      </c>
      <c r="J3979" s="99"/>
    </row>
    <row r="3980" spans="1:10" ht="15.5" x14ac:dyDescent="0.35">
      <c r="A3980" s="128">
        <f t="shared" si="62"/>
        <v>3972</v>
      </c>
      <c r="B3980" s="118" t="s">
        <v>165</v>
      </c>
      <c r="C3980" s="28" t="s">
        <v>17639</v>
      </c>
      <c r="D3980" s="28" t="s">
        <v>13055</v>
      </c>
      <c r="E3980" s="28" t="s">
        <v>4110</v>
      </c>
      <c r="F3980" s="28" t="s">
        <v>220</v>
      </c>
      <c r="G3980" s="103">
        <v>25430000</v>
      </c>
      <c r="H3980" s="28" t="s">
        <v>13056</v>
      </c>
      <c r="I3980" s="29">
        <v>44835</v>
      </c>
      <c r="J3980" s="99"/>
    </row>
    <row r="3981" spans="1:10" ht="15.5" x14ac:dyDescent="0.35">
      <c r="A3981" s="128">
        <f t="shared" si="62"/>
        <v>3973</v>
      </c>
      <c r="B3981" s="118" t="s">
        <v>165</v>
      </c>
      <c r="C3981" s="28" t="s">
        <v>8792</v>
      </c>
      <c r="D3981" s="28" t="s">
        <v>8793</v>
      </c>
      <c r="E3981" s="28" t="s">
        <v>1926</v>
      </c>
      <c r="F3981" s="28" t="s">
        <v>220</v>
      </c>
      <c r="G3981" s="103">
        <v>12010000</v>
      </c>
      <c r="H3981" s="28" t="s">
        <v>8794</v>
      </c>
      <c r="I3981" s="29">
        <v>42133</v>
      </c>
      <c r="J3981" s="99"/>
    </row>
    <row r="3982" spans="1:10" ht="15.5" x14ac:dyDescent="0.35">
      <c r="A3982" s="128">
        <f t="shared" si="62"/>
        <v>3974</v>
      </c>
      <c r="B3982" s="118" t="s">
        <v>165</v>
      </c>
      <c r="C3982" s="18" t="s">
        <v>6865</v>
      </c>
      <c r="D3982" s="18" t="s">
        <v>6866</v>
      </c>
      <c r="E3982" s="18" t="s">
        <v>2181</v>
      </c>
      <c r="F3982" s="18" t="s">
        <v>220</v>
      </c>
      <c r="G3982" s="102">
        <v>13730000</v>
      </c>
      <c r="H3982" s="18" t="s">
        <v>6867</v>
      </c>
      <c r="I3982" s="20">
        <v>40269</v>
      </c>
      <c r="J3982" s="99"/>
    </row>
    <row r="3983" spans="1:10" ht="15.5" x14ac:dyDescent="0.35">
      <c r="A3983" s="128">
        <f t="shared" si="62"/>
        <v>3975</v>
      </c>
      <c r="B3983" s="118" t="s">
        <v>165</v>
      </c>
      <c r="C3983" s="18" t="s">
        <v>2838</v>
      </c>
      <c r="D3983" s="18" t="s">
        <v>2839</v>
      </c>
      <c r="E3983" s="18" t="s">
        <v>2840</v>
      </c>
      <c r="F3983" s="18" t="s">
        <v>220</v>
      </c>
      <c r="G3983" s="102">
        <v>21690000</v>
      </c>
      <c r="H3983" s="18" t="s">
        <v>2841</v>
      </c>
      <c r="I3983" s="20">
        <v>34740</v>
      </c>
      <c r="J3983" s="99"/>
    </row>
    <row r="3984" spans="1:10" ht="15.5" x14ac:dyDescent="0.35">
      <c r="A3984" s="128">
        <f t="shared" si="62"/>
        <v>3976</v>
      </c>
      <c r="B3984" s="118" t="s">
        <v>165</v>
      </c>
      <c r="C3984" s="18" t="s">
        <v>4429</v>
      </c>
      <c r="D3984" s="18" t="s">
        <v>4430</v>
      </c>
      <c r="E3984" s="18" t="s">
        <v>3420</v>
      </c>
      <c r="F3984" s="18" t="s">
        <v>220</v>
      </c>
      <c r="G3984" s="102">
        <v>21700000</v>
      </c>
      <c r="H3984" s="18" t="s">
        <v>4431</v>
      </c>
      <c r="I3984" s="20">
        <v>37804</v>
      </c>
      <c r="J3984" s="99"/>
    </row>
    <row r="3985" spans="1:10" ht="15.5" x14ac:dyDescent="0.35">
      <c r="A3985" s="128">
        <f t="shared" si="62"/>
        <v>3977</v>
      </c>
      <c r="B3985" s="118" t="s">
        <v>165</v>
      </c>
      <c r="C3985" s="18" t="s">
        <v>2797</v>
      </c>
      <c r="D3985" s="18" t="s">
        <v>2798</v>
      </c>
      <c r="E3985" s="18" t="s">
        <v>2548</v>
      </c>
      <c r="F3985" s="18" t="s">
        <v>220</v>
      </c>
      <c r="G3985" s="102">
        <v>21880000</v>
      </c>
      <c r="H3985" s="18" t="s">
        <v>2799</v>
      </c>
      <c r="I3985" s="20">
        <v>34642</v>
      </c>
      <c r="J3985" s="99"/>
    </row>
    <row r="3986" spans="1:10" ht="15.5" x14ac:dyDescent="0.35">
      <c r="A3986" s="128">
        <f t="shared" si="62"/>
        <v>3978</v>
      </c>
      <c r="B3986" s="118" t="s">
        <v>165</v>
      </c>
      <c r="C3986" s="28" t="s">
        <v>2797</v>
      </c>
      <c r="D3986" s="28" t="s">
        <v>4639</v>
      </c>
      <c r="E3986" s="28" t="s">
        <v>1849</v>
      </c>
      <c r="F3986" s="28" t="s">
        <v>220</v>
      </c>
      <c r="G3986" s="103">
        <v>21150000</v>
      </c>
      <c r="H3986" s="28" t="s">
        <v>4640</v>
      </c>
      <c r="I3986" s="29">
        <v>37987</v>
      </c>
      <c r="J3986" s="99"/>
    </row>
    <row r="3987" spans="1:10" ht="15.5" x14ac:dyDescent="0.35">
      <c r="A3987" s="128">
        <f t="shared" si="62"/>
        <v>3979</v>
      </c>
      <c r="B3987" s="118" t="s">
        <v>165</v>
      </c>
      <c r="C3987" s="18" t="s">
        <v>3794</v>
      </c>
      <c r="D3987" s="18" t="s">
        <v>3795</v>
      </c>
      <c r="E3987" s="18" t="s">
        <v>1767</v>
      </c>
      <c r="F3987" s="18" t="s">
        <v>220</v>
      </c>
      <c r="G3987" s="102">
        <v>18430000</v>
      </c>
      <c r="H3987" s="18" t="s">
        <v>3796</v>
      </c>
      <c r="I3987" s="20">
        <v>37187</v>
      </c>
      <c r="J3987" s="99"/>
    </row>
    <row r="3988" spans="1:10" ht="15.5" x14ac:dyDescent="0.35">
      <c r="A3988" s="128">
        <f t="shared" si="62"/>
        <v>3980</v>
      </c>
      <c r="B3988" s="118" t="s">
        <v>165</v>
      </c>
      <c r="C3988" s="18" t="s">
        <v>9304</v>
      </c>
      <c r="D3988" s="18" t="s">
        <v>9305</v>
      </c>
      <c r="E3988" s="18" t="s">
        <v>2606</v>
      </c>
      <c r="F3988" s="18" t="s">
        <v>220</v>
      </c>
      <c r="G3988" s="102">
        <v>23460000</v>
      </c>
      <c r="H3988" s="18" t="s">
        <v>9306</v>
      </c>
      <c r="I3988" s="20">
        <v>42591</v>
      </c>
      <c r="J3988" s="99"/>
    </row>
    <row r="3989" spans="1:10" ht="15.5" x14ac:dyDescent="0.35">
      <c r="A3989" s="128">
        <f t="shared" si="62"/>
        <v>3981</v>
      </c>
      <c r="B3989" s="118" t="s">
        <v>165</v>
      </c>
      <c r="C3989" s="18" t="s">
        <v>8475</v>
      </c>
      <c r="D3989" s="18" t="s">
        <v>8476</v>
      </c>
      <c r="E3989" s="18" t="s">
        <v>2009</v>
      </c>
      <c r="F3989" s="18" t="s">
        <v>220</v>
      </c>
      <c r="G3989" s="102">
        <v>19150000</v>
      </c>
      <c r="H3989" s="18" t="s">
        <v>8477</v>
      </c>
      <c r="I3989" s="20">
        <v>41810</v>
      </c>
      <c r="J3989" s="99"/>
    </row>
    <row r="3990" spans="1:10" ht="15.5" x14ac:dyDescent="0.35">
      <c r="A3990" s="128">
        <f t="shared" si="62"/>
        <v>3982</v>
      </c>
      <c r="B3990" s="118" t="s">
        <v>165</v>
      </c>
      <c r="C3990" s="28" t="s">
        <v>3481</v>
      </c>
      <c r="D3990" s="28" t="s">
        <v>3482</v>
      </c>
      <c r="E3990" s="28" t="s">
        <v>1976</v>
      </c>
      <c r="F3990" s="28" t="s">
        <v>220</v>
      </c>
      <c r="G3990" s="103">
        <v>10020000</v>
      </c>
      <c r="H3990" s="28" t="s">
        <v>3483</v>
      </c>
      <c r="I3990" s="29">
        <v>35735</v>
      </c>
      <c r="J3990" s="99"/>
    </row>
    <row r="3991" spans="1:10" ht="15.5" x14ac:dyDescent="0.35">
      <c r="A3991" s="128">
        <f t="shared" si="62"/>
        <v>3983</v>
      </c>
      <c r="B3991" s="118" t="s">
        <v>165</v>
      </c>
      <c r="C3991" s="18" t="s">
        <v>10423</v>
      </c>
      <c r="D3991" s="18" t="s">
        <v>10424</v>
      </c>
      <c r="E3991" s="18" t="s">
        <v>4110</v>
      </c>
      <c r="F3991" s="18" t="s">
        <v>220</v>
      </c>
      <c r="G3991" s="102">
        <v>25430000</v>
      </c>
      <c r="H3991" s="18" t="s">
        <v>10425</v>
      </c>
      <c r="I3991" s="20">
        <v>43251</v>
      </c>
      <c r="J3991" s="99"/>
    </row>
    <row r="3992" spans="1:10" ht="15.5" x14ac:dyDescent="0.35">
      <c r="A3992" s="128">
        <f t="shared" si="62"/>
        <v>3984</v>
      </c>
      <c r="B3992" s="118" t="s">
        <v>165</v>
      </c>
      <c r="C3992" s="28" t="s">
        <v>3122</v>
      </c>
      <c r="D3992" s="28" t="s">
        <v>3123</v>
      </c>
      <c r="E3992" s="28" t="s">
        <v>2514</v>
      </c>
      <c r="F3992" s="28" t="s">
        <v>220</v>
      </c>
      <c r="G3992" s="103">
        <v>23600000</v>
      </c>
      <c r="H3992" s="28" t="s">
        <v>3124</v>
      </c>
      <c r="I3992" s="29">
        <v>35246</v>
      </c>
      <c r="J3992" s="99"/>
    </row>
    <row r="3993" spans="1:10" ht="15.5" x14ac:dyDescent="0.35">
      <c r="A3993" s="128">
        <f t="shared" si="62"/>
        <v>3985</v>
      </c>
      <c r="B3993" s="118" t="s">
        <v>165</v>
      </c>
      <c r="C3993" s="28" t="s">
        <v>5177</v>
      </c>
      <c r="D3993" s="28" t="s">
        <v>5178</v>
      </c>
      <c r="E3993" s="28" t="s">
        <v>2983</v>
      </c>
      <c r="F3993" s="28" t="s">
        <v>220</v>
      </c>
      <c r="G3993" s="103">
        <v>21520000</v>
      </c>
      <c r="H3993" s="28" t="s">
        <v>5179</v>
      </c>
      <c r="I3993" s="29">
        <v>38838</v>
      </c>
      <c r="J3993" s="99"/>
    </row>
    <row r="3994" spans="1:10" ht="15.5" x14ac:dyDescent="0.35">
      <c r="A3994" s="128">
        <f t="shared" si="62"/>
        <v>3986</v>
      </c>
      <c r="B3994" s="118" t="s">
        <v>165</v>
      </c>
      <c r="C3994" s="28" t="s">
        <v>13415</v>
      </c>
      <c r="D3994" s="28" t="s">
        <v>13416</v>
      </c>
      <c r="E3994" s="28" t="s">
        <v>1934</v>
      </c>
      <c r="F3994" s="28" t="s">
        <v>220</v>
      </c>
      <c r="G3994" s="103">
        <v>10600000</v>
      </c>
      <c r="H3994" s="28" t="s">
        <v>13417</v>
      </c>
      <c r="I3994" s="29">
        <v>44987</v>
      </c>
      <c r="J3994" s="99"/>
    </row>
    <row r="3995" spans="1:10" ht="15.5" x14ac:dyDescent="0.35">
      <c r="A3995" s="128">
        <f t="shared" si="62"/>
        <v>3987</v>
      </c>
      <c r="B3995" s="118" t="s">
        <v>165</v>
      </c>
      <c r="C3995" s="18" t="s">
        <v>3184</v>
      </c>
      <c r="D3995" s="18" t="s">
        <v>3185</v>
      </c>
      <c r="E3995" s="18" t="s">
        <v>2606</v>
      </c>
      <c r="F3995" s="18" t="s">
        <v>220</v>
      </c>
      <c r="G3995" s="102">
        <v>23460000</v>
      </c>
      <c r="H3995" s="18" t="s">
        <v>3186</v>
      </c>
      <c r="I3995" s="20">
        <v>35344</v>
      </c>
      <c r="J3995" s="99"/>
    </row>
    <row r="3996" spans="1:10" ht="15.5" x14ac:dyDescent="0.35">
      <c r="A3996" s="128">
        <f t="shared" si="62"/>
        <v>3988</v>
      </c>
      <c r="B3996" s="118" t="s">
        <v>165</v>
      </c>
      <c r="C3996" s="28" t="s">
        <v>6246</v>
      </c>
      <c r="D3996" s="28" t="s">
        <v>6247</v>
      </c>
      <c r="E3996" s="28" t="s">
        <v>2204</v>
      </c>
      <c r="F3996" s="28" t="s">
        <v>220</v>
      </c>
      <c r="G3996" s="103">
        <v>23010000</v>
      </c>
      <c r="H3996" s="28" t="s">
        <v>6248</v>
      </c>
      <c r="I3996" s="29">
        <v>39630</v>
      </c>
      <c r="J3996" s="99"/>
    </row>
    <row r="3997" spans="1:10" ht="15.5" x14ac:dyDescent="0.35">
      <c r="A3997" s="128">
        <f t="shared" si="62"/>
        <v>3989</v>
      </c>
      <c r="B3997" s="118" t="s">
        <v>165</v>
      </c>
      <c r="C3997" s="28" t="s">
        <v>2696</v>
      </c>
      <c r="D3997" s="28" t="s">
        <v>2697</v>
      </c>
      <c r="E3997" s="28" t="s">
        <v>1787</v>
      </c>
      <c r="F3997" s="28" t="s">
        <v>220</v>
      </c>
      <c r="G3997" s="103">
        <v>16020000</v>
      </c>
      <c r="H3997" s="28" t="s">
        <v>2698</v>
      </c>
      <c r="I3997" s="29">
        <v>33725</v>
      </c>
      <c r="J3997" s="99"/>
    </row>
    <row r="3998" spans="1:10" ht="15.5" x14ac:dyDescent="0.35">
      <c r="A3998" s="128">
        <f t="shared" si="62"/>
        <v>3990</v>
      </c>
      <c r="B3998" s="118" t="s">
        <v>165</v>
      </c>
      <c r="C3998" s="28" t="s">
        <v>4267</v>
      </c>
      <c r="D3998" s="28" t="s">
        <v>4268</v>
      </c>
      <c r="E3998" s="28" t="s">
        <v>1775</v>
      </c>
      <c r="F3998" s="28" t="s">
        <v>220</v>
      </c>
      <c r="G3998" s="103">
        <v>27400000</v>
      </c>
      <c r="H3998" s="28" t="s">
        <v>4269</v>
      </c>
      <c r="I3998" s="29">
        <v>37620</v>
      </c>
      <c r="J3998" s="99"/>
    </row>
    <row r="3999" spans="1:10" ht="15.5" x14ac:dyDescent="0.35">
      <c r="A3999" s="128">
        <f t="shared" si="62"/>
        <v>3991</v>
      </c>
      <c r="B3999" s="118" t="s">
        <v>165</v>
      </c>
      <c r="C3999" s="18" t="s">
        <v>6482</v>
      </c>
      <c r="D3999" s="18" t="s">
        <v>6483</v>
      </c>
      <c r="E3999" s="18" t="s">
        <v>2548</v>
      </c>
      <c r="F3999" s="18" t="s">
        <v>220</v>
      </c>
      <c r="G3999" s="102">
        <v>21890000</v>
      </c>
      <c r="H3999" s="18" t="s">
        <v>6484</v>
      </c>
      <c r="I3999" s="20">
        <v>39896</v>
      </c>
      <c r="J3999" s="99"/>
    </row>
    <row r="4000" spans="1:10" ht="15.5" x14ac:dyDescent="0.35">
      <c r="A4000" s="128">
        <f t="shared" si="62"/>
        <v>3992</v>
      </c>
      <c r="B4000" s="118" t="s">
        <v>165</v>
      </c>
      <c r="C4000" s="28" t="s">
        <v>12476</v>
      </c>
      <c r="D4000" s="28" t="s">
        <v>12477</v>
      </c>
      <c r="E4000" s="28" t="s">
        <v>2073</v>
      </c>
      <c r="F4000" s="28" t="s">
        <v>220</v>
      </c>
      <c r="G4000" s="103">
        <v>21385019</v>
      </c>
      <c r="H4000" s="28" t="s">
        <v>12478</v>
      </c>
      <c r="I4000" s="29">
        <v>44516</v>
      </c>
      <c r="J4000" s="99"/>
    </row>
    <row r="4001" spans="1:10" ht="15.5" x14ac:dyDescent="0.35">
      <c r="A4001" s="128">
        <f t="shared" si="62"/>
        <v>3993</v>
      </c>
      <c r="B4001" s="118" t="s">
        <v>165</v>
      </c>
      <c r="C4001" s="18" t="s">
        <v>7284</v>
      </c>
      <c r="D4001" s="18" t="s">
        <v>7285</v>
      </c>
      <c r="E4001" s="18" t="s">
        <v>5692</v>
      </c>
      <c r="F4001" s="18" t="s">
        <v>220</v>
      </c>
      <c r="G4001" s="102">
        <v>26460000</v>
      </c>
      <c r="H4001" s="18" t="s">
        <v>7286</v>
      </c>
      <c r="I4001" s="20">
        <v>40674</v>
      </c>
      <c r="J4001" s="99"/>
    </row>
    <row r="4002" spans="1:10" ht="15.5" x14ac:dyDescent="0.35">
      <c r="A4002" s="128">
        <f t="shared" si="62"/>
        <v>3994</v>
      </c>
      <c r="B4002" s="118" t="s">
        <v>165</v>
      </c>
      <c r="C4002" s="18" t="s">
        <v>5696</v>
      </c>
      <c r="D4002" s="18" t="s">
        <v>5697</v>
      </c>
      <c r="E4002" s="18" t="s">
        <v>3140</v>
      </c>
      <c r="F4002" s="18" t="s">
        <v>220</v>
      </c>
      <c r="G4002" s="102">
        <v>12300000</v>
      </c>
      <c r="H4002" s="18" t="s">
        <v>5698</v>
      </c>
      <c r="I4002" s="20">
        <v>39181</v>
      </c>
      <c r="J4002" s="99"/>
    </row>
    <row r="4003" spans="1:10" ht="15.5" x14ac:dyDescent="0.35">
      <c r="A4003" s="128">
        <f t="shared" si="62"/>
        <v>3995</v>
      </c>
      <c r="B4003" s="118" t="s">
        <v>165</v>
      </c>
      <c r="C4003" s="28" t="s">
        <v>18644</v>
      </c>
      <c r="D4003" s="28" t="s">
        <v>18645</v>
      </c>
      <c r="E4003" s="28" t="s">
        <v>2049</v>
      </c>
      <c r="F4003" s="28" t="s">
        <v>220</v>
      </c>
      <c r="G4003" s="103">
        <v>27800000</v>
      </c>
      <c r="H4003" s="28" t="s">
        <v>18646</v>
      </c>
      <c r="I4003" s="29">
        <v>45458</v>
      </c>
      <c r="J4003" s="99"/>
    </row>
    <row r="4004" spans="1:10" ht="15.5" x14ac:dyDescent="0.35">
      <c r="A4004" s="128">
        <f t="shared" si="62"/>
        <v>3996</v>
      </c>
      <c r="B4004" s="118" t="s">
        <v>165</v>
      </c>
      <c r="C4004" s="28" t="s">
        <v>6115</v>
      </c>
      <c r="D4004" s="28" t="s">
        <v>6116</v>
      </c>
      <c r="E4004" s="28" t="s">
        <v>2107</v>
      </c>
      <c r="F4004" s="28" t="s">
        <v>220</v>
      </c>
      <c r="G4004" s="103">
        <v>20723703</v>
      </c>
      <c r="H4004" s="28" t="s">
        <v>6117</v>
      </c>
      <c r="I4004" s="29">
        <v>39508</v>
      </c>
      <c r="J4004" s="99"/>
    </row>
    <row r="4005" spans="1:10" ht="15.5" x14ac:dyDescent="0.35">
      <c r="A4005" s="128">
        <f t="shared" si="62"/>
        <v>3997</v>
      </c>
      <c r="B4005" s="118" t="s">
        <v>165</v>
      </c>
      <c r="C4005" s="18" t="s">
        <v>7765</v>
      </c>
      <c r="D4005" s="18" t="s">
        <v>7766</v>
      </c>
      <c r="E4005" s="18" t="s">
        <v>1794</v>
      </c>
      <c r="F4005" s="18" t="s">
        <v>220</v>
      </c>
      <c r="G4005" s="102">
        <v>20210000</v>
      </c>
      <c r="H4005" s="18" t="s">
        <v>7767</v>
      </c>
      <c r="I4005" s="20">
        <v>41200</v>
      </c>
      <c r="J4005" s="99"/>
    </row>
    <row r="4006" spans="1:10" ht="15.5" x14ac:dyDescent="0.35">
      <c r="A4006" s="128">
        <f t="shared" si="62"/>
        <v>3998</v>
      </c>
      <c r="B4006" s="118" t="s">
        <v>165</v>
      </c>
      <c r="C4006" s="18" t="s">
        <v>13209</v>
      </c>
      <c r="D4006" s="18" t="s">
        <v>13210</v>
      </c>
      <c r="E4006" s="18" t="s">
        <v>2392</v>
      </c>
      <c r="F4006" s="18" t="s">
        <v>220</v>
      </c>
      <c r="G4006" s="102">
        <v>19130000</v>
      </c>
      <c r="H4006" s="18" t="s">
        <v>13211</v>
      </c>
      <c r="I4006" s="20">
        <v>44917</v>
      </c>
      <c r="J4006" s="99"/>
    </row>
    <row r="4007" spans="1:10" ht="15.5" x14ac:dyDescent="0.35">
      <c r="A4007" s="128">
        <f t="shared" si="62"/>
        <v>3999</v>
      </c>
      <c r="B4007" s="118" t="s">
        <v>165</v>
      </c>
      <c r="C4007" s="28" t="s">
        <v>12329</v>
      </c>
      <c r="D4007" s="28" t="s">
        <v>12330</v>
      </c>
      <c r="E4007" s="28" t="s">
        <v>2960</v>
      </c>
      <c r="F4007" s="28" t="s">
        <v>220</v>
      </c>
      <c r="G4007" s="103">
        <v>26010000</v>
      </c>
      <c r="H4007" s="28" t="s">
        <v>12331</v>
      </c>
      <c r="I4007" s="29">
        <v>44411</v>
      </c>
      <c r="J4007" s="99"/>
    </row>
    <row r="4008" spans="1:10" ht="15.5" x14ac:dyDescent="0.35">
      <c r="A4008" s="128">
        <f t="shared" si="62"/>
        <v>4000</v>
      </c>
      <c r="B4008" s="118" t="s">
        <v>165</v>
      </c>
      <c r="C4008" s="28" t="s">
        <v>10213</v>
      </c>
      <c r="D4008" s="28" t="s">
        <v>10214</v>
      </c>
      <c r="E4008" s="28" t="s">
        <v>2178</v>
      </c>
      <c r="F4008" s="28" t="s">
        <v>220</v>
      </c>
      <c r="G4008" s="103">
        <v>10690000</v>
      </c>
      <c r="H4008" s="28" t="s">
        <v>10215</v>
      </c>
      <c r="I4008" s="29">
        <v>43148</v>
      </c>
      <c r="J4008" s="99"/>
    </row>
    <row r="4009" spans="1:10" ht="15.5" x14ac:dyDescent="0.35">
      <c r="A4009" s="128">
        <f t="shared" si="62"/>
        <v>4001</v>
      </c>
      <c r="B4009" s="118" t="s">
        <v>165</v>
      </c>
      <c r="C4009" s="28" t="s">
        <v>5755</v>
      </c>
      <c r="D4009" s="28" t="s">
        <v>5756</v>
      </c>
      <c r="E4009" s="28" t="s">
        <v>4436</v>
      </c>
      <c r="F4009" s="28" t="s">
        <v>220</v>
      </c>
      <c r="G4009" s="103">
        <v>18600000</v>
      </c>
      <c r="H4009" s="28" t="s">
        <v>5757</v>
      </c>
      <c r="I4009" s="29">
        <v>39224</v>
      </c>
      <c r="J4009" s="99"/>
    </row>
    <row r="4010" spans="1:10" ht="15.5" x14ac:dyDescent="0.35">
      <c r="A4010" s="128">
        <f t="shared" si="62"/>
        <v>4002</v>
      </c>
      <c r="B4010" s="118" t="s">
        <v>165</v>
      </c>
      <c r="C4010" s="18" t="s">
        <v>3057</v>
      </c>
      <c r="D4010" s="18" t="s">
        <v>3058</v>
      </c>
      <c r="E4010" s="18" t="s">
        <v>2906</v>
      </c>
      <c r="F4010" s="18" t="s">
        <v>220</v>
      </c>
      <c r="G4010" s="102">
        <v>15660000</v>
      </c>
      <c r="H4010" s="18" t="s">
        <v>3059</v>
      </c>
      <c r="I4010" s="20">
        <v>35156</v>
      </c>
      <c r="J4010" s="99"/>
    </row>
    <row r="4011" spans="1:10" ht="15.5" x14ac:dyDescent="0.35">
      <c r="A4011" s="128">
        <f t="shared" si="62"/>
        <v>4003</v>
      </c>
      <c r="B4011" s="118" t="s">
        <v>165</v>
      </c>
      <c r="C4011" s="28" t="s">
        <v>11761</v>
      </c>
      <c r="D4011" s="28" t="s">
        <v>11762</v>
      </c>
      <c r="E4011" s="28" t="s">
        <v>2803</v>
      </c>
      <c r="F4011" s="28" t="s">
        <v>220</v>
      </c>
      <c r="G4011" s="103">
        <v>26640000</v>
      </c>
      <c r="H4011" s="28" t="s">
        <v>11763</v>
      </c>
      <c r="I4011" s="29">
        <v>44008</v>
      </c>
      <c r="J4011" s="99"/>
    </row>
    <row r="4012" spans="1:10" ht="15.5" x14ac:dyDescent="0.35">
      <c r="A4012" s="128">
        <f t="shared" si="62"/>
        <v>4004</v>
      </c>
      <c r="B4012" s="118" t="s">
        <v>165</v>
      </c>
      <c r="C4012" s="18" t="s">
        <v>9404</v>
      </c>
      <c r="D4012" s="18" t="s">
        <v>9405</v>
      </c>
      <c r="E4012" s="18" t="s">
        <v>9406</v>
      </c>
      <c r="F4012" s="18" t="s">
        <v>220</v>
      </c>
      <c r="G4012" s="102">
        <v>26750000</v>
      </c>
      <c r="H4012" s="18" t="s">
        <v>9407</v>
      </c>
      <c r="I4012" s="20">
        <v>42674</v>
      </c>
      <c r="J4012" s="99"/>
    </row>
    <row r="4013" spans="1:10" ht="15.5" x14ac:dyDescent="0.35">
      <c r="A4013" s="128">
        <f t="shared" si="62"/>
        <v>4005</v>
      </c>
      <c r="B4013" s="118" t="s">
        <v>165</v>
      </c>
      <c r="C4013" s="28" t="s">
        <v>17841</v>
      </c>
      <c r="D4013" s="28" t="s">
        <v>18478</v>
      </c>
      <c r="E4013" s="28" t="s">
        <v>3075</v>
      </c>
      <c r="F4013" s="28" t="s">
        <v>220</v>
      </c>
      <c r="G4013" s="103">
        <v>18100000</v>
      </c>
      <c r="H4013" s="28" t="s">
        <v>17842</v>
      </c>
      <c r="I4013" s="29">
        <v>45355</v>
      </c>
      <c r="J4013" s="99"/>
    </row>
    <row r="4014" spans="1:10" ht="15.5" x14ac:dyDescent="0.35">
      <c r="A4014" s="128">
        <f t="shared" si="62"/>
        <v>4006</v>
      </c>
      <c r="B4014" s="118" t="s">
        <v>165</v>
      </c>
      <c r="C4014" s="18" t="s">
        <v>17302</v>
      </c>
      <c r="D4014" s="18" t="s">
        <v>17303</v>
      </c>
      <c r="E4014" s="18" t="s">
        <v>1972</v>
      </c>
      <c r="F4014" s="18" t="s">
        <v>220</v>
      </c>
      <c r="G4014" s="102">
        <v>10890000</v>
      </c>
      <c r="H4014" s="18" t="s">
        <v>17304</v>
      </c>
      <c r="I4014" s="20">
        <v>39569</v>
      </c>
      <c r="J4014" s="99"/>
    </row>
    <row r="4015" spans="1:10" ht="15.5" x14ac:dyDescent="0.35">
      <c r="A4015" s="128">
        <f t="shared" si="62"/>
        <v>4007</v>
      </c>
      <c r="B4015" s="118" t="s">
        <v>165</v>
      </c>
      <c r="C4015" s="28" t="s">
        <v>12706</v>
      </c>
      <c r="D4015" s="28" t="s">
        <v>12707</v>
      </c>
      <c r="E4015" s="28" t="s">
        <v>12708</v>
      </c>
      <c r="F4015" s="28" t="s">
        <v>220</v>
      </c>
      <c r="G4015" s="103">
        <v>12370000</v>
      </c>
      <c r="H4015" s="28" t="s">
        <v>12709</v>
      </c>
      <c r="I4015" s="29">
        <v>44652</v>
      </c>
      <c r="J4015" s="99"/>
    </row>
    <row r="4016" spans="1:10" ht="15.5" x14ac:dyDescent="0.35">
      <c r="A4016" s="128">
        <f t="shared" si="62"/>
        <v>4008</v>
      </c>
      <c r="B4016" s="118" t="s">
        <v>165</v>
      </c>
      <c r="C4016" s="18" t="s">
        <v>11792</v>
      </c>
      <c r="D4016" s="18" t="s">
        <v>11793</v>
      </c>
      <c r="E4016" s="18" t="s">
        <v>11794</v>
      </c>
      <c r="F4016" s="18" t="s">
        <v>220</v>
      </c>
      <c r="G4016" s="102">
        <v>21240000</v>
      </c>
      <c r="H4016" s="18" t="s">
        <v>11795</v>
      </c>
      <c r="I4016" s="20">
        <v>44014</v>
      </c>
      <c r="J4016" s="99"/>
    </row>
    <row r="4017" spans="1:10" ht="15.5" x14ac:dyDescent="0.35">
      <c r="A4017" s="128">
        <f t="shared" si="62"/>
        <v>4009</v>
      </c>
      <c r="B4017" s="118" t="s">
        <v>165</v>
      </c>
      <c r="C4017" s="18" t="s">
        <v>11792</v>
      </c>
      <c r="D4017" s="18" t="s">
        <v>13069</v>
      </c>
      <c r="E4017" s="18" t="s">
        <v>1849</v>
      </c>
      <c r="F4017" s="18" t="s">
        <v>220</v>
      </c>
      <c r="G4017" s="102">
        <v>21200000</v>
      </c>
      <c r="H4017" s="18" t="s">
        <v>13070</v>
      </c>
      <c r="I4017" s="20">
        <v>44841</v>
      </c>
      <c r="J4017" s="99"/>
    </row>
    <row r="4018" spans="1:10" ht="15.5" x14ac:dyDescent="0.35">
      <c r="A4018" s="128">
        <f t="shared" si="62"/>
        <v>4010</v>
      </c>
      <c r="B4018" s="118" t="s">
        <v>165</v>
      </c>
      <c r="C4018" s="18" t="s">
        <v>12728</v>
      </c>
      <c r="D4018" s="18" t="s">
        <v>12729</v>
      </c>
      <c r="E4018" s="18" t="s">
        <v>2178</v>
      </c>
      <c r="F4018" s="18" t="s">
        <v>220</v>
      </c>
      <c r="G4018" s="102">
        <v>10690000</v>
      </c>
      <c r="H4018" s="18" t="s">
        <v>12730</v>
      </c>
      <c r="I4018" s="20">
        <v>44668</v>
      </c>
      <c r="J4018" s="99"/>
    </row>
    <row r="4019" spans="1:10" ht="15.5" x14ac:dyDescent="0.35">
      <c r="A4019" s="128">
        <f t="shared" si="62"/>
        <v>4011</v>
      </c>
      <c r="B4019" s="118" t="s">
        <v>165</v>
      </c>
      <c r="C4019" s="18" t="s">
        <v>6185</v>
      </c>
      <c r="D4019" s="18" t="s">
        <v>6186</v>
      </c>
      <c r="E4019" s="18" t="s">
        <v>1986</v>
      </c>
      <c r="F4019" s="18" t="s">
        <v>220</v>
      </c>
      <c r="G4019" s="102">
        <v>11080000</v>
      </c>
      <c r="H4019" s="18" t="s">
        <v>6187</v>
      </c>
      <c r="I4019" s="20">
        <v>39590</v>
      </c>
      <c r="J4019" s="99"/>
    </row>
    <row r="4020" spans="1:10" ht="15.5" x14ac:dyDescent="0.35">
      <c r="A4020" s="128">
        <f t="shared" si="62"/>
        <v>4012</v>
      </c>
      <c r="B4020" s="118" t="s">
        <v>165</v>
      </c>
      <c r="C4020" s="28" t="s">
        <v>17812</v>
      </c>
      <c r="D4020" s="28" t="s">
        <v>17813</v>
      </c>
      <c r="E4020" s="28" t="s">
        <v>2075</v>
      </c>
      <c r="F4020" s="28" t="s">
        <v>220</v>
      </c>
      <c r="G4020" s="103">
        <v>18450000</v>
      </c>
      <c r="H4020" s="28" t="s">
        <v>17814</v>
      </c>
      <c r="I4020" s="29">
        <v>45348</v>
      </c>
      <c r="J4020" s="99"/>
    </row>
    <row r="4021" spans="1:10" ht="15.5" x14ac:dyDescent="0.35">
      <c r="A4021" s="128">
        <f t="shared" si="62"/>
        <v>4013</v>
      </c>
      <c r="B4021" s="186" t="s">
        <v>165</v>
      </c>
      <c r="C4021" s="18" t="s">
        <v>13313</v>
      </c>
      <c r="D4021" s="18" t="s">
        <v>13314</v>
      </c>
      <c r="E4021" s="18" t="s">
        <v>2646</v>
      </c>
      <c r="F4021" s="18" t="s">
        <v>220</v>
      </c>
      <c r="G4021" s="102">
        <v>25540000</v>
      </c>
      <c r="H4021" s="18" t="s">
        <v>13315</v>
      </c>
      <c r="I4021" s="20">
        <v>44927</v>
      </c>
      <c r="J4021" s="99"/>
    </row>
    <row r="4022" spans="1:10" ht="15.5" x14ac:dyDescent="0.35">
      <c r="A4022" s="128">
        <f t="shared" si="62"/>
        <v>4014</v>
      </c>
      <c r="B4022" s="118" t="s">
        <v>165</v>
      </c>
      <c r="C4022" s="18" t="s">
        <v>10309</v>
      </c>
      <c r="D4022" s="18" t="s">
        <v>10310</v>
      </c>
      <c r="E4022" s="18" t="s">
        <v>2632</v>
      </c>
      <c r="F4022" s="18" t="s">
        <v>220</v>
      </c>
      <c r="G4022" s="102">
        <v>15810000</v>
      </c>
      <c r="H4022" s="18" t="s">
        <v>10311</v>
      </c>
      <c r="I4022" s="20">
        <v>43191</v>
      </c>
      <c r="J4022" s="99"/>
    </row>
    <row r="4023" spans="1:10" ht="15.5" x14ac:dyDescent="0.35">
      <c r="A4023" s="128">
        <f t="shared" si="62"/>
        <v>4015</v>
      </c>
      <c r="B4023" s="118" t="s">
        <v>165</v>
      </c>
      <c r="C4023" s="18" t="s">
        <v>9028</v>
      </c>
      <c r="D4023" s="18" t="s">
        <v>9029</v>
      </c>
      <c r="E4023" s="18" t="s">
        <v>2528</v>
      </c>
      <c r="F4023" s="18" t="s">
        <v>220</v>
      </c>
      <c r="G4023" s="102">
        <v>21302516</v>
      </c>
      <c r="H4023" s="18" t="s">
        <v>9030</v>
      </c>
      <c r="I4023" s="20">
        <v>42343</v>
      </c>
      <c r="J4023" s="99"/>
    </row>
    <row r="4024" spans="1:10" ht="15.5" x14ac:dyDescent="0.35">
      <c r="A4024" s="128">
        <f t="shared" si="62"/>
        <v>4016</v>
      </c>
      <c r="B4024" s="118" t="s">
        <v>165</v>
      </c>
      <c r="C4024" s="28" t="s">
        <v>10771</v>
      </c>
      <c r="D4024" s="28" t="s">
        <v>10772</v>
      </c>
      <c r="E4024" s="28" t="s">
        <v>1849</v>
      </c>
      <c r="F4024" s="28" t="s">
        <v>220</v>
      </c>
      <c r="G4024" s="103">
        <v>21080000</v>
      </c>
      <c r="H4024" s="28" t="s">
        <v>10773</v>
      </c>
      <c r="I4024" s="29">
        <v>43466</v>
      </c>
      <c r="J4024" s="99"/>
    </row>
    <row r="4025" spans="1:10" ht="15.5" x14ac:dyDescent="0.35">
      <c r="A4025" s="128">
        <f t="shared" si="62"/>
        <v>4017</v>
      </c>
      <c r="B4025" s="118" t="s">
        <v>165</v>
      </c>
      <c r="C4025" s="28" t="s">
        <v>7586</v>
      </c>
      <c r="D4025" s="28" t="s">
        <v>7587</v>
      </c>
      <c r="E4025" s="28" t="s">
        <v>2312</v>
      </c>
      <c r="F4025" s="28" t="s">
        <v>220</v>
      </c>
      <c r="G4025" s="103">
        <v>18870000</v>
      </c>
      <c r="H4025" s="28" t="s">
        <v>7588</v>
      </c>
      <c r="I4025" s="29">
        <v>40996</v>
      </c>
      <c r="J4025" s="99"/>
    </row>
    <row r="4026" spans="1:10" ht="15.5" x14ac:dyDescent="0.35">
      <c r="A4026" s="128">
        <f t="shared" si="62"/>
        <v>4018</v>
      </c>
      <c r="B4026" s="118" t="s">
        <v>165</v>
      </c>
      <c r="C4026" s="18" t="s">
        <v>5222</v>
      </c>
      <c r="D4026" s="18" t="s">
        <v>5223</v>
      </c>
      <c r="E4026" s="18" t="s">
        <v>3275</v>
      </c>
      <c r="F4026" s="18" t="s">
        <v>220</v>
      </c>
      <c r="G4026" s="102">
        <v>24462907</v>
      </c>
      <c r="H4026" s="18" t="s">
        <v>5224</v>
      </c>
      <c r="I4026" s="20">
        <v>38873</v>
      </c>
      <c r="J4026" s="99"/>
    </row>
    <row r="4027" spans="1:10" ht="15.5" x14ac:dyDescent="0.35">
      <c r="A4027" s="128">
        <f t="shared" si="62"/>
        <v>4019</v>
      </c>
      <c r="B4027" s="118" t="s">
        <v>165</v>
      </c>
      <c r="C4027" s="18" t="s">
        <v>7064</v>
      </c>
      <c r="D4027" s="18" t="s">
        <v>7065</v>
      </c>
      <c r="E4027" s="18" t="s">
        <v>2760</v>
      </c>
      <c r="F4027" s="18" t="s">
        <v>220</v>
      </c>
      <c r="G4027" s="102">
        <v>17600000</v>
      </c>
      <c r="H4027" s="18" t="s">
        <v>7066</v>
      </c>
      <c r="I4027" s="20">
        <v>40459</v>
      </c>
      <c r="J4027" s="99"/>
    </row>
    <row r="4028" spans="1:10" ht="15.5" x14ac:dyDescent="0.35">
      <c r="A4028" s="128">
        <f t="shared" si="62"/>
        <v>4020</v>
      </c>
      <c r="B4028" s="118" t="s">
        <v>165</v>
      </c>
      <c r="C4028" s="28" t="s">
        <v>3906</v>
      </c>
      <c r="D4028" s="28" t="s">
        <v>3907</v>
      </c>
      <c r="E4028" s="28" t="s">
        <v>1976</v>
      </c>
      <c r="F4028" s="28" t="s">
        <v>220</v>
      </c>
      <c r="G4028" s="103">
        <v>10020000</v>
      </c>
      <c r="H4028" s="28" t="s">
        <v>3908</v>
      </c>
      <c r="I4028" s="29">
        <v>37259</v>
      </c>
      <c r="J4028" s="99"/>
    </row>
    <row r="4029" spans="1:10" ht="15.5" x14ac:dyDescent="0.35">
      <c r="A4029" s="128">
        <f t="shared" si="62"/>
        <v>4021</v>
      </c>
      <c r="B4029" s="118" t="s">
        <v>165</v>
      </c>
      <c r="C4029" s="28" t="s">
        <v>11808</v>
      </c>
      <c r="D4029" s="28" t="s">
        <v>11809</v>
      </c>
      <c r="E4029" s="28" t="s">
        <v>1849</v>
      </c>
      <c r="F4029" s="28" t="s">
        <v>220</v>
      </c>
      <c r="G4029" s="103">
        <v>21090000</v>
      </c>
      <c r="H4029" s="28" t="s">
        <v>11810</v>
      </c>
      <c r="I4029" s="29">
        <v>44027</v>
      </c>
      <c r="J4029" s="99"/>
    </row>
    <row r="4030" spans="1:10" ht="15.5" x14ac:dyDescent="0.35">
      <c r="A4030" s="128">
        <f t="shared" si="62"/>
        <v>4022</v>
      </c>
      <c r="B4030" s="118" t="s">
        <v>165</v>
      </c>
      <c r="C4030" s="18" t="s">
        <v>8144</v>
      </c>
      <c r="D4030" s="18" t="s">
        <v>8145</v>
      </c>
      <c r="E4030" s="18" t="s">
        <v>8146</v>
      </c>
      <c r="F4030" s="18" t="s">
        <v>220</v>
      </c>
      <c r="G4030" s="102">
        <v>27640000</v>
      </c>
      <c r="H4030" s="18" t="s">
        <v>8147</v>
      </c>
      <c r="I4030" s="20">
        <v>41470</v>
      </c>
      <c r="J4030" s="99"/>
    </row>
    <row r="4031" spans="1:10" ht="15.5" x14ac:dyDescent="0.35">
      <c r="A4031" s="128">
        <f t="shared" si="62"/>
        <v>4023</v>
      </c>
      <c r="B4031" s="118" t="s">
        <v>165</v>
      </c>
      <c r="C4031" s="28" t="s">
        <v>6140</v>
      </c>
      <c r="D4031" s="28" t="s">
        <v>6141</v>
      </c>
      <c r="E4031" s="28" t="s">
        <v>1926</v>
      </c>
      <c r="F4031" s="28" t="s">
        <v>220</v>
      </c>
      <c r="G4031" s="103">
        <v>12010000</v>
      </c>
      <c r="H4031" s="28" t="s">
        <v>6142</v>
      </c>
      <c r="I4031" s="29">
        <v>39560</v>
      </c>
      <c r="J4031" s="99"/>
    </row>
    <row r="4032" spans="1:10" ht="15.5" x14ac:dyDescent="0.35">
      <c r="A4032" s="128">
        <f t="shared" si="62"/>
        <v>4024</v>
      </c>
      <c r="B4032" s="118" t="s">
        <v>165</v>
      </c>
      <c r="C4032" s="28" t="s">
        <v>9754</v>
      </c>
      <c r="D4032" s="28" t="s">
        <v>9755</v>
      </c>
      <c r="E4032" s="28" t="s">
        <v>2960</v>
      </c>
      <c r="F4032" s="28" t="s">
        <v>220</v>
      </c>
      <c r="G4032" s="103">
        <v>26010000</v>
      </c>
      <c r="H4032" s="28" t="s">
        <v>9756</v>
      </c>
      <c r="I4032" s="29">
        <v>42903</v>
      </c>
      <c r="J4032" s="99"/>
    </row>
    <row r="4033" spans="1:10" ht="15.5" x14ac:dyDescent="0.35">
      <c r="A4033" s="128">
        <f t="shared" si="62"/>
        <v>4025</v>
      </c>
      <c r="B4033" s="118" t="s">
        <v>165</v>
      </c>
      <c r="C4033" s="28" t="s">
        <v>3199</v>
      </c>
      <c r="D4033" s="28" t="s">
        <v>3200</v>
      </c>
      <c r="E4033" s="28" t="s">
        <v>1953</v>
      </c>
      <c r="F4033" s="28" t="s">
        <v>220</v>
      </c>
      <c r="G4033" s="103">
        <v>19010000</v>
      </c>
      <c r="H4033" s="28" t="s">
        <v>3201</v>
      </c>
      <c r="I4033" s="29">
        <v>35384</v>
      </c>
      <c r="J4033" s="99"/>
    </row>
    <row r="4034" spans="1:10" ht="15.5" x14ac:dyDescent="0.35">
      <c r="A4034" s="128">
        <f t="shared" si="62"/>
        <v>4026</v>
      </c>
      <c r="B4034" s="118" t="s">
        <v>165</v>
      </c>
      <c r="C4034" s="28" t="s">
        <v>6287</v>
      </c>
      <c r="D4034" s="28" t="s">
        <v>6288</v>
      </c>
      <c r="E4034" s="28" t="s">
        <v>6289</v>
      </c>
      <c r="F4034" s="28" t="s">
        <v>220</v>
      </c>
      <c r="G4034" s="103">
        <v>15290000</v>
      </c>
      <c r="H4034" s="28" t="s">
        <v>6290</v>
      </c>
      <c r="I4034" s="29">
        <v>39677</v>
      </c>
      <c r="J4034" s="99"/>
    </row>
    <row r="4035" spans="1:10" ht="15.5" x14ac:dyDescent="0.35">
      <c r="A4035" s="128">
        <f t="shared" si="62"/>
        <v>4027</v>
      </c>
      <c r="B4035" s="118" t="s">
        <v>165</v>
      </c>
      <c r="C4035" s="18" t="s">
        <v>4314</v>
      </c>
      <c r="D4035" s="18" t="s">
        <v>4315</v>
      </c>
      <c r="E4035" s="18" t="s">
        <v>3083</v>
      </c>
      <c r="F4035" s="18" t="s">
        <v>220</v>
      </c>
      <c r="G4035" s="102">
        <v>15810000</v>
      </c>
      <c r="H4035" s="18" t="s">
        <v>4316</v>
      </c>
      <c r="I4035" s="20">
        <v>37685</v>
      </c>
      <c r="J4035" s="99"/>
    </row>
    <row r="4036" spans="1:10" ht="15.5" x14ac:dyDescent="0.35">
      <c r="A4036" s="128">
        <f t="shared" si="62"/>
        <v>4028</v>
      </c>
      <c r="B4036" s="118" t="s">
        <v>165</v>
      </c>
      <c r="C4036" s="28" t="s">
        <v>9569</v>
      </c>
      <c r="D4036" s="28" t="s">
        <v>9570</v>
      </c>
      <c r="E4036" s="28" t="s">
        <v>1775</v>
      </c>
      <c r="F4036" s="28" t="s">
        <v>220</v>
      </c>
      <c r="G4036" s="103">
        <v>27400000</v>
      </c>
      <c r="H4036" s="28" t="s">
        <v>9571</v>
      </c>
      <c r="I4036" s="29">
        <v>42795</v>
      </c>
      <c r="J4036" s="99"/>
    </row>
    <row r="4037" spans="1:10" ht="15.5" x14ac:dyDescent="0.35">
      <c r="A4037" s="128"/>
      <c r="B4037" s="118"/>
      <c r="C4037" s="18"/>
      <c r="D4037" s="18"/>
      <c r="E4037" s="18"/>
      <c r="F4037" s="18"/>
      <c r="G4037" s="19"/>
      <c r="H4037" s="18"/>
      <c r="I4037" s="20"/>
      <c r="J4037" s="99"/>
    </row>
    <row r="4038" spans="1:10" ht="15.5" x14ac:dyDescent="0.35">
      <c r="A4038" s="128"/>
      <c r="B4038" s="118"/>
      <c r="C4038" s="28"/>
      <c r="D4038" s="28"/>
      <c r="E4038" s="28"/>
      <c r="F4038" s="28"/>
      <c r="G4038" s="30"/>
      <c r="H4038" s="28"/>
      <c r="I4038" s="29"/>
      <c r="J4038" s="99"/>
    </row>
    <row r="4039" spans="1:10" ht="15.5" x14ac:dyDescent="0.35">
      <c r="A4039" s="128"/>
      <c r="B4039" s="118"/>
      <c r="C4039" s="28"/>
      <c r="D4039" s="28"/>
      <c r="E4039" s="28"/>
      <c r="F4039" s="28"/>
      <c r="G4039" s="30"/>
      <c r="H4039" s="28"/>
      <c r="I4039" s="29"/>
      <c r="J4039" s="99"/>
    </row>
    <row r="4040" spans="1:10" ht="15.5" x14ac:dyDescent="0.35">
      <c r="A4040" s="128"/>
      <c r="B4040" s="118"/>
      <c r="C4040" s="18"/>
      <c r="D4040" s="18"/>
      <c r="E4040" s="18"/>
      <c r="F4040" s="18"/>
      <c r="G4040" s="19"/>
      <c r="H4040" s="18"/>
      <c r="I4040" s="20"/>
      <c r="J4040" s="99"/>
    </row>
    <row r="4041" spans="1:10" ht="15.5" x14ac:dyDescent="0.35">
      <c r="A4041" s="128"/>
      <c r="B4041" s="118"/>
      <c r="C4041" s="28"/>
      <c r="D4041" s="28"/>
      <c r="E4041" s="28"/>
      <c r="F4041" s="28"/>
      <c r="G4041" s="30"/>
      <c r="H4041" s="28"/>
      <c r="I4041" s="29"/>
      <c r="J4041" s="99"/>
    </row>
    <row r="4042" spans="1:10" ht="15.5" x14ac:dyDescent="0.35">
      <c r="A4042" s="128"/>
      <c r="B4042" s="118"/>
      <c r="C4042" s="28"/>
      <c r="D4042" s="28"/>
      <c r="E4042" s="28"/>
      <c r="F4042" s="28"/>
      <c r="G4042" s="30"/>
      <c r="H4042" s="28"/>
      <c r="I4042" s="29"/>
      <c r="J4042" s="99"/>
    </row>
    <row r="4043" spans="1:10" ht="15.5" x14ac:dyDescent="0.35">
      <c r="A4043" s="128"/>
      <c r="B4043" s="118"/>
      <c r="C4043" s="28"/>
      <c r="D4043" s="28"/>
      <c r="E4043" s="28"/>
      <c r="F4043" s="28"/>
      <c r="G4043" s="30"/>
      <c r="H4043" s="28"/>
      <c r="I4043" s="29"/>
      <c r="J4043" s="99"/>
    </row>
    <row r="4044" spans="1:10" ht="15.5" x14ac:dyDescent="0.35">
      <c r="A4044" s="128"/>
      <c r="B4044" s="118"/>
      <c r="C4044" s="28"/>
      <c r="D4044" s="28"/>
      <c r="E4044" s="28"/>
      <c r="F4044" s="28"/>
      <c r="G4044" s="30"/>
      <c r="H4044" s="28"/>
      <c r="I4044" s="29"/>
      <c r="J4044" s="99"/>
    </row>
    <row r="4045" spans="1:10" ht="15.5" x14ac:dyDescent="0.35">
      <c r="A4045" s="128"/>
      <c r="B4045" s="118"/>
      <c r="C4045" s="28"/>
      <c r="D4045" s="28"/>
      <c r="E4045" s="28"/>
      <c r="F4045" s="28"/>
      <c r="G4045" s="103"/>
      <c r="H4045" s="28"/>
      <c r="I4045" s="29"/>
    </row>
    <row r="4046" spans="1:10" ht="15.5" x14ac:dyDescent="0.35">
      <c r="B4046" s="118"/>
      <c r="C4046" s="18"/>
      <c r="D4046" s="18"/>
      <c r="E4046" s="18"/>
      <c r="F4046" s="18"/>
      <c r="G4046" s="102"/>
      <c r="H4046" s="18"/>
      <c r="I4046" s="20"/>
    </row>
    <row r="4047" spans="1:10" ht="15.5" x14ac:dyDescent="0.35">
      <c r="B4047" s="118"/>
      <c r="C4047" s="28"/>
      <c r="D4047" s="28"/>
      <c r="E4047" s="28"/>
      <c r="F4047" s="28"/>
      <c r="G4047" s="103"/>
      <c r="H4047" s="28"/>
      <c r="I4047" s="29"/>
    </row>
    <row r="4048" spans="1:10" ht="15.5" x14ac:dyDescent="0.35">
      <c r="B4048" s="118"/>
      <c r="C4048" s="28"/>
      <c r="D4048" s="28"/>
      <c r="E4048" s="28"/>
      <c r="F4048" s="28"/>
      <c r="G4048" s="103"/>
      <c r="H4048" s="28"/>
      <c r="I4048" s="29"/>
    </row>
    <row r="4049" spans="2:9" ht="15.5" x14ac:dyDescent="0.35">
      <c r="B4049" s="118"/>
      <c r="C4049" s="28"/>
      <c r="D4049" s="28"/>
      <c r="E4049" s="28"/>
      <c r="F4049" s="28"/>
      <c r="G4049" s="103"/>
      <c r="H4049" s="28"/>
      <c r="I4049" s="29"/>
    </row>
    <row r="4050" spans="2:9" ht="15.5" x14ac:dyDescent="0.35">
      <c r="B4050" s="118"/>
      <c r="C4050" s="18"/>
      <c r="D4050" s="18"/>
      <c r="E4050" s="18"/>
      <c r="F4050" s="18"/>
      <c r="G4050" s="102"/>
      <c r="H4050" s="18"/>
      <c r="I4050" s="20"/>
    </row>
    <row r="4051" spans="2:9" ht="15.5" x14ac:dyDescent="0.35">
      <c r="B4051" s="118"/>
      <c r="C4051" s="18"/>
      <c r="D4051" s="18"/>
      <c r="E4051" s="18"/>
      <c r="F4051" s="18"/>
      <c r="G4051" s="102"/>
      <c r="H4051" s="18"/>
      <c r="I4051" s="20"/>
    </row>
    <row r="4052" spans="2:9" ht="15.5" x14ac:dyDescent="0.35">
      <c r="B4052" s="118"/>
      <c r="C4052" s="18"/>
      <c r="D4052" s="18"/>
      <c r="E4052" s="18"/>
      <c r="F4052" s="18"/>
      <c r="G4052" s="102"/>
      <c r="H4052" s="18"/>
      <c r="I4052" s="20"/>
    </row>
    <row r="4053" spans="2:9" ht="15.5" x14ac:dyDescent="0.35">
      <c r="B4053" s="118"/>
      <c r="C4053" s="18"/>
      <c r="D4053" s="18"/>
      <c r="E4053" s="18"/>
      <c r="F4053" s="18"/>
      <c r="G4053" s="102"/>
      <c r="H4053" s="18"/>
      <c r="I4053" s="20"/>
    </row>
    <row r="4054" spans="2:9" ht="15.5" x14ac:dyDescent="0.35">
      <c r="B4054" s="118"/>
      <c r="C4054" s="28"/>
      <c r="D4054" s="28"/>
      <c r="E4054" s="28"/>
      <c r="F4054" s="28"/>
      <c r="G4054" s="103"/>
      <c r="H4054" s="28"/>
      <c r="I4054" s="29"/>
    </row>
    <row r="4055" spans="2:9" ht="15.5" x14ac:dyDescent="0.35">
      <c r="B4055" s="118"/>
      <c r="C4055" s="28"/>
      <c r="D4055" s="28"/>
      <c r="E4055" s="28"/>
      <c r="F4055" s="28"/>
      <c r="G4055" s="103"/>
      <c r="H4055" s="28"/>
      <c r="I4055" s="29"/>
    </row>
    <row r="4056" spans="2:9" ht="15.5" x14ac:dyDescent="0.35">
      <c r="B4056" s="118"/>
      <c r="C4056" s="28"/>
      <c r="D4056" s="28"/>
      <c r="E4056" s="28"/>
      <c r="F4056" s="28"/>
      <c r="G4056" s="103"/>
      <c r="H4056" s="28"/>
      <c r="I4056" s="29"/>
    </row>
    <row r="4057" spans="2:9" ht="15.5" x14ac:dyDescent="0.35">
      <c r="B4057" s="118"/>
      <c r="C4057" s="28"/>
      <c r="D4057" s="28"/>
      <c r="E4057" s="28"/>
      <c r="F4057" s="28"/>
      <c r="G4057" s="103"/>
      <c r="H4057" s="28"/>
      <c r="I4057" s="29"/>
    </row>
    <row r="4058" spans="2:9" ht="15.5" x14ac:dyDescent="0.35">
      <c r="B4058" s="118"/>
      <c r="C4058" s="28"/>
      <c r="D4058" s="28"/>
      <c r="E4058" s="28"/>
      <c r="F4058" s="28"/>
      <c r="G4058" s="103"/>
      <c r="H4058" s="28"/>
      <c r="I4058" s="29"/>
    </row>
    <row r="4059" spans="2:9" ht="15.5" x14ac:dyDescent="0.35">
      <c r="B4059" s="118"/>
      <c r="C4059" s="18"/>
      <c r="D4059" s="18"/>
      <c r="E4059" s="18"/>
      <c r="F4059" s="18"/>
      <c r="G4059" s="102"/>
      <c r="H4059" s="18"/>
      <c r="I4059" s="20"/>
    </row>
    <row r="4060" spans="2:9" ht="15.5" x14ac:dyDescent="0.35">
      <c r="B4060" s="118"/>
      <c r="C4060" s="28"/>
      <c r="D4060" s="28"/>
      <c r="E4060" s="28"/>
      <c r="F4060" s="28"/>
      <c r="G4060" s="103"/>
      <c r="H4060" s="28"/>
      <c r="I4060" s="29"/>
    </row>
    <row r="4061" spans="2:9" ht="15.5" x14ac:dyDescent="0.35">
      <c r="B4061" s="118"/>
      <c r="C4061" s="18"/>
      <c r="D4061" s="18"/>
      <c r="E4061" s="18"/>
      <c r="F4061" s="18"/>
      <c r="G4061" s="102"/>
      <c r="H4061" s="18"/>
      <c r="I4061" s="20"/>
    </row>
    <row r="4062" spans="2:9" ht="15.5" x14ac:dyDescent="0.35">
      <c r="B4062" s="118"/>
      <c r="C4062" s="28"/>
      <c r="D4062" s="28"/>
      <c r="E4062" s="28"/>
      <c r="F4062" s="28"/>
      <c r="G4062" s="103"/>
      <c r="H4062" s="28"/>
      <c r="I4062" s="29"/>
    </row>
    <row r="4063" spans="2:9" ht="15.5" x14ac:dyDescent="0.35">
      <c r="B4063" s="118"/>
      <c r="C4063" s="18"/>
      <c r="D4063" s="18"/>
      <c r="E4063" s="18"/>
      <c r="F4063" s="18"/>
      <c r="G4063" s="102"/>
      <c r="H4063" s="18"/>
      <c r="I4063" s="20"/>
    </row>
    <row r="4064" spans="2:9" ht="15.5" x14ac:dyDescent="0.35">
      <c r="B4064" s="118"/>
      <c r="C4064" s="18"/>
      <c r="D4064" s="18"/>
      <c r="E4064" s="18"/>
      <c r="F4064" s="18"/>
      <c r="G4064" s="102"/>
      <c r="H4064" s="18"/>
      <c r="I4064" s="20"/>
    </row>
    <row r="4065" spans="2:9" ht="15.5" x14ac:dyDescent="0.35">
      <c r="B4065" s="118"/>
      <c r="C4065" s="28"/>
      <c r="D4065" s="28"/>
      <c r="E4065" s="28"/>
      <c r="F4065" s="28"/>
      <c r="G4065" s="103"/>
      <c r="H4065" s="28"/>
      <c r="I4065" s="29"/>
    </row>
    <row r="4066" spans="2:9" ht="15.5" x14ac:dyDescent="0.35">
      <c r="B4066" s="118"/>
      <c r="C4066" s="18"/>
      <c r="D4066" s="18"/>
      <c r="E4066" s="18"/>
      <c r="F4066" s="18"/>
      <c r="G4066" s="102"/>
      <c r="H4066" s="18"/>
      <c r="I4066" s="20"/>
    </row>
    <row r="4067" spans="2:9" ht="15.5" x14ac:dyDescent="0.35">
      <c r="B4067" s="118"/>
      <c r="C4067" s="28"/>
      <c r="D4067" s="28"/>
      <c r="E4067" s="28"/>
      <c r="F4067" s="28"/>
      <c r="G4067" s="103"/>
      <c r="H4067" s="28"/>
      <c r="I4067" s="29"/>
    </row>
    <row r="4068" spans="2:9" ht="15.5" x14ac:dyDescent="0.35">
      <c r="B4068" s="118"/>
      <c r="C4068" s="18"/>
      <c r="D4068" s="18"/>
      <c r="E4068" s="18"/>
      <c r="F4068" s="18"/>
      <c r="G4068" s="102"/>
      <c r="H4068" s="18"/>
      <c r="I4068" s="20"/>
    </row>
    <row r="4069" spans="2:9" ht="15.5" x14ac:dyDescent="0.35">
      <c r="B4069" s="118"/>
      <c r="C4069" s="28"/>
      <c r="D4069" s="28"/>
      <c r="E4069" s="28"/>
      <c r="F4069" s="28"/>
      <c r="G4069" s="103"/>
      <c r="H4069" s="28"/>
      <c r="I4069" s="29"/>
    </row>
    <row r="4070" spans="2:9" ht="15.5" x14ac:dyDescent="0.35">
      <c r="B4070" s="118"/>
      <c r="C4070" s="18"/>
      <c r="D4070" s="18"/>
      <c r="E4070" s="18"/>
      <c r="F4070" s="18"/>
      <c r="G4070" s="102"/>
      <c r="H4070" s="18"/>
      <c r="I4070" s="20"/>
    </row>
    <row r="4071" spans="2:9" ht="15.5" x14ac:dyDescent="0.35">
      <c r="B4071" s="118"/>
      <c r="C4071" s="18"/>
      <c r="D4071" s="18"/>
      <c r="E4071" s="18"/>
      <c r="F4071" s="18"/>
      <c r="G4071" s="102"/>
      <c r="H4071" s="18"/>
      <c r="I4071" s="20"/>
    </row>
    <row r="4072" spans="2:9" ht="15.5" x14ac:dyDescent="0.35">
      <c r="B4072" s="118"/>
      <c r="C4072" s="28"/>
      <c r="D4072" s="28"/>
      <c r="E4072" s="28"/>
      <c r="F4072" s="28"/>
      <c r="G4072" s="103"/>
      <c r="H4072" s="28"/>
      <c r="I4072" s="29"/>
    </row>
    <row r="4073" spans="2:9" ht="15.5" x14ac:dyDescent="0.35">
      <c r="B4073" s="118"/>
      <c r="C4073" s="28"/>
      <c r="D4073" s="28"/>
      <c r="E4073" s="28"/>
      <c r="F4073" s="28"/>
      <c r="G4073" s="103"/>
      <c r="H4073" s="28"/>
      <c r="I4073" s="29"/>
    </row>
    <row r="4074" spans="2:9" ht="15.5" x14ac:dyDescent="0.35">
      <c r="B4074" s="118"/>
      <c r="C4074" s="18"/>
      <c r="D4074" s="18"/>
      <c r="E4074" s="18"/>
      <c r="F4074" s="18"/>
      <c r="G4074" s="102"/>
      <c r="H4074" s="18"/>
      <c r="I4074" s="20"/>
    </row>
    <row r="4075" spans="2:9" ht="15.5" x14ac:dyDescent="0.35">
      <c r="B4075" s="118"/>
      <c r="C4075" s="18"/>
      <c r="D4075" s="18"/>
      <c r="E4075" s="18"/>
      <c r="F4075" s="18"/>
      <c r="G4075" s="102"/>
      <c r="H4075" s="18"/>
      <c r="I4075" s="20"/>
    </row>
    <row r="4076" spans="2:9" ht="15.5" x14ac:dyDescent="0.35">
      <c r="B4076" s="118"/>
      <c r="C4076" s="28"/>
      <c r="D4076" s="28"/>
      <c r="E4076" s="28"/>
      <c r="F4076" s="28"/>
      <c r="G4076" s="103"/>
      <c r="H4076" s="28"/>
      <c r="I4076" s="29"/>
    </row>
    <row r="4077" spans="2:9" ht="15.5" x14ac:dyDescent="0.35">
      <c r="B4077" s="118"/>
      <c r="C4077" s="18"/>
      <c r="D4077" s="18"/>
      <c r="E4077" s="18"/>
      <c r="F4077" s="18"/>
      <c r="G4077" s="102"/>
      <c r="H4077" s="18"/>
      <c r="I4077" s="20"/>
    </row>
    <row r="4078" spans="2:9" ht="15.5" x14ac:dyDescent="0.35">
      <c r="B4078" s="118"/>
      <c r="C4078" s="28"/>
      <c r="D4078" s="28"/>
      <c r="E4078" s="28"/>
      <c r="F4078" s="28"/>
      <c r="G4078" s="103"/>
      <c r="H4078" s="28"/>
      <c r="I4078" s="29"/>
    </row>
    <row r="4079" spans="2:9" ht="15.5" x14ac:dyDescent="0.35">
      <c r="B4079" s="118"/>
      <c r="C4079" s="28"/>
      <c r="D4079" s="28"/>
      <c r="E4079" s="28"/>
      <c r="F4079" s="28"/>
      <c r="G4079" s="103"/>
      <c r="H4079" s="28"/>
      <c r="I4079" s="29"/>
    </row>
    <row r="4080" spans="2:9" ht="15.5" x14ac:dyDescent="0.35">
      <c r="B4080" s="118"/>
      <c r="C4080" s="18"/>
      <c r="D4080" s="18"/>
      <c r="E4080" s="18"/>
      <c r="F4080" s="18"/>
      <c r="G4080" s="102"/>
      <c r="H4080" s="18"/>
      <c r="I4080" s="20"/>
    </row>
    <row r="4081" spans="2:9" ht="15.5" x14ac:dyDescent="0.35">
      <c r="B4081" s="118"/>
      <c r="C4081" s="28"/>
      <c r="D4081" s="28"/>
      <c r="E4081" s="28"/>
      <c r="F4081" s="28"/>
      <c r="G4081" s="103"/>
      <c r="H4081" s="28"/>
      <c r="I4081" s="29"/>
    </row>
    <row r="4082" spans="2:9" ht="15.5" x14ac:dyDescent="0.35">
      <c r="B4082" s="118"/>
      <c r="C4082" s="18"/>
      <c r="D4082" s="18"/>
      <c r="E4082" s="18"/>
      <c r="F4082" s="18"/>
      <c r="G4082" s="102"/>
      <c r="H4082" s="18"/>
      <c r="I4082" s="20"/>
    </row>
    <row r="4083" spans="2:9" ht="15.5" x14ac:dyDescent="0.35">
      <c r="B4083" s="118"/>
      <c r="C4083" s="28"/>
      <c r="D4083" s="28"/>
      <c r="E4083" s="28"/>
      <c r="F4083" s="28"/>
      <c r="G4083" s="103"/>
      <c r="H4083" s="28"/>
      <c r="I4083" s="29"/>
    </row>
    <row r="4084" spans="2:9" ht="15.5" x14ac:dyDescent="0.35">
      <c r="B4084" s="27"/>
      <c r="C4084" s="28"/>
      <c r="D4084" s="28"/>
      <c r="E4084" s="28"/>
      <c r="F4084" s="28"/>
      <c r="G4084" s="103"/>
      <c r="H4084" s="28"/>
      <c r="I4084" s="29"/>
    </row>
    <row r="4085" spans="2:9" ht="15.5" x14ac:dyDescent="0.35">
      <c r="B4085" s="27"/>
      <c r="C4085" s="28"/>
      <c r="D4085" s="28"/>
      <c r="E4085" s="28"/>
      <c r="F4085" s="28"/>
      <c r="G4085" s="103"/>
      <c r="H4085" s="28"/>
      <c r="I4085" s="29"/>
    </row>
    <row r="4086" spans="2:9" ht="15.5" x14ac:dyDescent="0.35">
      <c r="B4086" s="27"/>
      <c r="C4086" s="18"/>
      <c r="D4086" s="18"/>
      <c r="E4086" s="18"/>
      <c r="F4086" s="18"/>
      <c r="G4086" s="102"/>
      <c r="H4086" s="18"/>
      <c r="I4086" s="20"/>
    </row>
    <row r="4087" spans="2:9" ht="15.5" x14ac:dyDescent="0.35">
      <c r="B4087" s="27"/>
      <c r="C4087" s="18"/>
      <c r="D4087" s="18"/>
      <c r="E4087" s="18"/>
      <c r="F4087" s="18"/>
      <c r="G4087" s="102"/>
      <c r="H4087" s="18"/>
      <c r="I4087" s="20"/>
    </row>
    <row r="4088" spans="2:9" ht="15.5" x14ac:dyDescent="0.35">
      <c r="B4088" s="27"/>
      <c r="C4088" s="28"/>
      <c r="D4088" s="28"/>
      <c r="E4088" s="28"/>
      <c r="F4088" s="28"/>
      <c r="G4088" s="103"/>
      <c r="H4088" s="28"/>
      <c r="I4088" s="29"/>
    </row>
    <row r="4089" spans="2:9" ht="15.5" x14ac:dyDescent="0.35">
      <c r="B4089" s="27"/>
      <c r="C4089" s="18"/>
      <c r="D4089" s="18"/>
      <c r="E4089" s="18"/>
      <c r="F4089" s="18"/>
      <c r="G4089" s="102"/>
      <c r="H4089" s="18"/>
      <c r="I4089" s="20"/>
    </row>
    <row r="4090" spans="2:9" ht="15.5" x14ac:dyDescent="0.35">
      <c r="B4090" s="27"/>
      <c r="C4090" s="18"/>
      <c r="D4090" s="18"/>
      <c r="E4090" s="18"/>
      <c r="F4090" s="18"/>
      <c r="G4090" s="102"/>
      <c r="H4090" s="18"/>
      <c r="I4090" s="20"/>
    </row>
    <row r="4091" spans="2:9" ht="15.5" x14ac:dyDescent="0.35">
      <c r="B4091" s="27"/>
      <c r="C4091" s="18"/>
      <c r="D4091" s="18"/>
      <c r="E4091" s="18"/>
      <c r="F4091" s="18"/>
      <c r="G4091" s="102"/>
      <c r="H4091" s="18"/>
      <c r="I4091" s="20"/>
    </row>
    <row r="4092" spans="2:9" ht="15.5" x14ac:dyDescent="0.35">
      <c r="B4092" s="27"/>
      <c r="C4092" s="18"/>
      <c r="D4092" s="18"/>
      <c r="E4092" s="18"/>
      <c r="F4092" s="18"/>
      <c r="G4092" s="102"/>
      <c r="H4092" s="18"/>
      <c r="I4092" s="20"/>
    </row>
    <row r="4093" spans="2:9" ht="15.5" x14ac:dyDescent="0.35">
      <c r="B4093" s="27"/>
      <c r="C4093" s="28"/>
      <c r="D4093" s="28"/>
      <c r="E4093" s="28"/>
      <c r="F4093" s="28"/>
      <c r="G4093" s="103"/>
      <c r="H4093" s="28"/>
      <c r="I4093" s="29"/>
    </row>
    <row r="4094" spans="2:9" ht="15.5" x14ac:dyDescent="0.35">
      <c r="B4094" s="27"/>
      <c r="C4094" s="18"/>
      <c r="D4094" s="18"/>
      <c r="E4094" s="18"/>
      <c r="F4094" s="18"/>
      <c r="G4094" s="102"/>
      <c r="H4094" s="18"/>
      <c r="I4094" s="20"/>
    </row>
    <row r="4095" spans="2:9" ht="15.5" x14ac:dyDescent="0.35">
      <c r="B4095" s="27"/>
      <c r="C4095" s="18"/>
      <c r="D4095" s="18"/>
      <c r="E4095" s="18"/>
      <c r="F4095" s="18"/>
      <c r="G4095" s="102"/>
      <c r="H4095" s="18"/>
      <c r="I4095" s="20"/>
    </row>
    <row r="4096" spans="2:9" ht="15.5" x14ac:dyDescent="0.35">
      <c r="B4096" s="27"/>
      <c r="C4096" s="18"/>
      <c r="D4096" s="18"/>
      <c r="E4096" s="18"/>
      <c r="F4096" s="18"/>
      <c r="G4096" s="102"/>
      <c r="H4096" s="18"/>
      <c r="I4096" s="20"/>
    </row>
    <row r="4097" spans="2:9" ht="15.5" x14ac:dyDescent="0.35">
      <c r="B4097" s="27"/>
      <c r="C4097" s="18"/>
      <c r="D4097" s="18"/>
      <c r="E4097" s="18"/>
      <c r="F4097" s="18"/>
      <c r="G4097" s="102"/>
      <c r="H4097" s="18"/>
      <c r="I4097" s="20"/>
    </row>
    <row r="4098" spans="2:9" ht="15.5" x14ac:dyDescent="0.35">
      <c r="B4098" s="27"/>
      <c r="C4098" s="18"/>
      <c r="D4098" s="18"/>
      <c r="E4098" s="18"/>
      <c r="F4098" s="18"/>
      <c r="G4098" s="102"/>
      <c r="H4098" s="18"/>
      <c r="I4098" s="20"/>
    </row>
    <row r="4099" spans="2:9" ht="15.5" x14ac:dyDescent="0.35">
      <c r="B4099" s="27"/>
      <c r="C4099" s="18"/>
      <c r="D4099" s="18"/>
      <c r="E4099" s="18"/>
      <c r="F4099" s="18"/>
      <c r="G4099" s="102"/>
      <c r="H4099" s="18"/>
      <c r="I4099" s="20"/>
    </row>
    <row r="4100" spans="2:9" ht="15.5" x14ac:dyDescent="0.35">
      <c r="B4100" s="27"/>
      <c r="C4100" s="28"/>
      <c r="D4100" s="28"/>
      <c r="E4100" s="28"/>
      <c r="F4100" s="28"/>
      <c r="G4100" s="103"/>
      <c r="H4100" s="28"/>
      <c r="I4100" s="29"/>
    </row>
    <row r="4101" spans="2:9" ht="15.5" x14ac:dyDescent="0.35">
      <c r="B4101" s="27"/>
      <c r="C4101" s="18"/>
      <c r="D4101" s="18"/>
      <c r="E4101" s="18"/>
      <c r="F4101" s="18"/>
      <c r="G4101" s="102"/>
      <c r="H4101" s="18"/>
      <c r="I4101" s="20"/>
    </row>
    <row r="4102" spans="2:9" ht="15.5" x14ac:dyDescent="0.35">
      <c r="B4102" s="27"/>
      <c r="C4102" s="18"/>
      <c r="D4102" s="18"/>
      <c r="E4102" s="18"/>
      <c r="F4102" s="18"/>
      <c r="G4102" s="102"/>
      <c r="H4102" s="18"/>
      <c r="I4102" s="20"/>
    </row>
    <row r="4103" spans="2:9" ht="15.5" x14ac:dyDescent="0.35">
      <c r="B4103" s="27"/>
      <c r="C4103" s="18"/>
      <c r="D4103" s="18"/>
      <c r="E4103" s="18"/>
      <c r="F4103" s="18"/>
      <c r="G4103" s="102"/>
      <c r="H4103" s="18"/>
      <c r="I4103" s="20"/>
    </row>
    <row r="4104" spans="2:9" ht="15.5" x14ac:dyDescent="0.35">
      <c r="B4104" s="27"/>
      <c r="C4104" s="28"/>
      <c r="D4104" s="28"/>
      <c r="E4104" s="28"/>
      <c r="F4104" s="28"/>
      <c r="G4104" s="103"/>
      <c r="H4104" s="28"/>
      <c r="I4104" s="29"/>
    </row>
    <row r="4105" spans="2:9" ht="15.5" x14ac:dyDescent="0.35">
      <c r="B4105" s="27"/>
      <c r="C4105" s="28"/>
      <c r="D4105" s="28"/>
      <c r="E4105" s="28"/>
      <c r="F4105" s="28"/>
      <c r="G4105" s="103"/>
      <c r="H4105" s="28"/>
      <c r="I4105" s="29"/>
    </row>
    <row r="4106" spans="2:9" ht="15.5" x14ac:dyDescent="0.35">
      <c r="B4106" s="27"/>
      <c r="C4106" s="18"/>
      <c r="D4106" s="18"/>
      <c r="E4106" s="18"/>
      <c r="F4106" s="18"/>
      <c r="G4106" s="102"/>
      <c r="H4106" s="18"/>
      <c r="I4106" s="20"/>
    </row>
    <row r="4107" spans="2:9" ht="15.5" x14ac:dyDescent="0.35">
      <c r="B4107" s="27"/>
      <c r="C4107" s="28"/>
      <c r="D4107" s="28"/>
      <c r="E4107" s="28"/>
      <c r="F4107" s="28"/>
      <c r="G4107" s="103"/>
      <c r="H4107" s="28"/>
      <c r="I4107" s="29"/>
    </row>
    <row r="4108" spans="2:9" ht="15.5" x14ac:dyDescent="0.35">
      <c r="B4108" s="27"/>
      <c r="C4108" s="28"/>
      <c r="D4108" s="28"/>
      <c r="E4108" s="28"/>
      <c r="F4108" s="28"/>
      <c r="G4108" s="103"/>
      <c r="H4108" s="28"/>
      <c r="I4108" s="29"/>
    </row>
    <row r="4109" spans="2:9" ht="15.5" x14ac:dyDescent="0.35">
      <c r="B4109" s="27"/>
      <c r="C4109" s="28"/>
      <c r="D4109" s="28"/>
      <c r="E4109" s="28"/>
      <c r="F4109" s="28"/>
      <c r="G4109" s="103"/>
      <c r="H4109" s="28"/>
      <c r="I4109" s="29"/>
    </row>
    <row r="4110" spans="2:9" ht="15.5" x14ac:dyDescent="0.35">
      <c r="B4110" s="27"/>
      <c r="C4110" s="28"/>
      <c r="D4110" s="28"/>
      <c r="E4110" s="28"/>
      <c r="F4110" s="28"/>
      <c r="G4110" s="103"/>
      <c r="H4110" s="28"/>
      <c r="I4110" s="29"/>
    </row>
    <row r="4111" spans="2:9" ht="15.5" x14ac:dyDescent="0.35">
      <c r="B4111" s="27"/>
      <c r="C4111" s="28"/>
      <c r="D4111" s="28"/>
      <c r="E4111" s="28"/>
      <c r="F4111" s="28"/>
      <c r="G4111" s="103"/>
      <c r="H4111" s="28"/>
      <c r="I4111" s="29"/>
    </row>
    <row r="4112" spans="2:9" ht="15.5" x14ac:dyDescent="0.35">
      <c r="B4112" s="27"/>
      <c r="C4112" s="28"/>
      <c r="D4112" s="28"/>
      <c r="E4112" s="28"/>
      <c r="F4112" s="28"/>
      <c r="G4112" s="103"/>
      <c r="H4112" s="28"/>
      <c r="I4112" s="29"/>
    </row>
    <row r="4113" spans="2:9" ht="15.5" x14ac:dyDescent="0.35">
      <c r="B4113" s="27"/>
      <c r="C4113" s="28"/>
      <c r="D4113" s="28"/>
      <c r="E4113" s="28"/>
      <c r="F4113" s="28"/>
      <c r="G4113" s="103"/>
      <c r="H4113" s="28"/>
      <c r="I4113" s="29"/>
    </row>
    <row r="4114" spans="2:9" ht="15.5" x14ac:dyDescent="0.35">
      <c r="B4114" s="27"/>
      <c r="C4114" s="18"/>
      <c r="D4114" s="18"/>
      <c r="E4114" s="18"/>
      <c r="F4114" s="18"/>
      <c r="G4114" s="102"/>
      <c r="H4114" s="18"/>
      <c r="I4114" s="20"/>
    </row>
    <row r="4115" spans="2:9" ht="15.5" x14ac:dyDescent="0.35">
      <c r="B4115" s="27"/>
      <c r="C4115" s="28"/>
      <c r="D4115" s="28"/>
      <c r="E4115" s="28"/>
      <c r="F4115" s="28"/>
      <c r="G4115" s="103"/>
      <c r="H4115" s="28"/>
      <c r="I4115" s="29"/>
    </row>
    <row r="4116" spans="2:9" ht="15.5" x14ac:dyDescent="0.35">
      <c r="B4116" s="27"/>
      <c r="C4116" s="18"/>
      <c r="D4116" s="18"/>
      <c r="E4116" s="18"/>
      <c r="F4116" s="18"/>
      <c r="G4116" s="102"/>
      <c r="H4116" s="18"/>
      <c r="I4116" s="20"/>
    </row>
    <row r="4117" spans="2:9" ht="15.5" x14ac:dyDescent="0.35">
      <c r="B4117" s="27"/>
      <c r="C4117" s="28"/>
      <c r="D4117" s="28"/>
      <c r="E4117" s="28"/>
      <c r="F4117" s="28"/>
      <c r="G4117" s="103"/>
      <c r="H4117" s="28"/>
      <c r="I4117" s="29"/>
    </row>
    <row r="4118" spans="2:9" ht="15.5" x14ac:dyDescent="0.35">
      <c r="B4118" s="27"/>
      <c r="C4118" s="18"/>
      <c r="D4118" s="18"/>
      <c r="E4118" s="18"/>
      <c r="F4118" s="18"/>
      <c r="G4118" s="102"/>
      <c r="H4118" s="18"/>
      <c r="I4118" s="20"/>
    </row>
    <row r="4119" spans="2:9" ht="15.5" x14ac:dyDescent="0.35">
      <c r="B4119" s="27"/>
      <c r="C4119" s="28"/>
      <c r="D4119" s="28"/>
      <c r="E4119" s="28"/>
      <c r="F4119" s="28"/>
      <c r="G4119" s="103"/>
      <c r="H4119" s="28"/>
      <c r="I4119" s="29"/>
    </row>
    <row r="4120" spans="2:9" ht="15.5" x14ac:dyDescent="0.35">
      <c r="B4120" s="27"/>
      <c r="C4120" s="18"/>
      <c r="D4120" s="18"/>
      <c r="E4120" s="18"/>
      <c r="F4120" s="18"/>
      <c r="G4120" s="102"/>
      <c r="H4120" s="18"/>
      <c r="I4120" s="20"/>
    </row>
    <row r="4121" spans="2:9" ht="15.5" x14ac:dyDescent="0.35">
      <c r="B4121" s="27"/>
      <c r="C4121" s="28"/>
      <c r="D4121" s="28"/>
      <c r="E4121" s="28"/>
      <c r="F4121" s="28"/>
      <c r="G4121" s="103"/>
      <c r="H4121" s="28"/>
      <c r="I4121" s="29"/>
    </row>
    <row r="4122" spans="2:9" ht="15.5" x14ac:dyDescent="0.35">
      <c r="B4122" s="27"/>
      <c r="C4122" s="28"/>
      <c r="D4122" s="28"/>
      <c r="E4122" s="28"/>
      <c r="F4122" s="28"/>
      <c r="G4122" s="103"/>
      <c r="H4122" s="28"/>
      <c r="I4122" s="29"/>
    </row>
    <row r="4123" spans="2:9" ht="15.5" x14ac:dyDescent="0.35">
      <c r="B4123" s="27"/>
      <c r="C4123" s="28"/>
      <c r="D4123" s="28"/>
      <c r="E4123" s="28"/>
      <c r="F4123" s="28"/>
      <c r="G4123" s="103"/>
      <c r="H4123" s="28"/>
      <c r="I4123" s="29"/>
    </row>
    <row r="4124" spans="2:9" ht="15.5" x14ac:dyDescent="0.35">
      <c r="B4124" s="27"/>
      <c r="C4124" s="28"/>
      <c r="D4124" s="28"/>
      <c r="E4124" s="28"/>
      <c r="F4124" s="28"/>
      <c r="G4124" s="103"/>
      <c r="H4124" s="28"/>
      <c r="I4124" s="29"/>
    </row>
    <row r="4125" spans="2:9" ht="15.5" x14ac:dyDescent="0.35">
      <c r="B4125" s="27"/>
      <c r="C4125" s="18"/>
      <c r="D4125" s="18"/>
      <c r="E4125" s="18"/>
      <c r="F4125" s="18"/>
      <c r="G4125" s="102"/>
      <c r="H4125" s="18"/>
      <c r="I4125" s="20"/>
    </row>
    <row r="4126" spans="2:9" ht="15.5" x14ac:dyDescent="0.35">
      <c r="B4126" s="27"/>
      <c r="C4126" s="28"/>
      <c r="D4126" s="28"/>
      <c r="E4126" s="28"/>
      <c r="F4126" s="28"/>
      <c r="G4126" s="103"/>
      <c r="H4126" s="28"/>
      <c r="I4126" s="29"/>
    </row>
    <row r="4127" spans="2:9" ht="15.5" x14ac:dyDescent="0.35">
      <c r="B4127" s="27"/>
      <c r="C4127" s="18"/>
      <c r="D4127" s="18"/>
      <c r="E4127" s="18"/>
      <c r="F4127" s="18"/>
      <c r="G4127" s="102"/>
      <c r="H4127" s="18"/>
      <c r="I4127" s="20"/>
    </row>
    <row r="4128" spans="2:9" ht="15.5" x14ac:dyDescent="0.35">
      <c r="B4128" s="27"/>
      <c r="C4128" s="18"/>
      <c r="D4128" s="18"/>
      <c r="E4128" s="18"/>
      <c r="F4128" s="18"/>
      <c r="G4128" s="102"/>
      <c r="H4128" s="18"/>
      <c r="I4128" s="20"/>
    </row>
    <row r="4129" spans="2:9" ht="15.5" x14ac:dyDescent="0.35">
      <c r="B4129" s="27"/>
      <c r="C4129" s="28"/>
      <c r="D4129" s="28"/>
      <c r="E4129" s="28"/>
      <c r="F4129" s="28"/>
      <c r="G4129" s="103"/>
      <c r="H4129" s="28"/>
      <c r="I4129" s="29"/>
    </row>
    <row r="4130" spans="2:9" ht="15.5" x14ac:dyDescent="0.35">
      <c r="B4130" s="27"/>
      <c r="C4130" s="18"/>
      <c r="D4130" s="18"/>
      <c r="E4130" s="18"/>
      <c r="F4130" s="18"/>
      <c r="G4130" s="102"/>
      <c r="H4130" s="18"/>
      <c r="I4130" s="20"/>
    </row>
    <row r="4131" spans="2:9" ht="15.5" x14ac:dyDescent="0.35">
      <c r="B4131" s="27"/>
      <c r="C4131" s="28"/>
      <c r="D4131" s="28"/>
      <c r="E4131" s="28"/>
      <c r="F4131" s="28"/>
      <c r="G4131" s="103"/>
      <c r="H4131" s="28"/>
      <c r="I4131" s="29"/>
    </row>
    <row r="4132" spans="2:9" ht="15.5" x14ac:dyDescent="0.35">
      <c r="B4132" s="27"/>
      <c r="C4132" s="18"/>
      <c r="D4132" s="18"/>
      <c r="E4132" s="18"/>
      <c r="F4132" s="18"/>
      <c r="G4132" s="102"/>
      <c r="H4132" s="18"/>
      <c r="I4132" s="20"/>
    </row>
    <row r="4133" spans="2:9" ht="15.5" x14ac:dyDescent="0.35">
      <c r="B4133" s="27"/>
      <c r="C4133" s="28"/>
      <c r="D4133" s="28"/>
      <c r="E4133" s="28"/>
      <c r="F4133" s="28"/>
      <c r="G4133" s="103"/>
      <c r="H4133" s="28"/>
      <c r="I4133" s="29"/>
    </row>
    <row r="4134" spans="2:9" ht="15.5" x14ac:dyDescent="0.35">
      <c r="B4134" s="27"/>
      <c r="C4134" s="28"/>
      <c r="D4134" s="28"/>
      <c r="E4134" s="28"/>
      <c r="F4134" s="28"/>
      <c r="G4134" s="103"/>
      <c r="H4134" s="28"/>
      <c r="I4134" s="29"/>
    </row>
    <row r="4135" spans="2:9" ht="15.5" x14ac:dyDescent="0.35">
      <c r="B4135" s="27"/>
      <c r="C4135" s="18"/>
      <c r="D4135" s="18"/>
      <c r="E4135" s="18"/>
      <c r="F4135" s="18"/>
      <c r="G4135" s="102"/>
      <c r="H4135" s="18"/>
      <c r="I4135" s="20"/>
    </row>
    <row r="4136" spans="2:9" ht="15.5" x14ac:dyDescent="0.35">
      <c r="B4136" s="27"/>
      <c r="C4136" s="18"/>
      <c r="D4136" s="18"/>
      <c r="E4136" s="18"/>
      <c r="F4136" s="18"/>
      <c r="G4136" s="102"/>
      <c r="H4136" s="18"/>
      <c r="I4136" s="20"/>
    </row>
    <row r="4137" spans="2:9" ht="15.5" x14ac:dyDescent="0.35">
      <c r="B4137" s="27"/>
      <c r="C4137" s="28"/>
      <c r="D4137" s="28"/>
      <c r="E4137" s="28"/>
      <c r="F4137" s="28"/>
      <c r="G4137" s="103"/>
      <c r="H4137" s="28"/>
      <c r="I4137" s="29"/>
    </row>
    <row r="4138" spans="2:9" ht="15.5" x14ac:dyDescent="0.35">
      <c r="B4138" s="27"/>
      <c r="C4138" s="28"/>
      <c r="D4138" s="28"/>
      <c r="E4138" s="28"/>
      <c r="F4138" s="28"/>
      <c r="G4138" s="103"/>
      <c r="H4138" s="28"/>
      <c r="I4138" s="29"/>
    </row>
    <row r="4139" spans="2:9" ht="15.5" x14ac:dyDescent="0.35">
      <c r="B4139" s="27"/>
      <c r="C4139" s="18"/>
      <c r="D4139" s="18"/>
      <c r="E4139" s="18"/>
      <c r="F4139" s="18"/>
      <c r="G4139" s="102"/>
      <c r="H4139" s="18"/>
      <c r="I4139" s="20"/>
    </row>
    <row r="4140" spans="2:9" ht="15.5" x14ac:dyDescent="0.35">
      <c r="B4140" s="27"/>
      <c r="C4140" s="28"/>
      <c r="D4140" s="28"/>
      <c r="E4140" s="28"/>
      <c r="F4140" s="28"/>
      <c r="G4140" s="103"/>
      <c r="H4140" s="28"/>
      <c r="I4140" s="29"/>
    </row>
    <row r="4141" spans="2:9" ht="15.5" x14ac:dyDescent="0.35">
      <c r="B4141" s="27"/>
      <c r="C4141" s="28"/>
      <c r="D4141" s="28"/>
      <c r="E4141" s="28"/>
      <c r="F4141" s="28"/>
      <c r="G4141" s="103"/>
      <c r="H4141" s="28"/>
      <c r="I4141" s="29"/>
    </row>
    <row r="4142" spans="2:9" ht="15.5" x14ac:dyDescent="0.35">
      <c r="B4142" s="27"/>
      <c r="C4142" s="28"/>
      <c r="D4142" s="28"/>
      <c r="E4142" s="28"/>
      <c r="F4142" s="28"/>
      <c r="G4142" s="30"/>
      <c r="H4142" s="28"/>
      <c r="I4142" s="29"/>
    </row>
    <row r="4143" spans="2:9" ht="15.5" x14ac:dyDescent="0.35">
      <c r="B4143" s="27"/>
      <c r="C4143" s="18"/>
      <c r="D4143" s="18"/>
      <c r="E4143" s="18"/>
      <c r="F4143" s="18"/>
      <c r="G4143" s="19"/>
      <c r="H4143" s="18"/>
      <c r="I4143" s="20"/>
    </row>
    <row r="4144" spans="2:9" ht="15.5" x14ac:dyDescent="0.35">
      <c r="B4144" s="27"/>
      <c r="C4144" s="18"/>
      <c r="D4144" s="18"/>
      <c r="E4144" s="18"/>
      <c r="F4144" s="18"/>
      <c r="G4144" s="19"/>
      <c r="H4144" s="18"/>
      <c r="I4144" s="20"/>
    </row>
    <row r="4145" spans="2:9" ht="15.5" x14ac:dyDescent="0.35">
      <c r="B4145" s="27"/>
      <c r="C4145" s="18"/>
      <c r="D4145" s="18"/>
      <c r="E4145" s="18"/>
      <c r="F4145" s="18"/>
      <c r="G4145" s="19"/>
      <c r="H4145" s="18"/>
      <c r="I4145" s="20"/>
    </row>
    <row r="4146" spans="2:9" ht="15.5" x14ac:dyDescent="0.35">
      <c r="B4146" s="27"/>
      <c r="C4146" s="18"/>
      <c r="D4146" s="18"/>
      <c r="E4146" s="18"/>
      <c r="F4146" s="18"/>
      <c r="G4146" s="19"/>
      <c r="H4146" s="18"/>
      <c r="I4146" s="20"/>
    </row>
    <row r="4147" spans="2:9" ht="15.5" x14ac:dyDescent="0.35">
      <c r="B4147" s="27"/>
      <c r="C4147" s="18"/>
      <c r="D4147" s="18"/>
      <c r="E4147" s="18"/>
      <c r="F4147" s="18"/>
      <c r="G4147" s="19"/>
      <c r="H4147" s="18"/>
      <c r="I4147" s="20"/>
    </row>
    <row r="4148" spans="2:9" ht="15.5" x14ac:dyDescent="0.35">
      <c r="B4148" s="27"/>
      <c r="C4148" s="28"/>
      <c r="D4148" s="28"/>
      <c r="E4148" s="28"/>
      <c r="F4148" s="28"/>
      <c r="G4148" s="30"/>
      <c r="H4148" s="28"/>
      <c r="I4148" s="29"/>
    </row>
    <row r="4149" spans="2:9" ht="15.5" x14ac:dyDescent="0.35">
      <c r="B4149" s="27"/>
      <c r="C4149" s="18"/>
      <c r="D4149" s="18"/>
      <c r="E4149" s="18"/>
      <c r="F4149" s="18"/>
      <c r="G4149" s="19"/>
      <c r="H4149" s="18"/>
      <c r="I4149" s="20"/>
    </row>
    <row r="4150" spans="2:9" ht="15.5" x14ac:dyDescent="0.35">
      <c r="B4150" s="27"/>
      <c r="C4150" s="18"/>
      <c r="D4150" s="18"/>
      <c r="E4150" s="18"/>
      <c r="F4150" s="18"/>
      <c r="G4150" s="19"/>
      <c r="H4150" s="18"/>
      <c r="I4150" s="20"/>
    </row>
    <row r="4151" spans="2:9" ht="15.5" x14ac:dyDescent="0.35">
      <c r="B4151" s="27"/>
      <c r="C4151" s="18"/>
      <c r="D4151" s="18"/>
      <c r="E4151" s="18"/>
      <c r="F4151" s="18"/>
      <c r="G4151" s="19"/>
      <c r="H4151" s="18"/>
      <c r="I4151" s="20"/>
    </row>
    <row r="4152" spans="2:9" ht="15.5" x14ac:dyDescent="0.35">
      <c r="B4152" s="27"/>
      <c r="C4152" s="18"/>
      <c r="D4152" s="18"/>
      <c r="E4152" s="18"/>
      <c r="F4152" s="18"/>
      <c r="G4152" s="19"/>
      <c r="H4152" s="18"/>
      <c r="I4152" s="20"/>
    </row>
    <row r="4153" spans="2:9" ht="15.5" x14ac:dyDescent="0.35">
      <c r="B4153" s="27"/>
      <c r="C4153" s="18"/>
      <c r="D4153" s="18"/>
      <c r="E4153" s="18"/>
      <c r="F4153" s="18"/>
      <c r="G4153" s="19"/>
      <c r="H4153" s="18"/>
      <c r="I4153" s="20"/>
    </row>
    <row r="4154" spans="2:9" ht="15.5" x14ac:dyDescent="0.35">
      <c r="B4154" s="27"/>
      <c r="C4154" s="18"/>
      <c r="D4154" s="18"/>
      <c r="E4154" s="18"/>
      <c r="F4154" s="18"/>
      <c r="G4154" s="19"/>
      <c r="H4154" s="18"/>
      <c r="I4154" s="20"/>
    </row>
    <row r="4155" spans="2:9" ht="15.5" x14ac:dyDescent="0.35">
      <c r="B4155" s="27"/>
      <c r="C4155" s="28"/>
      <c r="D4155" s="28"/>
      <c r="E4155" s="28"/>
      <c r="F4155" s="28"/>
      <c r="G4155" s="30"/>
      <c r="H4155" s="28"/>
      <c r="I4155" s="29"/>
    </row>
    <row r="4156" spans="2:9" ht="15.5" x14ac:dyDescent="0.35">
      <c r="B4156" s="27"/>
      <c r="C4156" s="18"/>
      <c r="D4156" s="18"/>
      <c r="E4156" s="18"/>
      <c r="F4156" s="18"/>
      <c r="G4156" s="19"/>
      <c r="H4156" s="18"/>
      <c r="I4156" s="20"/>
    </row>
    <row r="4157" spans="2:9" ht="15.5" x14ac:dyDescent="0.35">
      <c r="B4157" s="27"/>
      <c r="C4157" s="28"/>
      <c r="D4157" s="28"/>
      <c r="E4157" s="28"/>
      <c r="F4157" s="28"/>
      <c r="G4157" s="30"/>
      <c r="H4157" s="28"/>
      <c r="I4157" s="29"/>
    </row>
    <row r="4158" spans="2:9" ht="15.5" x14ac:dyDescent="0.35">
      <c r="B4158" s="27"/>
      <c r="C4158" s="28"/>
      <c r="D4158" s="28"/>
      <c r="E4158" s="28"/>
      <c r="F4158" s="28"/>
      <c r="G4158" s="30"/>
      <c r="H4158" s="28"/>
      <c r="I4158" s="29"/>
    </row>
    <row r="4159" spans="2:9" ht="15.5" x14ac:dyDescent="0.35">
      <c r="B4159" s="27"/>
      <c r="C4159" s="18"/>
      <c r="D4159" s="18"/>
      <c r="E4159" s="18"/>
      <c r="F4159" s="18"/>
      <c r="G4159" s="19"/>
      <c r="H4159" s="18"/>
      <c r="I4159" s="20"/>
    </row>
    <row r="4160" spans="2:9" ht="15.5" x14ac:dyDescent="0.35">
      <c r="B4160" s="27"/>
      <c r="C4160" s="18"/>
      <c r="D4160" s="18"/>
      <c r="E4160" s="18"/>
      <c r="F4160" s="18"/>
      <c r="G4160" s="19"/>
      <c r="H4160" s="18"/>
      <c r="I4160" s="20"/>
    </row>
    <row r="4161" spans="2:9" ht="15.5" x14ac:dyDescent="0.35">
      <c r="B4161" s="27"/>
      <c r="C4161" s="18"/>
      <c r="D4161" s="18"/>
      <c r="E4161" s="18"/>
      <c r="F4161" s="18"/>
      <c r="G4161" s="19"/>
      <c r="H4161" s="18"/>
      <c r="I4161" s="20"/>
    </row>
    <row r="4162" spans="2:9" ht="15.5" x14ac:dyDescent="0.35">
      <c r="B4162" s="27"/>
      <c r="C4162" s="18"/>
      <c r="D4162" s="18"/>
      <c r="E4162" s="18"/>
      <c r="F4162" s="18"/>
      <c r="G4162" s="19"/>
      <c r="H4162" s="18"/>
      <c r="I4162" s="20"/>
    </row>
    <row r="4163" spans="2:9" ht="15.5" x14ac:dyDescent="0.35">
      <c r="B4163" s="27"/>
      <c r="C4163" s="18"/>
      <c r="D4163" s="18"/>
      <c r="E4163" s="18"/>
      <c r="F4163" s="18"/>
      <c r="G4163" s="19"/>
      <c r="H4163" s="18"/>
      <c r="I4163" s="20"/>
    </row>
    <row r="4164" spans="2:9" ht="15.5" x14ac:dyDescent="0.35">
      <c r="B4164" s="27"/>
      <c r="C4164" s="28"/>
      <c r="D4164" s="28"/>
      <c r="E4164" s="28"/>
      <c r="F4164" s="28"/>
      <c r="G4164" s="30"/>
      <c r="H4164" s="28"/>
      <c r="I4164" s="29"/>
    </row>
    <row r="4165" spans="2:9" ht="15.5" x14ac:dyDescent="0.35">
      <c r="B4165" s="27"/>
      <c r="C4165" s="28"/>
      <c r="D4165" s="28"/>
      <c r="E4165" s="28"/>
      <c r="F4165" s="28"/>
      <c r="G4165" s="30"/>
      <c r="H4165" s="28"/>
      <c r="I4165" s="29"/>
    </row>
    <row r="4166" spans="2:9" ht="15.5" x14ac:dyDescent="0.35">
      <c r="B4166" s="27"/>
      <c r="C4166" s="28"/>
      <c r="D4166" s="28"/>
      <c r="E4166" s="28"/>
      <c r="F4166" s="28"/>
      <c r="G4166" s="30"/>
      <c r="H4166" s="28"/>
      <c r="I4166" s="29"/>
    </row>
    <row r="4167" spans="2:9" ht="15.5" x14ac:dyDescent="0.35">
      <c r="B4167" s="27"/>
      <c r="C4167" s="28"/>
      <c r="D4167" s="28"/>
      <c r="E4167" s="28"/>
      <c r="F4167" s="28"/>
      <c r="G4167" s="30"/>
      <c r="H4167" s="28"/>
      <c r="I4167" s="29"/>
    </row>
    <row r="4168" spans="2:9" ht="15.5" x14ac:dyDescent="0.35">
      <c r="B4168" s="27"/>
      <c r="C4168" s="28"/>
      <c r="D4168" s="28"/>
      <c r="E4168" s="28"/>
      <c r="F4168" s="28"/>
      <c r="G4168" s="30"/>
      <c r="H4168" s="28"/>
      <c r="I4168" s="29"/>
    </row>
    <row r="4169" spans="2:9" ht="15.5" x14ac:dyDescent="0.35">
      <c r="B4169" s="27"/>
      <c r="C4169" s="18"/>
      <c r="D4169" s="18"/>
      <c r="E4169" s="18"/>
      <c r="F4169" s="18"/>
      <c r="G4169" s="19"/>
      <c r="H4169" s="18"/>
      <c r="I4169" s="20"/>
    </row>
    <row r="4170" spans="2:9" ht="15.5" x14ac:dyDescent="0.35">
      <c r="B4170" s="27"/>
      <c r="C4170" s="18"/>
      <c r="D4170" s="18"/>
      <c r="E4170" s="18"/>
      <c r="F4170" s="18"/>
      <c r="G4170" s="19"/>
      <c r="H4170" s="18"/>
      <c r="I4170" s="20"/>
    </row>
    <row r="4171" spans="2:9" ht="15.5" x14ac:dyDescent="0.35">
      <c r="B4171" s="27"/>
      <c r="C4171" s="28"/>
      <c r="D4171" s="28"/>
      <c r="E4171" s="28"/>
      <c r="F4171" s="28"/>
      <c r="G4171" s="30"/>
      <c r="H4171" s="28"/>
      <c r="I4171" s="29"/>
    </row>
    <row r="4172" spans="2:9" ht="15.5" x14ac:dyDescent="0.35">
      <c r="B4172" s="27"/>
      <c r="C4172" s="18"/>
      <c r="D4172" s="18"/>
      <c r="E4172" s="18"/>
      <c r="F4172" s="18"/>
      <c r="G4172" s="19"/>
      <c r="H4172" s="18"/>
      <c r="I4172" s="20"/>
    </row>
    <row r="4173" spans="2:9" ht="15.5" x14ac:dyDescent="0.35">
      <c r="B4173" s="27"/>
      <c r="C4173" s="28"/>
      <c r="D4173" s="28"/>
      <c r="E4173" s="28"/>
      <c r="F4173" s="28"/>
      <c r="G4173" s="30"/>
      <c r="H4173" s="28"/>
      <c r="I4173" s="29"/>
    </row>
    <row r="4174" spans="2:9" ht="15.5" x14ac:dyDescent="0.35">
      <c r="B4174" s="27"/>
      <c r="C4174" s="18"/>
      <c r="D4174" s="18"/>
      <c r="E4174" s="18"/>
      <c r="F4174" s="18"/>
      <c r="G4174" s="19"/>
      <c r="H4174" s="18"/>
      <c r="I4174" s="20"/>
    </row>
    <row r="4175" spans="2:9" ht="15.5" x14ac:dyDescent="0.35">
      <c r="B4175" s="27"/>
      <c r="C4175" s="18"/>
      <c r="D4175" s="18"/>
      <c r="E4175" s="18"/>
      <c r="F4175" s="18"/>
      <c r="G4175" s="19"/>
      <c r="H4175" s="18"/>
      <c r="I4175" s="20"/>
    </row>
    <row r="4176" spans="2:9" ht="15.5" x14ac:dyDescent="0.35">
      <c r="B4176" s="27"/>
      <c r="C4176" s="28"/>
      <c r="D4176" s="28"/>
      <c r="E4176" s="28"/>
      <c r="F4176" s="28"/>
      <c r="G4176" s="30"/>
      <c r="H4176" s="28"/>
      <c r="I4176" s="29"/>
    </row>
    <row r="4177" spans="2:9" ht="15.5" x14ac:dyDescent="0.35">
      <c r="B4177" s="27"/>
      <c r="C4177" s="28"/>
      <c r="D4177" s="28"/>
      <c r="E4177" s="28"/>
      <c r="F4177" s="28"/>
      <c r="G4177" s="30"/>
      <c r="H4177" s="28"/>
      <c r="I4177" s="29"/>
    </row>
    <row r="4178" spans="2:9" ht="15.5" x14ac:dyDescent="0.35">
      <c r="B4178" s="27"/>
      <c r="C4178" s="95"/>
      <c r="D4178" s="18"/>
      <c r="E4178" s="18"/>
      <c r="F4178" s="18"/>
      <c r="G4178" s="19"/>
      <c r="H4178" s="18"/>
      <c r="I4178" s="20"/>
    </row>
    <row r="4179" spans="2:9" ht="15.5" x14ac:dyDescent="0.35">
      <c r="B4179" s="27"/>
      <c r="C4179" s="18"/>
      <c r="D4179" s="18"/>
      <c r="E4179" s="18"/>
      <c r="F4179" s="18"/>
      <c r="G4179" s="19"/>
      <c r="H4179" s="18"/>
      <c r="I4179" s="20"/>
    </row>
    <row r="4180" spans="2:9" ht="15.5" x14ac:dyDescent="0.35">
      <c r="B4180" s="27"/>
      <c r="C4180" s="28"/>
      <c r="D4180" s="28"/>
      <c r="E4180" s="28"/>
      <c r="F4180" s="28"/>
      <c r="G4180" s="30"/>
      <c r="H4180" s="28"/>
      <c r="I4180" s="29"/>
    </row>
    <row r="4181" spans="2:9" ht="15.5" x14ac:dyDescent="0.35">
      <c r="B4181" s="27"/>
      <c r="C4181" s="28"/>
      <c r="D4181" s="28"/>
      <c r="E4181" s="28"/>
      <c r="F4181" s="28"/>
      <c r="G4181" s="30"/>
      <c r="H4181" s="28"/>
      <c r="I4181" s="29"/>
    </row>
    <row r="4182" spans="2:9" ht="15.5" x14ac:dyDescent="0.35">
      <c r="B4182" s="27"/>
      <c r="C4182" s="18"/>
      <c r="D4182" s="18"/>
      <c r="E4182" s="18"/>
      <c r="F4182" s="18"/>
      <c r="G4182" s="19"/>
      <c r="H4182" s="18"/>
      <c r="I4182" s="20"/>
    </row>
    <row r="4183" spans="2:9" ht="15.5" x14ac:dyDescent="0.35">
      <c r="B4183" s="27"/>
      <c r="C4183" s="18"/>
      <c r="D4183" s="18"/>
      <c r="E4183" s="18"/>
      <c r="F4183" s="18"/>
      <c r="G4183" s="19"/>
      <c r="H4183" s="18"/>
      <c r="I4183" s="20"/>
    </row>
    <row r="4184" spans="2:9" ht="15.5" x14ac:dyDescent="0.35">
      <c r="B4184" s="27"/>
      <c r="C4184" s="28"/>
      <c r="D4184" s="28"/>
      <c r="E4184" s="28"/>
      <c r="F4184" s="28"/>
      <c r="G4184" s="30"/>
      <c r="H4184" s="28"/>
      <c r="I4184" s="29"/>
    </row>
    <row r="4185" spans="2:9" ht="15.5" x14ac:dyDescent="0.35">
      <c r="B4185" s="27"/>
      <c r="C4185" s="18"/>
      <c r="D4185" s="18"/>
      <c r="E4185" s="18"/>
      <c r="F4185" s="18"/>
      <c r="G4185" s="19"/>
      <c r="H4185" s="18"/>
      <c r="I4185" s="20"/>
    </row>
    <row r="4186" spans="2:9" ht="15.5" x14ac:dyDescent="0.35">
      <c r="B4186" s="27"/>
      <c r="C4186" s="28"/>
      <c r="D4186" s="28"/>
      <c r="E4186" s="28"/>
      <c r="F4186" s="28"/>
      <c r="G4186" s="30"/>
      <c r="H4186" s="28"/>
      <c r="I4186" s="29"/>
    </row>
    <row r="4187" spans="2:9" ht="15.5" x14ac:dyDescent="0.35">
      <c r="B4187" s="27"/>
      <c r="C4187" s="18"/>
      <c r="D4187" s="18"/>
      <c r="E4187" s="18"/>
      <c r="F4187" s="18"/>
      <c r="G4187" s="19"/>
      <c r="H4187" s="18"/>
      <c r="I4187" s="20"/>
    </row>
    <row r="4188" spans="2:9" ht="15.5" x14ac:dyDescent="0.35">
      <c r="B4188" s="27"/>
      <c r="C4188" s="28"/>
      <c r="D4188" s="28"/>
      <c r="E4188" s="28"/>
      <c r="F4188" s="28"/>
      <c r="G4188" s="30"/>
      <c r="H4188" s="28"/>
      <c r="I4188" s="29"/>
    </row>
    <row r="4189" spans="2:9" ht="15.5" x14ac:dyDescent="0.35">
      <c r="B4189" s="27"/>
      <c r="C4189" s="18"/>
      <c r="D4189" s="18"/>
      <c r="E4189" s="18"/>
      <c r="F4189" s="18"/>
      <c r="G4189" s="19"/>
      <c r="H4189" s="18"/>
      <c r="I4189" s="20"/>
    </row>
    <row r="4190" spans="2:9" ht="15.5" x14ac:dyDescent="0.35">
      <c r="B4190" s="27"/>
      <c r="C4190" s="28"/>
      <c r="D4190" s="28"/>
      <c r="E4190" s="28"/>
      <c r="F4190" s="28"/>
      <c r="G4190" s="30"/>
      <c r="H4190" s="28"/>
      <c r="I4190" s="29"/>
    </row>
    <row r="4191" spans="2:9" ht="15.5" x14ac:dyDescent="0.35">
      <c r="B4191" s="27"/>
      <c r="C4191" s="28"/>
      <c r="D4191" s="28"/>
      <c r="E4191" s="28"/>
      <c r="F4191" s="28"/>
      <c r="G4191" s="30"/>
      <c r="H4191" s="28"/>
      <c r="I4191" s="29"/>
    </row>
    <row r="4192" spans="2:9" ht="15.5" x14ac:dyDescent="0.35">
      <c r="B4192" s="27"/>
      <c r="C4192" s="28"/>
      <c r="D4192" s="28"/>
      <c r="E4192" s="28"/>
      <c r="F4192" s="28"/>
      <c r="G4192" s="30"/>
      <c r="H4192" s="28"/>
      <c r="I4192" s="29"/>
    </row>
  </sheetData>
  <sheetProtection algorithmName="SHA-512" hashValue="hAsh24hanFT0maoi6aG/F0nlqmgrEdiMzdXoBslE5m3Prm8g0NPfs8xCppBmhjWQy7pigYGn7SjjIyBp8Gk64A==" saltValue="uSGxVXTSjFMhR8QxKmb+Kg==" spinCount="100000" sheet="1" objects="1" scenarios="1" selectLockedCells="1" selectUnlockedCells="1"/>
  <sortState xmlns:xlrd2="http://schemas.microsoft.com/office/spreadsheetml/2017/richdata2" ref="C9:J4036">
    <sortCondition ref="C9:C4036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C39FE-2B2F-43AF-AC14-699F94BC5E25}">
  <dimension ref="A1:J233"/>
  <sheetViews>
    <sheetView workbookViewId="0">
      <selection activeCell="B7" sqref="B7"/>
    </sheetView>
  </sheetViews>
  <sheetFormatPr defaultRowHeight="14.5" x14ac:dyDescent="0.35"/>
  <cols>
    <col min="1" max="1" width="5.7265625" customWidth="1"/>
    <col min="2" max="2" width="15.81640625" customWidth="1"/>
    <col min="3" max="3" width="36.81640625" customWidth="1"/>
    <col min="4" max="4" width="33.7265625" customWidth="1"/>
    <col min="5" max="5" width="24.453125" customWidth="1"/>
    <col min="6" max="6" width="6.453125" customWidth="1"/>
    <col min="7" max="7" width="13.54296875" customWidth="1"/>
    <col min="8" max="8" width="23.54296875" customWidth="1"/>
    <col min="9" max="9" width="18.54296875" customWidth="1"/>
  </cols>
  <sheetData>
    <row r="1" spans="1:10" ht="15.5" x14ac:dyDescent="0.35">
      <c r="B1" s="47" t="s">
        <v>83</v>
      </c>
      <c r="C1" s="53"/>
      <c r="D1" s="4"/>
      <c r="E1" s="4"/>
      <c r="F1" s="6"/>
      <c r="G1" s="5"/>
      <c r="H1" s="4"/>
      <c r="I1" s="4"/>
    </row>
    <row r="2" spans="1:10" ht="15.5" x14ac:dyDescent="0.35">
      <c r="B2" s="4" t="s">
        <v>47</v>
      </c>
      <c r="C2" s="4"/>
      <c r="D2" s="48"/>
      <c r="E2" s="4" t="s">
        <v>22</v>
      </c>
      <c r="F2" s="4" t="s">
        <v>48</v>
      </c>
      <c r="G2" s="4"/>
      <c r="H2" s="4"/>
      <c r="I2" s="4"/>
    </row>
    <row r="3" spans="1:10" ht="15.5" x14ac:dyDescent="0.35">
      <c r="B3" s="4" t="s">
        <v>49</v>
      </c>
      <c r="C3" s="4"/>
      <c r="D3" s="48"/>
      <c r="E3" s="4"/>
      <c r="F3" s="4" t="s">
        <v>50</v>
      </c>
      <c r="G3" s="4"/>
      <c r="H3" s="4"/>
      <c r="I3" s="4"/>
    </row>
    <row r="4" spans="1:10" ht="15.5" x14ac:dyDescent="0.35">
      <c r="B4" s="4" t="s">
        <v>172</v>
      </c>
      <c r="C4" s="4"/>
      <c r="D4" s="48"/>
      <c r="E4" s="4" t="s">
        <v>25</v>
      </c>
      <c r="F4" s="4" t="s">
        <v>52</v>
      </c>
      <c r="G4" s="4"/>
      <c r="H4" s="4"/>
      <c r="I4" s="4"/>
    </row>
    <row r="5" spans="1:10" ht="15.5" x14ac:dyDescent="0.35">
      <c r="B5" s="4"/>
      <c r="C5" s="4"/>
      <c r="D5" s="48"/>
      <c r="E5" s="8"/>
      <c r="F5" s="8"/>
      <c r="G5" s="8"/>
      <c r="H5" s="22"/>
      <c r="I5" s="22"/>
    </row>
    <row r="6" spans="1:10" ht="15.5" x14ac:dyDescent="0.35">
      <c r="B6" s="9" t="s">
        <v>18433</v>
      </c>
      <c r="C6" s="9"/>
      <c r="D6" s="22"/>
      <c r="E6" s="22"/>
      <c r="F6" s="17"/>
      <c r="G6" s="59"/>
      <c r="H6" s="22"/>
      <c r="I6" s="22"/>
    </row>
    <row r="7" spans="1:10" ht="15.5" x14ac:dyDescent="0.35">
      <c r="B7" s="4"/>
      <c r="C7" s="4"/>
      <c r="D7" s="48"/>
      <c r="E7" s="4"/>
      <c r="F7" s="6"/>
      <c r="G7" s="5"/>
      <c r="H7" s="6"/>
      <c r="I7" s="4"/>
    </row>
    <row r="8" spans="1:10" ht="15.5" x14ac:dyDescent="0.35">
      <c r="B8" s="50" t="s">
        <v>0</v>
      </c>
      <c r="C8" s="50" t="s">
        <v>1</v>
      </c>
      <c r="D8" s="51" t="s">
        <v>2</v>
      </c>
      <c r="E8" s="50" t="s">
        <v>3</v>
      </c>
      <c r="F8" s="50" t="s">
        <v>4</v>
      </c>
      <c r="G8" s="50" t="s">
        <v>5</v>
      </c>
      <c r="H8" s="50" t="s">
        <v>6</v>
      </c>
      <c r="I8" s="50" t="s">
        <v>28</v>
      </c>
    </row>
    <row r="9" spans="1:10" ht="15.5" x14ac:dyDescent="0.35">
      <c r="A9" s="128">
        <v>1</v>
      </c>
      <c r="B9" s="23" t="s">
        <v>161</v>
      </c>
      <c r="C9" s="28" t="s">
        <v>13939</v>
      </c>
      <c r="D9" s="28" t="s">
        <v>13940</v>
      </c>
      <c r="E9" s="28" t="s">
        <v>3904</v>
      </c>
      <c r="F9" s="28" t="s">
        <v>220</v>
      </c>
      <c r="G9" s="30">
        <v>17720000</v>
      </c>
      <c r="H9" s="28" t="s">
        <v>13941</v>
      </c>
      <c r="I9" s="29">
        <v>42237</v>
      </c>
      <c r="J9" s="99"/>
    </row>
    <row r="10" spans="1:10" ht="15.5" x14ac:dyDescent="0.35">
      <c r="A10" s="128">
        <f>+A9+1</f>
        <v>2</v>
      </c>
      <c r="B10" s="23" t="s">
        <v>162</v>
      </c>
      <c r="C10" s="18" t="s">
        <v>14246</v>
      </c>
      <c r="D10" s="18" t="s">
        <v>14247</v>
      </c>
      <c r="E10" s="18" t="s">
        <v>3087</v>
      </c>
      <c r="F10" s="18" t="s">
        <v>220</v>
      </c>
      <c r="G10" s="19">
        <v>10360000</v>
      </c>
      <c r="H10" s="18" t="s">
        <v>14248</v>
      </c>
      <c r="I10" s="20">
        <v>44479</v>
      </c>
      <c r="J10" s="99"/>
    </row>
    <row r="11" spans="1:10" ht="15.5" x14ac:dyDescent="0.35">
      <c r="A11" s="128">
        <f t="shared" ref="A11:A74" si="0">+A10+1</f>
        <v>3</v>
      </c>
      <c r="B11" s="23" t="s">
        <v>161</v>
      </c>
      <c r="C11" s="28" t="s">
        <v>17902</v>
      </c>
      <c r="D11" s="28" t="s">
        <v>13951</v>
      </c>
      <c r="E11" s="28" t="s">
        <v>13675</v>
      </c>
      <c r="F11" s="28" t="s">
        <v>220</v>
      </c>
      <c r="G11" s="30">
        <v>13760000</v>
      </c>
      <c r="H11" s="28" t="s">
        <v>13952</v>
      </c>
      <c r="I11" s="29">
        <v>42461</v>
      </c>
      <c r="J11" s="99"/>
    </row>
    <row r="12" spans="1:10" ht="15.5" x14ac:dyDescent="0.35">
      <c r="A12" s="128">
        <f t="shared" si="0"/>
        <v>4</v>
      </c>
      <c r="B12" s="23" t="s">
        <v>161</v>
      </c>
      <c r="C12" s="28" t="s">
        <v>17083</v>
      </c>
      <c r="D12" s="28" t="s">
        <v>17084</v>
      </c>
      <c r="E12" s="28" t="s">
        <v>1972</v>
      </c>
      <c r="F12" s="28" t="s">
        <v>220</v>
      </c>
      <c r="G12" s="30">
        <v>10890000</v>
      </c>
      <c r="H12" s="28" t="s">
        <v>17085</v>
      </c>
      <c r="I12" s="29">
        <v>45195</v>
      </c>
      <c r="J12" s="99"/>
    </row>
    <row r="13" spans="1:10" ht="15.5" x14ac:dyDescent="0.35">
      <c r="A13" s="128">
        <f t="shared" si="0"/>
        <v>5</v>
      </c>
      <c r="B13" s="23" t="s">
        <v>161</v>
      </c>
      <c r="C13" s="18" t="s">
        <v>14080</v>
      </c>
      <c r="D13" s="18" t="s">
        <v>14081</v>
      </c>
      <c r="E13" s="18" t="s">
        <v>3211</v>
      </c>
      <c r="F13" s="18" t="s">
        <v>220</v>
      </c>
      <c r="G13" s="19">
        <v>23240000</v>
      </c>
      <c r="H13" s="18" t="s">
        <v>14082</v>
      </c>
      <c r="I13" s="20">
        <v>43327</v>
      </c>
      <c r="J13" s="99"/>
    </row>
    <row r="14" spans="1:10" ht="15.5" x14ac:dyDescent="0.35">
      <c r="A14" s="128">
        <f t="shared" si="0"/>
        <v>6</v>
      </c>
      <c r="B14" s="23" t="s">
        <v>161</v>
      </c>
      <c r="C14" s="18" t="s">
        <v>17298</v>
      </c>
      <c r="D14" s="18" t="s">
        <v>17299</v>
      </c>
      <c r="E14" s="18" t="s">
        <v>2377</v>
      </c>
      <c r="F14" s="18" t="s">
        <v>220</v>
      </c>
      <c r="G14" s="19">
        <v>13010000</v>
      </c>
      <c r="H14" s="18" t="s">
        <v>17300</v>
      </c>
      <c r="I14" s="20">
        <v>45289</v>
      </c>
      <c r="J14" s="99"/>
    </row>
    <row r="15" spans="1:10" ht="15.5" x14ac:dyDescent="0.35">
      <c r="A15" s="128">
        <f t="shared" si="0"/>
        <v>7</v>
      </c>
      <c r="B15" s="23" t="s">
        <v>161</v>
      </c>
      <c r="C15" s="18" t="s">
        <v>14098</v>
      </c>
      <c r="D15" s="18" t="s">
        <v>14099</v>
      </c>
      <c r="E15" s="18" t="s">
        <v>2144</v>
      </c>
      <c r="F15" s="18" t="s">
        <v>220</v>
      </c>
      <c r="G15" s="19">
        <v>10560000</v>
      </c>
      <c r="H15" s="18" t="s">
        <v>14100</v>
      </c>
      <c r="I15" s="20">
        <v>43391</v>
      </c>
      <c r="J15" s="99"/>
    </row>
    <row r="16" spans="1:10" ht="15.5" x14ac:dyDescent="0.35">
      <c r="A16" s="128">
        <f t="shared" si="0"/>
        <v>8</v>
      </c>
      <c r="B16" s="23" t="s">
        <v>161</v>
      </c>
      <c r="C16" s="28" t="s">
        <v>14017</v>
      </c>
      <c r="D16" s="28" t="s">
        <v>14018</v>
      </c>
      <c r="E16" s="28" t="s">
        <v>2115</v>
      </c>
      <c r="F16" s="28" t="s">
        <v>220</v>
      </c>
      <c r="G16" s="30">
        <v>10130000</v>
      </c>
      <c r="H16" s="28" t="s">
        <v>14019</v>
      </c>
      <c r="I16" s="29">
        <v>43009</v>
      </c>
      <c r="J16" s="99"/>
    </row>
    <row r="17" spans="1:10" ht="15.5" x14ac:dyDescent="0.35">
      <c r="A17" s="128">
        <f t="shared" si="0"/>
        <v>9</v>
      </c>
      <c r="B17" s="23" t="s">
        <v>161</v>
      </c>
      <c r="C17" s="28" t="s">
        <v>13932</v>
      </c>
      <c r="D17" s="28" t="s">
        <v>13933</v>
      </c>
      <c r="E17" s="28" t="s">
        <v>13934</v>
      </c>
      <c r="F17" s="28" t="s">
        <v>220</v>
      </c>
      <c r="G17" s="30">
        <v>20660000</v>
      </c>
      <c r="H17" s="28" t="s">
        <v>13935</v>
      </c>
      <c r="I17" s="29">
        <v>42231</v>
      </c>
      <c r="J17" s="99"/>
    </row>
    <row r="18" spans="1:10" ht="15.5" x14ac:dyDescent="0.35">
      <c r="A18" s="128">
        <f t="shared" si="0"/>
        <v>10</v>
      </c>
      <c r="B18" s="23" t="s">
        <v>161</v>
      </c>
      <c r="C18" s="28" t="s">
        <v>13858</v>
      </c>
      <c r="D18" s="28" t="s">
        <v>13859</v>
      </c>
      <c r="E18" s="28" t="s">
        <v>1960</v>
      </c>
      <c r="F18" s="28" t="s">
        <v>220</v>
      </c>
      <c r="G18" s="30">
        <v>24204088</v>
      </c>
      <c r="H18" s="28" t="s">
        <v>13860</v>
      </c>
      <c r="I18" s="29">
        <v>40741</v>
      </c>
      <c r="J18" s="99"/>
    </row>
    <row r="19" spans="1:10" ht="15.5" x14ac:dyDescent="0.35">
      <c r="A19" s="128">
        <f t="shared" si="0"/>
        <v>11</v>
      </c>
      <c r="B19" s="23" t="s">
        <v>161</v>
      </c>
      <c r="C19" s="28" t="s">
        <v>13766</v>
      </c>
      <c r="D19" s="28" t="s">
        <v>13767</v>
      </c>
      <c r="E19" s="28" t="s">
        <v>3154</v>
      </c>
      <c r="F19" s="28" t="s">
        <v>220</v>
      </c>
      <c r="G19" s="30">
        <v>14400000</v>
      </c>
      <c r="H19" s="28" t="s">
        <v>13768</v>
      </c>
      <c r="I19" s="29">
        <v>37987</v>
      </c>
      <c r="J19" s="99"/>
    </row>
    <row r="20" spans="1:10" ht="15.5" x14ac:dyDescent="0.35">
      <c r="A20" s="128">
        <f t="shared" si="0"/>
        <v>12</v>
      </c>
      <c r="B20" s="23" t="s">
        <v>161</v>
      </c>
      <c r="C20" s="28" t="s">
        <v>14125</v>
      </c>
      <c r="D20" s="28" t="s">
        <v>14126</v>
      </c>
      <c r="E20" s="28" t="s">
        <v>2356</v>
      </c>
      <c r="F20" s="28" t="s">
        <v>220</v>
      </c>
      <c r="G20" s="30">
        <v>10280000</v>
      </c>
      <c r="H20" s="28" t="s">
        <v>14127</v>
      </c>
      <c r="I20" s="29">
        <v>43525</v>
      </c>
      <c r="J20" s="99"/>
    </row>
    <row r="21" spans="1:10" ht="15.5" x14ac:dyDescent="0.35">
      <c r="A21" s="128">
        <f t="shared" si="0"/>
        <v>13</v>
      </c>
      <c r="B21" s="23" t="s">
        <v>161</v>
      </c>
      <c r="C21" s="18" t="s">
        <v>14275</v>
      </c>
      <c r="D21" s="18" t="s">
        <v>14276</v>
      </c>
      <c r="E21" s="18" t="s">
        <v>4346</v>
      </c>
      <c r="F21" s="18" t="s">
        <v>220</v>
      </c>
      <c r="G21" s="19">
        <v>27670000</v>
      </c>
      <c r="H21" s="18" t="s">
        <v>14277</v>
      </c>
      <c r="I21" s="20">
        <v>44727</v>
      </c>
      <c r="J21" s="99"/>
    </row>
    <row r="22" spans="1:10" ht="15.5" x14ac:dyDescent="0.35">
      <c r="A22" s="128">
        <f t="shared" si="0"/>
        <v>14</v>
      </c>
      <c r="B22" s="23" t="s">
        <v>161</v>
      </c>
      <c r="C22" s="18" t="s">
        <v>13917</v>
      </c>
      <c r="D22" s="18" t="s">
        <v>13918</v>
      </c>
      <c r="E22" s="18" t="s">
        <v>2022</v>
      </c>
      <c r="F22" s="18" t="s">
        <v>220</v>
      </c>
      <c r="G22" s="19">
        <v>18010000</v>
      </c>
      <c r="H22" s="18" t="s">
        <v>13919</v>
      </c>
      <c r="I22" s="20">
        <v>41759</v>
      </c>
      <c r="J22" s="99"/>
    </row>
    <row r="23" spans="1:10" ht="15.5" x14ac:dyDescent="0.35">
      <c r="A23" s="128">
        <f t="shared" si="0"/>
        <v>15</v>
      </c>
      <c r="B23" s="23" t="s">
        <v>161</v>
      </c>
      <c r="C23" s="28" t="s">
        <v>14181</v>
      </c>
      <c r="D23" s="28" t="s">
        <v>14182</v>
      </c>
      <c r="E23" s="28" t="s">
        <v>3445</v>
      </c>
      <c r="F23" s="28" t="s">
        <v>220</v>
      </c>
      <c r="G23" s="30">
        <v>20520000</v>
      </c>
      <c r="H23" s="28" t="s">
        <v>14183</v>
      </c>
      <c r="I23" s="29">
        <v>44002</v>
      </c>
      <c r="J23" s="99"/>
    </row>
    <row r="24" spans="1:10" ht="15.5" x14ac:dyDescent="0.35">
      <c r="A24" s="128">
        <f t="shared" si="0"/>
        <v>16</v>
      </c>
      <c r="B24" s="23" t="s">
        <v>161</v>
      </c>
      <c r="C24" s="18" t="s">
        <v>13843</v>
      </c>
      <c r="D24" s="18" t="s">
        <v>13844</v>
      </c>
      <c r="E24" s="18" t="s">
        <v>2176</v>
      </c>
      <c r="F24" s="18" t="s">
        <v>220</v>
      </c>
      <c r="G24" s="19">
        <v>21500000</v>
      </c>
      <c r="H24" s="18" t="s">
        <v>13845</v>
      </c>
      <c r="I24" s="20">
        <v>40674</v>
      </c>
      <c r="J24" s="99"/>
    </row>
    <row r="25" spans="1:10" ht="15.5" x14ac:dyDescent="0.35">
      <c r="A25" s="128">
        <f t="shared" si="0"/>
        <v>17</v>
      </c>
      <c r="B25" s="23" t="s">
        <v>161</v>
      </c>
      <c r="C25" s="18" t="s">
        <v>13822</v>
      </c>
      <c r="D25" s="18" t="s">
        <v>13823</v>
      </c>
      <c r="E25" s="18" t="s">
        <v>13824</v>
      </c>
      <c r="F25" s="18" t="s">
        <v>220</v>
      </c>
      <c r="G25" s="19">
        <v>27170000</v>
      </c>
      <c r="H25" s="18" t="s">
        <v>13825</v>
      </c>
      <c r="I25" s="20">
        <v>39689</v>
      </c>
      <c r="J25" s="99"/>
    </row>
    <row r="26" spans="1:10" ht="15.5" x14ac:dyDescent="0.35">
      <c r="A26" s="128">
        <f t="shared" si="0"/>
        <v>18</v>
      </c>
      <c r="B26" s="23" t="s">
        <v>161</v>
      </c>
      <c r="C26" s="28" t="s">
        <v>14226</v>
      </c>
      <c r="D26" s="28" t="s">
        <v>14227</v>
      </c>
      <c r="E26" s="28" t="s">
        <v>2265</v>
      </c>
      <c r="F26" s="28" t="s">
        <v>220</v>
      </c>
      <c r="G26" s="30">
        <v>23390000</v>
      </c>
      <c r="H26" s="28" t="s">
        <v>14228</v>
      </c>
      <c r="I26" s="29">
        <v>44331</v>
      </c>
      <c r="J26" s="99"/>
    </row>
    <row r="27" spans="1:10" ht="15.5" x14ac:dyDescent="0.35">
      <c r="A27" s="128">
        <f t="shared" si="0"/>
        <v>19</v>
      </c>
      <c r="B27" s="23" t="s">
        <v>161</v>
      </c>
      <c r="C27" s="18" t="s">
        <v>14264</v>
      </c>
      <c r="D27" s="18" t="s">
        <v>14265</v>
      </c>
      <c r="E27" s="18" t="s">
        <v>2212</v>
      </c>
      <c r="F27" s="18" t="s">
        <v>220</v>
      </c>
      <c r="G27" s="19">
        <v>10950000</v>
      </c>
      <c r="H27" s="18" t="s">
        <v>14266</v>
      </c>
      <c r="I27" s="20">
        <v>44654</v>
      </c>
      <c r="J27" s="99"/>
    </row>
    <row r="28" spans="1:10" ht="15.5" x14ac:dyDescent="0.35">
      <c r="A28" s="128">
        <f t="shared" si="0"/>
        <v>20</v>
      </c>
      <c r="B28" s="23" t="s">
        <v>161</v>
      </c>
      <c r="C28" s="18" t="s">
        <v>14252</v>
      </c>
      <c r="D28" s="18" t="s">
        <v>14253</v>
      </c>
      <c r="E28" s="18" t="s">
        <v>3472</v>
      </c>
      <c r="F28" s="18" t="s">
        <v>220</v>
      </c>
      <c r="G28" s="19">
        <v>18670000</v>
      </c>
      <c r="H28" s="18" t="s">
        <v>14254</v>
      </c>
      <c r="I28" s="20">
        <v>44536</v>
      </c>
      <c r="J28" s="99"/>
    </row>
    <row r="29" spans="1:10" ht="15.5" x14ac:dyDescent="0.35">
      <c r="A29" s="128">
        <f t="shared" si="0"/>
        <v>21</v>
      </c>
      <c r="B29" s="23" t="s">
        <v>161</v>
      </c>
      <c r="C29" s="18" t="s">
        <v>14155</v>
      </c>
      <c r="D29" s="18" t="s">
        <v>14156</v>
      </c>
      <c r="E29" s="18" t="s">
        <v>3133</v>
      </c>
      <c r="F29" s="18" t="s">
        <v>220</v>
      </c>
      <c r="G29" s="19">
        <v>17010000</v>
      </c>
      <c r="H29" s="18" t="s">
        <v>14157</v>
      </c>
      <c r="I29" s="20">
        <v>43831</v>
      </c>
      <c r="J29" s="99"/>
    </row>
    <row r="30" spans="1:10" ht="15.5" x14ac:dyDescent="0.35">
      <c r="A30" s="128">
        <f t="shared" si="0"/>
        <v>22</v>
      </c>
      <c r="B30" s="23" t="s">
        <v>161</v>
      </c>
      <c r="C30" s="18" t="s">
        <v>13762</v>
      </c>
      <c r="D30" s="18" t="s">
        <v>13763</v>
      </c>
      <c r="E30" s="18" t="s">
        <v>13764</v>
      </c>
      <c r="F30" s="18" t="s">
        <v>220</v>
      </c>
      <c r="G30" s="19">
        <v>27640000</v>
      </c>
      <c r="H30" s="18" t="s">
        <v>13765</v>
      </c>
      <c r="I30" s="20">
        <v>37796</v>
      </c>
      <c r="J30" s="99"/>
    </row>
    <row r="31" spans="1:10" ht="15.5" x14ac:dyDescent="0.35">
      <c r="A31" s="128">
        <f t="shared" si="0"/>
        <v>23</v>
      </c>
      <c r="B31" s="23" t="s">
        <v>161</v>
      </c>
      <c r="C31" s="18" t="s">
        <v>14068</v>
      </c>
      <c r="D31" s="18" t="s">
        <v>14069</v>
      </c>
      <c r="E31" s="18" t="s">
        <v>3256</v>
      </c>
      <c r="F31" s="18" t="s">
        <v>220</v>
      </c>
      <c r="G31" s="19">
        <v>14200000</v>
      </c>
      <c r="H31" s="18" t="s">
        <v>14070</v>
      </c>
      <c r="I31" s="20">
        <v>43282</v>
      </c>
      <c r="J31" s="99"/>
    </row>
    <row r="32" spans="1:10" ht="15.5" x14ac:dyDescent="0.35">
      <c r="A32" s="128">
        <f t="shared" si="0"/>
        <v>24</v>
      </c>
      <c r="B32" s="23" t="s">
        <v>161</v>
      </c>
      <c r="C32" s="18" t="s">
        <v>13923</v>
      </c>
      <c r="D32" s="18" t="s">
        <v>13924</v>
      </c>
      <c r="E32" s="18" t="s">
        <v>2226</v>
      </c>
      <c r="F32" s="18" t="s">
        <v>220</v>
      </c>
      <c r="G32" s="19">
        <v>10850000</v>
      </c>
      <c r="H32" s="18" t="s">
        <v>13925</v>
      </c>
      <c r="I32" s="20">
        <v>41824</v>
      </c>
      <c r="J32" s="99"/>
    </row>
    <row r="33" spans="1:10" ht="15.5" x14ac:dyDescent="0.35">
      <c r="A33" s="128">
        <f t="shared" si="0"/>
        <v>25</v>
      </c>
      <c r="B33" s="23" t="s">
        <v>161</v>
      </c>
      <c r="C33" s="28" t="s">
        <v>14278</v>
      </c>
      <c r="D33" s="28" t="s">
        <v>14279</v>
      </c>
      <c r="E33" s="28" t="s">
        <v>2119</v>
      </c>
      <c r="F33" s="28" t="s">
        <v>220</v>
      </c>
      <c r="G33" s="30">
        <v>10820000</v>
      </c>
      <c r="H33" s="28" t="s">
        <v>14280</v>
      </c>
      <c r="I33" s="29">
        <v>44743</v>
      </c>
      <c r="J33" s="99"/>
    </row>
    <row r="34" spans="1:10" ht="15.5" x14ac:dyDescent="0.35">
      <c r="A34" s="128">
        <f t="shared" si="0"/>
        <v>26</v>
      </c>
      <c r="B34" s="23" t="s">
        <v>161</v>
      </c>
      <c r="C34" s="18" t="s">
        <v>14287</v>
      </c>
      <c r="D34" s="18" t="s">
        <v>14288</v>
      </c>
      <c r="E34" s="18" t="s">
        <v>2674</v>
      </c>
      <c r="F34" s="18" t="s">
        <v>220</v>
      </c>
      <c r="G34" s="19">
        <v>17200000</v>
      </c>
      <c r="H34" s="18" t="s">
        <v>14289</v>
      </c>
      <c r="I34" s="20">
        <v>44756</v>
      </c>
      <c r="J34" s="99"/>
    </row>
    <row r="35" spans="1:10" ht="15.5" x14ac:dyDescent="0.35">
      <c r="A35" s="128">
        <f t="shared" si="0"/>
        <v>27</v>
      </c>
      <c r="B35" s="23" t="s">
        <v>161</v>
      </c>
      <c r="C35" s="28" t="s">
        <v>13872</v>
      </c>
      <c r="D35" s="28" t="s">
        <v>13873</v>
      </c>
      <c r="E35" s="28" t="s">
        <v>2377</v>
      </c>
      <c r="F35" s="28" t="s">
        <v>220</v>
      </c>
      <c r="G35" s="30">
        <v>13010000</v>
      </c>
      <c r="H35" s="28" t="s">
        <v>13874</v>
      </c>
      <c r="I35" s="29">
        <v>40919</v>
      </c>
      <c r="J35" s="99"/>
    </row>
    <row r="36" spans="1:10" ht="15.5" x14ac:dyDescent="0.35">
      <c r="A36" s="128">
        <f t="shared" si="0"/>
        <v>28</v>
      </c>
      <c r="B36" s="23" t="s">
        <v>161</v>
      </c>
      <c r="C36" s="28" t="s">
        <v>13831</v>
      </c>
      <c r="D36" s="28" t="s">
        <v>13832</v>
      </c>
      <c r="E36" s="28" t="s">
        <v>2204</v>
      </c>
      <c r="F36" s="28" t="s">
        <v>220</v>
      </c>
      <c r="G36" s="30">
        <v>23040000</v>
      </c>
      <c r="H36" s="28" t="s">
        <v>13833</v>
      </c>
      <c r="I36" s="29">
        <v>40057</v>
      </c>
      <c r="J36" s="99"/>
    </row>
    <row r="37" spans="1:10" ht="15.5" x14ac:dyDescent="0.35">
      <c r="A37" s="128">
        <f t="shared" si="0"/>
        <v>29</v>
      </c>
      <c r="B37" s="23" t="s">
        <v>161</v>
      </c>
      <c r="C37" s="28" t="s">
        <v>13778</v>
      </c>
      <c r="D37" s="28" t="s">
        <v>13779</v>
      </c>
      <c r="E37" s="28" t="s">
        <v>3106</v>
      </c>
      <c r="F37" s="28" t="s">
        <v>220</v>
      </c>
      <c r="G37" s="30">
        <v>15700000</v>
      </c>
      <c r="H37" s="28" t="s">
        <v>13780</v>
      </c>
      <c r="I37" s="29">
        <v>38646</v>
      </c>
      <c r="J37" s="99"/>
    </row>
    <row r="38" spans="1:10" ht="15.5" x14ac:dyDescent="0.35">
      <c r="A38" s="128">
        <f t="shared" si="0"/>
        <v>30</v>
      </c>
      <c r="B38" s="23" t="s">
        <v>161</v>
      </c>
      <c r="C38" s="18" t="s">
        <v>17076</v>
      </c>
      <c r="D38" s="18" t="s">
        <v>14207</v>
      </c>
      <c r="E38" s="18" t="s">
        <v>2037</v>
      </c>
      <c r="F38" s="18" t="s">
        <v>220</v>
      </c>
      <c r="G38" s="19">
        <v>15450000</v>
      </c>
      <c r="H38" s="18" t="s">
        <v>14208</v>
      </c>
      <c r="I38" s="20">
        <v>44197</v>
      </c>
      <c r="J38" s="99"/>
    </row>
    <row r="39" spans="1:10" ht="15.5" x14ac:dyDescent="0.35">
      <c r="A39" s="128">
        <f t="shared" si="0"/>
        <v>31</v>
      </c>
      <c r="B39" s="23" t="s">
        <v>161</v>
      </c>
      <c r="C39" s="28" t="s">
        <v>13945</v>
      </c>
      <c r="D39" s="28" t="s">
        <v>13946</v>
      </c>
      <c r="E39" s="28" t="s">
        <v>2334</v>
      </c>
      <c r="F39" s="28" t="s">
        <v>220</v>
      </c>
      <c r="G39" s="30">
        <v>19500000</v>
      </c>
      <c r="H39" s="28" t="s">
        <v>13947</v>
      </c>
      <c r="I39" s="29">
        <v>42421</v>
      </c>
      <c r="J39" s="99"/>
    </row>
    <row r="40" spans="1:10" ht="15.5" x14ac:dyDescent="0.35">
      <c r="A40" s="128">
        <f t="shared" si="0"/>
        <v>32</v>
      </c>
      <c r="B40" s="23" t="s">
        <v>161</v>
      </c>
      <c r="C40" s="18" t="s">
        <v>13977</v>
      </c>
      <c r="D40" s="18" t="s">
        <v>13978</v>
      </c>
      <c r="E40" s="18" t="s">
        <v>12987</v>
      </c>
      <c r="F40" s="18" t="s">
        <v>220</v>
      </c>
      <c r="G40" s="19">
        <v>15430000</v>
      </c>
      <c r="H40" s="18" t="s">
        <v>13979</v>
      </c>
      <c r="I40" s="20">
        <v>42684</v>
      </c>
      <c r="J40" s="99"/>
    </row>
    <row r="41" spans="1:10" ht="15.5" x14ac:dyDescent="0.35">
      <c r="A41" s="128">
        <f t="shared" si="0"/>
        <v>33</v>
      </c>
      <c r="B41" s="23" t="s">
        <v>161</v>
      </c>
      <c r="C41" s="18" t="s">
        <v>13971</v>
      </c>
      <c r="D41" s="18" t="s">
        <v>13972</v>
      </c>
      <c r="E41" s="18" t="s">
        <v>2144</v>
      </c>
      <c r="F41" s="18" t="s">
        <v>220</v>
      </c>
      <c r="G41" s="19">
        <v>10560000</v>
      </c>
      <c r="H41" s="18" t="s">
        <v>13973</v>
      </c>
      <c r="I41" s="20">
        <v>42644</v>
      </c>
      <c r="J41" s="99"/>
    </row>
    <row r="42" spans="1:10" ht="15.5" x14ac:dyDescent="0.35">
      <c r="A42" s="128">
        <f t="shared" si="0"/>
        <v>34</v>
      </c>
      <c r="B42" s="23" t="s">
        <v>161</v>
      </c>
      <c r="C42" s="28" t="s">
        <v>17289</v>
      </c>
      <c r="D42" s="28" t="s">
        <v>17290</v>
      </c>
      <c r="E42" s="28" t="s">
        <v>1972</v>
      </c>
      <c r="F42" s="28" t="s">
        <v>220</v>
      </c>
      <c r="G42" s="30">
        <v>10890000</v>
      </c>
      <c r="H42" s="28" t="s">
        <v>17291</v>
      </c>
      <c r="I42" s="29">
        <v>45215</v>
      </c>
      <c r="J42" s="99"/>
    </row>
    <row r="43" spans="1:10" ht="15.5" x14ac:dyDescent="0.35">
      <c r="A43" s="128">
        <f t="shared" si="0"/>
        <v>35</v>
      </c>
      <c r="B43" s="23" t="s">
        <v>161</v>
      </c>
      <c r="C43" s="18" t="s">
        <v>13959</v>
      </c>
      <c r="D43" s="18" t="s">
        <v>13960</v>
      </c>
      <c r="E43" s="18" t="s">
        <v>8983</v>
      </c>
      <c r="F43" s="18" t="s">
        <v>220</v>
      </c>
      <c r="G43" s="19">
        <v>23450000</v>
      </c>
      <c r="H43" s="18" t="s">
        <v>13961</v>
      </c>
      <c r="I43" s="20">
        <v>42614</v>
      </c>
      <c r="J43" s="99"/>
    </row>
    <row r="44" spans="1:10" ht="15.5" x14ac:dyDescent="0.35">
      <c r="A44" s="128">
        <f t="shared" si="0"/>
        <v>36</v>
      </c>
      <c r="B44" s="23" t="s">
        <v>161</v>
      </c>
      <c r="C44" s="28" t="s">
        <v>13926</v>
      </c>
      <c r="D44" s="28" t="s">
        <v>13927</v>
      </c>
      <c r="E44" s="28" t="s">
        <v>2482</v>
      </c>
      <c r="F44" s="28" t="s">
        <v>220</v>
      </c>
      <c r="G44" s="30">
        <v>21840000</v>
      </c>
      <c r="H44" s="28" t="s">
        <v>13928</v>
      </c>
      <c r="I44" s="29">
        <v>42005</v>
      </c>
      <c r="J44" s="99"/>
    </row>
    <row r="45" spans="1:10" ht="15.5" x14ac:dyDescent="0.35">
      <c r="A45" s="128">
        <f t="shared" si="0"/>
        <v>37</v>
      </c>
      <c r="B45" s="23" t="s">
        <v>161</v>
      </c>
      <c r="C45" s="28" t="s">
        <v>14042</v>
      </c>
      <c r="D45" s="28" t="s">
        <v>14043</v>
      </c>
      <c r="E45" s="28" t="s">
        <v>12025</v>
      </c>
      <c r="F45" s="28" t="s">
        <v>220</v>
      </c>
      <c r="G45" s="30">
        <v>10050000</v>
      </c>
      <c r="H45" s="28" t="s">
        <v>14044</v>
      </c>
      <c r="I45" s="29">
        <v>43160</v>
      </c>
      <c r="J45" s="99"/>
    </row>
    <row r="46" spans="1:10" ht="15.5" x14ac:dyDescent="0.35">
      <c r="A46" s="128">
        <f t="shared" si="0"/>
        <v>38</v>
      </c>
      <c r="B46" s="23" t="s">
        <v>161</v>
      </c>
      <c r="C46" s="28" t="s">
        <v>13884</v>
      </c>
      <c r="D46" s="28" t="s">
        <v>13885</v>
      </c>
      <c r="E46" s="28" t="s">
        <v>2760</v>
      </c>
      <c r="F46" s="28" t="s">
        <v>220</v>
      </c>
      <c r="G46" s="30">
        <v>17600000</v>
      </c>
      <c r="H46" s="28" t="s">
        <v>13886</v>
      </c>
      <c r="I46" s="29">
        <v>41005</v>
      </c>
      <c r="J46" s="99"/>
    </row>
    <row r="47" spans="1:10" ht="15.5" x14ac:dyDescent="0.35">
      <c r="A47" s="128">
        <f t="shared" si="0"/>
        <v>39</v>
      </c>
      <c r="B47" s="23" t="s">
        <v>161</v>
      </c>
      <c r="C47" s="18" t="s">
        <v>13769</v>
      </c>
      <c r="D47" s="18" t="s">
        <v>13770</v>
      </c>
      <c r="E47" s="18" t="s">
        <v>1767</v>
      </c>
      <c r="F47" s="18" t="s">
        <v>220</v>
      </c>
      <c r="G47" s="19">
        <v>18410000</v>
      </c>
      <c r="H47" s="18" t="s">
        <v>13771</v>
      </c>
      <c r="I47" s="20">
        <v>37987</v>
      </c>
      <c r="J47" s="99"/>
    </row>
    <row r="48" spans="1:10" ht="15.5" x14ac:dyDescent="0.35">
      <c r="A48" s="128">
        <f t="shared" si="0"/>
        <v>40</v>
      </c>
      <c r="B48" s="23" t="s">
        <v>161</v>
      </c>
      <c r="C48" s="28" t="s">
        <v>14107</v>
      </c>
      <c r="D48" s="28" t="s">
        <v>14108</v>
      </c>
      <c r="E48" s="28" t="s">
        <v>1990</v>
      </c>
      <c r="F48" s="28" t="s">
        <v>220</v>
      </c>
      <c r="G48" s="30">
        <v>27770000</v>
      </c>
      <c r="H48" s="28" t="s">
        <v>14109</v>
      </c>
      <c r="I48" s="29">
        <v>43466</v>
      </c>
      <c r="J48" s="99"/>
    </row>
    <row r="49" spans="1:10" ht="15.5" x14ac:dyDescent="0.35">
      <c r="A49" s="128">
        <f t="shared" si="0"/>
        <v>41</v>
      </c>
      <c r="B49" s="23" t="s">
        <v>161</v>
      </c>
      <c r="C49" s="28" t="s">
        <v>14158</v>
      </c>
      <c r="D49" s="28" t="s">
        <v>14159</v>
      </c>
      <c r="E49" s="28" t="s">
        <v>2075</v>
      </c>
      <c r="F49" s="28" t="s">
        <v>220</v>
      </c>
      <c r="G49" s="30">
        <v>18450000</v>
      </c>
      <c r="H49" s="28" t="s">
        <v>14160</v>
      </c>
      <c r="I49" s="29">
        <v>43831</v>
      </c>
      <c r="J49" s="99"/>
    </row>
    <row r="50" spans="1:10" ht="15.5" x14ac:dyDescent="0.35">
      <c r="A50" s="128">
        <f t="shared" si="0"/>
        <v>42</v>
      </c>
      <c r="B50" s="23" t="s">
        <v>161</v>
      </c>
      <c r="C50" s="28" t="s">
        <v>14209</v>
      </c>
      <c r="D50" s="28" t="s">
        <v>14210</v>
      </c>
      <c r="E50" s="28" t="s">
        <v>3441</v>
      </c>
      <c r="F50" s="28" t="s">
        <v>220</v>
      </c>
      <c r="G50" s="30">
        <v>20810000</v>
      </c>
      <c r="H50" s="28" t="s">
        <v>14211</v>
      </c>
      <c r="I50" s="29">
        <v>44206</v>
      </c>
      <c r="J50" s="99"/>
    </row>
    <row r="51" spans="1:10" ht="15.5" x14ac:dyDescent="0.35">
      <c r="A51" s="128">
        <f t="shared" si="0"/>
        <v>43</v>
      </c>
      <c r="B51" s="23" t="s">
        <v>161</v>
      </c>
      <c r="C51" s="28" t="s">
        <v>14243</v>
      </c>
      <c r="D51" s="28" t="s">
        <v>14244</v>
      </c>
      <c r="E51" s="28" t="s">
        <v>1794</v>
      </c>
      <c r="F51" s="28" t="s">
        <v>220</v>
      </c>
      <c r="G51" s="30">
        <v>20210000</v>
      </c>
      <c r="H51" s="28" t="s">
        <v>14245</v>
      </c>
      <c r="I51" s="29">
        <v>44477</v>
      </c>
      <c r="J51" s="99"/>
    </row>
    <row r="52" spans="1:10" ht="15.5" x14ac:dyDescent="0.35">
      <c r="A52" s="128">
        <f t="shared" si="0"/>
        <v>44</v>
      </c>
      <c r="B52" s="23" t="s">
        <v>161</v>
      </c>
      <c r="C52" s="18" t="s">
        <v>14281</v>
      </c>
      <c r="D52" s="18" t="s">
        <v>14282</v>
      </c>
      <c r="E52" s="18" t="s">
        <v>2502</v>
      </c>
      <c r="F52" s="18" t="s">
        <v>220</v>
      </c>
      <c r="G52" s="19">
        <v>15850000</v>
      </c>
      <c r="H52" s="18" t="s">
        <v>14283</v>
      </c>
      <c r="I52" s="20">
        <v>44743</v>
      </c>
      <c r="J52" s="99"/>
    </row>
    <row r="53" spans="1:10" ht="15.5" x14ac:dyDescent="0.35">
      <c r="A53" s="128">
        <f t="shared" si="0"/>
        <v>45</v>
      </c>
      <c r="B53" s="23" t="s">
        <v>161</v>
      </c>
      <c r="C53" s="28" t="s">
        <v>14296</v>
      </c>
      <c r="D53" s="28" t="s">
        <v>14297</v>
      </c>
      <c r="E53" s="28" t="s">
        <v>2096</v>
      </c>
      <c r="F53" s="28" t="s">
        <v>220</v>
      </c>
      <c r="G53" s="30">
        <v>20500000</v>
      </c>
      <c r="H53" s="28" t="s">
        <v>14298</v>
      </c>
      <c r="I53" s="29">
        <v>44867</v>
      </c>
      <c r="J53" s="99"/>
    </row>
    <row r="54" spans="1:10" ht="15.5" x14ac:dyDescent="0.35">
      <c r="A54" s="128">
        <f t="shared" si="0"/>
        <v>46</v>
      </c>
      <c r="B54" s="23" t="s">
        <v>161</v>
      </c>
      <c r="C54" s="18" t="s">
        <v>13995</v>
      </c>
      <c r="D54" s="18" t="s">
        <v>13996</v>
      </c>
      <c r="E54" s="18" t="s">
        <v>4691</v>
      </c>
      <c r="F54" s="18" t="s">
        <v>220</v>
      </c>
      <c r="G54" s="19">
        <v>27710000</v>
      </c>
      <c r="H54" s="18" t="s">
        <v>13997</v>
      </c>
      <c r="I54" s="20">
        <v>42840</v>
      </c>
      <c r="J54" s="99"/>
    </row>
    <row r="55" spans="1:10" ht="15.5" x14ac:dyDescent="0.35">
      <c r="A55" s="128">
        <f t="shared" si="0"/>
        <v>47</v>
      </c>
      <c r="B55" s="23" t="s">
        <v>161</v>
      </c>
      <c r="C55" s="18" t="s">
        <v>18669</v>
      </c>
      <c r="D55" s="18" t="s">
        <v>18670</v>
      </c>
      <c r="E55" s="18" t="s">
        <v>2037</v>
      </c>
      <c r="F55" s="18" t="s">
        <v>220</v>
      </c>
      <c r="G55" s="19">
        <v>15450000</v>
      </c>
      <c r="H55" s="18" t="s">
        <v>18671</v>
      </c>
      <c r="I55" s="20">
        <v>45406</v>
      </c>
      <c r="J55" s="99"/>
    </row>
    <row r="56" spans="1:10" ht="15.5" x14ac:dyDescent="0.35">
      <c r="A56" s="128">
        <f t="shared" si="0"/>
        <v>48</v>
      </c>
      <c r="B56" s="23" t="s">
        <v>161</v>
      </c>
      <c r="C56" s="18" t="s">
        <v>13929</v>
      </c>
      <c r="D56" s="18" t="s">
        <v>13930</v>
      </c>
      <c r="E56" s="18" t="s">
        <v>6910</v>
      </c>
      <c r="F56" s="18" t="s">
        <v>220</v>
      </c>
      <c r="G56" s="19">
        <v>19400000</v>
      </c>
      <c r="H56" s="18" t="s">
        <v>13931</v>
      </c>
      <c r="I56" s="20">
        <v>42005</v>
      </c>
      <c r="J56" s="99"/>
    </row>
    <row r="57" spans="1:10" ht="15.5" x14ac:dyDescent="0.35">
      <c r="A57" s="128">
        <f t="shared" si="0"/>
        <v>49</v>
      </c>
      <c r="B57" s="23" t="s">
        <v>161</v>
      </c>
      <c r="C57" s="18" t="s">
        <v>14038</v>
      </c>
      <c r="D57" s="18" t="s">
        <v>14039</v>
      </c>
      <c r="E57" s="18" t="s">
        <v>14040</v>
      </c>
      <c r="F57" s="18" t="s">
        <v>220</v>
      </c>
      <c r="G57" s="19">
        <v>10380382</v>
      </c>
      <c r="H57" s="18" t="s">
        <v>14041</v>
      </c>
      <c r="I57" s="20">
        <v>43135</v>
      </c>
      <c r="J57" s="99"/>
    </row>
    <row r="58" spans="1:10" ht="15.5" x14ac:dyDescent="0.35">
      <c r="A58" s="128">
        <f t="shared" si="0"/>
        <v>50</v>
      </c>
      <c r="B58" s="23" t="s">
        <v>161</v>
      </c>
      <c r="C58" s="28" t="s">
        <v>14048</v>
      </c>
      <c r="D58" s="28" t="s">
        <v>14049</v>
      </c>
      <c r="E58" s="28" t="s">
        <v>6873</v>
      </c>
      <c r="F58" s="28" t="s">
        <v>220</v>
      </c>
      <c r="G58" s="30">
        <v>26600000</v>
      </c>
      <c r="H58" s="28" t="s">
        <v>14050</v>
      </c>
      <c r="I58" s="29">
        <v>43182</v>
      </c>
      <c r="J58" s="99"/>
    </row>
    <row r="59" spans="1:10" ht="15.5" x14ac:dyDescent="0.35">
      <c r="A59" s="128">
        <f t="shared" si="0"/>
        <v>51</v>
      </c>
      <c r="B59" s="23" t="s">
        <v>161</v>
      </c>
      <c r="C59" s="28" t="s">
        <v>14060</v>
      </c>
      <c r="D59" s="28" t="s">
        <v>17285</v>
      </c>
      <c r="E59" s="28" t="s">
        <v>3154</v>
      </c>
      <c r="F59" s="28" t="s">
        <v>220</v>
      </c>
      <c r="G59" s="30">
        <v>14400000</v>
      </c>
      <c r="H59" s="28" t="s">
        <v>14061</v>
      </c>
      <c r="I59" s="29">
        <v>43199</v>
      </c>
      <c r="J59" s="99"/>
    </row>
    <row r="60" spans="1:10" ht="15.5" x14ac:dyDescent="0.35">
      <c r="A60" s="128">
        <f t="shared" si="0"/>
        <v>52</v>
      </c>
      <c r="B60" s="23" t="s">
        <v>161</v>
      </c>
      <c r="C60" s="18" t="s">
        <v>13869</v>
      </c>
      <c r="D60" s="18" t="s">
        <v>13870</v>
      </c>
      <c r="E60" s="18" t="s">
        <v>2103</v>
      </c>
      <c r="F60" s="18" t="s">
        <v>220</v>
      </c>
      <c r="G60" s="19">
        <v>19600000</v>
      </c>
      <c r="H60" s="18" t="s">
        <v>13871</v>
      </c>
      <c r="I60" s="20">
        <v>40909</v>
      </c>
      <c r="J60" s="99"/>
    </row>
    <row r="61" spans="1:10" ht="15.5" x14ac:dyDescent="0.35">
      <c r="A61" s="128">
        <f t="shared" si="0"/>
        <v>53</v>
      </c>
      <c r="B61" s="23" t="s">
        <v>161</v>
      </c>
      <c r="C61" s="28" t="s">
        <v>14199</v>
      </c>
      <c r="D61" s="28" t="s">
        <v>14200</v>
      </c>
      <c r="E61" s="28" t="s">
        <v>2548</v>
      </c>
      <c r="F61" s="28" t="s">
        <v>220</v>
      </c>
      <c r="G61" s="30">
        <v>21890000</v>
      </c>
      <c r="H61" s="28" t="s">
        <v>14201</v>
      </c>
      <c r="I61" s="29">
        <v>44105</v>
      </c>
      <c r="J61" s="99"/>
    </row>
    <row r="62" spans="1:10" ht="15.5" x14ac:dyDescent="0.35">
      <c r="A62" s="128">
        <f t="shared" si="0"/>
        <v>54</v>
      </c>
      <c r="B62" s="23" t="s">
        <v>161</v>
      </c>
      <c r="C62" s="18" t="s">
        <v>14020</v>
      </c>
      <c r="D62" s="18" t="s">
        <v>14021</v>
      </c>
      <c r="E62" s="18" t="s">
        <v>2096</v>
      </c>
      <c r="F62" s="18" t="s">
        <v>220</v>
      </c>
      <c r="G62" s="19">
        <v>20500000</v>
      </c>
      <c r="H62" s="18" t="s">
        <v>14022</v>
      </c>
      <c r="I62" s="20">
        <v>43012</v>
      </c>
      <c r="J62" s="99"/>
    </row>
    <row r="63" spans="1:10" ht="15.5" x14ac:dyDescent="0.35">
      <c r="A63" s="128">
        <f t="shared" si="0"/>
        <v>55</v>
      </c>
      <c r="B63" s="23" t="s">
        <v>161</v>
      </c>
      <c r="C63" s="28" t="s">
        <v>14169</v>
      </c>
      <c r="D63" s="28" t="s">
        <v>14170</v>
      </c>
      <c r="E63" s="28" t="s">
        <v>6695</v>
      </c>
      <c r="F63" s="28" t="s">
        <v>220</v>
      </c>
      <c r="G63" s="30">
        <v>27030000</v>
      </c>
      <c r="H63" s="28" t="s">
        <v>14171</v>
      </c>
      <c r="I63" s="29">
        <v>43913</v>
      </c>
      <c r="J63" s="99"/>
    </row>
    <row r="64" spans="1:10" ht="15.5" x14ac:dyDescent="0.35">
      <c r="A64" s="128">
        <f t="shared" si="0"/>
        <v>56</v>
      </c>
      <c r="B64" s="23" t="s">
        <v>161</v>
      </c>
      <c r="C64" s="18" t="s">
        <v>14116</v>
      </c>
      <c r="D64" s="18" t="s">
        <v>14117</v>
      </c>
      <c r="E64" s="18" t="s">
        <v>1802</v>
      </c>
      <c r="F64" s="18" t="s">
        <v>220</v>
      </c>
      <c r="G64" s="19">
        <v>21510000</v>
      </c>
      <c r="H64" s="18" t="s">
        <v>14118</v>
      </c>
      <c r="I64" s="20">
        <v>43481</v>
      </c>
      <c r="J64" s="99"/>
    </row>
    <row r="65" spans="1:10" ht="15.5" x14ac:dyDescent="0.35">
      <c r="A65" s="128">
        <f t="shared" si="0"/>
        <v>57</v>
      </c>
      <c r="B65" s="23" t="s">
        <v>161</v>
      </c>
      <c r="C65" s="18" t="s">
        <v>13810</v>
      </c>
      <c r="D65" s="18" t="s">
        <v>13811</v>
      </c>
      <c r="E65" s="18" t="s">
        <v>5116</v>
      </c>
      <c r="F65" s="18" t="s">
        <v>220</v>
      </c>
      <c r="G65" s="19">
        <v>12380000</v>
      </c>
      <c r="H65" s="18" t="s">
        <v>13812</v>
      </c>
      <c r="I65" s="20">
        <v>39508</v>
      </c>
      <c r="J65" s="99"/>
    </row>
    <row r="66" spans="1:10" ht="15.5" x14ac:dyDescent="0.35">
      <c r="A66" s="128">
        <f t="shared" si="0"/>
        <v>58</v>
      </c>
      <c r="B66" s="23" t="s">
        <v>161</v>
      </c>
      <c r="C66" s="28" t="s">
        <v>14023</v>
      </c>
      <c r="D66" s="28" t="s">
        <v>14024</v>
      </c>
      <c r="E66" s="28" t="s">
        <v>2037</v>
      </c>
      <c r="F66" s="28" t="s">
        <v>220</v>
      </c>
      <c r="G66" s="30">
        <v>15450000</v>
      </c>
      <c r="H66" s="28" t="s">
        <v>14025</v>
      </c>
      <c r="I66" s="29">
        <v>43033</v>
      </c>
      <c r="J66" s="99"/>
    </row>
    <row r="67" spans="1:10" ht="15.5" x14ac:dyDescent="0.35">
      <c r="A67" s="128">
        <f t="shared" si="0"/>
        <v>59</v>
      </c>
      <c r="B67" s="23" t="s">
        <v>161</v>
      </c>
      <c r="C67" s="28" t="s">
        <v>14204</v>
      </c>
      <c r="D67" s="28" t="s">
        <v>14205</v>
      </c>
      <c r="E67" s="28" t="s">
        <v>3489</v>
      </c>
      <c r="F67" s="28" t="s">
        <v>220</v>
      </c>
      <c r="G67" s="30">
        <v>15620000</v>
      </c>
      <c r="H67" s="28" t="s">
        <v>14206</v>
      </c>
      <c r="I67" s="29">
        <v>44106</v>
      </c>
      <c r="J67" s="99"/>
    </row>
    <row r="68" spans="1:10" ht="15.5" x14ac:dyDescent="0.35">
      <c r="A68" s="128">
        <f t="shared" si="0"/>
        <v>60</v>
      </c>
      <c r="B68" s="23" t="s">
        <v>161</v>
      </c>
      <c r="C68" s="28" t="s">
        <v>14071</v>
      </c>
      <c r="D68" s="28" t="s">
        <v>14072</v>
      </c>
      <c r="E68" s="28" t="s">
        <v>2514</v>
      </c>
      <c r="F68" s="28" t="s">
        <v>220</v>
      </c>
      <c r="G68" s="30">
        <v>23600000</v>
      </c>
      <c r="H68" s="28" t="s">
        <v>14073</v>
      </c>
      <c r="I68" s="29">
        <v>43282</v>
      </c>
      <c r="J68" s="99"/>
    </row>
    <row r="69" spans="1:10" ht="15.5" x14ac:dyDescent="0.35">
      <c r="A69" s="128">
        <f t="shared" si="0"/>
        <v>61</v>
      </c>
      <c r="B69" s="23" t="s">
        <v>161</v>
      </c>
      <c r="C69" s="18" t="s">
        <v>14002</v>
      </c>
      <c r="D69" s="18" t="s">
        <v>14003</v>
      </c>
      <c r="E69" s="18" t="s">
        <v>5607</v>
      </c>
      <c r="F69" s="18" t="s">
        <v>220</v>
      </c>
      <c r="G69" s="19">
        <v>18210000</v>
      </c>
      <c r="H69" s="18" t="s">
        <v>14004</v>
      </c>
      <c r="I69" s="20">
        <v>42895</v>
      </c>
      <c r="J69" s="99"/>
    </row>
    <row r="70" spans="1:10" ht="15.5" x14ac:dyDescent="0.35">
      <c r="A70" s="128">
        <f t="shared" si="0"/>
        <v>62</v>
      </c>
      <c r="B70" s="23" t="s">
        <v>161</v>
      </c>
      <c r="C70" s="28" t="s">
        <v>14101</v>
      </c>
      <c r="D70" s="28" t="s">
        <v>14102</v>
      </c>
      <c r="E70" s="28" t="s">
        <v>3154</v>
      </c>
      <c r="F70" s="28" t="s">
        <v>220</v>
      </c>
      <c r="G70" s="30">
        <v>14400000</v>
      </c>
      <c r="H70" s="28" t="s">
        <v>14103</v>
      </c>
      <c r="I70" s="29">
        <v>43465</v>
      </c>
      <c r="J70" s="99"/>
    </row>
    <row r="71" spans="1:10" ht="15.5" x14ac:dyDescent="0.35">
      <c r="A71" s="128">
        <f t="shared" si="0"/>
        <v>63</v>
      </c>
      <c r="B71" s="23" t="s">
        <v>161</v>
      </c>
      <c r="C71" s="28" t="s">
        <v>13846</v>
      </c>
      <c r="D71" s="28" t="s">
        <v>13847</v>
      </c>
      <c r="E71" s="28" t="s">
        <v>2338</v>
      </c>
      <c r="F71" s="28" t="s">
        <v>220</v>
      </c>
      <c r="G71" s="30">
        <v>18440000</v>
      </c>
      <c r="H71" s="28" t="s">
        <v>13848</v>
      </c>
      <c r="I71" s="29">
        <v>40718</v>
      </c>
      <c r="J71" s="99"/>
    </row>
    <row r="72" spans="1:10" ht="15.5" x14ac:dyDescent="0.35">
      <c r="A72" s="128">
        <f t="shared" si="0"/>
        <v>64</v>
      </c>
      <c r="B72" s="23" t="s">
        <v>161</v>
      </c>
      <c r="C72" s="18" t="s">
        <v>14299</v>
      </c>
      <c r="D72" s="18" t="s">
        <v>14300</v>
      </c>
      <c r="E72" s="18" t="s">
        <v>2176</v>
      </c>
      <c r="F72" s="18" t="s">
        <v>220</v>
      </c>
      <c r="G72" s="19">
        <v>21500000</v>
      </c>
      <c r="H72" s="18" t="s">
        <v>14301</v>
      </c>
      <c r="I72" s="20">
        <v>44923</v>
      </c>
      <c r="J72" s="99"/>
    </row>
    <row r="73" spans="1:10" ht="15.5" x14ac:dyDescent="0.35">
      <c r="A73" s="128">
        <f t="shared" si="0"/>
        <v>65</v>
      </c>
      <c r="B73" s="23" t="s">
        <v>161</v>
      </c>
      <c r="C73" s="18" t="s">
        <v>13794</v>
      </c>
      <c r="D73" s="18" t="s">
        <v>8572</v>
      </c>
      <c r="E73" s="18" t="s">
        <v>2193</v>
      </c>
      <c r="F73" s="18" t="s">
        <v>220</v>
      </c>
      <c r="G73" s="19">
        <v>14530000</v>
      </c>
      <c r="H73" s="18" t="s">
        <v>13795</v>
      </c>
      <c r="I73" s="20">
        <v>39083</v>
      </c>
      <c r="J73" s="99"/>
    </row>
    <row r="74" spans="1:10" ht="15.5" x14ac:dyDescent="0.35">
      <c r="A74" s="128">
        <f t="shared" si="0"/>
        <v>66</v>
      </c>
      <c r="B74" s="23" t="s">
        <v>161</v>
      </c>
      <c r="C74" s="18" t="s">
        <v>14224</v>
      </c>
      <c r="D74" s="18" t="s">
        <v>3250</v>
      </c>
      <c r="E74" s="18" t="s">
        <v>2226</v>
      </c>
      <c r="F74" s="18" t="s">
        <v>220</v>
      </c>
      <c r="G74" s="19">
        <v>10850000</v>
      </c>
      <c r="H74" s="18" t="s">
        <v>14225</v>
      </c>
      <c r="I74" s="20">
        <v>44287</v>
      </c>
      <c r="J74" s="99"/>
    </row>
    <row r="75" spans="1:10" ht="15.5" x14ac:dyDescent="0.35">
      <c r="A75" s="128">
        <f t="shared" ref="A75:A138" si="1">+A74+1</f>
        <v>67</v>
      </c>
      <c r="B75" s="23" t="s">
        <v>161</v>
      </c>
      <c r="C75" s="18" t="s">
        <v>13775</v>
      </c>
      <c r="D75" s="18" t="s">
        <v>13776</v>
      </c>
      <c r="E75" s="18" t="s">
        <v>6809</v>
      </c>
      <c r="F75" s="18" t="s">
        <v>220</v>
      </c>
      <c r="G75" s="19">
        <v>24760000</v>
      </c>
      <c r="H75" s="18" t="s">
        <v>13777</v>
      </c>
      <c r="I75" s="20">
        <v>38615</v>
      </c>
      <c r="J75" s="99"/>
    </row>
    <row r="76" spans="1:10" ht="15.5" x14ac:dyDescent="0.35">
      <c r="A76" s="128">
        <f t="shared" si="1"/>
        <v>68</v>
      </c>
      <c r="B76" s="23" t="s">
        <v>161</v>
      </c>
      <c r="C76" s="28" t="s">
        <v>17295</v>
      </c>
      <c r="D76" s="28" t="s">
        <v>17296</v>
      </c>
      <c r="E76" s="28" t="s">
        <v>1775</v>
      </c>
      <c r="F76" s="28" t="s">
        <v>220</v>
      </c>
      <c r="G76" s="30">
        <v>27450000</v>
      </c>
      <c r="H76" s="28" t="s">
        <v>17297</v>
      </c>
      <c r="I76" s="29">
        <v>45285</v>
      </c>
      <c r="J76" s="99"/>
    </row>
    <row r="77" spans="1:10" ht="15.5" x14ac:dyDescent="0.35">
      <c r="A77" s="128">
        <f t="shared" si="1"/>
        <v>69</v>
      </c>
      <c r="B77" s="23" t="s">
        <v>161</v>
      </c>
      <c r="C77" s="28" t="s">
        <v>17077</v>
      </c>
      <c r="D77" s="28" t="s">
        <v>17078</v>
      </c>
      <c r="E77" s="28" t="s">
        <v>2045</v>
      </c>
      <c r="F77" s="28" t="s">
        <v>220</v>
      </c>
      <c r="G77" s="30">
        <v>23790000</v>
      </c>
      <c r="H77" s="28" t="s">
        <v>17079</v>
      </c>
      <c r="I77" s="29">
        <v>45156</v>
      </c>
      <c r="J77" s="99"/>
    </row>
    <row r="78" spans="1:10" ht="15.5" x14ac:dyDescent="0.35">
      <c r="A78" s="128">
        <f t="shared" si="1"/>
        <v>70</v>
      </c>
      <c r="B78" s="23" t="s">
        <v>161</v>
      </c>
      <c r="C78" s="28" t="s">
        <v>13908</v>
      </c>
      <c r="D78" s="28" t="s">
        <v>13909</v>
      </c>
      <c r="E78" s="28" t="s">
        <v>1849</v>
      </c>
      <c r="F78" s="28" t="s">
        <v>220</v>
      </c>
      <c r="G78" s="30">
        <v>22100000</v>
      </c>
      <c r="H78" s="28" t="s">
        <v>13910</v>
      </c>
      <c r="I78" s="29">
        <v>41640</v>
      </c>
      <c r="J78" s="99"/>
    </row>
    <row r="79" spans="1:10" ht="15.5" x14ac:dyDescent="0.35">
      <c r="A79" s="128">
        <f t="shared" si="1"/>
        <v>71</v>
      </c>
      <c r="B79" s="23" t="s">
        <v>161</v>
      </c>
      <c r="C79" s="18" t="s">
        <v>14184</v>
      </c>
      <c r="D79" s="18" t="s">
        <v>14185</v>
      </c>
      <c r="E79" s="18" t="s">
        <v>1986</v>
      </c>
      <c r="F79" s="18" t="s">
        <v>220</v>
      </c>
      <c r="G79" s="19">
        <v>11050000</v>
      </c>
      <c r="H79" s="18" t="s">
        <v>14186</v>
      </c>
      <c r="I79" s="20">
        <v>44024</v>
      </c>
      <c r="J79" s="99"/>
    </row>
    <row r="80" spans="1:10" ht="15.5" x14ac:dyDescent="0.35">
      <c r="A80" s="128">
        <f t="shared" si="1"/>
        <v>72</v>
      </c>
      <c r="B80" s="23" t="s">
        <v>161</v>
      </c>
      <c r="C80" s="28" t="s">
        <v>13863</v>
      </c>
      <c r="D80" s="28" t="s">
        <v>13864</v>
      </c>
      <c r="E80" s="28" t="s">
        <v>2265</v>
      </c>
      <c r="F80" s="28" t="s">
        <v>220</v>
      </c>
      <c r="G80" s="30">
        <v>23390000</v>
      </c>
      <c r="H80" s="28" t="s">
        <v>13865</v>
      </c>
      <c r="I80" s="29">
        <v>40786</v>
      </c>
      <c r="J80" s="99"/>
    </row>
    <row r="81" spans="1:10" ht="15.5" x14ac:dyDescent="0.35">
      <c r="A81" s="128">
        <f t="shared" si="1"/>
        <v>73</v>
      </c>
      <c r="B81" s="23" t="s">
        <v>161</v>
      </c>
      <c r="C81" s="18" t="s">
        <v>14128</v>
      </c>
      <c r="D81" s="18" t="s">
        <v>14129</v>
      </c>
      <c r="E81" s="18" t="s">
        <v>2305</v>
      </c>
      <c r="F81" s="18" t="s">
        <v>220</v>
      </c>
      <c r="G81" s="19">
        <v>18790000</v>
      </c>
      <c r="H81" s="18" t="s">
        <v>14130</v>
      </c>
      <c r="I81" s="20">
        <v>43606</v>
      </c>
      <c r="J81" s="99"/>
    </row>
    <row r="82" spans="1:10" ht="15.5" x14ac:dyDescent="0.35">
      <c r="A82" s="128">
        <f t="shared" si="1"/>
        <v>74</v>
      </c>
      <c r="B82" s="23" t="s">
        <v>161</v>
      </c>
      <c r="C82" s="18" t="s">
        <v>13953</v>
      </c>
      <c r="D82" s="18" t="s">
        <v>13954</v>
      </c>
      <c r="E82" s="18" t="s">
        <v>1986</v>
      </c>
      <c r="F82" s="18" t="s">
        <v>220</v>
      </c>
      <c r="G82" s="19">
        <v>11040000</v>
      </c>
      <c r="H82" s="18" t="s">
        <v>13955</v>
      </c>
      <c r="I82" s="20">
        <v>42536</v>
      </c>
      <c r="J82" s="99"/>
    </row>
    <row r="83" spans="1:10" ht="15.5" x14ac:dyDescent="0.35">
      <c r="A83" s="128">
        <f t="shared" si="1"/>
        <v>75</v>
      </c>
      <c r="B83" s="23" t="s">
        <v>161</v>
      </c>
      <c r="C83" s="18" t="s">
        <v>13881</v>
      </c>
      <c r="D83" s="18" t="s">
        <v>13882</v>
      </c>
      <c r="E83" s="18" t="s">
        <v>2103</v>
      </c>
      <c r="F83" s="18" t="s">
        <v>220</v>
      </c>
      <c r="G83" s="19">
        <v>19600000</v>
      </c>
      <c r="H83" s="18" t="s">
        <v>13883</v>
      </c>
      <c r="I83" s="20">
        <v>40962</v>
      </c>
      <c r="J83" s="99"/>
    </row>
    <row r="84" spans="1:10" ht="15.5" x14ac:dyDescent="0.35">
      <c r="A84" s="128">
        <f t="shared" si="1"/>
        <v>76</v>
      </c>
      <c r="B84" s="23" t="s">
        <v>161</v>
      </c>
      <c r="C84" s="18" t="s">
        <v>14110</v>
      </c>
      <c r="D84" s="18" t="s">
        <v>14111</v>
      </c>
      <c r="E84" s="18" t="s">
        <v>4379</v>
      </c>
      <c r="F84" s="18" t="s">
        <v>220</v>
      </c>
      <c r="G84" s="19">
        <v>23470000</v>
      </c>
      <c r="H84" s="18" t="s">
        <v>14112</v>
      </c>
      <c r="I84" s="20">
        <v>43466</v>
      </c>
      <c r="J84" s="99"/>
    </row>
    <row r="85" spans="1:10" ht="15.5" x14ac:dyDescent="0.35">
      <c r="A85" s="128">
        <f t="shared" si="1"/>
        <v>77</v>
      </c>
      <c r="B85" s="23" t="s">
        <v>161</v>
      </c>
      <c r="C85" s="18" t="s">
        <v>14051</v>
      </c>
      <c r="D85" s="18" t="s">
        <v>14052</v>
      </c>
      <c r="E85" s="18" t="s">
        <v>3449</v>
      </c>
      <c r="F85" s="18" t="s">
        <v>220</v>
      </c>
      <c r="G85" s="19">
        <v>26570000</v>
      </c>
      <c r="H85" s="18" t="s">
        <v>14053</v>
      </c>
      <c r="I85" s="20">
        <v>43182</v>
      </c>
      <c r="J85" s="99"/>
    </row>
    <row r="86" spans="1:10" ht="15.5" x14ac:dyDescent="0.35">
      <c r="A86" s="128">
        <f t="shared" si="1"/>
        <v>78</v>
      </c>
      <c r="B86" s="23" t="s">
        <v>161</v>
      </c>
      <c r="C86" s="28" t="s">
        <v>14029</v>
      </c>
      <c r="D86" s="28" t="s">
        <v>14030</v>
      </c>
      <c r="E86" s="28" t="s">
        <v>1972</v>
      </c>
      <c r="F86" s="28" t="s">
        <v>220</v>
      </c>
      <c r="G86" s="30">
        <v>10890000</v>
      </c>
      <c r="H86" s="28" t="s">
        <v>14031</v>
      </c>
      <c r="I86" s="29">
        <v>43085</v>
      </c>
      <c r="J86" s="99"/>
    </row>
    <row r="87" spans="1:10" ht="15.5" x14ac:dyDescent="0.35">
      <c r="A87" s="128">
        <f t="shared" si="1"/>
        <v>79</v>
      </c>
      <c r="B87" s="23" t="s">
        <v>161</v>
      </c>
      <c r="C87" s="28" t="s">
        <v>14232</v>
      </c>
      <c r="D87" s="28" t="s">
        <v>14096</v>
      </c>
      <c r="E87" s="28" t="s">
        <v>2193</v>
      </c>
      <c r="F87" s="28" t="s">
        <v>220</v>
      </c>
      <c r="G87" s="30">
        <v>14530000</v>
      </c>
      <c r="H87" s="28" t="s">
        <v>14233</v>
      </c>
      <c r="I87" s="29">
        <v>44368</v>
      </c>
      <c r="J87" s="99"/>
    </row>
    <row r="88" spans="1:10" ht="15.5" x14ac:dyDescent="0.35">
      <c r="A88" s="128">
        <f t="shared" si="1"/>
        <v>80</v>
      </c>
      <c r="B88" s="23" t="s">
        <v>161</v>
      </c>
      <c r="C88" s="28" t="s">
        <v>13902</v>
      </c>
      <c r="D88" s="28" t="s">
        <v>13903</v>
      </c>
      <c r="E88" s="28" t="s">
        <v>1775</v>
      </c>
      <c r="F88" s="28" t="s">
        <v>220</v>
      </c>
      <c r="G88" s="30">
        <v>27400000</v>
      </c>
      <c r="H88" s="28" t="s">
        <v>13904</v>
      </c>
      <c r="I88" s="29">
        <v>41309</v>
      </c>
      <c r="J88" s="99"/>
    </row>
    <row r="89" spans="1:10" ht="15.5" x14ac:dyDescent="0.35">
      <c r="A89" s="128">
        <f t="shared" si="1"/>
        <v>81</v>
      </c>
      <c r="B89" s="23" t="s">
        <v>161</v>
      </c>
      <c r="C89" s="28" t="s">
        <v>13890</v>
      </c>
      <c r="D89" s="28" t="s">
        <v>13891</v>
      </c>
      <c r="E89" s="28" t="s">
        <v>2037</v>
      </c>
      <c r="F89" s="28" t="s">
        <v>220</v>
      </c>
      <c r="G89" s="30">
        <v>15450000</v>
      </c>
      <c r="H89" s="28" t="s">
        <v>13892</v>
      </c>
      <c r="I89" s="29">
        <v>41204</v>
      </c>
      <c r="J89" s="99"/>
    </row>
    <row r="90" spans="1:10" ht="15.5" x14ac:dyDescent="0.35">
      <c r="A90" s="128">
        <f t="shared" si="1"/>
        <v>82</v>
      </c>
      <c r="B90" s="23" t="s">
        <v>161</v>
      </c>
      <c r="C90" s="18" t="s">
        <v>14032</v>
      </c>
      <c r="D90" s="18" t="s">
        <v>14033</v>
      </c>
      <c r="E90" s="18" t="s">
        <v>9016</v>
      </c>
      <c r="F90" s="18" t="s">
        <v>220</v>
      </c>
      <c r="G90" s="19">
        <v>15680000</v>
      </c>
      <c r="H90" s="18" t="s">
        <v>14034</v>
      </c>
      <c r="I90" s="20">
        <v>43101</v>
      </c>
      <c r="J90" s="99"/>
    </row>
    <row r="91" spans="1:10" ht="15.5" x14ac:dyDescent="0.35">
      <c r="A91" s="128">
        <f t="shared" si="1"/>
        <v>83</v>
      </c>
      <c r="B91" s="23" t="s">
        <v>161</v>
      </c>
      <c r="C91" s="18" t="s">
        <v>14026</v>
      </c>
      <c r="D91" s="18" t="s">
        <v>14027</v>
      </c>
      <c r="E91" s="18" t="s">
        <v>2022</v>
      </c>
      <c r="F91" s="18" t="s">
        <v>220</v>
      </c>
      <c r="G91" s="19">
        <v>18016220</v>
      </c>
      <c r="H91" s="18" t="s">
        <v>14028</v>
      </c>
      <c r="I91" s="20">
        <v>43078</v>
      </c>
      <c r="J91" s="99"/>
    </row>
    <row r="92" spans="1:10" ht="15.5" x14ac:dyDescent="0.35">
      <c r="A92" s="128">
        <f t="shared" si="1"/>
        <v>84</v>
      </c>
      <c r="B92" s="23" t="s">
        <v>161</v>
      </c>
      <c r="C92" s="28" t="s">
        <v>13992</v>
      </c>
      <c r="D92" s="28" t="s">
        <v>13993</v>
      </c>
      <c r="E92" s="28" t="s">
        <v>2162</v>
      </c>
      <c r="F92" s="28" t="s">
        <v>220</v>
      </c>
      <c r="G92" s="30">
        <v>19520000</v>
      </c>
      <c r="H92" s="28" t="s">
        <v>13994</v>
      </c>
      <c r="I92" s="29">
        <v>42795</v>
      </c>
      <c r="J92" s="99"/>
    </row>
    <row r="93" spans="1:10" ht="15.5" x14ac:dyDescent="0.35">
      <c r="A93" s="128">
        <f t="shared" si="1"/>
        <v>85</v>
      </c>
      <c r="B93" s="23" t="s">
        <v>161</v>
      </c>
      <c r="C93" s="28" t="s">
        <v>14164</v>
      </c>
      <c r="D93" s="28" t="s">
        <v>11601</v>
      </c>
      <c r="E93" s="28" t="s">
        <v>2103</v>
      </c>
      <c r="F93" s="28" t="s">
        <v>220</v>
      </c>
      <c r="G93" s="30">
        <v>19600000</v>
      </c>
      <c r="H93" s="28" t="s">
        <v>14165</v>
      </c>
      <c r="I93" s="29">
        <v>43888</v>
      </c>
      <c r="J93" s="99"/>
    </row>
    <row r="94" spans="1:10" ht="15.5" x14ac:dyDescent="0.35">
      <c r="A94" s="128">
        <f t="shared" si="1"/>
        <v>86</v>
      </c>
      <c r="B94" s="23" t="s">
        <v>161</v>
      </c>
      <c r="C94" s="18" t="s">
        <v>13837</v>
      </c>
      <c r="D94" s="18" t="s">
        <v>13838</v>
      </c>
      <c r="E94" s="18" t="s">
        <v>1972</v>
      </c>
      <c r="F94" s="18" t="s">
        <v>220</v>
      </c>
      <c r="G94" s="19">
        <v>10890000</v>
      </c>
      <c r="H94" s="18" t="s">
        <v>13839</v>
      </c>
      <c r="I94" s="20">
        <v>40369</v>
      </c>
      <c r="J94" s="99"/>
    </row>
    <row r="95" spans="1:10" ht="15.5" x14ac:dyDescent="0.35">
      <c r="A95" s="128">
        <f t="shared" si="1"/>
        <v>87</v>
      </c>
      <c r="B95" s="23" t="s">
        <v>161</v>
      </c>
      <c r="C95" s="18" t="s">
        <v>14212</v>
      </c>
      <c r="D95" s="18" t="s">
        <v>14213</v>
      </c>
      <c r="E95" s="18" t="s">
        <v>3133</v>
      </c>
      <c r="F95" s="18" t="s">
        <v>220</v>
      </c>
      <c r="G95" s="19">
        <v>17010000</v>
      </c>
      <c r="H95" s="18" t="s">
        <v>14214</v>
      </c>
      <c r="I95" s="20">
        <v>44217</v>
      </c>
      <c r="J95" s="99"/>
    </row>
    <row r="96" spans="1:10" ht="15.5" x14ac:dyDescent="0.35">
      <c r="A96" s="128">
        <f t="shared" si="1"/>
        <v>88</v>
      </c>
      <c r="B96" s="23" t="s">
        <v>161</v>
      </c>
      <c r="C96" s="18" t="s">
        <v>13965</v>
      </c>
      <c r="D96" s="18" t="s">
        <v>13966</v>
      </c>
      <c r="E96" s="18" t="s">
        <v>6873</v>
      </c>
      <c r="F96" s="18" t="s">
        <v>220</v>
      </c>
      <c r="G96" s="19">
        <v>26600000</v>
      </c>
      <c r="H96" s="18" t="s">
        <v>13967</v>
      </c>
      <c r="I96" s="20">
        <v>42626</v>
      </c>
      <c r="J96" s="99"/>
    </row>
    <row r="97" spans="1:10" ht="15.5" x14ac:dyDescent="0.35">
      <c r="A97" s="128">
        <f t="shared" si="1"/>
        <v>89</v>
      </c>
      <c r="B97" s="23" t="s">
        <v>161</v>
      </c>
      <c r="C97" s="18" t="s">
        <v>13781</v>
      </c>
      <c r="D97" s="18" t="s">
        <v>13782</v>
      </c>
      <c r="E97" s="18" t="s">
        <v>2233</v>
      </c>
      <c r="F97" s="18" t="s">
        <v>220</v>
      </c>
      <c r="G97" s="19">
        <v>20480000</v>
      </c>
      <c r="H97" s="18" t="s">
        <v>13783</v>
      </c>
      <c r="I97" s="20">
        <v>38718</v>
      </c>
      <c r="J97" s="99"/>
    </row>
    <row r="98" spans="1:10" ht="15.5" x14ac:dyDescent="0.35">
      <c r="A98" s="128">
        <f t="shared" si="1"/>
        <v>90</v>
      </c>
      <c r="B98" s="23" t="s">
        <v>161</v>
      </c>
      <c r="C98" s="18" t="s">
        <v>13948</v>
      </c>
      <c r="D98" s="18" t="s">
        <v>13949</v>
      </c>
      <c r="E98" s="18" t="s">
        <v>2338</v>
      </c>
      <c r="F98" s="18" t="s">
        <v>220</v>
      </c>
      <c r="G98" s="19">
        <v>18440000</v>
      </c>
      <c r="H98" s="18" t="s">
        <v>13950</v>
      </c>
      <c r="I98" s="20">
        <v>42430</v>
      </c>
      <c r="J98" s="99"/>
    </row>
    <row r="99" spans="1:10" ht="15.5" x14ac:dyDescent="0.35">
      <c r="A99" s="128">
        <f t="shared" si="1"/>
        <v>91</v>
      </c>
      <c r="B99" s="23" t="s">
        <v>161</v>
      </c>
      <c r="C99" s="18" t="s">
        <v>14190</v>
      </c>
      <c r="D99" s="18" t="s">
        <v>14191</v>
      </c>
      <c r="E99" s="18" t="s">
        <v>5172</v>
      </c>
      <c r="F99" s="18" t="s">
        <v>220</v>
      </c>
      <c r="G99" s="19">
        <v>17460000</v>
      </c>
      <c r="H99" s="18" t="s">
        <v>14192</v>
      </c>
      <c r="I99" s="20">
        <v>44038</v>
      </c>
      <c r="J99" s="99"/>
    </row>
    <row r="100" spans="1:10" ht="15.5" x14ac:dyDescent="0.35">
      <c r="A100" s="128">
        <f t="shared" si="1"/>
        <v>92</v>
      </c>
      <c r="B100" s="23" t="s">
        <v>161</v>
      </c>
      <c r="C100" s="18" t="s">
        <v>14218</v>
      </c>
      <c r="D100" s="18" t="s">
        <v>14219</v>
      </c>
      <c r="E100" s="18" t="s">
        <v>1953</v>
      </c>
      <c r="F100" s="18" t="s">
        <v>220</v>
      </c>
      <c r="G100" s="19">
        <v>19040000</v>
      </c>
      <c r="H100" s="18" t="s">
        <v>14220</v>
      </c>
      <c r="I100" s="20">
        <v>44244</v>
      </c>
      <c r="J100" s="99"/>
    </row>
    <row r="101" spans="1:10" ht="15.5" x14ac:dyDescent="0.35">
      <c r="A101" s="128">
        <f t="shared" si="1"/>
        <v>93</v>
      </c>
      <c r="B101" s="23" t="s">
        <v>161</v>
      </c>
      <c r="C101" s="28" t="s">
        <v>13962</v>
      </c>
      <c r="D101" s="28" t="s">
        <v>13963</v>
      </c>
      <c r="E101" s="28" t="s">
        <v>2312</v>
      </c>
      <c r="F101" s="28" t="s">
        <v>220</v>
      </c>
      <c r="G101" s="30">
        <v>18870000</v>
      </c>
      <c r="H101" s="28" t="s">
        <v>13964</v>
      </c>
      <c r="I101" s="29">
        <v>42623</v>
      </c>
      <c r="J101" s="99"/>
    </row>
    <row r="102" spans="1:10" ht="15.5" x14ac:dyDescent="0.35">
      <c r="A102" s="128">
        <f t="shared" si="1"/>
        <v>94</v>
      </c>
      <c r="B102" s="23" t="s">
        <v>161</v>
      </c>
      <c r="C102" s="18" t="s">
        <v>13849</v>
      </c>
      <c r="D102" s="18" t="s">
        <v>2240</v>
      </c>
      <c r="E102" s="18" t="s">
        <v>2241</v>
      </c>
      <c r="F102" s="18" t="s">
        <v>220</v>
      </c>
      <c r="G102" s="19">
        <v>10400000</v>
      </c>
      <c r="H102" s="18" t="s">
        <v>13850</v>
      </c>
      <c r="I102" s="20">
        <v>40720</v>
      </c>
      <c r="J102" s="99"/>
    </row>
    <row r="103" spans="1:10" ht="15.5" x14ac:dyDescent="0.35">
      <c r="A103" s="128">
        <f t="shared" si="1"/>
        <v>95</v>
      </c>
      <c r="B103" s="23" t="s">
        <v>161</v>
      </c>
      <c r="C103" s="28" t="s">
        <v>14255</v>
      </c>
      <c r="D103" s="28" t="s">
        <v>14256</v>
      </c>
      <c r="E103" s="28" t="s">
        <v>2103</v>
      </c>
      <c r="F103" s="28" t="s">
        <v>220</v>
      </c>
      <c r="G103" s="30">
        <v>19600000</v>
      </c>
      <c r="H103" s="28" t="s">
        <v>14257</v>
      </c>
      <c r="I103" s="29">
        <v>44562</v>
      </c>
      <c r="J103" s="99"/>
    </row>
    <row r="104" spans="1:10" ht="15.5" x14ac:dyDescent="0.35">
      <c r="A104" s="128">
        <f t="shared" si="1"/>
        <v>96</v>
      </c>
      <c r="B104" s="23" t="s">
        <v>161</v>
      </c>
      <c r="C104" s="28" t="s">
        <v>14035</v>
      </c>
      <c r="D104" s="28" t="s">
        <v>14036</v>
      </c>
      <c r="E104" s="28" t="s">
        <v>2204</v>
      </c>
      <c r="F104" s="28" t="s">
        <v>220</v>
      </c>
      <c r="G104" s="30">
        <v>23010000</v>
      </c>
      <c r="H104" s="28" t="s">
        <v>14037</v>
      </c>
      <c r="I104" s="29">
        <v>43101</v>
      </c>
      <c r="J104" s="99"/>
    </row>
    <row r="105" spans="1:10" ht="15.5" x14ac:dyDescent="0.35">
      <c r="A105" s="128">
        <f t="shared" si="1"/>
        <v>97</v>
      </c>
      <c r="B105" s="23" t="s">
        <v>161</v>
      </c>
      <c r="C105" s="28" t="s">
        <v>13772</v>
      </c>
      <c r="D105" s="28" t="s">
        <v>13773</v>
      </c>
      <c r="E105" s="28" t="s">
        <v>12006</v>
      </c>
      <c r="F105" s="28" t="s">
        <v>220</v>
      </c>
      <c r="G105" s="30">
        <v>10830000</v>
      </c>
      <c r="H105" s="28" t="s">
        <v>13774</v>
      </c>
      <c r="I105" s="29">
        <v>38040</v>
      </c>
      <c r="J105" s="99"/>
    </row>
    <row r="106" spans="1:10" ht="15.5" x14ac:dyDescent="0.35">
      <c r="A106" s="128">
        <f t="shared" si="1"/>
        <v>98</v>
      </c>
      <c r="B106" s="23" t="s">
        <v>161</v>
      </c>
      <c r="C106" s="18" t="s">
        <v>13942</v>
      </c>
      <c r="D106" s="18" t="s">
        <v>13943</v>
      </c>
      <c r="E106" s="18" t="s">
        <v>4691</v>
      </c>
      <c r="F106" s="18" t="s">
        <v>220</v>
      </c>
      <c r="G106" s="19">
        <v>27710000</v>
      </c>
      <c r="H106" s="18" t="s">
        <v>13944</v>
      </c>
      <c r="I106" s="20">
        <v>42370</v>
      </c>
      <c r="J106" s="99"/>
    </row>
    <row r="107" spans="1:10" ht="15.5" x14ac:dyDescent="0.35">
      <c r="A107" s="128">
        <f t="shared" si="1"/>
        <v>99</v>
      </c>
      <c r="B107" s="23" t="s">
        <v>161</v>
      </c>
      <c r="C107" s="18" t="s">
        <v>14258</v>
      </c>
      <c r="D107" s="18" t="s">
        <v>14259</v>
      </c>
      <c r="E107" s="18" t="s">
        <v>13824</v>
      </c>
      <c r="F107" s="18" t="s">
        <v>220</v>
      </c>
      <c r="G107" s="19">
        <v>27170000</v>
      </c>
      <c r="H107" s="18" t="s">
        <v>14260</v>
      </c>
      <c r="I107" s="20">
        <v>44562</v>
      </c>
      <c r="J107" s="99"/>
    </row>
    <row r="108" spans="1:10" ht="15.5" x14ac:dyDescent="0.35">
      <c r="A108" s="128">
        <f t="shared" si="1"/>
        <v>100</v>
      </c>
      <c r="B108" s="23" t="s">
        <v>161</v>
      </c>
      <c r="C108" s="18" t="s">
        <v>17905</v>
      </c>
      <c r="D108" s="18" t="s">
        <v>17906</v>
      </c>
      <c r="E108" s="18" t="s">
        <v>3866</v>
      </c>
      <c r="F108" s="18" t="s">
        <v>220</v>
      </c>
      <c r="G108" s="19">
        <v>20350000</v>
      </c>
      <c r="H108" s="18" t="s">
        <v>17907</v>
      </c>
      <c r="I108" s="20">
        <v>45348</v>
      </c>
      <c r="J108" s="99"/>
    </row>
    <row r="109" spans="1:10" ht="15.5" x14ac:dyDescent="0.35">
      <c r="A109" s="128">
        <f t="shared" si="1"/>
        <v>101</v>
      </c>
      <c r="B109" s="23" t="s">
        <v>161</v>
      </c>
      <c r="C109" s="28" t="s">
        <v>14187</v>
      </c>
      <c r="D109" s="28" t="s">
        <v>14188</v>
      </c>
      <c r="E109" s="28" t="s">
        <v>4681</v>
      </c>
      <c r="F109" s="28" t="s">
        <v>220</v>
      </c>
      <c r="G109" s="30">
        <v>27430000</v>
      </c>
      <c r="H109" s="28" t="s">
        <v>14189</v>
      </c>
      <c r="I109" s="29">
        <v>44032</v>
      </c>
      <c r="J109" s="99"/>
    </row>
    <row r="110" spans="1:10" ht="15.5" x14ac:dyDescent="0.35">
      <c r="A110" s="128">
        <f t="shared" si="1"/>
        <v>102</v>
      </c>
      <c r="B110" s="23" t="s">
        <v>161</v>
      </c>
      <c r="C110" s="18" t="s">
        <v>13861</v>
      </c>
      <c r="D110" s="18" t="s">
        <v>2533</v>
      </c>
      <c r="E110" s="18" t="s">
        <v>4938</v>
      </c>
      <c r="F110" s="18" t="s">
        <v>220</v>
      </c>
      <c r="G110" s="19">
        <v>27900000</v>
      </c>
      <c r="H110" s="18" t="s">
        <v>13862</v>
      </c>
      <c r="I110" s="20">
        <v>40757</v>
      </c>
      <c r="J110" s="99"/>
    </row>
    <row r="111" spans="1:10" ht="15.5" x14ac:dyDescent="0.35">
      <c r="A111" s="128">
        <f t="shared" si="1"/>
        <v>103</v>
      </c>
      <c r="B111" s="23" t="s">
        <v>161</v>
      </c>
      <c r="C111" s="28" t="s">
        <v>14221</v>
      </c>
      <c r="D111" s="28" t="s">
        <v>14222</v>
      </c>
      <c r="E111" s="28" t="s">
        <v>2037</v>
      </c>
      <c r="F111" s="28" t="s">
        <v>220</v>
      </c>
      <c r="G111" s="30">
        <v>15450000</v>
      </c>
      <c r="H111" s="28" t="s">
        <v>14223</v>
      </c>
      <c r="I111" s="29">
        <v>44277</v>
      </c>
      <c r="J111" s="99"/>
    </row>
    <row r="112" spans="1:10" ht="15.5" x14ac:dyDescent="0.35">
      <c r="A112" s="128">
        <f t="shared" si="1"/>
        <v>104</v>
      </c>
      <c r="B112" s="23" t="s">
        <v>161</v>
      </c>
      <c r="C112" s="18" t="s">
        <v>17286</v>
      </c>
      <c r="D112" s="18" t="s">
        <v>17287</v>
      </c>
      <c r="E112" s="18" t="s">
        <v>2241</v>
      </c>
      <c r="F112" s="18" t="s">
        <v>220</v>
      </c>
      <c r="G112" s="19">
        <v>10400000</v>
      </c>
      <c r="H112" s="18" t="s">
        <v>17288</v>
      </c>
      <c r="I112" s="20">
        <v>45204</v>
      </c>
      <c r="J112" s="99"/>
    </row>
    <row r="113" spans="1:10" ht="15.5" x14ac:dyDescent="0.35">
      <c r="A113" s="128">
        <f t="shared" si="1"/>
        <v>105</v>
      </c>
      <c r="B113" s="23" t="s">
        <v>161</v>
      </c>
      <c r="C113" s="18" t="s">
        <v>13983</v>
      </c>
      <c r="D113" s="18" t="s">
        <v>13984</v>
      </c>
      <c r="E113" s="18" t="s">
        <v>13824</v>
      </c>
      <c r="F113" s="18" t="s">
        <v>220</v>
      </c>
      <c r="G113" s="19">
        <v>27170000</v>
      </c>
      <c r="H113" s="18" t="s">
        <v>13985</v>
      </c>
      <c r="I113" s="20">
        <v>42736</v>
      </c>
      <c r="J113" s="99"/>
    </row>
    <row r="114" spans="1:10" ht="15.5" x14ac:dyDescent="0.35">
      <c r="A114" s="128">
        <f t="shared" si="1"/>
        <v>106</v>
      </c>
      <c r="B114" s="23" t="s">
        <v>161</v>
      </c>
      <c r="C114" s="18" t="s">
        <v>13905</v>
      </c>
      <c r="D114" s="18" t="s">
        <v>13906</v>
      </c>
      <c r="E114" s="18" t="s">
        <v>2482</v>
      </c>
      <c r="F114" s="18" t="s">
        <v>220</v>
      </c>
      <c r="G114" s="19">
        <v>21840000</v>
      </c>
      <c r="H114" s="18" t="s">
        <v>13907</v>
      </c>
      <c r="I114" s="20">
        <v>41565</v>
      </c>
      <c r="J114" s="99"/>
    </row>
    <row r="115" spans="1:10" ht="15.5" x14ac:dyDescent="0.35">
      <c r="A115" s="128">
        <f t="shared" si="1"/>
        <v>107</v>
      </c>
      <c r="B115" s="23" t="s">
        <v>161</v>
      </c>
      <c r="C115" s="28" t="s">
        <v>13807</v>
      </c>
      <c r="D115" s="28" t="s">
        <v>13808</v>
      </c>
      <c r="E115" s="28" t="s">
        <v>2482</v>
      </c>
      <c r="F115" s="28" t="s">
        <v>220</v>
      </c>
      <c r="G115" s="30">
        <v>21840000</v>
      </c>
      <c r="H115" s="28" t="s">
        <v>13809</v>
      </c>
      <c r="I115" s="29">
        <v>39485</v>
      </c>
      <c r="J115" s="99"/>
    </row>
    <row r="116" spans="1:10" ht="15.5" x14ac:dyDescent="0.35">
      <c r="A116" s="128">
        <f t="shared" si="1"/>
        <v>108</v>
      </c>
      <c r="B116" s="23" t="s">
        <v>161</v>
      </c>
      <c r="C116" s="18" t="s">
        <v>14074</v>
      </c>
      <c r="D116" s="18" t="s">
        <v>14075</v>
      </c>
      <c r="E116" s="18" t="s">
        <v>11629</v>
      </c>
      <c r="F116" s="18" t="s">
        <v>220</v>
      </c>
      <c r="G116" s="19">
        <v>10930000</v>
      </c>
      <c r="H116" s="18" t="s">
        <v>14076</v>
      </c>
      <c r="I116" s="20">
        <v>43282</v>
      </c>
      <c r="J116" s="99"/>
    </row>
    <row r="117" spans="1:10" ht="15.5" x14ac:dyDescent="0.35">
      <c r="A117" s="128">
        <f t="shared" si="1"/>
        <v>109</v>
      </c>
      <c r="B117" s="23" t="s">
        <v>161</v>
      </c>
      <c r="C117" s="28" t="s">
        <v>13826</v>
      </c>
      <c r="D117" s="28" t="s">
        <v>13827</v>
      </c>
      <c r="E117" s="28" t="s">
        <v>5466</v>
      </c>
      <c r="F117" s="28" t="s">
        <v>220</v>
      </c>
      <c r="G117" s="30">
        <v>18330000</v>
      </c>
      <c r="H117" s="28" t="s">
        <v>13828</v>
      </c>
      <c r="I117" s="29">
        <v>39789</v>
      </c>
      <c r="J117" s="99"/>
    </row>
    <row r="118" spans="1:10" ht="15.5" x14ac:dyDescent="0.35">
      <c r="A118" s="128">
        <f t="shared" si="1"/>
        <v>110</v>
      </c>
      <c r="B118" s="23" t="s">
        <v>161</v>
      </c>
      <c r="C118" s="28" t="s">
        <v>14261</v>
      </c>
      <c r="D118" s="28" t="s">
        <v>14262</v>
      </c>
      <c r="E118" s="28" t="s">
        <v>4233</v>
      </c>
      <c r="F118" s="28" t="s">
        <v>220</v>
      </c>
      <c r="G118" s="30">
        <v>15070000</v>
      </c>
      <c r="H118" s="28" t="s">
        <v>14263</v>
      </c>
      <c r="I118" s="29">
        <v>44562</v>
      </c>
      <c r="J118" s="99"/>
    </row>
    <row r="119" spans="1:10" ht="15.5" x14ac:dyDescent="0.35">
      <c r="A119" s="128">
        <f t="shared" si="1"/>
        <v>111</v>
      </c>
      <c r="B119" s="23" t="s">
        <v>161</v>
      </c>
      <c r="C119" s="18" t="s">
        <v>13804</v>
      </c>
      <c r="D119" s="18" t="s">
        <v>13805</v>
      </c>
      <c r="E119" s="18" t="s">
        <v>4127</v>
      </c>
      <c r="F119" s="18" t="s">
        <v>220</v>
      </c>
      <c r="G119" s="19">
        <v>17490000</v>
      </c>
      <c r="H119" s="18" t="s">
        <v>13806</v>
      </c>
      <c r="I119" s="20">
        <v>39255</v>
      </c>
      <c r="J119" s="99"/>
    </row>
    <row r="120" spans="1:10" ht="15.5" x14ac:dyDescent="0.35">
      <c r="A120" s="128">
        <f t="shared" si="1"/>
        <v>112</v>
      </c>
      <c r="B120" s="23" t="s">
        <v>161</v>
      </c>
      <c r="C120" s="28" t="s">
        <v>13784</v>
      </c>
      <c r="D120" s="28" t="s">
        <v>13785</v>
      </c>
      <c r="E120" s="28" t="s">
        <v>2226</v>
      </c>
      <c r="F120" s="28" t="s">
        <v>220</v>
      </c>
      <c r="G120" s="30">
        <v>10850000</v>
      </c>
      <c r="H120" s="28" t="s">
        <v>13786</v>
      </c>
      <c r="I120" s="29">
        <v>38718</v>
      </c>
      <c r="J120" s="99"/>
    </row>
    <row r="121" spans="1:10" ht="15.5" x14ac:dyDescent="0.35">
      <c r="A121" s="128">
        <f t="shared" si="1"/>
        <v>113</v>
      </c>
      <c r="B121" s="23" t="s">
        <v>161</v>
      </c>
      <c r="C121" s="28" t="s">
        <v>13878</v>
      </c>
      <c r="D121" s="28" t="s">
        <v>13879</v>
      </c>
      <c r="E121" s="28" t="s">
        <v>2022</v>
      </c>
      <c r="F121" s="28" t="s">
        <v>220</v>
      </c>
      <c r="G121" s="30">
        <v>18010000</v>
      </c>
      <c r="H121" s="28" t="s">
        <v>13880</v>
      </c>
      <c r="I121" s="29">
        <v>40927</v>
      </c>
      <c r="J121" s="99"/>
    </row>
    <row r="122" spans="1:10" ht="15.5" x14ac:dyDescent="0.35">
      <c r="A122" s="128">
        <f t="shared" si="1"/>
        <v>114</v>
      </c>
      <c r="B122" s="23" t="s">
        <v>161</v>
      </c>
      <c r="C122" s="28" t="s">
        <v>14290</v>
      </c>
      <c r="D122" s="28" t="s">
        <v>14291</v>
      </c>
      <c r="E122" s="28" t="s">
        <v>2312</v>
      </c>
      <c r="F122" s="28" t="s">
        <v>220</v>
      </c>
      <c r="G122" s="30">
        <v>18870000</v>
      </c>
      <c r="H122" s="28" t="s">
        <v>14292</v>
      </c>
      <c r="I122" s="29">
        <v>44774</v>
      </c>
      <c r="J122" s="99"/>
    </row>
    <row r="123" spans="1:10" ht="15.5" x14ac:dyDescent="0.35">
      <c r="A123" s="128">
        <f t="shared" si="1"/>
        <v>115</v>
      </c>
      <c r="B123" s="23" t="s">
        <v>161</v>
      </c>
      <c r="C123" s="18" t="s">
        <v>13829</v>
      </c>
      <c r="D123" s="18" t="s">
        <v>18667</v>
      </c>
      <c r="E123" s="18" t="s">
        <v>18668</v>
      </c>
      <c r="F123" s="18" t="s">
        <v>220</v>
      </c>
      <c r="G123" s="19">
        <v>18640000</v>
      </c>
      <c r="H123" s="18" t="s">
        <v>13830</v>
      </c>
      <c r="I123" s="20">
        <v>39850</v>
      </c>
      <c r="J123" s="99"/>
    </row>
    <row r="124" spans="1:10" ht="15.5" x14ac:dyDescent="0.35">
      <c r="A124" s="128">
        <f t="shared" si="1"/>
        <v>116</v>
      </c>
      <c r="B124" s="23" t="s">
        <v>161</v>
      </c>
      <c r="C124" s="18" t="s">
        <v>13899</v>
      </c>
      <c r="D124" s="18" t="s">
        <v>13900</v>
      </c>
      <c r="E124" s="18" t="s">
        <v>5048</v>
      </c>
      <c r="F124" s="18" t="s">
        <v>220</v>
      </c>
      <c r="G124" s="19">
        <v>14320000</v>
      </c>
      <c r="H124" s="18" t="s">
        <v>13901</v>
      </c>
      <c r="I124" s="20">
        <v>41286</v>
      </c>
      <c r="J124" s="99"/>
    </row>
    <row r="125" spans="1:10" ht="15.5" x14ac:dyDescent="0.35">
      <c r="A125" s="128">
        <f t="shared" si="1"/>
        <v>117</v>
      </c>
      <c r="B125" s="23" t="s">
        <v>161</v>
      </c>
      <c r="C125" s="28" t="s">
        <v>14215</v>
      </c>
      <c r="D125" s="28" t="s">
        <v>14216</v>
      </c>
      <c r="E125" s="28" t="s">
        <v>2283</v>
      </c>
      <c r="F125" s="28" t="s">
        <v>220</v>
      </c>
      <c r="G125" s="30">
        <v>20320000</v>
      </c>
      <c r="H125" s="28" t="s">
        <v>14217</v>
      </c>
      <c r="I125" s="29">
        <v>44229</v>
      </c>
      <c r="J125" s="99"/>
    </row>
    <row r="126" spans="1:10" ht="15.5" x14ac:dyDescent="0.35">
      <c r="A126" s="128">
        <f t="shared" si="1"/>
        <v>118</v>
      </c>
      <c r="B126" s="23" t="s">
        <v>161</v>
      </c>
      <c r="C126" s="18" t="s">
        <v>13911</v>
      </c>
      <c r="D126" s="18" t="s">
        <v>13912</v>
      </c>
      <c r="E126" s="18" t="s">
        <v>5600</v>
      </c>
      <c r="F126" s="18" t="s">
        <v>220</v>
      </c>
      <c r="G126" s="19">
        <v>23330000</v>
      </c>
      <c r="H126" s="18" t="s">
        <v>13913</v>
      </c>
      <c r="I126" s="20">
        <v>41730</v>
      </c>
      <c r="J126" s="99"/>
    </row>
    <row r="127" spans="1:10" ht="15.5" x14ac:dyDescent="0.35">
      <c r="A127" s="128">
        <f t="shared" si="1"/>
        <v>119</v>
      </c>
      <c r="B127" s="23" t="s">
        <v>161</v>
      </c>
      <c r="C127" s="28" t="s">
        <v>13974</v>
      </c>
      <c r="D127" s="28" t="s">
        <v>13975</v>
      </c>
      <c r="E127" s="28" t="s">
        <v>5728</v>
      </c>
      <c r="F127" s="28" t="s">
        <v>220</v>
      </c>
      <c r="G127" s="30">
        <v>26670000</v>
      </c>
      <c r="H127" s="28" t="s">
        <v>13976</v>
      </c>
      <c r="I127" s="29">
        <v>42669</v>
      </c>
      <c r="J127" s="99"/>
    </row>
    <row r="128" spans="1:10" ht="15.5" x14ac:dyDescent="0.35">
      <c r="A128" s="128">
        <f t="shared" si="1"/>
        <v>120</v>
      </c>
      <c r="B128" s="23" t="s">
        <v>161</v>
      </c>
      <c r="C128" s="18" t="s">
        <v>14092</v>
      </c>
      <c r="D128" s="18" t="s">
        <v>14093</v>
      </c>
      <c r="E128" s="18" t="s">
        <v>5126</v>
      </c>
      <c r="F128" s="18" t="s">
        <v>220</v>
      </c>
      <c r="G128" s="19">
        <v>20530000</v>
      </c>
      <c r="H128" s="18" t="s">
        <v>14094</v>
      </c>
      <c r="I128" s="20">
        <v>43373</v>
      </c>
      <c r="J128" s="99"/>
    </row>
    <row r="129" spans="1:10" ht="15.5" x14ac:dyDescent="0.35">
      <c r="A129" s="128">
        <f t="shared" si="1"/>
        <v>121</v>
      </c>
      <c r="B129" s="23" t="s">
        <v>161</v>
      </c>
      <c r="C129" s="18" t="s">
        <v>14014</v>
      </c>
      <c r="D129" s="18" t="s">
        <v>14015</v>
      </c>
      <c r="E129" s="18" t="s">
        <v>1767</v>
      </c>
      <c r="F129" s="18" t="s">
        <v>220</v>
      </c>
      <c r="G129" s="19">
        <v>18240000</v>
      </c>
      <c r="H129" s="18" t="s">
        <v>14016</v>
      </c>
      <c r="I129" s="20">
        <v>43006</v>
      </c>
      <c r="J129" s="99"/>
    </row>
    <row r="130" spans="1:10" ht="15.5" x14ac:dyDescent="0.35">
      <c r="A130" s="128">
        <f t="shared" si="1"/>
        <v>122</v>
      </c>
      <c r="B130" s="23" t="s">
        <v>161</v>
      </c>
      <c r="C130" s="18" t="s">
        <v>13893</v>
      </c>
      <c r="D130" s="18" t="s">
        <v>13894</v>
      </c>
      <c r="E130" s="18" t="s">
        <v>2334</v>
      </c>
      <c r="F130" s="18" t="s">
        <v>220</v>
      </c>
      <c r="G130" s="19">
        <v>19500000</v>
      </c>
      <c r="H130" s="18" t="s">
        <v>13895</v>
      </c>
      <c r="I130" s="20">
        <v>41214</v>
      </c>
      <c r="J130" s="99"/>
    </row>
    <row r="131" spans="1:10" ht="15.5" x14ac:dyDescent="0.35">
      <c r="A131" s="128">
        <f t="shared" si="1"/>
        <v>123</v>
      </c>
      <c r="B131" s="23" t="s">
        <v>161</v>
      </c>
      <c r="C131" s="28" t="s">
        <v>13759</v>
      </c>
      <c r="D131" s="28" t="s">
        <v>13760</v>
      </c>
      <c r="E131" s="28" t="s">
        <v>2233</v>
      </c>
      <c r="F131" s="28" t="s">
        <v>220</v>
      </c>
      <c r="G131" s="30">
        <v>20480000</v>
      </c>
      <c r="H131" s="28" t="s">
        <v>13761</v>
      </c>
      <c r="I131" s="29">
        <v>33970</v>
      </c>
      <c r="J131" s="99"/>
    </row>
    <row r="132" spans="1:10" ht="15.5" x14ac:dyDescent="0.35">
      <c r="A132" s="128">
        <f t="shared" si="1"/>
        <v>124</v>
      </c>
      <c r="B132" s="23" t="s">
        <v>161</v>
      </c>
      <c r="C132" s="28" t="s">
        <v>13956</v>
      </c>
      <c r="D132" s="28" t="s">
        <v>13957</v>
      </c>
      <c r="E132" s="28" t="s">
        <v>2312</v>
      </c>
      <c r="F132" s="28" t="s">
        <v>220</v>
      </c>
      <c r="G132" s="30">
        <v>18871042</v>
      </c>
      <c r="H132" s="28" t="s">
        <v>13958</v>
      </c>
      <c r="I132" s="29">
        <v>42597</v>
      </c>
      <c r="J132" s="99"/>
    </row>
    <row r="133" spans="1:10" ht="15.5" x14ac:dyDescent="0.35">
      <c r="A133" s="128">
        <f t="shared" si="1"/>
        <v>125</v>
      </c>
      <c r="B133" s="23" t="s">
        <v>161</v>
      </c>
      <c r="C133" s="28" t="s">
        <v>14005</v>
      </c>
      <c r="D133" s="28" t="s">
        <v>14006</v>
      </c>
      <c r="E133" s="28" t="s">
        <v>11629</v>
      </c>
      <c r="F133" s="28" t="s">
        <v>220</v>
      </c>
      <c r="G133" s="30">
        <v>10930000</v>
      </c>
      <c r="H133" s="28" t="s">
        <v>14007</v>
      </c>
      <c r="I133" s="29">
        <v>42917</v>
      </c>
      <c r="J133" s="99"/>
    </row>
    <row r="134" spans="1:10" ht="15.5" x14ac:dyDescent="0.35">
      <c r="A134" s="128">
        <f t="shared" si="1"/>
        <v>126</v>
      </c>
      <c r="B134" s="23" t="s">
        <v>161</v>
      </c>
      <c r="C134" s="28" t="s">
        <v>13819</v>
      </c>
      <c r="D134" s="28" t="s">
        <v>13820</v>
      </c>
      <c r="E134" s="28" t="s">
        <v>5607</v>
      </c>
      <c r="F134" s="28" t="s">
        <v>220</v>
      </c>
      <c r="G134" s="30">
        <v>18210000</v>
      </c>
      <c r="H134" s="28" t="s">
        <v>13821</v>
      </c>
      <c r="I134" s="29">
        <v>39687</v>
      </c>
      <c r="J134" s="99"/>
    </row>
    <row r="135" spans="1:10" ht="15.5" x14ac:dyDescent="0.35">
      <c r="A135" s="128">
        <f t="shared" si="1"/>
        <v>127</v>
      </c>
      <c r="B135" s="23" t="s">
        <v>161</v>
      </c>
      <c r="C135" s="28" t="s">
        <v>13968</v>
      </c>
      <c r="D135" s="28" t="s">
        <v>13969</v>
      </c>
      <c r="E135" s="28" t="s">
        <v>9016</v>
      </c>
      <c r="F135" s="28" t="s">
        <v>220</v>
      </c>
      <c r="G135" s="30">
        <v>15681354</v>
      </c>
      <c r="H135" s="28" t="s">
        <v>13970</v>
      </c>
      <c r="I135" s="29">
        <v>42642</v>
      </c>
      <c r="J135" s="99"/>
    </row>
    <row r="136" spans="1:10" ht="15.5" x14ac:dyDescent="0.35">
      <c r="A136" s="128">
        <f t="shared" si="1"/>
        <v>128</v>
      </c>
      <c r="B136" s="23" t="s">
        <v>161</v>
      </c>
      <c r="C136" s="18" t="s">
        <v>17292</v>
      </c>
      <c r="D136" s="18" t="s">
        <v>17293</v>
      </c>
      <c r="E136" s="18" t="s">
        <v>2107</v>
      </c>
      <c r="F136" s="18" t="s">
        <v>220</v>
      </c>
      <c r="G136" s="19">
        <v>20720000</v>
      </c>
      <c r="H136" s="18" t="s">
        <v>17294</v>
      </c>
      <c r="I136" s="20">
        <v>45217</v>
      </c>
      <c r="J136" s="99"/>
    </row>
    <row r="137" spans="1:10" ht="15.5" x14ac:dyDescent="0.35">
      <c r="A137" s="128">
        <f t="shared" si="1"/>
        <v>129</v>
      </c>
      <c r="B137" s="23" t="s">
        <v>161</v>
      </c>
      <c r="C137" s="28" t="s">
        <v>14249</v>
      </c>
      <c r="D137" s="28" t="s">
        <v>14250</v>
      </c>
      <c r="E137" s="28" t="s">
        <v>5048</v>
      </c>
      <c r="F137" s="28" t="s">
        <v>220</v>
      </c>
      <c r="G137" s="30">
        <v>14320000</v>
      </c>
      <c r="H137" s="28" t="s">
        <v>14251</v>
      </c>
      <c r="I137" s="29">
        <v>44493</v>
      </c>
      <c r="J137" s="99"/>
    </row>
    <row r="138" spans="1:10" ht="15.5" x14ac:dyDescent="0.35">
      <c r="A138" s="128">
        <f t="shared" si="1"/>
        <v>130</v>
      </c>
      <c r="B138" s="23" t="s">
        <v>161</v>
      </c>
      <c r="C138" s="28" t="s">
        <v>13851</v>
      </c>
      <c r="D138" s="28" t="s">
        <v>13852</v>
      </c>
      <c r="E138" s="28" t="s">
        <v>13853</v>
      </c>
      <c r="F138" s="28" t="s">
        <v>220</v>
      </c>
      <c r="G138" s="30">
        <v>26480000</v>
      </c>
      <c r="H138" s="28" t="s">
        <v>13854</v>
      </c>
      <c r="I138" s="29">
        <v>40725</v>
      </c>
      <c r="J138" s="99"/>
    </row>
    <row r="139" spans="1:10" ht="15.5" x14ac:dyDescent="0.35">
      <c r="A139" s="128">
        <f t="shared" ref="A139:A202" si="2">+A138+1</f>
        <v>131</v>
      </c>
      <c r="B139" s="23" t="s">
        <v>161</v>
      </c>
      <c r="C139" s="18" t="s">
        <v>14139</v>
      </c>
      <c r="D139" s="18" t="s">
        <v>14140</v>
      </c>
      <c r="E139" s="18" t="s">
        <v>2096</v>
      </c>
      <c r="F139" s="18" t="s">
        <v>220</v>
      </c>
      <c r="G139" s="19">
        <v>20500000</v>
      </c>
      <c r="H139" s="18" t="s">
        <v>14141</v>
      </c>
      <c r="I139" s="20">
        <v>43694</v>
      </c>
      <c r="J139" s="99"/>
    </row>
    <row r="140" spans="1:10" ht="15.5" x14ac:dyDescent="0.35">
      <c r="A140" s="128">
        <f t="shared" si="2"/>
        <v>132</v>
      </c>
      <c r="B140" s="23" t="s">
        <v>161</v>
      </c>
      <c r="C140" s="28" t="s">
        <v>17903</v>
      </c>
      <c r="D140" s="28" t="s">
        <v>13760</v>
      </c>
      <c r="E140" s="28" t="s">
        <v>2233</v>
      </c>
      <c r="F140" s="28" t="s">
        <v>220</v>
      </c>
      <c r="G140" s="30">
        <v>20480000</v>
      </c>
      <c r="H140" s="28" t="s">
        <v>17904</v>
      </c>
      <c r="I140" s="29">
        <v>45292</v>
      </c>
      <c r="J140" s="99"/>
    </row>
    <row r="141" spans="1:10" ht="15.5" x14ac:dyDescent="0.35">
      <c r="A141" s="128">
        <f t="shared" si="2"/>
        <v>133</v>
      </c>
      <c r="B141" s="23" t="s">
        <v>161</v>
      </c>
      <c r="C141" s="28" t="s">
        <v>14065</v>
      </c>
      <c r="D141" s="28" t="s">
        <v>14066</v>
      </c>
      <c r="E141" s="28" t="s">
        <v>5432</v>
      </c>
      <c r="F141" s="28" t="s">
        <v>220</v>
      </c>
      <c r="G141" s="30">
        <v>15160000</v>
      </c>
      <c r="H141" s="28" t="s">
        <v>14067</v>
      </c>
      <c r="I141" s="29">
        <v>43275</v>
      </c>
      <c r="J141" s="99"/>
    </row>
    <row r="142" spans="1:10" ht="15.5" x14ac:dyDescent="0.35">
      <c r="A142" s="128">
        <f t="shared" si="2"/>
        <v>134</v>
      </c>
      <c r="B142" s="23" t="s">
        <v>161</v>
      </c>
      <c r="C142" s="28" t="s">
        <v>14113</v>
      </c>
      <c r="D142" s="28" t="s">
        <v>14114</v>
      </c>
      <c r="E142" s="28" t="s">
        <v>5358</v>
      </c>
      <c r="F142" s="28" t="s">
        <v>220</v>
      </c>
      <c r="G142" s="30">
        <v>17480000</v>
      </c>
      <c r="H142" s="28" t="s">
        <v>14115</v>
      </c>
      <c r="I142" s="29">
        <v>43466</v>
      </c>
      <c r="J142" s="99"/>
    </row>
    <row r="143" spans="1:10" ht="15.5" x14ac:dyDescent="0.35">
      <c r="A143" s="128">
        <f t="shared" si="2"/>
        <v>135</v>
      </c>
      <c r="B143" s="23" t="s">
        <v>161</v>
      </c>
      <c r="C143" s="18" t="s">
        <v>14269</v>
      </c>
      <c r="D143" s="18" t="s">
        <v>14270</v>
      </c>
      <c r="E143" s="18" t="s">
        <v>12025</v>
      </c>
      <c r="F143" s="18" t="s">
        <v>220</v>
      </c>
      <c r="G143" s="19">
        <v>10050000</v>
      </c>
      <c r="H143" s="18" t="s">
        <v>14271</v>
      </c>
      <c r="I143" s="20">
        <v>44715</v>
      </c>
      <c r="J143" s="99"/>
    </row>
    <row r="144" spans="1:10" ht="15.5" x14ac:dyDescent="0.35">
      <c r="A144" s="128">
        <f t="shared" si="2"/>
        <v>136</v>
      </c>
      <c r="B144" s="23" t="s">
        <v>161</v>
      </c>
      <c r="C144" s="18" t="s">
        <v>14166</v>
      </c>
      <c r="D144" s="18" t="s">
        <v>14167</v>
      </c>
      <c r="E144" s="18" t="s">
        <v>2338</v>
      </c>
      <c r="F144" s="18" t="s">
        <v>220</v>
      </c>
      <c r="G144" s="19">
        <v>18440000</v>
      </c>
      <c r="H144" s="18" t="s">
        <v>14168</v>
      </c>
      <c r="I144" s="20">
        <v>43910</v>
      </c>
      <c r="J144" s="99"/>
    </row>
    <row r="145" spans="1:10" ht="15.5" x14ac:dyDescent="0.35">
      <c r="A145" s="128">
        <f t="shared" si="2"/>
        <v>137</v>
      </c>
      <c r="B145" s="23" t="s">
        <v>161</v>
      </c>
      <c r="C145" s="28" t="s">
        <v>13920</v>
      </c>
      <c r="D145" s="28" t="s">
        <v>13921</v>
      </c>
      <c r="E145" s="28" t="s">
        <v>2295</v>
      </c>
      <c r="F145" s="28" t="s">
        <v>220</v>
      </c>
      <c r="G145" s="30">
        <v>19300000</v>
      </c>
      <c r="H145" s="28" t="s">
        <v>13922</v>
      </c>
      <c r="I145" s="29">
        <v>41760</v>
      </c>
      <c r="J145" s="99"/>
    </row>
    <row r="146" spans="1:10" ht="15.5" x14ac:dyDescent="0.35">
      <c r="A146" s="128">
        <f t="shared" si="2"/>
        <v>138</v>
      </c>
      <c r="B146" s="23" t="s">
        <v>161</v>
      </c>
      <c r="C146" s="18" t="s">
        <v>14306</v>
      </c>
      <c r="D146" s="18" t="s">
        <v>14307</v>
      </c>
      <c r="E146" s="18" t="s">
        <v>2285</v>
      </c>
      <c r="F146" s="18" t="s">
        <v>220</v>
      </c>
      <c r="G146" s="19">
        <v>17210000</v>
      </c>
      <c r="H146" s="18" t="s">
        <v>14308</v>
      </c>
      <c r="I146" s="20">
        <v>44936</v>
      </c>
      <c r="J146" s="99"/>
    </row>
    <row r="147" spans="1:10" ht="15.5" x14ac:dyDescent="0.35">
      <c r="A147" s="128">
        <f t="shared" si="2"/>
        <v>139</v>
      </c>
      <c r="B147" s="23" t="s">
        <v>161</v>
      </c>
      <c r="C147" s="18" t="s">
        <v>14161</v>
      </c>
      <c r="D147" s="18" t="s">
        <v>14162</v>
      </c>
      <c r="E147" s="18" t="s">
        <v>3133</v>
      </c>
      <c r="F147" s="18" t="s">
        <v>220</v>
      </c>
      <c r="G147" s="19">
        <v>17020000</v>
      </c>
      <c r="H147" s="18" t="s">
        <v>14163</v>
      </c>
      <c r="I147" s="20">
        <v>43865</v>
      </c>
      <c r="J147" s="99"/>
    </row>
    <row r="148" spans="1:10" ht="15.5" x14ac:dyDescent="0.35">
      <c r="A148" s="128">
        <f t="shared" si="2"/>
        <v>140</v>
      </c>
      <c r="B148" s="23" t="s">
        <v>161</v>
      </c>
      <c r="C148" s="18" t="s">
        <v>13855</v>
      </c>
      <c r="D148" s="18" t="s">
        <v>13856</v>
      </c>
      <c r="E148" s="18" t="s">
        <v>2338</v>
      </c>
      <c r="F148" s="18" t="s">
        <v>220</v>
      </c>
      <c r="G148" s="19">
        <v>18440000</v>
      </c>
      <c r="H148" s="18" t="s">
        <v>13857</v>
      </c>
      <c r="I148" s="20">
        <v>40729</v>
      </c>
      <c r="J148" s="99"/>
    </row>
    <row r="149" spans="1:10" ht="15.5" x14ac:dyDescent="0.35">
      <c r="A149" s="128">
        <f t="shared" si="2"/>
        <v>141</v>
      </c>
      <c r="B149" s="23" t="s">
        <v>161</v>
      </c>
      <c r="C149" s="28" t="s">
        <v>13802</v>
      </c>
      <c r="D149" s="28" t="s">
        <v>9480</v>
      </c>
      <c r="E149" s="28" t="s">
        <v>3256</v>
      </c>
      <c r="F149" s="28" t="s">
        <v>220</v>
      </c>
      <c r="G149" s="30">
        <v>14200000</v>
      </c>
      <c r="H149" s="28" t="s">
        <v>13803</v>
      </c>
      <c r="I149" s="29">
        <v>39244</v>
      </c>
      <c r="J149" s="99"/>
    </row>
    <row r="150" spans="1:10" ht="15.5" x14ac:dyDescent="0.35">
      <c r="A150" s="128">
        <f t="shared" si="2"/>
        <v>142</v>
      </c>
      <c r="B150" s="23" t="s">
        <v>161</v>
      </c>
      <c r="C150" s="18" t="s">
        <v>13799</v>
      </c>
      <c r="D150" s="18" t="s">
        <v>13800</v>
      </c>
      <c r="E150" s="18" t="s">
        <v>1787</v>
      </c>
      <c r="F150" s="18" t="s">
        <v>220</v>
      </c>
      <c r="G150" s="19">
        <v>16060000</v>
      </c>
      <c r="H150" s="18" t="s">
        <v>13801</v>
      </c>
      <c r="I150" s="20">
        <v>39203</v>
      </c>
      <c r="J150" s="99"/>
    </row>
    <row r="151" spans="1:10" ht="15.5" x14ac:dyDescent="0.35">
      <c r="A151" s="128">
        <f t="shared" si="2"/>
        <v>143</v>
      </c>
      <c r="B151" s="23" t="s">
        <v>161</v>
      </c>
      <c r="C151" s="28" t="s">
        <v>18672</v>
      </c>
      <c r="D151" s="28" t="s">
        <v>18673</v>
      </c>
      <c r="E151" s="28" t="s">
        <v>2265</v>
      </c>
      <c r="F151" s="28" t="s">
        <v>220</v>
      </c>
      <c r="G151" s="30">
        <v>23390000</v>
      </c>
      <c r="H151" s="28" t="s">
        <v>18674</v>
      </c>
      <c r="I151" s="29">
        <v>45408</v>
      </c>
      <c r="J151" s="99"/>
    </row>
    <row r="152" spans="1:10" ht="15.5" x14ac:dyDescent="0.35">
      <c r="A152" s="128">
        <f t="shared" si="2"/>
        <v>144</v>
      </c>
      <c r="B152" s="23" t="s">
        <v>161</v>
      </c>
      <c r="C152" s="28" t="s">
        <v>17908</v>
      </c>
      <c r="D152" s="28" t="s">
        <v>17909</v>
      </c>
      <c r="E152" s="28" t="s">
        <v>3678</v>
      </c>
      <c r="F152" s="28" t="s">
        <v>220</v>
      </c>
      <c r="G152" s="30">
        <v>15100000</v>
      </c>
      <c r="H152" s="28" t="s">
        <v>17910</v>
      </c>
      <c r="I152" s="29">
        <v>45378</v>
      </c>
      <c r="J152" s="99"/>
    </row>
    <row r="153" spans="1:10" ht="15.5" x14ac:dyDescent="0.35">
      <c r="A153" s="128">
        <f t="shared" si="2"/>
        <v>145</v>
      </c>
      <c r="B153" s="23" t="s">
        <v>161</v>
      </c>
      <c r="C153" s="28" t="s">
        <v>14119</v>
      </c>
      <c r="D153" s="28" t="s">
        <v>14120</v>
      </c>
      <c r="E153" s="28" t="s">
        <v>14000</v>
      </c>
      <c r="F153" s="28" t="s">
        <v>220</v>
      </c>
      <c r="G153" s="30">
        <v>15310000</v>
      </c>
      <c r="H153" s="28" t="s">
        <v>14121</v>
      </c>
      <c r="I153" s="29">
        <v>43514</v>
      </c>
      <c r="J153" s="99"/>
    </row>
    <row r="154" spans="1:10" ht="15.5" x14ac:dyDescent="0.35">
      <c r="A154" s="128">
        <f t="shared" si="2"/>
        <v>146</v>
      </c>
      <c r="B154" s="23" t="s">
        <v>161</v>
      </c>
      <c r="C154" s="18" t="s">
        <v>14172</v>
      </c>
      <c r="D154" s="18" t="s">
        <v>14173</v>
      </c>
      <c r="E154" s="18" t="s">
        <v>6226</v>
      </c>
      <c r="F154" s="18" t="s">
        <v>220</v>
      </c>
      <c r="G154" s="19">
        <v>13649678</v>
      </c>
      <c r="H154" s="18" t="s">
        <v>14174</v>
      </c>
      <c r="I154" s="20">
        <v>43922</v>
      </c>
      <c r="J154" s="99"/>
    </row>
    <row r="155" spans="1:10" ht="15.5" x14ac:dyDescent="0.35">
      <c r="A155" s="128">
        <f t="shared" si="2"/>
        <v>147</v>
      </c>
      <c r="B155" s="23" t="s">
        <v>161</v>
      </c>
      <c r="C155" s="18" t="s">
        <v>14178</v>
      </c>
      <c r="D155" s="18" t="s">
        <v>14179</v>
      </c>
      <c r="E155" s="18" t="s">
        <v>3982</v>
      </c>
      <c r="F155" s="18" t="s">
        <v>220</v>
      </c>
      <c r="G155" s="19">
        <v>27690000</v>
      </c>
      <c r="H155" s="18" t="s">
        <v>14180</v>
      </c>
      <c r="I155" s="20">
        <v>43951</v>
      </c>
      <c r="J155" s="99"/>
    </row>
    <row r="156" spans="1:10" ht="15.5" x14ac:dyDescent="0.35">
      <c r="A156" s="128">
        <f t="shared" si="2"/>
        <v>148</v>
      </c>
      <c r="B156" s="23" t="s">
        <v>161</v>
      </c>
      <c r="C156" s="18" t="s">
        <v>13936</v>
      </c>
      <c r="D156" s="18" t="s">
        <v>13937</v>
      </c>
      <c r="E156" s="18" t="s">
        <v>3256</v>
      </c>
      <c r="F156" s="18" t="s">
        <v>220</v>
      </c>
      <c r="G156" s="19">
        <v>14200000</v>
      </c>
      <c r="H156" s="18" t="s">
        <v>13938</v>
      </c>
      <c r="I156" s="20">
        <v>42233</v>
      </c>
      <c r="J156" s="99"/>
    </row>
    <row r="157" spans="1:10" ht="15.5" x14ac:dyDescent="0.35">
      <c r="A157" s="128">
        <f t="shared" si="2"/>
        <v>149</v>
      </c>
      <c r="B157" s="23" t="s">
        <v>161</v>
      </c>
      <c r="C157" s="28" t="s">
        <v>13980</v>
      </c>
      <c r="D157" s="28" t="s">
        <v>13981</v>
      </c>
      <c r="E157" s="28" t="s">
        <v>2338</v>
      </c>
      <c r="F157" s="28" t="s">
        <v>220</v>
      </c>
      <c r="G157" s="30">
        <v>18440000</v>
      </c>
      <c r="H157" s="28" t="s">
        <v>13982</v>
      </c>
      <c r="I157" s="29">
        <v>42735</v>
      </c>
      <c r="J157" s="99"/>
    </row>
    <row r="158" spans="1:10" ht="15.5" x14ac:dyDescent="0.35">
      <c r="A158" s="128">
        <f t="shared" si="2"/>
        <v>150</v>
      </c>
      <c r="B158" s="23" t="s">
        <v>161</v>
      </c>
      <c r="C158" s="18" t="s">
        <v>14104</v>
      </c>
      <c r="D158" s="18" t="s">
        <v>14105</v>
      </c>
      <c r="E158" s="18" t="s">
        <v>4046</v>
      </c>
      <c r="F158" s="18" t="s">
        <v>220</v>
      </c>
      <c r="G158" s="19">
        <v>25680000</v>
      </c>
      <c r="H158" s="18" t="s">
        <v>14106</v>
      </c>
      <c r="I158" s="20">
        <v>43465</v>
      </c>
      <c r="J158" s="99"/>
    </row>
    <row r="159" spans="1:10" ht="15.5" x14ac:dyDescent="0.35">
      <c r="A159" s="128">
        <f t="shared" si="2"/>
        <v>151</v>
      </c>
      <c r="B159" s="23" t="s">
        <v>161</v>
      </c>
      <c r="C159" s="18" t="s">
        <v>14149</v>
      </c>
      <c r="D159" s="18" t="s">
        <v>14150</v>
      </c>
      <c r="E159" s="18" t="s">
        <v>2409</v>
      </c>
      <c r="F159" s="18" t="s">
        <v>220</v>
      </c>
      <c r="G159" s="19">
        <v>27150000</v>
      </c>
      <c r="H159" s="18" t="s">
        <v>14151</v>
      </c>
      <c r="I159" s="20">
        <v>43785</v>
      </c>
      <c r="J159" s="99"/>
    </row>
    <row r="160" spans="1:10" ht="15.5" x14ac:dyDescent="0.35">
      <c r="A160" s="128">
        <f t="shared" si="2"/>
        <v>152</v>
      </c>
      <c r="B160" s="23" t="s">
        <v>161</v>
      </c>
      <c r="C160" s="28" t="s">
        <v>14011</v>
      </c>
      <c r="D160" s="28" t="s">
        <v>14012</v>
      </c>
      <c r="E160" s="28" t="s">
        <v>3678</v>
      </c>
      <c r="F160" s="28" t="s">
        <v>220</v>
      </c>
      <c r="G160" s="30">
        <v>15640000</v>
      </c>
      <c r="H160" s="28" t="s">
        <v>14013</v>
      </c>
      <c r="I160" s="29">
        <v>42985</v>
      </c>
      <c r="J160" s="99"/>
    </row>
    <row r="161" spans="1:10" ht="15.5" x14ac:dyDescent="0.35">
      <c r="A161" s="128">
        <f t="shared" si="2"/>
        <v>153</v>
      </c>
      <c r="B161" s="23" t="s">
        <v>161</v>
      </c>
      <c r="C161" s="28" t="s">
        <v>14237</v>
      </c>
      <c r="D161" s="28" t="s">
        <v>14238</v>
      </c>
      <c r="E161" s="28" t="s">
        <v>5432</v>
      </c>
      <c r="F161" s="28" t="s">
        <v>220</v>
      </c>
      <c r="G161" s="30">
        <v>15160000</v>
      </c>
      <c r="H161" s="28" t="s">
        <v>14239</v>
      </c>
      <c r="I161" s="29">
        <v>44470</v>
      </c>
      <c r="J161" s="99"/>
    </row>
    <row r="162" spans="1:10" ht="15.5" x14ac:dyDescent="0.35">
      <c r="A162" s="128">
        <f t="shared" si="2"/>
        <v>154</v>
      </c>
      <c r="B162" s="23" t="s">
        <v>161</v>
      </c>
      <c r="C162" s="28" t="s">
        <v>14083</v>
      </c>
      <c r="D162" s="28" t="s">
        <v>14084</v>
      </c>
      <c r="E162" s="28" t="s">
        <v>2144</v>
      </c>
      <c r="F162" s="28" t="s">
        <v>220</v>
      </c>
      <c r="G162" s="30">
        <v>10560000</v>
      </c>
      <c r="H162" s="28" t="s">
        <v>14085</v>
      </c>
      <c r="I162" s="29">
        <v>43337</v>
      </c>
      <c r="J162" s="99"/>
    </row>
    <row r="163" spans="1:10" ht="15.5" x14ac:dyDescent="0.35">
      <c r="A163" s="128">
        <f t="shared" si="2"/>
        <v>155</v>
      </c>
      <c r="B163" s="23" t="s">
        <v>161</v>
      </c>
      <c r="C163" s="28" t="s">
        <v>14272</v>
      </c>
      <c r="D163" s="28" t="s">
        <v>14273</v>
      </c>
      <c r="E163" s="28" t="s">
        <v>2760</v>
      </c>
      <c r="F163" s="28" t="s">
        <v>220</v>
      </c>
      <c r="G163" s="30">
        <v>17600000</v>
      </c>
      <c r="H163" s="28" t="s">
        <v>14274</v>
      </c>
      <c r="I163" s="29">
        <v>44716</v>
      </c>
      <c r="J163" s="99"/>
    </row>
    <row r="164" spans="1:10" ht="15.5" x14ac:dyDescent="0.35">
      <c r="A164" s="128">
        <f t="shared" si="2"/>
        <v>156</v>
      </c>
      <c r="B164" s="23" t="s">
        <v>161</v>
      </c>
      <c r="C164" s="28" t="s">
        <v>14147</v>
      </c>
      <c r="D164" s="28" t="s">
        <v>11601</v>
      </c>
      <c r="E164" s="28" t="s">
        <v>2103</v>
      </c>
      <c r="F164" s="28" t="s">
        <v>220</v>
      </c>
      <c r="G164" s="30">
        <v>19600000</v>
      </c>
      <c r="H164" s="28" t="s">
        <v>14148</v>
      </c>
      <c r="I164" s="29">
        <v>43772</v>
      </c>
      <c r="J164" s="99"/>
    </row>
    <row r="165" spans="1:10" ht="15.5" x14ac:dyDescent="0.35">
      <c r="A165" s="128">
        <f t="shared" si="2"/>
        <v>157</v>
      </c>
      <c r="B165" s="23" t="s">
        <v>161</v>
      </c>
      <c r="C165" s="18" t="s">
        <v>13816</v>
      </c>
      <c r="D165" s="18" t="s">
        <v>13817</v>
      </c>
      <c r="E165" s="18" t="s">
        <v>2045</v>
      </c>
      <c r="F165" s="18" t="s">
        <v>220</v>
      </c>
      <c r="G165" s="19">
        <v>23790000</v>
      </c>
      <c r="H165" s="18" t="s">
        <v>13818</v>
      </c>
      <c r="I165" s="20">
        <v>39539</v>
      </c>
      <c r="J165" s="99"/>
    </row>
    <row r="166" spans="1:10" ht="15.5" x14ac:dyDescent="0.35">
      <c r="A166" s="128">
        <f t="shared" si="2"/>
        <v>158</v>
      </c>
      <c r="B166" s="23" t="s">
        <v>161</v>
      </c>
      <c r="C166" s="18" t="s">
        <v>13989</v>
      </c>
      <c r="D166" s="18" t="s">
        <v>13990</v>
      </c>
      <c r="E166" s="18" t="s">
        <v>2417</v>
      </c>
      <c r="F166" s="18" t="s">
        <v>220</v>
      </c>
      <c r="G166" s="19">
        <v>18350000</v>
      </c>
      <c r="H166" s="18" t="s">
        <v>13991</v>
      </c>
      <c r="I166" s="20">
        <v>42777</v>
      </c>
      <c r="J166" s="99"/>
    </row>
    <row r="167" spans="1:10" ht="15.5" x14ac:dyDescent="0.35">
      <c r="A167" s="128">
        <f t="shared" si="2"/>
        <v>159</v>
      </c>
      <c r="B167" s="23" t="s">
        <v>161</v>
      </c>
      <c r="C167" s="18" t="s">
        <v>14122</v>
      </c>
      <c r="D167" s="18" t="s">
        <v>14123</v>
      </c>
      <c r="E167" s="18" t="s">
        <v>3106</v>
      </c>
      <c r="F167" s="18" t="s">
        <v>220</v>
      </c>
      <c r="G167" s="19">
        <v>15700000</v>
      </c>
      <c r="H167" s="18" t="s">
        <v>14124</v>
      </c>
      <c r="I167" s="20">
        <v>43517</v>
      </c>
      <c r="J167" s="99"/>
    </row>
    <row r="168" spans="1:10" ht="15.5" x14ac:dyDescent="0.35">
      <c r="A168" s="128">
        <f t="shared" si="2"/>
        <v>160</v>
      </c>
      <c r="B168" s="23" t="s">
        <v>161</v>
      </c>
      <c r="C168" s="28" t="s">
        <v>14193</v>
      </c>
      <c r="D168" s="28" t="s">
        <v>14194</v>
      </c>
      <c r="E168" s="28" t="s">
        <v>6809</v>
      </c>
      <c r="F168" s="28" t="s">
        <v>220</v>
      </c>
      <c r="G168" s="30">
        <v>24740000</v>
      </c>
      <c r="H168" s="28" t="s">
        <v>14195</v>
      </c>
      <c r="I168" s="29">
        <v>44050</v>
      </c>
      <c r="J168" s="99"/>
    </row>
    <row r="169" spans="1:10" ht="15.5" x14ac:dyDescent="0.35">
      <c r="A169" s="128">
        <f t="shared" si="2"/>
        <v>161</v>
      </c>
      <c r="B169" s="23" t="s">
        <v>161</v>
      </c>
      <c r="C169" s="28" t="s">
        <v>13998</v>
      </c>
      <c r="D169" s="28" t="s">
        <v>13999</v>
      </c>
      <c r="E169" s="28" t="s">
        <v>14000</v>
      </c>
      <c r="F169" s="28" t="s">
        <v>220</v>
      </c>
      <c r="G169" s="30">
        <v>15310000</v>
      </c>
      <c r="H169" s="28" t="s">
        <v>14001</v>
      </c>
      <c r="I169" s="29">
        <v>42860</v>
      </c>
      <c r="J169" s="99"/>
    </row>
    <row r="170" spans="1:10" ht="15.5" x14ac:dyDescent="0.35">
      <c r="A170" s="128">
        <f t="shared" si="2"/>
        <v>162</v>
      </c>
      <c r="B170" s="23" t="s">
        <v>161</v>
      </c>
      <c r="C170" s="18" t="s">
        <v>14045</v>
      </c>
      <c r="D170" s="18" t="s">
        <v>14046</v>
      </c>
      <c r="E170" s="18" t="s">
        <v>7398</v>
      </c>
      <c r="F170" s="18" t="s">
        <v>220</v>
      </c>
      <c r="G170" s="19">
        <v>21890000</v>
      </c>
      <c r="H170" s="18" t="s">
        <v>14047</v>
      </c>
      <c r="I170" s="20">
        <v>43161</v>
      </c>
      <c r="J170" s="99"/>
    </row>
    <row r="171" spans="1:10" ht="15.5" x14ac:dyDescent="0.35">
      <c r="A171" s="128">
        <f t="shared" si="2"/>
        <v>163</v>
      </c>
      <c r="B171" s="23" t="s">
        <v>161</v>
      </c>
      <c r="C171" s="28" t="s">
        <v>14267</v>
      </c>
      <c r="D171" s="28" t="s">
        <v>14090</v>
      </c>
      <c r="E171" s="28" t="s">
        <v>1816</v>
      </c>
      <c r="F171" s="28" t="s">
        <v>220</v>
      </c>
      <c r="G171" s="30">
        <v>18760000</v>
      </c>
      <c r="H171" s="28" t="s">
        <v>14268</v>
      </c>
      <c r="I171" s="29">
        <v>44713</v>
      </c>
      <c r="J171" s="99"/>
    </row>
    <row r="172" spans="1:10" ht="15.5" x14ac:dyDescent="0.35">
      <c r="A172" s="128">
        <f t="shared" si="2"/>
        <v>164</v>
      </c>
      <c r="B172" s="23" t="s">
        <v>161</v>
      </c>
      <c r="C172" s="18" t="s">
        <v>14196</v>
      </c>
      <c r="D172" s="18" t="s">
        <v>14197</v>
      </c>
      <c r="E172" s="18" t="s">
        <v>2482</v>
      </c>
      <c r="F172" s="18" t="s">
        <v>220</v>
      </c>
      <c r="G172" s="19">
        <v>21840000</v>
      </c>
      <c r="H172" s="18" t="s">
        <v>14198</v>
      </c>
      <c r="I172" s="20">
        <v>44075</v>
      </c>
      <c r="J172" s="99"/>
    </row>
    <row r="173" spans="1:10" ht="15.5" x14ac:dyDescent="0.35">
      <c r="A173" s="128">
        <f t="shared" si="2"/>
        <v>165</v>
      </c>
      <c r="B173" s="23" t="s">
        <v>161</v>
      </c>
      <c r="C173" s="28" t="s">
        <v>14142</v>
      </c>
      <c r="D173" s="28" t="s">
        <v>14143</v>
      </c>
      <c r="E173" s="28" t="s">
        <v>2492</v>
      </c>
      <c r="F173" s="28" t="s">
        <v>220</v>
      </c>
      <c r="G173" s="30">
        <v>23820000</v>
      </c>
      <c r="H173" s="28" t="s">
        <v>14144</v>
      </c>
      <c r="I173" s="29">
        <v>43694</v>
      </c>
      <c r="J173" s="99"/>
    </row>
    <row r="174" spans="1:10" ht="15.5" x14ac:dyDescent="0.35">
      <c r="A174" s="128">
        <f t="shared" si="2"/>
        <v>166</v>
      </c>
      <c r="B174" s="23" t="s">
        <v>161</v>
      </c>
      <c r="C174" s="18" t="s">
        <v>14145</v>
      </c>
      <c r="D174" s="18" t="s">
        <v>14143</v>
      </c>
      <c r="E174" s="18" t="s">
        <v>2492</v>
      </c>
      <c r="F174" s="18" t="s">
        <v>220</v>
      </c>
      <c r="G174" s="19">
        <v>23820000</v>
      </c>
      <c r="H174" s="18" t="s">
        <v>14146</v>
      </c>
      <c r="I174" s="20">
        <v>43694</v>
      </c>
      <c r="J174" s="99"/>
    </row>
    <row r="175" spans="1:10" ht="15.5" x14ac:dyDescent="0.35">
      <c r="A175" s="128">
        <f t="shared" si="2"/>
        <v>167</v>
      </c>
      <c r="B175" s="23" t="s">
        <v>161</v>
      </c>
      <c r="C175" s="28" t="s">
        <v>13791</v>
      </c>
      <c r="D175" s="28" t="s">
        <v>13792</v>
      </c>
      <c r="E175" s="28" t="s">
        <v>5146</v>
      </c>
      <c r="F175" s="28" t="s">
        <v>220</v>
      </c>
      <c r="G175" s="30">
        <v>27020000</v>
      </c>
      <c r="H175" s="28" t="s">
        <v>13793</v>
      </c>
      <c r="I175" s="29">
        <v>38937</v>
      </c>
      <c r="J175" s="99"/>
    </row>
    <row r="176" spans="1:10" ht="15.5" x14ac:dyDescent="0.35">
      <c r="A176" s="128">
        <f t="shared" si="2"/>
        <v>168</v>
      </c>
      <c r="B176" s="23" t="s">
        <v>161</v>
      </c>
      <c r="C176" s="28" t="s">
        <v>14077</v>
      </c>
      <c r="D176" s="28" t="s">
        <v>14078</v>
      </c>
      <c r="E176" s="28" t="s">
        <v>3526</v>
      </c>
      <c r="F176" s="28" t="s">
        <v>220</v>
      </c>
      <c r="G176" s="30">
        <v>21290000</v>
      </c>
      <c r="H176" s="28" t="s">
        <v>14079</v>
      </c>
      <c r="I176" s="29">
        <v>43313</v>
      </c>
      <c r="J176" s="99"/>
    </row>
    <row r="177" spans="1:10" ht="15.5" x14ac:dyDescent="0.35">
      <c r="A177" s="128">
        <f t="shared" si="2"/>
        <v>169</v>
      </c>
      <c r="B177" s="23" t="s">
        <v>161</v>
      </c>
      <c r="C177" s="28" t="s">
        <v>13796</v>
      </c>
      <c r="D177" s="28" t="s">
        <v>13797</v>
      </c>
      <c r="E177" s="28" t="s">
        <v>3420</v>
      </c>
      <c r="F177" s="28" t="s">
        <v>220</v>
      </c>
      <c r="G177" s="30">
        <v>22690000</v>
      </c>
      <c r="H177" s="28" t="s">
        <v>13798</v>
      </c>
      <c r="I177" s="29">
        <v>39085</v>
      </c>
      <c r="J177" s="99"/>
    </row>
    <row r="178" spans="1:10" ht="15.5" x14ac:dyDescent="0.35">
      <c r="A178" s="128">
        <f t="shared" si="2"/>
        <v>170</v>
      </c>
      <c r="B178" s="23" t="s">
        <v>161</v>
      </c>
      <c r="C178" s="28" t="s">
        <v>13840</v>
      </c>
      <c r="D178" s="28" t="s">
        <v>13841</v>
      </c>
      <c r="E178" s="28" t="s">
        <v>5607</v>
      </c>
      <c r="F178" s="28" t="s">
        <v>220</v>
      </c>
      <c r="G178" s="30">
        <v>18210000</v>
      </c>
      <c r="H178" s="28" t="s">
        <v>13842</v>
      </c>
      <c r="I178" s="29">
        <v>40403</v>
      </c>
      <c r="J178" s="99"/>
    </row>
    <row r="179" spans="1:10" ht="15.5" x14ac:dyDescent="0.35">
      <c r="A179" s="128">
        <f t="shared" si="2"/>
        <v>171</v>
      </c>
      <c r="B179" s="23" t="s">
        <v>161</v>
      </c>
      <c r="C179" s="28" t="s">
        <v>13914</v>
      </c>
      <c r="D179" s="28" t="s">
        <v>13915</v>
      </c>
      <c r="E179" s="28" t="s">
        <v>2107</v>
      </c>
      <c r="F179" s="28" t="s">
        <v>220</v>
      </c>
      <c r="G179" s="30">
        <v>20720000</v>
      </c>
      <c r="H179" s="28" t="s">
        <v>13916</v>
      </c>
      <c r="I179" s="29">
        <v>41745</v>
      </c>
      <c r="J179" s="99"/>
    </row>
    <row r="180" spans="1:10" ht="15.5" x14ac:dyDescent="0.35">
      <c r="A180" s="128">
        <f t="shared" si="2"/>
        <v>172</v>
      </c>
      <c r="B180" s="23" t="s">
        <v>161</v>
      </c>
      <c r="C180" s="18" t="s">
        <v>14057</v>
      </c>
      <c r="D180" s="18" t="s">
        <v>14058</v>
      </c>
      <c r="E180" s="18" t="s">
        <v>2140</v>
      </c>
      <c r="F180" s="18" t="s">
        <v>220</v>
      </c>
      <c r="G180" s="19">
        <v>15360000</v>
      </c>
      <c r="H180" s="18" t="s">
        <v>14059</v>
      </c>
      <c r="I180" s="20">
        <v>43198</v>
      </c>
      <c r="J180" s="99"/>
    </row>
    <row r="181" spans="1:10" ht="15.5" x14ac:dyDescent="0.35">
      <c r="A181" s="128">
        <f t="shared" si="2"/>
        <v>173</v>
      </c>
      <c r="B181" s="23" t="s">
        <v>161</v>
      </c>
      <c r="C181" s="28" t="s">
        <v>13896</v>
      </c>
      <c r="D181" s="28" t="s">
        <v>13897</v>
      </c>
      <c r="E181" s="28" t="s">
        <v>2392</v>
      </c>
      <c r="F181" s="28" t="s">
        <v>220</v>
      </c>
      <c r="G181" s="30">
        <v>19130000</v>
      </c>
      <c r="H181" s="28" t="s">
        <v>13898</v>
      </c>
      <c r="I181" s="29">
        <v>41275</v>
      </c>
      <c r="J181" s="99"/>
    </row>
    <row r="182" spans="1:10" ht="15.5" x14ac:dyDescent="0.35">
      <c r="A182" s="128">
        <f t="shared" si="2"/>
        <v>174</v>
      </c>
      <c r="B182" s="23" t="s">
        <v>161</v>
      </c>
      <c r="C182" s="28" t="s">
        <v>14089</v>
      </c>
      <c r="D182" s="28" t="s">
        <v>14090</v>
      </c>
      <c r="E182" s="28" t="s">
        <v>1816</v>
      </c>
      <c r="F182" s="28" t="s">
        <v>220</v>
      </c>
      <c r="G182" s="30">
        <v>18760000</v>
      </c>
      <c r="H182" s="28" t="s">
        <v>14091</v>
      </c>
      <c r="I182" s="29">
        <v>43356</v>
      </c>
      <c r="J182" s="99"/>
    </row>
    <row r="183" spans="1:10" ht="15.5" x14ac:dyDescent="0.35">
      <c r="A183" s="128">
        <f t="shared" si="2"/>
        <v>175</v>
      </c>
      <c r="B183" s="23" t="s">
        <v>161</v>
      </c>
      <c r="C183" s="28" t="s">
        <v>14284</v>
      </c>
      <c r="D183" s="28" t="s">
        <v>14285</v>
      </c>
      <c r="E183" s="28" t="s">
        <v>2502</v>
      </c>
      <c r="F183" s="28" t="s">
        <v>220</v>
      </c>
      <c r="G183" s="30">
        <v>15850000</v>
      </c>
      <c r="H183" s="28" t="s">
        <v>14286</v>
      </c>
      <c r="I183" s="29">
        <v>44743</v>
      </c>
      <c r="J183" s="99"/>
    </row>
    <row r="184" spans="1:10" ht="15.5" x14ac:dyDescent="0.35">
      <c r="A184" s="128">
        <f t="shared" si="2"/>
        <v>176</v>
      </c>
      <c r="B184" s="23" t="s">
        <v>161</v>
      </c>
      <c r="C184" s="18" t="s">
        <v>14062</v>
      </c>
      <c r="D184" s="18" t="s">
        <v>14063</v>
      </c>
      <c r="E184" s="18" t="s">
        <v>4691</v>
      </c>
      <c r="F184" s="18" t="s">
        <v>220</v>
      </c>
      <c r="G184" s="19">
        <v>27710000</v>
      </c>
      <c r="H184" s="18" t="s">
        <v>14064</v>
      </c>
      <c r="I184" s="20">
        <v>43238</v>
      </c>
      <c r="J184" s="99"/>
    </row>
    <row r="185" spans="1:10" ht="15.5" x14ac:dyDescent="0.35">
      <c r="A185" s="128">
        <f t="shared" si="2"/>
        <v>177</v>
      </c>
      <c r="B185" s="23" t="s">
        <v>161</v>
      </c>
      <c r="C185" s="18" t="s">
        <v>14008</v>
      </c>
      <c r="D185" s="18" t="s">
        <v>14009</v>
      </c>
      <c r="E185" s="18" t="s">
        <v>2222</v>
      </c>
      <c r="F185" s="18" t="s">
        <v>220</v>
      </c>
      <c r="G185" s="19">
        <v>10010000</v>
      </c>
      <c r="H185" s="18" t="s">
        <v>14010</v>
      </c>
      <c r="I185" s="20">
        <v>42948</v>
      </c>
      <c r="J185" s="99"/>
    </row>
    <row r="186" spans="1:10" ht="15.5" x14ac:dyDescent="0.35">
      <c r="A186" s="128">
        <f t="shared" si="2"/>
        <v>178</v>
      </c>
      <c r="B186" s="23" t="s">
        <v>161</v>
      </c>
      <c r="C186" s="18" t="s">
        <v>14312</v>
      </c>
      <c r="D186" s="18" t="s">
        <v>14313</v>
      </c>
      <c r="E186" s="18" t="s">
        <v>1816</v>
      </c>
      <c r="F186" s="18" t="s">
        <v>220</v>
      </c>
      <c r="G186" s="19">
        <v>18760000</v>
      </c>
      <c r="H186" s="18" t="s">
        <v>14314</v>
      </c>
      <c r="I186" s="20">
        <v>44974</v>
      </c>
      <c r="J186" s="99"/>
    </row>
    <row r="187" spans="1:10" ht="15.5" x14ac:dyDescent="0.35">
      <c r="A187" s="128">
        <f t="shared" si="2"/>
        <v>179</v>
      </c>
      <c r="B187" s="23" t="s">
        <v>161</v>
      </c>
      <c r="C187" s="28" t="s">
        <v>14095</v>
      </c>
      <c r="D187" s="28" t="s">
        <v>14096</v>
      </c>
      <c r="E187" s="28" t="s">
        <v>2193</v>
      </c>
      <c r="F187" s="28" t="s">
        <v>220</v>
      </c>
      <c r="G187" s="30">
        <v>14530000</v>
      </c>
      <c r="H187" s="28" t="s">
        <v>14097</v>
      </c>
      <c r="I187" s="29">
        <v>43386</v>
      </c>
      <c r="J187" s="99"/>
    </row>
    <row r="188" spans="1:10" ht="15.5" x14ac:dyDescent="0.35">
      <c r="A188" s="128">
        <f t="shared" si="2"/>
        <v>180</v>
      </c>
      <c r="B188" s="23" t="s">
        <v>161</v>
      </c>
      <c r="C188" s="18" t="s">
        <v>14240</v>
      </c>
      <c r="D188" s="18" t="s">
        <v>14241</v>
      </c>
      <c r="E188" s="18" t="s">
        <v>3464</v>
      </c>
      <c r="F188" s="18" t="s">
        <v>220</v>
      </c>
      <c r="G188" s="19">
        <v>19830000</v>
      </c>
      <c r="H188" s="18" t="s">
        <v>14242</v>
      </c>
      <c r="I188" s="20">
        <v>44470</v>
      </c>
      <c r="J188" s="99"/>
    </row>
    <row r="189" spans="1:10" ht="15.5" x14ac:dyDescent="0.35">
      <c r="A189" s="128">
        <f t="shared" si="2"/>
        <v>181</v>
      </c>
      <c r="B189" s="23" t="s">
        <v>161</v>
      </c>
      <c r="C189" s="18" t="s">
        <v>14234</v>
      </c>
      <c r="D189" s="18" t="s">
        <v>14235</v>
      </c>
      <c r="E189" s="18" t="s">
        <v>2162</v>
      </c>
      <c r="F189" s="18" t="s">
        <v>220</v>
      </c>
      <c r="G189" s="19">
        <v>19520000</v>
      </c>
      <c r="H189" s="18" t="s">
        <v>14236</v>
      </c>
      <c r="I189" s="20">
        <v>44419</v>
      </c>
      <c r="J189" s="99"/>
    </row>
    <row r="190" spans="1:10" ht="15.5" x14ac:dyDescent="0.35">
      <c r="A190" s="128">
        <f t="shared" si="2"/>
        <v>182</v>
      </c>
      <c r="B190" s="23" t="s">
        <v>161</v>
      </c>
      <c r="C190" s="28" t="s">
        <v>14175</v>
      </c>
      <c r="D190" s="28" t="s">
        <v>14176</v>
      </c>
      <c r="E190" s="28" t="s">
        <v>4681</v>
      </c>
      <c r="F190" s="28" t="s">
        <v>220</v>
      </c>
      <c r="G190" s="30">
        <v>27430000</v>
      </c>
      <c r="H190" s="28" t="s">
        <v>14177</v>
      </c>
      <c r="I190" s="29">
        <v>43943</v>
      </c>
      <c r="J190" s="99"/>
    </row>
    <row r="191" spans="1:10" ht="15.5" x14ac:dyDescent="0.35">
      <c r="A191" s="128">
        <f t="shared" si="2"/>
        <v>183</v>
      </c>
      <c r="B191" s="23" t="s">
        <v>161</v>
      </c>
      <c r="C191" s="28" t="s">
        <v>14302</v>
      </c>
      <c r="D191" s="28" t="s">
        <v>14303</v>
      </c>
      <c r="E191" s="28" t="s">
        <v>14304</v>
      </c>
      <c r="F191" s="28" t="s">
        <v>220</v>
      </c>
      <c r="G191" s="30">
        <v>10330000</v>
      </c>
      <c r="H191" s="28" t="s">
        <v>14305</v>
      </c>
      <c r="I191" s="29">
        <v>44927</v>
      </c>
      <c r="J191" s="99"/>
    </row>
    <row r="192" spans="1:10" ht="15.5" x14ac:dyDescent="0.35">
      <c r="A192" s="128">
        <f t="shared" si="2"/>
        <v>184</v>
      </c>
      <c r="B192" s="23" t="s">
        <v>161</v>
      </c>
      <c r="C192" s="28" t="s">
        <v>14152</v>
      </c>
      <c r="D192" s="28" t="s">
        <v>14153</v>
      </c>
      <c r="E192" s="28" t="s">
        <v>1806</v>
      </c>
      <c r="F192" s="28" t="s">
        <v>220</v>
      </c>
      <c r="G192" s="30">
        <v>21240000</v>
      </c>
      <c r="H192" s="28" t="s">
        <v>14154</v>
      </c>
      <c r="I192" s="29">
        <v>43800</v>
      </c>
      <c r="J192" s="99"/>
    </row>
    <row r="193" spans="1:10" ht="15.5" x14ac:dyDescent="0.35">
      <c r="A193" s="128">
        <f t="shared" si="2"/>
        <v>185</v>
      </c>
      <c r="B193" s="23" t="s">
        <v>161</v>
      </c>
      <c r="C193" s="18" t="s">
        <v>14086</v>
      </c>
      <c r="D193" s="18" t="s">
        <v>14087</v>
      </c>
      <c r="E193" s="18" t="s">
        <v>2285</v>
      </c>
      <c r="F193" s="18" t="s">
        <v>220</v>
      </c>
      <c r="G193" s="19">
        <v>17210000</v>
      </c>
      <c r="H193" s="18" t="s">
        <v>14088</v>
      </c>
      <c r="I193" s="20">
        <v>43344</v>
      </c>
      <c r="J193" s="99"/>
    </row>
    <row r="194" spans="1:10" ht="15.5" x14ac:dyDescent="0.35">
      <c r="A194" s="128">
        <f t="shared" si="2"/>
        <v>186</v>
      </c>
      <c r="B194" s="23" t="s">
        <v>161</v>
      </c>
      <c r="C194" s="18" t="s">
        <v>14293</v>
      </c>
      <c r="D194" s="18" t="s">
        <v>14294</v>
      </c>
      <c r="E194" s="18" t="s">
        <v>2589</v>
      </c>
      <c r="F194" s="18" t="s">
        <v>220</v>
      </c>
      <c r="G194" s="19">
        <v>10750000</v>
      </c>
      <c r="H194" s="18" t="s">
        <v>14295</v>
      </c>
      <c r="I194" s="20">
        <v>44785</v>
      </c>
      <c r="J194" s="99"/>
    </row>
    <row r="195" spans="1:10" ht="15.5" x14ac:dyDescent="0.35">
      <c r="A195" s="128">
        <f t="shared" si="2"/>
        <v>187</v>
      </c>
      <c r="B195" s="23" t="s">
        <v>161</v>
      </c>
      <c r="C195" s="28" t="s">
        <v>14309</v>
      </c>
      <c r="D195" s="28" t="s">
        <v>14310</v>
      </c>
      <c r="E195" s="28" t="s">
        <v>2212</v>
      </c>
      <c r="F195" s="28" t="s">
        <v>220</v>
      </c>
      <c r="G195" s="30">
        <v>10950000</v>
      </c>
      <c r="H195" s="28" t="s">
        <v>14311</v>
      </c>
      <c r="I195" s="29">
        <v>44966</v>
      </c>
      <c r="J195" s="99"/>
    </row>
    <row r="196" spans="1:10" ht="15.5" x14ac:dyDescent="0.35">
      <c r="A196" s="128">
        <f t="shared" si="2"/>
        <v>188</v>
      </c>
      <c r="B196" s="23" t="s">
        <v>161</v>
      </c>
      <c r="C196" s="18" t="s">
        <v>13787</v>
      </c>
      <c r="D196" s="18" t="s">
        <v>13788</v>
      </c>
      <c r="E196" s="18" t="s">
        <v>13789</v>
      </c>
      <c r="F196" s="18" t="s">
        <v>220</v>
      </c>
      <c r="G196" s="19">
        <v>27170000</v>
      </c>
      <c r="H196" s="18" t="s">
        <v>13790</v>
      </c>
      <c r="I196" s="20">
        <v>38738</v>
      </c>
      <c r="J196" s="99"/>
    </row>
    <row r="197" spans="1:10" ht="15.5" x14ac:dyDescent="0.35">
      <c r="A197" s="128">
        <f t="shared" si="2"/>
        <v>189</v>
      </c>
      <c r="B197" s="23" t="s">
        <v>161</v>
      </c>
      <c r="C197" s="18" t="s">
        <v>13875</v>
      </c>
      <c r="D197" s="18" t="s">
        <v>13876</v>
      </c>
      <c r="E197" s="18" t="s">
        <v>2226</v>
      </c>
      <c r="F197" s="18" t="s">
        <v>220</v>
      </c>
      <c r="G197" s="19">
        <v>10850000</v>
      </c>
      <c r="H197" s="18" t="s">
        <v>13877</v>
      </c>
      <c r="I197" s="20">
        <v>40920</v>
      </c>
      <c r="J197" s="99"/>
    </row>
    <row r="198" spans="1:10" ht="15.5" x14ac:dyDescent="0.35">
      <c r="A198" s="128">
        <f t="shared" si="2"/>
        <v>190</v>
      </c>
      <c r="B198" s="23" t="s">
        <v>161</v>
      </c>
      <c r="C198" s="28" t="s">
        <v>13813</v>
      </c>
      <c r="D198" s="28" t="s">
        <v>13814</v>
      </c>
      <c r="E198" s="28" t="s">
        <v>2092</v>
      </c>
      <c r="F198" s="28" t="s">
        <v>220</v>
      </c>
      <c r="G198" s="30">
        <v>23750000</v>
      </c>
      <c r="H198" s="28" t="s">
        <v>13815</v>
      </c>
      <c r="I198" s="29">
        <v>39509</v>
      </c>
      <c r="J198" s="99"/>
    </row>
    <row r="199" spans="1:10" ht="15.5" x14ac:dyDescent="0.35">
      <c r="A199" s="128">
        <f t="shared" si="2"/>
        <v>191</v>
      </c>
      <c r="B199" s="23" t="s">
        <v>161</v>
      </c>
      <c r="C199" s="18" t="s">
        <v>13887</v>
      </c>
      <c r="D199" s="18" t="s">
        <v>13888</v>
      </c>
      <c r="E199" s="18" t="s">
        <v>2178</v>
      </c>
      <c r="F199" s="18" t="s">
        <v>220</v>
      </c>
      <c r="G199" s="19">
        <v>10691620</v>
      </c>
      <c r="H199" s="18" t="s">
        <v>13889</v>
      </c>
      <c r="I199" s="20">
        <v>41041</v>
      </c>
      <c r="J199" s="99"/>
    </row>
    <row r="200" spans="1:10" ht="15.5" x14ac:dyDescent="0.35">
      <c r="A200" s="128">
        <f t="shared" si="2"/>
        <v>192</v>
      </c>
      <c r="B200" s="23" t="s">
        <v>161</v>
      </c>
      <c r="C200" s="28" t="s">
        <v>14131</v>
      </c>
      <c r="D200" s="28" t="s">
        <v>14132</v>
      </c>
      <c r="E200" s="28" t="s">
        <v>2204</v>
      </c>
      <c r="F200" s="28" t="s">
        <v>220</v>
      </c>
      <c r="G200" s="30">
        <v>23023519</v>
      </c>
      <c r="H200" s="28" t="s">
        <v>14133</v>
      </c>
      <c r="I200" s="29">
        <v>43660</v>
      </c>
      <c r="J200" s="99"/>
    </row>
    <row r="201" spans="1:10" ht="15.5" x14ac:dyDescent="0.35">
      <c r="A201" s="128">
        <f t="shared" si="2"/>
        <v>193</v>
      </c>
      <c r="B201" s="23" t="s">
        <v>161</v>
      </c>
      <c r="C201" s="18" t="s">
        <v>14134</v>
      </c>
      <c r="D201" s="18" t="s">
        <v>14135</v>
      </c>
      <c r="E201" s="18" t="s">
        <v>2505</v>
      </c>
      <c r="F201" s="18" t="s">
        <v>220</v>
      </c>
      <c r="G201" s="19">
        <v>23510000</v>
      </c>
      <c r="H201" s="18" t="s">
        <v>14136</v>
      </c>
      <c r="I201" s="20">
        <v>43661</v>
      </c>
      <c r="J201" s="99"/>
    </row>
    <row r="202" spans="1:10" ht="15.5" x14ac:dyDescent="0.35">
      <c r="A202" s="128">
        <f t="shared" si="2"/>
        <v>194</v>
      </c>
      <c r="B202" s="23" t="s">
        <v>161</v>
      </c>
      <c r="C202" s="18" t="s">
        <v>17080</v>
      </c>
      <c r="D202" s="18" t="s">
        <v>17081</v>
      </c>
      <c r="E202" s="18" t="s">
        <v>2204</v>
      </c>
      <c r="F202" s="18" t="s">
        <v>220</v>
      </c>
      <c r="G202" s="19">
        <v>23010000</v>
      </c>
      <c r="H202" s="18" t="s">
        <v>17082</v>
      </c>
      <c r="I202" s="20">
        <v>45169</v>
      </c>
      <c r="J202" s="99"/>
    </row>
    <row r="203" spans="1:10" ht="15.5" x14ac:dyDescent="0.35">
      <c r="A203" s="128">
        <f t="shared" ref="A203:A207" si="3">+A202+1</f>
        <v>195</v>
      </c>
      <c r="B203" s="23" t="s">
        <v>161</v>
      </c>
      <c r="C203" s="28" t="s">
        <v>14054</v>
      </c>
      <c r="D203" s="28" t="s">
        <v>14055</v>
      </c>
      <c r="E203" s="28" t="s">
        <v>2033</v>
      </c>
      <c r="F203" s="28" t="s">
        <v>220</v>
      </c>
      <c r="G203" s="30">
        <v>27610000</v>
      </c>
      <c r="H203" s="28" t="s">
        <v>14056</v>
      </c>
      <c r="I203" s="29">
        <v>43191</v>
      </c>
      <c r="J203" s="99"/>
    </row>
    <row r="204" spans="1:10" ht="15.5" x14ac:dyDescent="0.35">
      <c r="A204" s="128">
        <f t="shared" si="3"/>
        <v>196</v>
      </c>
      <c r="B204" s="23" t="s">
        <v>161</v>
      </c>
      <c r="C204" s="18" t="s">
        <v>14202</v>
      </c>
      <c r="D204" s="18" t="s">
        <v>14159</v>
      </c>
      <c r="E204" s="18" t="s">
        <v>2075</v>
      </c>
      <c r="F204" s="18" t="s">
        <v>220</v>
      </c>
      <c r="G204" s="19">
        <v>18450000</v>
      </c>
      <c r="H204" s="18" t="s">
        <v>14203</v>
      </c>
      <c r="I204" s="20">
        <v>44105</v>
      </c>
      <c r="J204" s="99"/>
    </row>
    <row r="205" spans="1:10" ht="15.5" x14ac:dyDescent="0.35">
      <c r="A205" s="128">
        <f t="shared" si="3"/>
        <v>197</v>
      </c>
      <c r="B205" s="23" t="s">
        <v>161</v>
      </c>
      <c r="C205" s="28" t="s">
        <v>14137</v>
      </c>
      <c r="D205" s="28" t="s">
        <v>11601</v>
      </c>
      <c r="E205" s="28" t="s">
        <v>2103</v>
      </c>
      <c r="F205" s="28" t="s">
        <v>220</v>
      </c>
      <c r="G205" s="30">
        <v>19600000</v>
      </c>
      <c r="H205" s="28" t="s">
        <v>14138</v>
      </c>
      <c r="I205" s="29">
        <v>43686</v>
      </c>
      <c r="J205" s="99"/>
    </row>
    <row r="206" spans="1:10" ht="15.5" x14ac:dyDescent="0.35">
      <c r="A206" s="128">
        <f t="shared" si="3"/>
        <v>198</v>
      </c>
      <c r="B206" s="23" t="s">
        <v>161</v>
      </c>
      <c r="C206" s="28" t="s">
        <v>13986</v>
      </c>
      <c r="D206" s="28" t="s">
        <v>13987</v>
      </c>
      <c r="E206" s="28" t="s">
        <v>9626</v>
      </c>
      <c r="F206" s="28" t="s">
        <v>220</v>
      </c>
      <c r="G206" s="30">
        <v>13600000</v>
      </c>
      <c r="H206" s="28" t="s">
        <v>13988</v>
      </c>
      <c r="I206" s="29">
        <v>42736</v>
      </c>
      <c r="J206" s="99"/>
    </row>
    <row r="207" spans="1:10" ht="15.5" x14ac:dyDescent="0.35">
      <c r="A207" s="128">
        <f t="shared" si="3"/>
        <v>199</v>
      </c>
      <c r="B207" s="23" t="s">
        <v>161</v>
      </c>
      <c r="C207" s="18" t="s">
        <v>14229</v>
      </c>
      <c r="D207" s="18" t="s">
        <v>14230</v>
      </c>
      <c r="E207" s="18" t="s">
        <v>4922</v>
      </c>
      <c r="F207" s="18" t="s">
        <v>220</v>
      </c>
      <c r="G207" s="19">
        <v>10350000</v>
      </c>
      <c r="H207" s="18" t="s">
        <v>14231</v>
      </c>
      <c r="I207" s="20">
        <v>44339</v>
      </c>
      <c r="J207" s="99"/>
    </row>
    <row r="208" spans="1:10" ht="15.5" x14ac:dyDescent="0.35">
      <c r="A208" s="128"/>
      <c r="B208" s="23"/>
      <c r="C208" s="18"/>
      <c r="D208" s="18"/>
      <c r="E208" s="18"/>
      <c r="F208" s="18"/>
      <c r="G208" s="19"/>
      <c r="H208" s="18"/>
      <c r="I208" s="20"/>
    </row>
    <row r="209" spans="1:9" ht="15.5" x14ac:dyDescent="0.35">
      <c r="A209" s="128"/>
      <c r="B209" s="23"/>
      <c r="C209" s="28"/>
      <c r="D209" s="28"/>
      <c r="E209" s="28"/>
      <c r="F209" s="28"/>
      <c r="G209" s="30"/>
      <c r="H209" s="28"/>
      <c r="I209" s="29"/>
    </row>
    <row r="210" spans="1:9" ht="15.5" x14ac:dyDescent="0.35">
      <c r="A210" s="128"/>
      <c r="B210" s="23"/>
      <c r="C210" s="18"/>
      <c r="D210" s="18"/>
      <c r="E210" s="18"/>
      <c r="F210" s="18"/>
      <c r="G210" s="19"/>
      <c r="H210" s="18"/>
      <c r="I210" s="20"/>
    </row>
    <row r="211" spans="1:9" ht="15.5" x14ac:dyDescent="0.35">
      <c r="A211" s="128"/>
      <c r="B211" s="23"/>
      <c r="C211" s="28"/>
      <c r="D211" s="28"/>
      <c r="E211" s="28"/>
      <c r="F211" s="28"/>
      <c r="G211" s="30"/>
      <c r="H211" s="28"/>
      <c r="I211" s="29"/>
    </row>
    <row r="212" spans="1:9" ht="15.5" x14ac:dyDescent="0.35">
      <c r="A212" s="128"/>
      <c r="B212" s="23"/>
      <c r="C212" s="28"/>
      <c r="D212" s="28"/>
      <c r="E212" s="28"/>
      <c r="F212" s="28"/>
      <c r="G212" s="30"/>
      <c r="H212" s="28"/>
      <c r="I212" s="29"/>
    </row>
    <row r="213" spans="1:9" ht="15.5" x14ac:dyDescent="0.35">
      <c r="A213" s="128"/>
      <c r="B213" s="23"/>
      <c r="C213" s="28"/>
      <c r="D213" s="28"/>
      <c r="E213" s="28"/>
      <c r="F213" s="28"/>
      <c r="G213" s="30"/>
      <c r="H213" s="28"/>
      <c r="I213" s="29"/>
    </row>
    <row r="214" spans="1:9" ht="15.5" x14ac:dyDescent="0.35">
      <c r="A214" s="128"/>
      <c r="B214" s="23"/>
      <c r="C214" s="18"/>
      <c r="D214" s="18"/>
      <c r="E214" s="18"/>
      <c r="F214" s="18"/>
      <c r="G214" s="19"/>
      <c r="H214" s="18"/>
      <c r="I214" s="20"/>
    </row>
    <row r="215" spans="1:9" ht="15.5" x14ac:dyDescent="0.35">
      <c r="A215" s="128"/>
      <c r="B215" s="23"/>
      <c r="C215" s="18"/>
      <c r="D215" s="18"/>
      <c r="E215" s="18"/>
      <c r="F215" s="18"/>
      <c r="G215" s="19"/>
      <c r="H215" s="18"/>
      <c r="I215" s="20"/>
    </row>
    <row r="216" spans="1:9" ht="15.5" x14ac:dyDescent="0.35">
      <c r="A216" s="128"/>
      <c r="B216" s="23"/>
      <c r="C216" s="28"/>
      <c r="D216" s="28"/>
      <c r="E216" s="28"/>
      <c r="F216" s="28"/>
      <c r="G216" s="30"/>
      <c r="H216" s="28"/>
      <c r="I216" s="29"/>
    </row>
    <row r="217" spans="1:9" ht="15.5" x14ac:dyDescent="0.35">
      <c r="A217" s="128"/>
      <c r="B217" s="23"/>
      <c r="C217" s="28"/>
      <c r="D217" s="28"/>
      <c r="E217" s="28"/>
      <c r="F217" s="28"/>
      <c r="G217" s="30"/>
      <c r="H217" s="28"/>
      <c r="I217" s="29"/>
    </row>
    <row r="218" spans="1:9" ht="15.5" x14ac:dyDescent="0.35">
      <c r="A218" s="128"/>
      <c r="B218" s="23"/>
      <c r="C218" s="18"/>
      <c r="D218" s="18"/>
      <c r="E218" s="18"/>
      <c r="F218" s="18"/>
      <c r="G218" s="19"/>
      <c r="H218" s="18"/>
      <c r="I218" s="20"/>
    </row>
    <row r="219" spans="1:9" ht="15.5" x14ac:dyDescent="0.35">
      <c r="A219" s="128"/>
      <c r="B219" s="23"/>
      <c r="C219" s="28"/>
      <c r="D219" s="28"/>
      <c r="E219" s="28"/>
      <c r="F219" s="28"/>
      <c r="G219" s="103"/>
      <c r="H219" s="28"/>
      <c r="I219" s="29"/>
    </row>
    <row r="220" spans="1:9" ht="15.5" x14ac:dyDescent="0.35">
      <c r="A220" s="128"/>
      <c r="B220" s="23"/>
      <c r="C220" s="28"/>
      <c r="D220" s="28"/>
      <c r="E220" s="28"/>
      <c r="F220" s="28"/>
      <c r="G220" s="30"/>
      <c r="H220" s="28"/>
      <c r="I220" s="29"/>
    </row>
    <row r="221" spans="1:9" ht="15.5" x14ac:dyDescent="0.35">
      <c r="A221" s="128"/>
      <c r="B221" s="23"/>
      <c r="C221" s="18"/>
      <c r="D221" s="18"/>
      <c r="E221" s="18"/>
      <c r="F221" s="18"/>
      <c r="G221" s="102"/>
      <c r="H221" s="18"/>
      <c r="I221" s="20"/>
    </row>
    <row r="222" spans="1:9" ht="15.5" x14ac:dyDescent="0.35">
      <c r="A222" s="128"/>
      <c r="B222" s="23"/>
      <c r="C222" s="18"/>
      <c r="D222" s="18"/>
      <c r="E222" s="18"/>
      <c r="F222" s="18"/>
      <c r="G222" s="102"/>
      <c r="H222" s="18"/>
      <c r="I222" s="20"/>
    </row>
    <row r="223" spans="1:9" ht="15.5" x14ac:dyDescent="0.35">
      <c r="A223" s="128"/>
      <c r="B223" s="23"/>
      <c r="C223" s="18"/>
      <c r="D223" s="18"/>
      <c r="E223" s="18"/>
      <c r="F223" s="18"/>
      <c r="G223" s="102"/>
      <c r="H223" s="18"/>
      <c r="I223" s="20"/>
    </row>
    <row r="224" spans="1:9" ht="15.5" x14ac:dyDescent="0.35">
      <c r="A224" s="128"/>
      <c r="B224" s="23"/>
      <c r="C224" s="28"/>
      <c r="D224" s="28"/>
      <c r="E224" s="28"/>
      <c r="F224" s="28"/>
      <c r="G224" s="103"/>
      <c r="H224" s="28"/>
      <c r="I224" s="29"/>
    </row>
    <row r="225" spans="1:9" ht="15.5" x14ac:dyDescent="0.35">
      <c r="A225" s="128"/>
      <c r="B225" s="23"/>
      <c r="C225" s="18"/>
      <c r="D225" s="18"/>
      <c r="E225" s="18"/>
      <c r="F225" s="18"/>
      <c r="G225" s="102"/>
      <c r="H225" s="18"/>
      <c r="I225" s="20"/>
    </row>
    <row r="226" spans="1:9" ht="15.5" x14ac:dyDescent="0.35">
      <c r="A226" s="128"/>
      <c r="B226" s="23"/>
      <c r="C226" s="18"/>
      <c r="D226" s="18"/>
      <c r="E226" s="18"/>
      <c r="F226" s="18"/>
      <c r="G226" s="102"/>
      <c r="H226" s="18"/>
      <c r="I226" s="20"/>
    </row>
    <row r="227" spans="1:9" ht="15.5" x14ac:dyDescent="0.35">
      <c r="A227" s="128"/>
      <c r="B227" s="23"/>
      <c r="C227" s="28"/>
      <c r="D227" s="28"/>
      <c r="E227" s="28"/>
      <c r="F227" s="28"/>
      <c r="G227" s="103"/>
      <c r="H227" s="28"/>
      <c r="I227" s="29"/>
    </row>
    <row r="228" spans="1:9" ht="15.5" x14ac:dyDescent="0.35">
      <c r="A228" s="128"/>
      <c r="B228" s="23"/>
      <c r="C228" s="18"/>
      <c r="D228" s="18"/>
      <c r="E228" s="18"/>
      <c r="F228" s="18"/>
      <c r="G228" s="102"/>
      <c r="H228" s="18"/>
      <c r="I228" s="20"/>
    </row>
    <row r="229" spans="1:9" ht="15.5" x14ac:dyDescent="0.35">
      <c r="A229" s="128"/>
      <c r="B229" s="23"/>
      <c r="C229" s="28"/>
      <c r="D229" s="28"/>
      <c r="E229" s="28"/>
      <c r="F229" s="28"/>
      <c r="G229" s="103"/>
      <c r="H229" s="28"/>
      <c r="I229" s="29"/>
    </row>
    <row r="230" spans="1:9" ht="15.5" x14ac:dyDescent="0.35">
      <c r="A230" s="128"/>
      <c r="B230" s="23"/>
      <c r="C230" s="18"/>
      <c r="D230" s="18"/>
      <c r="E230" s="18"/>
      <c r="F230" s="18"/>
      <c r="G230" s="102"/>
      <c r="H230" s="18"/>
      <c r="I230" s="20"/>
    </row>
    <row r="231" spans="1:9" ht="15.5" x14ac:dyDescent="0.35">
      <c r="A231" s="128"/>
      <c r="B231" s="23"/>
      <c r="C231" s="18"/>
      <c r="D231" s="18"/>
      <c r="E231" s="18"/>
      <c r="F231" s="18"/>
      <c r="G231" s="102"/>
      <c r="H231" s="18"/>
      <c r="I231" s="20"/>
    </row>
    <row r="232" spans="1:9" ht="15.5" x14ac:dyDescent="0.35">
      <c r="A232" s="128"/>
      <c r="B232" s="23"/>
      <c r="C232" s="28"/>
      <c r="D232" s="28"/>
      <c r="E232" s="28"/>
      <c r="F232" s="28"/>
      <c r="G232" s="103"/>
      <c r="H232" s="28"/>
      <c r="I232" s="29"/>
    </row>
    <row r="233" spans="1:9" ht="15.5" x14ac:dyDescent="0.35">
      <c r="A233" s="128"/>
      <c r="B233" s="23"/>
      <c r="C233" s="28"/>
      <c r="D233" s="28"/>
      <c r="E233" s="28"/>
      <c r="F233" s="28"/>
      <c r="G233" s="103"/>
      <c r="H233" s="28"/>
      <c r="I233" s="29"/>
    </row>
  </sheetData>
  <sheetProtection algorithmName="SHA-512" hashValue="Mx9ytC5wRzZ4kVcZQFCnnVZt2357VaB6Xjs1hd6oSM8J9Zx8W0wjky8ofgMdRV4LuCXbkEXEdQHBZy6yRV/vMg==" saltValue="bCg+gQHcT7H0WWeZ8PI2jA==" spinCount="100000" sheet="1" objects="1" scenarios="1" selectLockedCells="1" selectUnlockedCells="1"/>
  <sortState xmlns:xlrd2="http://schemas.microsoft.com/office/spreadsheetml/2017/richdata2" ref="C9:J207">
    <sortCondition ref="C9:C207"/>
  </sortState>
  <pageMargins left="0.7" right="0.7" top="0.75" bottom="0.75" header="0.3" footer="0.3"/>
  <pageSetup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2195A-3C12-4763-A7A0-30BA76858C96}">
  <dimension ref="A1:J221"/>
  <sheetViews>
    <sheetView workbookViewId="0">
      <selection activeCell="B7" sqref="B7"/>
    </sheetView>
  </sheetViews>
  <sheetFormatPr defaultRowHeight="14.5" x14ac:dyDescent="0.35"/>
  <cols>
    <col min="1" max="1" width="5" customWidth="1"/>
    <col min="2" max="2" width="22.26953125" customWidth="1"/>
    <col min="3" max="3" width="36.81640625" customWidth="1"/>
    <col min="4" max="4" width="33.7265625" customWidth="1"/>
    <col min="5" max="5" width="24.453125" customWidth="1"/>
    <col min="6" max="6" width="6.453125" customWidth="1"/>
    <col min="7" max="7" width="13.54296875" customWidth="1"/>
    <col min="8" max="8" width="16.36328125" bestFit="1" customWidth="1"/>
    <col min="9" max="9" width="15.36328125" bestFit="1" customWidth="1"/>
  </cols>
  <sheetData>
    <row r="1" spans="1:10" ht="15.5" x14ac:dyDescent="0.35">
      <c r="B1" s="47" t="s">
        <v>170</v>
      </c>
      <c r="C1" s="47"/>
      <c r="D1" s="48"/>
      <c r="E1" s="4"/>
      <c r="F1" s="4"/>
      <c r="G1" s="4"/>
      <c r="H1" s="4"/>
    </row>
    <row r="2" spans="1:10" ht="15.5" x14ac:dyDescent="0.35">
      <c r="B2" s="4" t="s">
        <v>21</v>
      </c>
      <c r="C2" s="4"/>
      <c r="D2" s="4"/>
      <c r="E2" s="4" t="s">
        <v>22</v>
      </c>
      <c r="F2" s="4" t="s">
        <v>190</v>
      </c>
      <c r="G2" s="4"/>
      <c r="H2" s="4"/>
    </row>
    <row r="3" spans="1:10" ht="15.5" x14ac:dyDescent="0.35">
      <c r="B3" s="4" t="s">
        <v>24</v>
      </c>
      <c r="C3" s="4"/>
      <c r="D3" s="4"/>
      <c r="E3" s="4" t="s">
        <v>25</v>
      </c>
      <c r="F3" s="4" t="s">
        <v>189</v>
      </c>
      <c r="G3" s="4"/>
      <c r="H3" s="4"/>
    </row>
    <row r="4" spans="1:10" ht="15.5" x14ac:dyDescent="0.35">
      <c r="B4" s="4" t="s">
        <v>27</v>
      </c>
      <c r="C4" s="4"/>
      <c r="D4" s="4"/>
      <c r="E4" s="4"/>
      <c r="F4" s="4"/>
      <c r="G4" s="4"/>
      <c r="H4" s="4"/>
    </row>
    <row r="5" spans="1:10" ht="15.5" x14ac:dyDescent="0.35">
      <c r="D5" s="31"/>
      <c r="E5" s="22"/>
      <c r="F5" s="22"/>
      <c r="G5" s="22"/>
      <c r="H5" s="22"/>
    </row>
    <row r="6" spans="1:10" ht="15.5" x14ac:dyDescent="0.35">
      <c r="B6" s="9" t="s">
        <v>18433</v>
      </c>
      <c r="C6" s="9"/>
      <c r="D6" s="31"/>
      <c r="E6" s="22"/>
      <c r="F6" s="22"/>
      <c r="G6" s="22"/>
      <c r="H6" s="22"/>
    </row>
    <row r="7" spans="1:10" ht="15.5" x14ac:dyDescent="0.35">
      <c r="B7" s="4"/>
      <c r="C7" s="4"/>
      <c r="D7" s="48"/>
      <c r="E7" s="4"/>
      <c r="F7" s="4"/>
      <c r="G7" s="4"/>
      <c r="H7" s="4"/>
    </row>
    <row r="8" spans="1:10" ht="15.5" x14ac:dyDescent="0.35">
      <c r="B8" s="50" t="s">
        <v>0</v>
      </c>
      <c r="C8" s="50" t="s">
        <v>1</v>
      </c>
      <c r="D8" s="51" t="s">
        <v>2</v>
      </c>
      <c r="E8" s="50" t="s">
        <v>3</v>
      </c>
      <c r="F8" s="50" t="s">
        <v>4</v>
      </c>
      <c r="G8" s="50" t="s">
        <v>5</v>
      </c>
      <c r="H8" s="50" t="s">
        <v>6</v>
      </c>
      <c r="I8" s="50" t="s">
        <v>28</v>
      </c>
    </row>
    <row r="9" spans="1:10" ht="15.5" x14ac:dyDescent="0.35">
      <c r="A9" s="168">
        <v>1</v>
      </c>
      <c r="B9" s="184" t="s">
        <v>18692</v>
      </c>
      <c r="C9" s="21" t="s">
        <v>1421</v>
      </c>
      <c r="D9" s="21" t="s">
        <v>1422</v>
      </c>
      <c r="E9" s="21" t="s">
        <v>471</v>
      </c>
      <c r="F9" s="21" t="s">
        <v>220</v>
      </c>
      <c r="G9" s="21" t="s">
        <v>1423</v>
      </c>
      <c r="H9" s="21" t="s">
        <v>18271</v>
      </c>
      <c r="I9" s="21" t="s">
        <v>1424</v>
      </c>
      <c r="J9" s="21"/>
    </row>
    <row r="10" spans="1:10" ht="15.5" x14ac:dyDescent="0.35">
      <c r="A10" s="168">
        <f>+A9+1</f>
        <v>2</v>
      </c>
      <c r="B10" s="184" t="s">
        <v>18692</v>
      </c>
      <c r="C10" s="21" t="s">
        <v>1425</v>
      </c>
      <c r="D10" s="21" t="s">
        <v>1426</v>
      </c>
      <c r="E10" s="21" t="s">
        <v>1427</v>
      </c>
      <c r="F10" s="21" t="s">
        <v>220</v>
      </c>
      <c r="G10" s="21" t="s">
        <v>1428</v>
      </c>
      <c r="H10" s="21" t="s">
        <v>18272</v>
      </c>
      <c r="I10" s="21" t="s">
        <v>1429</v>
      </c>
      <c r="J10" s="21"/>
    </row>
    <row r="11" spans="1:10" ht="15.5" x14ac:dyDescent="0.35">
      <c r="A11" s="168">
        <f t="shared" ref="A11:A41" si="0">+A10+1</f>
        <v>3</v>
      </c>
      <c r="B11" s="184" t="s">
        <v>18692</v>
      </c>
      <c r="C11" s="21" t="s">
        <v>1430</v>
      </c>
      <c r="D11" s="21" t="s">
        <v>1431</v>
      </c>
      <c r="E11" s="21" t="s">
        <v>229</v>
      </c>
      <c r="F11" s="21" t="s">
        <v>220</v>
      </c>
      <c r="G11" s="21" t="s">
        <v>348</v>
      </c>
      <c r="H11" s="21" t="s">
        <v>18273</v>
      </c>
      <c r="I11" s="21" t="s">
        <v>1432</v>
      </c>
      <c r="J11" s="21"/>
    </row>
    <row r="12" spans="1:10" ht="15.5" x14ac:dyDescent="0.35">
      <c r="A12" s="168">
        <f t="shared" si="0"/>
        <v>4</v>
      </c>
      <c r="B12" s="184" t="s">
        <v>18692</v>
      </c>
      <c r="C12" s="21" t="s">
        <v>1433</v>
      </c>
      <c r="D12" s="21" t="s">
        <v>1434</v>
      </c>
      <c r="E12" s="21" t="s">
        <v>1071</v>
      </c>
      <c r="F12" s="21" t="s">
        <v>220</v>
      </c>
      <c r="G12" s="21" t="s">
        <v>1435</v>
      </c>
      <c r="H12" s="21" t="s">
        <v>18274</v>
      </c>
      <c r="I12" s="21" t="s">
        <v>1436</v>
      </c>
      <c r="J12" s="21"/>
    </row>
    <row r="13" spans="1:10" ht="15.5" x14ac:dyDescent="0.35">
      <c r="A13" s="168">
        <f t="shared" si="0"/>
        <v>5</v>
      </c>
      <c r="B13" s="184" t="s">
        <v>18692</v>
      </c>
      <c r="C13" s="21" t="s">
        <v>1437</v>
      </c>
      <c r="D13" s="21" t="s">
        <v>1438</v>
      </c>
      <c r="E13" s="21" t="s">
        <v>662</v>
      </c>
      <c r="F13" s="21" t="s">
        <v>220</v>
      </c>
      <c r="G13" s="21" t="s">
        <v>663</v>
      </c>
      <c r="H13" s="21" t="s">
        <v>18275</v>
      </c>
      <c r="I13" s="21" t="s">
        <v>1424</v>
      </c>
      <c r="J13" s="21"/>
    </row>
    <row r="14" spans="1:10" ht="15.5" x14ac:dyDescent="0.35">
      <c r="A14" s="168">
        <f t="shared" si="0"/>
        <v>6</v>
      </c>
      <c r="B14" s="184" t="s">
        <v>18692</v>
      </c>
      <c r="C14" s="21" t="s">
        <v>1439</v>
      </c>
      <c r="D14" s="21" t="s">
        <v>1440</v>
      </c>
      <c r="E14" s="21" t="s">
        <v>460</v>
      </c>
      <c r="F14" s="21" t="s">
        <v>220</v>
      </c>
      <c r="G14" s="21" t="s">
        <v>1031</v>
      </c>
      <c r="H14" s="21" t="s">
        <v>18276</v>
      </c>
      <c r="I14" s="21" t="s">
        <v>1424</v>
      </c>
      <c r="J14" s="21"/>
    </row>
    <row r="15" spans="1:10" ht="15.5" x14ac:dyDescent="0.35">
      <c r="A15" s="168">
        <f t="shared" si="0"/>
        <v>7</v>
      </c>
      <c r="B15" s="184" t="s">
        <v>18692</v>
      </c>
      <c r="C15" s="21" t="s">
        <v>1441</v>
      </c>
      <c r="D15" s="21" t="s">
        <v>1442</v>
      </c>
      <c r="E15" s="21" t="s">
        <v>713</v>
      </c>
      <c r="F15" s="21" t="s">
        <v>220</v>
      </c>
      <c r="G15" s="21" t="s">
        <v>1443</v>
      </c>
      <c r="H15" s="21" t="s">
        <v>18277</v>
      </c>
      <c r="I15" s="21" t="s">
        <v>1424</v>
      </c>
      <c r="J15" s="21"/>
    </row>
    <row r="16" spans="1:10" ht="15.5" x14ac:dyDescent="0.35">
      <c r="A16" s="168">
        <f t="shared" si="0"/>
        <v>8</v>
      </c>
      <c r="B16" s="184" t="s">
        <v>18692</v>
      </c>
      <c r="C16" s="21" t="s">
        <v>1448</v>
      </c>
      <c r="D16" s="21" t="s">
        <v>1449</v>
      </c>
      <c r="E16" s="21" t="s">
        <v>713</v>
      </c>
      <c r="F16" s="21" t="s">
        <v>220</v>
      </c>
      <c r="G16" s="21" t="s">
        <v>991</v>
      </c>
      <c r="H16" s="21" t="s">
        <v>18279</v>
      </c>
      <c r="I16" s="56">
        <v>38899</v>
      </c>
      <c r="J16" s="21"/>
    </row>
    <row r="17" spans="1:10" ht="15.5" x14ac:dyDescent="0.35">
      <c r="A17" s="168">
        <f t="shared" si="0"/>
        <v>9</v>
      </c>
      <c r="B17" s="184" t="s">
        <v>18692</v>
      </c>
      <c r="C17" s="21" t="s">
        <v>1450</v>
      </c>
      <c r="D17" s="21" t="s">
        <v>1451</v>
      </c>
      <c r="E17" s="21" t="s">
        <v>848</v>
      </c>
      <c r="F17" s="21" t="s">
        <v>220</v>
      </c>
      <c r="G17" s="21" t="s">
        <v>1452</v>
      </c>
      <c r="H17" s="21" t="s">
        <v>18280</v>
      </c>
      <c r="I17" s="21" t="s">
        <v>1453</v>
      </c>
      <c r="J17" s="21"/>
    </row>
    <row r="18" spans="1:10" ht="15.5" x14ac:dyDescent="0.35">
      <c r="A18" s="168">
        <f t="shared" si="0"/>
        <v>10</v>
      </c>
      <c r="B18" s="184" t="s">
        <v>18692</v>
      </c>
      <c r="C18" s="21" t="s">
        <v>1454</v>
      </c>
      <c r="D18" s="21" t="s">
        <v>1455</v>
      </c>
      <c r="E18" s="21" t="s">
        <v>1053</v>
      </c>
      <c r="F18" s="21" t="s">
        <v>220</v>
      </c>
      <c r="G18" s="21" t="s">
        <v>1054</v>
      </c>
      <c r="H18" s="21" t="s">
        <v>18281</v>
      </c>
      <c r="I18" s="21" t="s">
        <v>1456</v>
      </c>
      <c r="J18" s="21"/>
    </row>
    <row r="19" spans="1:10" ht="15.5" x14ac:dyDescent="0.35">
      <c r="A19" s="168">
        <f t="shared" si="0"/>
        <v>11</v>
      </c>
      <c r="B19" s="184" t="s">
        <v>18692</v>
      </c>
      <c r="C19" s="21" t="s">
        <v>1460</v>
      </c>
      <c r="D19" s="21" t="s">
        <v>1461</v>
      </c>
      <c r="E19" s="21" t="s">
        <v>713</v>
      </c>
      <c r="F19" s="21" t="s">
        <v>220</v>
      </c>
      <c r="G19" s="21" t="s">
        <v>970</v>
      </c>
      <c r="H19" s="21" t="s">
        <v>18283</v>
      </c>
      <c r="I19" s="21" t="s">
        <v>1462</v>
      </c>
      <c r="J19" s="21"/>
    </row>
    <row r="20" spans="1:10" ht="15.5" x14ac:dyDescent="0.35">
      <c r="A20" s="168">
        <f t="shared" si="0"/>
        <v>12</v>
      </c>
      <c r="B20" s="184" t="s">
        <v>18692</v>
      </c>
      <c r="C20" s="21" t="s">
        <v>1463</v>
      </c>
      <c r="D20" s="21" t="s">
        <v>1464</v>
      </c>
      <c r="E20" s="21" t="s">
        <v>1144</v>
      </c>
      <c r="F20" s="21" t="s">
        <v>220</v>
      </c>
      <c r="G20" s="21" t="s">
        <v>1129</v>
      </c>
      <c r="H20" s="21" t="s">
        <v>18284</v>
      </c>
      <c r="I20" s="21" t="s">
        <v>1424</v>
      </c>
      <c r="J20" s="21"/>
    </row>
    <row r="21" spans="1:10" ht="15.5" x14ac:dyDescent="0.35">
      <c r="A21" s="168">
        <f t="shared" si="0"/>
        <v>13</v>
      </c>
      <c r="B21" s="184" t="s">
        <v>18692</v>
      </c>
      <c r="C21" s="21" t="s">
        <v>1465</v>
      </c>
      <c r="D21" s="21" t="s">
        <v>1466</v>
      </c>
      <c r="E21" s="21" t="s">
        <v>713</v>
      </c>
      <c r="F21" s="21" t="s">
        <v>220</v>
      </c>
      <c r="G21" s="21" t="s">
        <v>970</v>
      </c>
      <c r="H21" s="21" t="s">
        <v>18285</v>
      </c>
      <c r="I21" s="56">
        <v>41821</v>
      </c>
      <c r="J21" s="21"/>
    </row>
    <row r="22" spans="1:10" ht="15.5" x14ac:dyDescent="0.35">
      <c r="A22" s="168">
        <f t="shared" si="0"/>
        <v>14</v>
      </c>
      <c r="B22" s="184" t="s">
        <v>18692</v>
      </c>
      <c r="C22" s="21" t="s">
        <v>1467</v>
      </c>
      <c r="D22" s="21" t="s">
        <v>1468</v>
      </c>
      <c r="E22" s="21" t="s">
        <v>223</v>
      </c>
      <c r="F22" s="21" t="s">
        <v>220</v>
      </c>
      <c r="G22" s="21" t="s">
        <v>1469</v>
      </c>
      <c r="H22" s="21" t="s">
        <v>18286</v>
      </c>
      <c r="I22" s="56">
        <v>37803</v>
      </c>
      <c r="J22" s="21"/>
    </row>
    <row r="23" spans="1:10" ht="15.5" x14ac:dyDescent="0.35">
      <c r="A23" s="168">
        <f t="shared" si="0"/>
        <v>15</v>
      </c>
      <c r="B23" s="184" t="s">
        <v>18692</v>
      </c>
      <c r="C23" s="21" t="s">
        <v>1470</v>
      </c>
      <c r="D23" s="21" t="s">
        <v>1471</v>
      </c>
      <c r="E23" s="21" t="s">
        <v>1472</v>
      </c>
      <c r="F23" s="21" t="s">
        <v>220</v>
      </c>
      <c r="G23" s="21" t="s">
        <v>1473</v>
      </c>
      <c r="H23" s="21" t="s">
        <v>18287</v>
      </c>
      <c r="I23" s="21" t="s">
        <v>1424</v>
      </c>
      <c r="J23" s="21"/>
    </row>
    <row r="24" spans="1:10" ht="15.5" x14ac:dyDescent="0.35">
      <c r="A24" s="168">
        <f t="shared" si="0"/>
        <v>16</v>
      </c>
      <c r="B24" s="184" t="s">
        <v>18692</v>
      </c>
      <c r="C24" s="21" t="s">
        <v>1474</v>
      </c>
      <c r="D24" s="21" t="s">
        <v>1475</v>
      </c>
      <c r="E24" s="21" t="s">
        <v>1238</v>
      </c>
      <c r="F24" s="21" t="s">
        <v>220</v>
      </c>
      <c r="G24" s="21" t="s">
        <v>1149</v>
      </c>
      <c r="H24" s="21" t="s">
        <v>18288</v>
      </c>
      <c r="I24" s="21" t="s">
        <v>1424</v>
      </c>
      <c r="J24" s="21"/>
    </row>
    <row r="25" spans="1:10" ht="15.5" x14ac:dyDescent="0.35">
      <c r="A25" s="168">
        <f t="shared" si="0"/>
        <v>17</v>
      </c>
      <c r="B25" s="184" t="s">
        <v>18692</v>
      </c>
      <c r="C25" s="21" t="s">
        <v>1476</v>
      </c>
      <c r="D25" s="21" t="s">
        <v>1477</v>
      </c>
      <c r="E25" s="21" t="s">
        <v>713</v>
      </c>
      <c r="F25" s="21" t="s">
        <v>220</v>
      </c>
      <c r="G25" s="21" t="s">
        <v>1478</v>
      </c>
      <c r="H25" s="21" t="s">
        <v>18289</v>
      </c>
      <c r="I25" s="21" t="s">
        <v>1424</v>
      </c>
      <c r="J25" s="21"/>
    </row>
    <row r="26" spans="1:10" ht="15.5" x14ac:dyDescent="0.35">
      <c r="A26" s="168">
        <f t="shared" si="0"/>
        <v>18</v>
      </c>
      <c r="B26" s="184" t="s">
        <v>18692</v>
      </c>
      <c r="C26" s="21" t="s">
        <v>1479</v>
      </c>
      <c r="D26" s="21" t="s">
        <v>1480</v>
      </c>
      <c r="E26" s="21" t="s">
        <v>637</v>
      </c>
      <c r="F26" s="21" t="s">
        <v>220</v>
      </c>
      <c r="G26" s="21" t="s">
        <v>638</v>
      </c>
      <c r="H26" s="21" t="s">
        <v>18290</v>
      </c>
      <c r="I26" s="21" t="s">
        <v>1429</v>
      </c>
      <c r="J26" s="21"/>
    </row>
    <row r="27" spans="1:10" ht="15.5" x14ac:dyDescent="0.35">
      <c r="A27" s="168">
        <f t="shared" si="0"/>
        <v>19</v>
      </c>
      <c r="B27" s="184" t="s">
        <v>18692</v>
      </c>
      <c r="C27" s="21" t="s">
        <v>1481</v>
      </c>
      <c r="D27" s="21" t="s">
        <v>1482</v>
      </c>
      <c r="E27" s="21" t="s">
        <v>713</v>
      </c>
      <c r="F27" s="21" t="s">
        <v>220</v>
      </c>
      <c r="G27" s="21" t="s">
        <v>970</v>
      </c>
      <c r="H27" s="21" t="s">
        <v>18291</v>
      </c>
      <c r="I27" s="21" t="s">
        <v>1483</v>
      </c>
      <c r="J27" s="21"/>
    </row>
    <row r="28" spans="1:10" ht="15.5" x14ac:dyDescent="0.35">
      <c r="A28" s="168">
        <f t="shared" si="0"/>
        <v>20</v>
      </c>
      <c r="B28" s="184" t="s">
        <v>18692</v>
      </c>
      <c r="C28" s="21" t="s">
        <v>1484</v>
      </c>
      <c r="D28" s="21" t="s">
        <v>1485</v>
      </c>
      <c r="E28" s="21" t="s">
        <v>1486</v>
      </c>
      <c r="F28" s="21" t="s">
        <v>220</v>
      </c>
      <c r="G28" s="21" t="s">
        <v>1487</v>
      </c>
      <c r="H28" s="21" t="s">
        <v>18292</v>
      </c>
      <c r="I28" s="21" t="s">
        <v>1488</v>
      </c>
      <c r="J28" s="21"/>
    </row>
    <row r="29" spans="1:10" ht="15.5" x14ac:dyDescent="0.35">
      <c r="A29" s="168">
        <f t="shared" si="0"/>
        <v>21</v>
      </c>
      <c r="B29" s="184" t="s">
        <v>18692</v>
      </c>
      <c r="C29" s="21" t="s">
        <v>1489</v>
      </c>
      <c r="D29" s="21" t="s">
        <v>1490</v>
      </c>
      <c r="E29" s="21" t="s">
        <v>775</v>
      </c>
      <c r="F29" s="21" t="s">
        <v>220</v>
      </c>
      <c r="G29" s="21" t="s">
        <v>776</v>
      </c>
      <c r="H29" s="21" t="s">
        <v>18293</v>
      </c>
      <c r="I29" s="21" t="s">
        <v>1491</v>
      </c>
      <c r="J29" s="21"/>
    </row>
    <row r="30" spans="1:10" ht="15.5" x14ac:dyDescent="0.35">
      <c r="A30" s="168">
        <f t="shared" si="0"/>
        <v>22</v>
      </c>
      <c r="B30" s="184" t="s">
        <v>18692</v>
      </c>
      <c r="C30" s="21" t="s">
        <v>1495</v>
      </c>
      <c r="D30" s="21" t="s">
        <v>1496</v>
      </c>
      <c r="E30" s="21" t="s">
        <v>1124</v>
      </c>
      <c r="F30" s="21" t="s">
        <v>220</v>
      </c>
      <c r="G30" s="21" t="s">
        <v>1125</v>
      </c>
      <c r="H30" s="21" t="s">
        <v>18295</v>
      </c>
      <c r="I30" s="21" t="s">
        <v>1424</v>
      </c>
      <c r="J30" s="21"/>
    </row>
    <row r="31" spans="1:10" ht="15.5" x14ac:dyDescent="0.35">
      <c r="A31" s="168">
        <f t="shared" si="0"/>
        <v>23</v>
      </c>
      <c r="B31" s="184" t="s">
        <v>18692</v>
      </c>
      <c r="C31" s="21" t="s">
        <v>1497</v>
      </c>
      <c r="D31" s="21" t="s">
        <v>1498</v>
      </c>
      <c r="E31" s="21" t="s">
        <v>713</v>
      </c>
      <c r="F31" s="21" t="s">
        <v>220</v>
      </c>
      <c r="G31" s="21" t="s">
        <v>991</v>
      </c>
      <c r="H31" s="21" t="s">
        <v>18296</v>
      </c>
      <c r="I31" s="21" t="s">
        <v>1424</v>
      </c>
      <c r="J31" s="21"/>
    </row>
    <row r="32" spans="1:10" ht="15.5" x14ac:dyDescent="0.35">
      <c r="A32" s="168">
        <f t="shared" si="0"/>
        <v>24</v>
      </c>
      <c r="B32" s="184" t="s">
        <v>18692</v>
      </c>
      <c r="C32" s="21" t="s">
        <v>1499</v>
      </c>
      <c r="D32" s="21" t="s">
        <v>1500</v>
      </c>
      <c r="E32" s="21" t="s">
        <v>471</v>
      </c>
      <c r="F32" s="21" t="s">
        <v>220</v>
      </c>
      <c r="G32" s="21" t="s">
        <v>1501</v>
      </c>
      <c r="H32" s="21" t="s">
        <v>18297</v>
      </c>
      <c r="I32" s="21" t="s">
        <v>1424</v>
      </c>
      <c r="J32" s="21"/>
    </row>
    <row r="33" spans="1:10" ht="15.5" x14ac:dyDescent="0.35">
      <c r="A33" s="168">
        <f t="shared" si="0"/>
        <v>25</v>
      </c>
      <c r="B33" s="184" t="s">
        <v>18692</v>
      </c>
      <c r="C33" s="21" t="s">
        <v>1502</v>
      </c>
      <c r="D33" s="21" t="s">
        <v>1503</v>
      </c>
      <c r="E33" s="21" t="s">
        <v>1504</v>
      </c>
      <c r="F33" s="21" t="s">
        <v>220</v>
      </c>
      <c r="G33" s="21" t="s">
        <v>1505</v>
      </c>
      <c r="H33" s="21" t="s">
        <v>18298</v>
      </c>
      <c r="I33" s="21" t="s">
        <v>1424</v>
      </c>
      <c r="J33" s="21"/>
    </row>
    <row r="34" spans="1:10" ht="15.5" x14ac:dyDescent="0.35">
      <c r="A34" s="168">
        <f t="shared" si="0"/>
        <v>26</v>
      </c>
      <c r="B34" s="184" t="s">
        <v>18692</v>
      </c>
      <c r="C34" s="21" t="s">
        <v>1506</v>
      </c>
      <c r="D34" s="21" t="s">
        <v>1507</v>
      </c>
      <c r="E34" s="21" t="s">
        <v>713</v>
      </c>
      <c r="F34" s="21" t="s">
        <v>220</v>
      </c>
      <c r="G34" s="21" t="s">
        <v>946</v>
      </c>
      <c r="H34" s="21" t="s">
        <v>18299</v>
      </c>
      <c r="I34" s="21" t="s">
        <v>1508</v>
      </c>
      <c r="J34" s="21"/>
    </row>
    <row r="35" spans="1:10" ht="15.5" x14ac:dyDescent="0.35">
      <c r="A35" s="168">
        <f t="shared" si="0"/>
        <v>27</v>
      </c>
      <c r="B35" s="184" t="s">
        <v>18692</v>
      </c>
      <c r="C35" s="21" t="s">
        <v>1444</v>
      </c>
      <c r="D35" s="21" t="s">
        <v>1445</v>
      </c>
      <c r="E35" s="21" t="s">
        <v>1446</v>
      </c>
      <c r="F35" s="21" t="s">
        <v>220</v>
      </c>
      <c r="G35" s="21" t="s">
        <v>1447</v>
      </c>
      <c r="H35" s="21" t="s">
        <v>18278</v>
      </c>
      <c r="I35" s="21" t="s">
        <v>1424</v>
      </c>
      <c r="J35" s="21"/>
    </row>
    <row r="36" spans="1:10" ht="15.5" x14ac:dyDescent="0.35">
      <c r="A36" s="168">
        <f t="shared" si="0"/>
        <v>28</v>
      </c>
      <c r="B36" s="184" t="s">
        <v>18692</v>
      </c>
      <c r="C36" s="21" t="s">
        <v>1457</v>
      </c>
      <c r="D36" s="21" t="s">
        <v>1458</v>
      </c>
      <c r="E36" s="21" t="s">
        <v>942</v>
      </c>
      <c r="F36" s="21" t="s">
        <v>220</v>
      </c>
      <c r="G36" s="21" t="s">
        <v>943</v>
      </c>
      <c r="H36" s="21" t="s">
        <v>18282</v>
      </c>
      <c r="I36" s="21" t="s">
        <v>1459</v>
      </c>
      <c r="J36" s="21"/>
    </row>
    <row r="37" spans="1:10" ht="15.5" x14ac:dyDescent="0.35">
      <c r="A37" s="168">
        <f t="shared" si="0"/>
        <v>29</v>
      </c>
      <c r="B37" s="184" t="s">
        <v>18692</v>
      </c>
      <c r="C37" s="21" t="s">
        <v>1492</v>
      </c>
      <c r="D37" s="21" t="s">
        <v>1493</v>
      </c>
      <c r="E37" s="21" t="s">
        <v>376</v>
      </c>
      <c r="F37" s="21" t="s">
        <v>220</v>
      </c>
      <c r="G37" s="21" t="s">
        <v>377</v>
      </c>
      <c r="H37" s="21" t="s">
        <v>18294</v>
      </c>
      <c r="I37" s="21" t="s">
        <v>1494</v>
      </c>
      <c r="J37" s="21"/>
    </row>
    <row r="38" spans="1:10" ht="15.5" x14ac:dyDescent="0.35">
      <c r="A38" s="168">
        <f t="shared" si="0"/>
        <v>30</v>
      </c>
      <c r="B38" s="184" t="s">
        <v>18692</v>
      </c>
      <c r="C38" s="21" t="s">
        <v>1509</v>
      </c>
      <c r="D38" s="21" t="s">
        <v>1510</v>
      </c>
      <c r="E38" s="21" t="s">
        <v>713</v>
      </c>
      <c r="F38" s="21" t="s">
        <v>220</v>
      </c>
      <c r="G38" s="21" t="s">
        <v>991</v>
      </c>
      <c r="H38" s="21" t="s">
        <v>18300</v>
      </c>
      <c r="I38" s="21" t="s">
        <v>1424</v>
      </c>
      <c r="J38" s="21"/>
    </row>
    <row r="39" spans="1:10" ht="15.5" x14ac:dyDescent="0.35">
      <c r="A39" s="168">
        <f t="shared" si="0"/>
        <v>31</v>
      </c>
      <c r="B39" s="184" t="s">
        <v>18692</v>
      </c>
      <c r="C39" s="21" t="s">
        <v>1511</v>
      </c>
      <c r="D39" s="21" t="s">
        <v>1512</v>
      </c>
      <c r="E39" s="21" t="s">
        <v>471</v>
      </c>
      <c r="F39" s="21" t="s">
        <v>220</v>
      </c>
      <c r="G39" s="21" t="s">
        <v>1513</v>
      </c>
      <c r="H39" s="21" t="s">
        <v>18301</v>
      </c>
      <c r="I39" s="21" t="s">
        <v>1424</v>
      </c>
      <c r="J39" s="21"/>
    </row>
    <row r="40" spans="1:10" ht="15.5" x14ac:dyDescent="0.35">
      <c r="A40" s="168">
        <f t="shared" si="0"/>
        <v>32</v>
      </c>
      <c r="B40" s="184" t="s">
        <v>18692</v>
      </c>
      <c r="C40" s="21" t="s">
        <v>1514</v>
      </c>
      <c r="D40" s="21" t="s">
        <v>1515</v>
      </c>
      <c r="E40" s="21" t="s">
        <v>1238</v>
      </c>
      <c r="F40" s="21" t="s">
        <v>220</v>
      </c>
      <c r="G40" s="21" t="s">
        <v>1242</v>
      </c>
      <c r="H40" s="21" t="s">
        <v>18302</v>
      </c>
      <c r="I40" s="56">
        <v>42401</v>
      </c>
      <c r="J40" s="21"/>
    </row>
    <row r="41" spans="1:10" ht="15.5" x14ac:dyDescent="0.35">
      <c r="A41" s="168">
        <f t="shared" si="0"/>
        <v>33</v>
      </c>
      <c r="B41" s="184" t="s">
        <v>18692</v>
      </c>
      <c r="C41" s="21" t="s">
        <v>1516</v>
      </c>
      <c r="D41" s="21" t="s">
        <v>1517</v>
      </c>
      <c r="E41" s="21" t="s">
        <v>229</v>
      </c>
      <c r="F41" s="21" t="s">
        <v>220</v>
      </c>
      <c r="G41" s="21" t="s">
        <v>1518</v>
      </c>
      <c r="H41" s="21" t="s">
        <v>18303</v>
      </c>
      <c r="I41" s="21" t="s">
        <v>1424</v>
      </c>
      <c r="J41" s="21"/>
    </row>
    <row r="42" spans="1:10" ht="15.5" x14ac:dyDescent="0.35">
      <c r="A42" s="31"/>
      <c r="B42" s="21"/>
      <c r="C42" s="21"/>
      <c r="D42" s="21"/>
      <c r="E42" s="21"/>
      <c r="F42" s="21"/>
      <c r="G42" s="132"/>
      <c r="H42" s="21"/>
      <c r="I42" s="89"/>
    </row>
    <row r="43" spans="1:10" x14ac:dyDescent="0.35">
      <c r="A43" s="128"/>
    </row>
    <row r="44" spans="1:10" x14ac:dyDescent="0.35">
      <c r="A44" s="128"/>
    </row>
    <row r="45" spans="1:10" x14ac:dyDescent="0.35">
      <c r="A45" s="128"/>
    </row>
    <row r="46" spans="1:10" x14ac:dyDescent="0.35">
      <c r="A46" s="128"/>
    </row>
    <row r="47" spans="1:10" x14ac:dyDescent="0.35">
      <c r="A47" s="128"/>
    </row>
    <row r="48" spans="1:10" x14ac:dyDescent="0.35">
      <c r="A48" s="128"/>
    </row>
    <row r="49" spans="1:1" x14ac:dyDescent="0.35">
      <c r="A49" s="128"/>
    </row>
    <row r="50" spans="1:1" x14ac:dyDescent="0.35">
      <c r="A50" s="128"/>
    </row>
    <row r="51" spans="1:1" x14ac:dyDescent="0.35">
      <c r="A51" s="128"/>
    </row>
    <row r="52" spans="1:1" x14ac:dyDescent="0.35">
      <c r="A52" s="128"/>
    </row>
    <row r="53" spans="1:1" x14ac:dyDescent="0.35">
      <c r="A53" s="128"/>
    </row>
    <row r="54" spans="1:1" x14ac:dyDescent="0.35">
      <c r="A54" s="128"/>
    </row>
    <row r="55" spans="1:1" x14ac:dyDescent="0.35">
      <c r="A55" s="128"/>
    </row>
    <row r="56" spans="1:1" x14ac:dyDescent="0.35">
      <c r="A56" s="128"/>
    </row>
    <row r="57" spans="1:1" x14ac:dyDescent="0.35">
      <c r="A57" s="128"/>
    </row>
    <row r="58" spans="1:1" x14ac:dyDescent="0.35">
      <c r="A58" s="128"/>
    </row>
    <row r="59" spans="1:1" x14ac:dyDescent="0.35">
      <c r="A59" s="128"/>
    </row>
    <row r="60" spans="1:1" x14ac:dyDescent="0.35">
      <c r="A60" s="128"/>
    </row>
    <row r="61" spans="1:1" x14ac:dyDescent="0.35">
      <c r="A61" s="128"/>
    </row>
    <row r="62" spans="1:1" x14ac:dyDescent="0.35">
      <c r="A62" s="128"/>
    </row>
    <row r="63" spans="1:1" x14ac:dyDescent="0.35">
      <c r="A63" s="128"/>
    </row>
    <row r="64" spans="1:1" x14ac:dyDescent="0.35">
      <c r="A64" s="128"/>
    </row>
    <row r="65" spans="1:1" x14ac:dyDescent="0.35">
      <c r="A65" s="128"/>
    </row>
    <row r="66" spans="1:1" x14ac:dyDescent="0.35">
      <c r="A66" s="128"/>
    </row>
    <row r="67" spans="1:1" x14ac:dyDescent="0.35">
      <c r="A67" s="128"/>
    </row>
    <row r="68" spans="1:1" x14ac:dyDescent="0.35">
      <c r="A68" s="128"/>
    </row>
    <row r="69" spans="1:1" x14ac:dyDescent="0.35">
      <c r="A69" s="128"/>
    </row>
    <row r="70" spans="1:1" x14ac:dyDescent="0.35">
      <c r="A70" s="128"/>
    </row>
    <row r="71" spans="1:1" x14ac:dyDescent="0.35">
      <c r="A71" s="128"/>
    </row>
    <row r="72" spans="1:1" x14ac:dyDescent="0.35">
      <c r="A72" s="128"/>
    </row>
    <row r="73" spans="1:1" x14ac:dyDescent="0.35">
      <c r="A73" s="128"/>
    </row>
    <row r="74" spans="1:1" x14ac:dyDescent="0.35">
      <c r="A74" s="128"/>
    </row>
    <row r="75" spans="1:1" x14ac:dyDescent="0.35">
      <c r="A75" s="128"/>
    </row>
    <row r="76" spans="1:1" x14ac:dyDescent="0.35">
      <c r="A76" s="128"/>
    </row>
    <row r="77" spans="1:1" x14ac:dyDescent="0.35">
      <c r="A77" s="128"/>
    </row>
    <row r="78" spans="1:1" x14ac:dyDescent="0.35">
      <c r="A78" s="128"/>
    </row>
    <row r="79" spans="1:1" x14ac:dyDescent="0.35">
      <c r="A79" s="128"/>
    </row>
    <row r="80" spans="1:1" x14ac:dyDescent="0.35">
      <c r="A80" s="128"/>
    </row>
    <row r="81" spans="1:1" x14ac:dyDescent="0.35">
      <c r="A81" s="128"/>
    </row>
    <row r="82" spans="1:1" x14ac:dyDescent="0.35">
      <c r="A82" s="128"/>
    </row>
    <row r="83" spans="1:1" x14ac:dyDescent="0.35">
      <c r="A83" s="128"/>
    </row>
    <row r="84" spans="1:1" x14ac:dyDescent="0.35">
      <c r="A84" s="128"/>
    </row>
    <row r="85" spans="1:1" x14ac:dyDescent="0.35">
      <c r="A85" s="128"/>
    </row>
    <row r="86" spans="1:1" x14ac:dyDescent="0.35">
      <c r="A86" s="128"/>
    </row>
    <row r="87" spans="1:1" x14ac:dyDescent="0.35">
      <c r="A87" s="128"/>
    </row>
    <row r="88" spans="1:1" x14ac:dyDescent="0.35">
      <c r="A88" s="128"/>
    </row>
    <row r="89" spans="1:1" x14ac:dyDescent="0.35">
      <c r="A89" s="128"/>
    </row>
    <row r="90" spans="1:1" x14ac:dyDescent="0.35">
      <c r="A90" s="128"/>
    </row>
    <row r="91" spans="1:1" x14ac:dyDescent="0.35">
      <c r="A91" s="128"/>
    </row>
    <row r="92" spans="1:1" x14ac:dyDescent="0.35">
      <c r="A92" s="128"/>
    </row>
    <row r="93" spans="1:1" x14ac:dyDescent="0.35">
      <c r="A93" s="128"/>
    </row>
    <row r="94" spans="1:1" x14ac:dyDescent="0.35">
      <c r="A94" s="128"/>
    </row>
    <row r="95" spans="1:1" x14ac:dyDescent="0.35">
      <c r="A95" s="128"/>
    </row>
    <row r="96" spans="1:1" x14ac:dyDescent="0.35">
      <c r="A96" s="128"/>
    </row>
    <row r="97" spans="1:1" x14ac:dyDescent="0.35">
      <c r="A97" s="128"/>
    </row>
    <row r="98" spans="1:1" x14ac:dyDescent="0.35">
      <c r="A98" s="128"/>
    </row>
    <row r="99" spans="1:1" x14ac:dyDescent="0.35">
      <c r="A99" s="128"/>
    </row>
    <row r="100" spans="1:1" x14ac:dyDescent="0.35">
      <c r="A100" s="128"/>
    </row>
    <row r="101" spans="1:1" x14ac:dyDescent="0.35">
      <c r="A101" s="128"/>
    </row>
    <row r="102" spans="1:1" x14ac:dyDescent="0.35">
      <c r="A102" s="128"/>
    </row>
    <row r="103" spans="1:1" x14ac:dyDescent="0.35">
      <c r="A103" s="128"/>
    </row>
    <row r="104" spans="1:1" x14ac:dyDescent="0.35">
      <c r="A104" s="128"/>
    </row>
    <row r="105" spans="1:1" x14ac:dyDescent="0.35">
      <c r="A105" s="128"/>
    </row>
    <row r="106" spans="1:1" x14ac:dyDescent="0.35">
      <c r="A106" s="128"/>
    </row>
    <row r="107" spans="1:1" x14ac:dyDescent="0.35">
      <c r="A107" s="128"/>
    </row>
    <row r="108" spans="1:1" x14ac:dyDescent="0.35">
      <c r="A108" s="128"/>
    </row>
    <row r="109" spans="1:1" x14ac:dyDescent="0.35">
      <c r="A109" s="128"/>
    </row>
    <row r="110" spans="1:1" x14ac:dyDescent="0.35">
      <c r="A110" s="128"/>
    </row>
    <row r="111" spans="1:1" x14ac:dyDescent="0.35">
      <c r="A111" s="128"/>
    </row>
    <row r="112" spans="1:1" x14ac:dyDescent="0.35">
      <c r="A112" s="128"/>
    </row>
    <row r="113" spans="1:1" x14ac:dyDescent="0.35">
      <c r="A113" s="128"/>
    </row>
    <row r="114" spans="1:1" x14ac:dyDescent="0.35">
      <c r="A114" s="128"/>
    </row>
    <row r="115" spans="1:1" x14ac:dyDescent="0.35">
      <c r="A115" s="128"/>
    </row>
    <row r="116" spans="1:1" x14ac:dyDescent="0.35">
      <c r="A116" s="128"/>
    </row>
    <row r="117" spans="1:1" x14ac:dyDescent="0.35">
      <c r="A117" s="128"/>
    </row>
    <row r="118" spans="1:1" x14ac:dyDescent="0.35">
      <c r="A118" s="128"/>
    </row>
    <row r="119" spans="1:1" x14ac:dyDescent="0.35">
      <c r="A119" s="128"/>
    </row>
    <row r="120" spans="1:1" x14ac:dyDescent="0.35">
      <c r="A120" s="128"/>
    </row>
    <row r="121" spans="1:1" x14ac:dyDescent="0.35">
      <c r="A121" s="128"/>
    </row>
    <row r="122" spans="1:1" x14ac:dyDescent="0.35">
      <c r="A122" s="128"/>
    </row>
    <row r="123" spans="1:1" x14ac:dyDescent="0.35">
      <c r="A123" s="128"/>
    </row>
    <row r="124" spans="1:1" x14ac:dyDescent="0.35">
      <c r="A124" s="128"/>
    </row>
    <row r="125" spans="1:1" x14ac:dyDescent="0.35">
      <c r="A125" s="128"/>
    </row>
    <row r="126" spans="1:1" x14ac:dyDescent="0.35">
      <c r="A126" s="128"/>
    </row>
    <row r="127" spans="1:1" x14ac:dyDescent="0.35">
      <c r="A127" s="128"/>
    </row>
    <row r="128" spans="1:1" x14ac:dyDescent="0.35">
      <c r="A128" s="128"/>
    </row>
    <row r="129" spans="1:1" x14ac:dyDescent="0.35">
      <c r="A129" s="128"/>
    </row>
    <row r="130" spans="1:1" x14ac:dyDescent="0.35">
      <c r="A130" s="128"/>
    </row>
    <row r="131" spans="1:1" x14ac:dyDescent="0.35">
      <c r="A131" s="128"/>
    </row>
    <row r="132" spans="1:1" x14ac:dyDescent="0.35">
      <c r="A132" s="128"/>
    </row>
    <row r="133" spans="1:1" x14ac:dyDescent="0.35">
      <c r="A133" s="128"/>
    </row>
    <row r="134" spans="1:1" x14ac:dyDescent="0.35">
      <c r="A134" s="128"/>
    </row>
    <row r="135" spans="1:1" x14ac:dyDescent="0.35">
      <c r="A135" s="128"/>
    </row>
    <row r="136" spans="1:1" x14ac:dyDescent="0.35">
      <c r="A136" s="128"/>
    </row>
    <row r="137" spans="1:1" x14ac:dyDescent="0.35">
      <c r="A137" s="128"/>
    </row>
    <row r="138" spans="1:1" x14ac:dyDescent="0.35">
      <c r="A138" s="128"/>
    </row>
    <row r="139" spans="1:1" x14ac:dyDescent="0.35">
      <c r="A139" s="128"/>
    </row>
    <row r="140" spans="1:1" x14ac:dyDescent="0.35">
      <c r="A140" s="128"/>
    </row>
    <row r="141" spans="1:1" x14ac:dyDescent="0.35">
      <c r="A141" s="128"/>
    </row>
    <row r="142" spans="1:1" x14ac:dyDescent="0.35">
      <c r="A142" s="128"/>
    </row>
    <row r="143" spans="1:1" x14ac:dyDescent="0.35">
      <c r="A143" s="128"/>
    </row>
    <row r="144" spans="1:1" x14ac:dyDescent="0.35">
      <c r="A144" s="128"/>
    </row>
    <row r="145" spans="1:1" x14ac:dyDescent="0.35">
      <c r="A145" s="128"/>
    </row>
    <row r="146" spans="1:1" x14ac:dyDescent="0.35">
      <c r="A146" s="128"/>
    </row>
    <row r="147" spans="1:1" x14ac:dyDescent="0.35">
      <c r="A147" s="128"/>
    </row>
    <row r="148" spans="1:1" x14ac:dyDescent="0.35">
      <c r="A148" s="128"/>
    </row>
    <row r="149" spans="1:1" x14ac:dyDescent="0.35">
      <c r="A149" s="128"/>
    </row>
    <row r="150" spans="1:1" x14ac:dyDescent="0.35">
      <c r="A150" s="128"/>
    </row>
    <row r="151" spans="1:1" x14ac:dyDescent="0.35">
      <c r="A151" s="128"/>
    </row>
    <row r="152" spans="1:1" x14ac:dyDescent="0.35">
      <c r="A152" s="128"/>
    </row>
    <row r="153" spans="1:1" x14ac:dyDescent="0.35">
      <c r="A153" s="128"/>
    </row>
    <row r="154" spans="1:1" x14ac:dyDescent="0.35">
      <c r="A154" s="128"/>
    </row>
    <row r="155" spans="1:1" x14ac:dyDescent="0.35">
      <c r="A155" s="128"/>
    </row>
    <row r="156" spans="1:1" x14ac:dyDescent="0.35">
      <c r="A156" s="128"/>
    </row>
    <row r="157" spans="1:1" x14ac:dyDescent="0.35">
      <c r="A157" s="128"/>
    </row>
    <row r="158" spans="1:1" x14ac:dyDescent="0.35">
      <c r="A158" s="128"/>
    </row>
    <row r="159" spans="1:1" x14ac:dyDescent="0.35">
      <c r="A159" s="128"/>
    </row>
    <row r="160" spans="1:1" x14ac:dyDescent="0.35">
      <c r="A160" s="128"/>
    </row>
    <row r="161" spans="1:1" x14ac:dyDescent="0.35">
      <c r="A161" s="128"/>
    </row>
    <row r="162" spans="1:1" x14ac:dyDescent="0.35">
      <c r="A162" s="128"/>
    </row>
    <row r="163" spans="1:1" x14ac:dyDescent="0.35">
      <c r="A163" s="128"/>
    </row>
    <row r="164" spans="1:1" x14ac:dyDescent="0.35">
      <c r="A164" s="128"/>
    </row>
    <row r="165" spans="1:1" x14ac:dyDescent="0.35">
      <c r="A165" s="128"/>
    </row>
    <row r="166" spans="1:1" x14ac:dyDescent="0.35">
      <c r="A166" s="128"/>
    </row>
    <row r="167" spans="1:1" x14ac:dyDescent="0.35">
      <c r="A167" s="128"/>
    </row>
    <row r="168" spans="1:1" x14ac:dyDescent="0.35">
      <c r="A168" s="128"/>
    </row>
    <row r="169" spans="1:1" x14ac:dyDescent="0.35">
      <c r="A169" s="128"/>
    </row>
    <row r="170" spans="1:1" x14ac:dyDescent="0.35">
      <c r="A170" s="128"/>
    </row>
    <row r="171" spans="1:1" x14ac:dyDescent="0.35">
      <c r="A171" s="128"/>
    </row>
    <row r="172" spans="1:1" x14ac:dyDescent="0.35">
      <c r="A172" s="128"/>
    </row>
    <row r="173" spans="1:1" x14ac:dyDescent="0.35">
      <c r="A173" s="128"/>
    </row>
    <row r="174" spans="1:1" x14ac:dyDescent="0.35">
      <c r="A174" s="128"/>
    </row>
    <row r="175" spans="1:1" x14ac:dyDescent="0.35">
      <c r="A175" s="128"/>
    </row>
    <row r="176" spans="1:1" x14ac:dyDescent="0.35">
      <c r="A176" s="128"/>
    </row>
    <row r="177" spans="1:1" x14ac:dyDescent="0.35">
      <c r="A177" s="128"/>
    </row>
    <row r="178" spans="1:1" x14ac:dyDescent="0.35">
      <c r="A178" s="128"/>
    </row>
    <row r="179" spans="1:1" x14ac:dyDescent="0.35">
      <c r="A179" s="128"/>
    </row>
    <row r="180" spans="1:1" x14ac:dyDescent="0.35">
      <c r="A180" s="128"/>
    </row>
    <row r="181" spans="1:1" x14ac:dyDescent="0.35">
      <c r="A181" s="128"/>
    </row>
    <row r="182" spans="1:1" x14ac:dyDescent="0.35">
      <c r="A182" s="128"/>
    </row>
    <row r="183" spans="1:1" x14ac:dyDescent="0.35">
      <c r="A183" s="128"/>
    </row>
    <row r="184" spans="1:1" x14ac:dyDescent="0.35">
      <c r="A184" s="128"/>
    </row>
    <row r="185" spans="1:1" x14ac:dyDescent="0.35">
      <c r="A185" s="128"/>
    </row>
    <row r="186" spans="1:1" x14ac:dyDescent="0.35">
      <c r="A186" s="128"/>
    </row>
    <row r="187" spans="1:1" x14ac:dyDescent="0.35">
      <c r="A187" s="128"/>
    </row>
    <row r="188" spans="1:1" x14ac:dyDescent="0.35">
      <c r="A188" s="128"/>
    </row>
    <row r="189" spans="1:1" x14ac:dyDescent="0.35">
      <c r="A189" s="128"/>
    </row>
    <row r="190" spans="1:1" x14ac:dyDescent="0.35">
      <c r="A190" s="128"/>
    </row>
    <row r="191" spans="1:1" x14ac:dyDescent="0.35">
      <c r="A191" s="128"/>
    </row>
    <row r="192" spans="1:1" x14ac:dyDescent="0.35">
      <c r="A192" s="128"/>
    </row>
    <row r="193" spans="1:1" x14ac:dyDescent="0.35">
      <c r="A193" s="128"/>
    </row>
    <row r="194" spans="1:1" x14ac:dyDescent="0.35">
      <c r="A194" s="128"/>
    </row>
    <row r="195" spans="1:1" x14ac:dyDescent="0.35">
      <c r="A195" s="128"/>
    </row>
    <row r="196" spans="1:1" x14ac:dyDescent="0.35">
      <c r="A196" s="128"/>
    </row>
    <row r="197" spans="1:1" x14ac:dyDescent="0.35">
      <c r="A197" s="128"/>
    </row>
    <row r="198" spans="1:1" x14ac:dyDescent="0.35">
      <c r="A198" s="128"/>
    </row>
    <row r="199" spans="1:1" x14ac:dyDescent="0.35">
      <c r="A199" s="128"/>
    </row>
    <row r="200" spans="1:1" x14ac:dyDescent="0.35">
      <c r="A200" s="128"/>
    </row>
    <row r="201" spans="1:1" x14ac:dyDescent="0.35">
      <c r="A201" s="128"/>
    </row>
    <row r="202" spans="1:1" x14ac:dyDescent="0.35">
      <c r="A202" s="128"/>
    </row>
    <row r="203" spans="1:1" x14ac:dyDescent="0.35">
      <c r="A203" s="128"/>
    </row>
    <row r="204" spans="1:1" x14ac:dyDescent="0.35">
      <c r="A204" s="128"/>
    </row>
    <row r="205" spans="1:1" x14ac:dyDescent="0.35">
      <c r="A205" s="128"/>
    </row>
    <row r="206" spans="1:1" x14ac:dyDescent="0.35">
      <c r="A206" s="128"/>
    </row>
    <row r="207" spans="1:1" x14ac:dyDescent="0.35">
      <c r="A207" s="128"/>
    </row>
    <row r="208" spans="1:1" x14ac:dyDescent="0.35">
      <c r="A208" s="128"/>
    </row>
    <row r="209" spans="1:1" x14ac:dyDescent="0.35">
      <c r="A209" s="128"/>
    </row>
    <row r="210" spans="1:1" x14ac:dyDescent="0.35">
      <c r="A210" s="128"/>
    </row>
    <row r="211" spans="1:1" x14ac:dyDescent="0.35">
      <c r="A211" s="128"/>
    </row>
    <row r="212" spans="1:1" x14ac:dyDescent="0.35">
      <c r="A212" s="128"/>
    </row>
    <row r="213" spans="1:1" x14ac:dyDescent="0.35">
      <c r="A213" s="128"/>
    </row>
    <row r="214" spans="1:1" x14ac:dyDescent="0.35">
      <c r="A214" s="128"/>
    </row>
    <row r="215" spans="1:1" x14ac:dyDescent="0.35">
      <c r="A215" s="128"/>
    </row>
    <row r="216" spans="1:1" x14ac:dyDescent="0.35">
      <c r="A216" s="128"/>
    </row>
    <row r="217" spans="1:1" x14ac:dyDescent="0.35">
      <c r="A217" s="128"/>
    </row>
    <row r="218" spans="1:1" x14ac:dyDescent="0.35">
      <c r="A218" s="128"/>
    </row>
    <row r="219" spans="1:1" x14ac:dyDescent="0.35">
      <c r="A219" s="128"/>
    </row>
    <row r="220" spans="1:1" x14ac:dyDescent="0.35">
      <c r="A220" s="128"/>
    </row>
    <row r="221" spans="1:1" x14ac:dyDescent="0.35">
      <c r="A221" s="128"/>
    </row>
  </sheetData>
  <sheetProtection algorithmName="SHA-512" hashValue="lYba9NYoJXGU0cSaMcMGY6fMUqu72HCwyj56bjJzSIDQrutoaY9pjAQgcvCBO8xASejb6c7ht6n7V+2OvL0JSA==" saltValue="49YdiBCmyUcDc1ab4veZvQ==" spinCount="100000" sheet="1" objects="1" scenarios="1" selectLockedCells="1" selectUnlockedCells="1"/>
  <sortState xmlns:xlrd2="http://schemas.microsoft.com/office/spreadsheetml/2017/richdata2" ref="C9:J41">
    <sortCondition ref="C9:C41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CEDD8-7E15-4360-B860-BC98803C857E}">
  <dimension ref="A1:J53"/>
  <sheetViews>
    <sheetView workbookViewId="0">
      <selection activeCell="B55" sqref="B55"/>
    </sheetView>
  </sheetViews>
  <sheetFormatPr defaultRowHeight="14.5" x14ac:dyDescent="0.35"/>
  <cols>
    <col min="1" max="1" width="7" customWidth="1"/>
    <col min="2" max="2" width="21" customWidth="1"/>
    <col min="3" max="3" width="36.81640625" customWidth="1"/>
    <col min="4" max="4" width="33.7265625" customWidth="1"/>
    <col min="5" max="5" width="24.453125" customWidth="1"/>
    <col min="6" max="6" width="6.453125" customWidth="1"/>
    <col min="7" max="7" width="13.54296875" customWidth="1"/>
    <col min="8" max="8" width="16.36328125" bestFit="1" customWidth="1"/>
    <col min="9" max="9" width="15.36328125" bestFit="1" customWidth="1"/>
  </cols>
  <sheetData>
    <row r="1" spans="1:10" ht="15.5" x14ac:dyDescent="0.35">
      <c r="B1" s="47" t="s">
        <v>171</v>
      </c>
      <c r="C1" s="47"/>
      <c r="D1" s="48"/>
      <c r="E1" s="4"/>
      <c r="F1" s="4"/>
      <c r="G1" s="4"/>
    </row>
    <row r="2" spans="1:10" ht="15.5" x14ac:dyDescent="0.35">
      <c r="B2" s="4" t="s">
        <v>21</v>
      </c>
      <c r="C2" s="4"/>
      <c r="D2" s="4"/>
      <c r="E2" s="4" t="s">
        <v>22</v>
      </c>
      <c r="F2" s="4" t="s">
        <v>190</v>
      </c>
      <c r="G2" s="4"/>
    </row>
    <row r="3" spans="1:10" ht="15.5" x14ac:dyDescent="0.35">
      <c r="B3" s="4" t="s">
        <v>24</v>
      </c>
      <c r="C3" s="4"/>
      <c r="D3" s="4"/>
      <c r="E3" s="4" t="s">
        <v>25</v>
      </c>
      <c r="F3" s="4" t="s">
        <v>189</v>
      </c>
      <c r="G3" s="4"/>
    </row>
    <row r="4" spans="1:10" ht="15.5" x14ac:dyDescent="0.35">
      <c r="B4" s="4" t="s">
        <v>27</v>
      </c>
      <c r="C4" s="4"/>
      <c r="D4" s="4"/>
      <c r="E4" s="4"/>
      <c r="F4" s="4"/>
      <c r="G4" s="4"/>
    </row>
    <row r="5" spans="1:10" ht="15.5" x14ac:dyDescent="0.35">
      <c r="D5" s="31"/>
      <c r="E5" s="93"/>
      <c r="G5" s="94"/>
    </row>
    <row r="6" spans="1:10" ht="15.5" x14ac:dyDescent="0.35">
      <c r="B6" s="9" t="s">
        <v>18433</v>
      </c>
      <c r="C6" s="9"/>
      <c r="D6" s="31"/>
      <c r="E6" s="93"/>
      <c r="G6" s="94"/>
    </row>
    <row r="7" spans="1:10" ht="15.5" x14ac:dyDescent="0.35">
      <c r="B7" s="4"/>
      <c r="C7" s="4"/>
      <c r="D7" s="48"/>
      <c r="E7" s="4"/>
      <c r="F7" s="4"/>
      <c r="G7" s="4"/>
    </row>
    <row r="8" spans="1:10" ht="15.5" x14ac:dyDescent="0.35">
      <c r="B8" s="50" t="s">
        <v>0</v>
      </c>
      <c r="C8" s="50" t="s">
        <v>1</v>
      </c>
      <c r="D8" s="51" t="s">
        <v>2</v>
      </c>
      <c r="E8" s="50" t="s">
        <v>3</v>
      </c>
      <c r="F8" s="50" t="s">
        <v>4</v>
      </c>
      <c r="G8" s="50" t="s">
        <v>5</v>
      </c>
      <c r="H8" s="50" t="s">
        <v>6</v>
      </c>
      <c r="I8" s="50" t="s">
        <v>28</v>
      </c>
    </row>
    <row r="9" spans="1:10" ht="15.5" x14ac:dyDescent="0.35">
      <c r="A9" s="128">
        <v>1</v>
      </c>
      <c r="B9" s="119" t="s">
        <v>18687</v>
      </c>
      <c r="C9" s="183" t="s">
        <v>1519</v>
      </c>
      <c r="D9" s="183" t="s">
        <v>1520</v>
      </c>
      <c r="E9" s="183" t="s">
        <v>352</v>
      </c>
      <c r="F9" s="183" t="s">
        <v>220</v>
      </c>
      <c r="G9" s="133" t="s">
        <v>353</v>
      </c>
      <c r="H9" s="21" t="s">
        <v>18355</v>
      </c>
      <c r="I9" s="134" t="s">
        <v>1521</v>
      </c>
      <c r="J9" s="21"/>
    </row>
    <row r="10" spans="1:10" ht="15.5" x14ac:dyDescent="0.35">
      <c r="A10" s="128">
        <f>+A9+1</f>
        <v>2</v>
      </c>
      <c r="B10" s="119" t="s">
        <v>18687</v>
      </c>
      <c r="C10" s="183" t="s">
        <v>1522</v>
      </c>
      <c r="D10" s="183" t="s">
        <v>1523</v>
      </c>
      <c r="E10" s="183" t="s">
        <v>1524</v>
      </c>
      <c r="F10" s="183" t="s">
        <v>220</v>
      </c>
      <c r="G10" s="133">
        <v>2790</v>
      </c>
      <c r="H10" s="21" t="s">
        <v>18356</v>
      </c>
      <c r="I10" s="135">
        <v>38434</v>
      </c>
      <c r="J10" s="21"/>
    </row>
    <row r="11" spans="1:10" ht="15.5" x14ac:dyDescent="0.35">
      <c r="A11" s="128">
        <f t="shared" ref="A11:A53" si="0">+A10+1</f>
        <v>3</v>
      </c>
      <c r="B11" s="119" t="s">
        <v>18687</v>
      </c>
      <c r="C11" s="183" t="s">
        <v>1525</v>
      </c>
      <c r="D11" s="183" t="s">
        <v>1523</v>
      </c>
      <c r="E11" s="183" t="s">
        <v>1524</v>
      </c>
      <c r="F11" s="183" t="s">
        <v>220</v>
      </c>
      <c r="G11" s="133" t="s">
        <v>1526</v>
      </c>
      <c r="H11" s="21" t="s">
        <v>18357</v>
      </c>
      <c r="I11" s="134">
        <v>1999</v>
      </c>
      <c r="J11" s="21"/>
    </row>
    <row r="12" spans="1:10" ht="15.5" x14ac:dyDescent="0.35">
      <c r="A12" s="128">
        <f t="shared" si="0"/>
        <v>4</v>
      </c>
      <c r="B12" s="119" t="s">
        <v>18687</v>
      </c>
      <c r="C12" s="183" t="s">
        <v>18351</v>
      </c>
      <c r="D12" s="183" t="s">
        <v>18352</v>
      </c>
      <c r="E12" s="183" t="s">
        <v>15151</v>
      </c>
      <c r="F12" s="183" t="s">
        <v>220</v>
      </c>
      <c r="G12" s="183" t="s">
        <v>18353</v>
      </c>
      <c r="H12" s="21" t="s">
        <v>18354</v>
      </c>
      <c r="I12" s="135">
        <v>45292</v>
      </c>
      <c r="J12" s="21"/>
    </row>
    <row r="13" spans="1:10" ht="15.5" x14ac:dyDescent="0.35">
      <c r="A13" s="128">
        <f t="shared" si="0"/>
        <v>5</v>
      </c>
      <c r="B13" s="119" t="s">
        <v>18687</v>
      </c>
      <c r="C13" s="183" t="s">
        <v>1527</v>
      </c>
      <c r="D13" s="183" t="s">
        <v>1528</v>
      </c>
      <c r="E13" s="183" t="s">
        <v>1529</v>
      </c>
      <c r="F13" s="183" t="s">
        <v>220</v>
      </c>
      <c r="G13" s="133">
        <v>1730</v>
      </c>
      <c r="H13" s="21" t="s">
        <v>18358</v>
      </c>
      <c r="I13" s="135">
        <v>40360</v>
      </c>
      <c r="J13" s="21"/>
    </row>
    <row r="14" spans="1:10" ht="15.5" x14ac:dyDescent="0.35">
      <c r="A14" s="128">
        <f t="shared" si="0"/>
        <v>6</v>
      </c>
      <c r="B14" s="119" t="s">
        <v>18687</v>
      </c>
      <c r="C14" s="183" t="s">
        <v>1530</v>
      </c>
      <c r="D14" s="183" t="s">
        <v>328</v>
      </c>
      <c r="E14" s="183" t="s">
        <v>329</v>
      </c>
      <c r="F14" s="183" t="s">
        <v>220</v>
      </c>
      <c r="G14" s="133" t="s">
        <v>330</v>
      </c>
      <c r="H14" s="21" t="s">
        <v>18359</v>
      </c>
      <c r="I14" s="134" t="s">
        <v>1531</v>
      </c>
      <c r="J14" s="21"/>
    </row>
    <row r="15" spans="1:10" ht="15.5" x14ac:dyDescent="0.35">
      <c r="A15" s="128">
        <f t="shared" si="0"/>
        <v>7</v>
      </c>
      <c r="B15" s="119" t="s">
        <v>18687</v>
      </c>
      <c r="C15" s="183" t="s">
        <v>1532</v>
      </c>
      <c r="D15" s="183" t="s">
        <v>1533</v>
      </c>
      <c r="E15" s="183" t="s">
        <v>1387</v>
      </c>
      <c r="F15" s="183" t="s">
        <v>220</v>
      </c>
      <c r="G15" s="133">
        <v>2722</v>
      </c>
      <c r="H15" s="21" t="s">
        <v>18360</v>
      </c>
      <c r="I15" s="135">
        <v>38765</v>
      </c>
      <c r="J15" s="21"/>
    </row>
    <row r="16" spans="1:10" ht="15.5" x14ac:dyDescent="0.35">
      <c r="A16" s="128">
        <f t="shared" si="0"/>
        <v>8</v>
      </c>
      <c r="B16" s="119" t="s">
        <v>18687</v>
      </c>
      <c r="C16" s="183" t="s">
        <v>1534</v>
      </c>
      <c r="D16" s="183" t="s">
        <v>1535</v>
      </c>
      <c r="E16" s="183" t="s">
        <v>339</v>
      </c>
      <c r="F16" s="183" t="s">
        <v>220</v>
      </c>
      <c r="G16" s="133">
        <v>2420</v>
      </c>
      <c r="H16" s="21" t="s">
        <v>18361</v>
      </c>
      <c r="I16" s="135">
        <v>38915</v>
      </c>
      <c r="J16" s="21"/>
    </row>
    <row r="17" spans="1:10" ht="15.5" x14ac:dyDescent="0.35">
      <c r="A17" s="128">
        <f t="shared" si="0"/>
        <v>9</v>
      </c>
      <c r="B17" s="119" t="s">
        <v>18687</v>
      </c>
      <c r="C17" s="183" t="s">
        <v>1536</v>
      </c>
      <c r="D17" s="183" t="s">
        <v>1537</v>
      </c>
      <c r="E17" s="183" t="s">
        <v>554</v>
      </c>
      <c r="F17" s="183" t="s">
        <v>220</v>
      </c>
      <c r="G17" s="133">
        <v>1824</v>
      </c>
      <c r="H17" s="21" t="s">
        <v>18362</v>
      </c>
      <c r="I17" s="135">
        <v>41622</v>
      </c>
      <c r="J17" s="21"/>
    </row>
    <row r="18" spans="1:10" ht="15.5" x14ac:dyDescent="0.35">
      <c r="A18" s="128">
        <f t="shared" si="0"/>
        <v>10</v>
      </c>
      <c r="B18" s="119" t="s">
        <v>18687</v>
      </c>
      <c r="C18" s="183" t="s">
        <v>1538</v>
      </c>
      <c r="D18" s="183" t="s">
        <v>1539</v>
      </c>
      <c r="E18" s="183" t="s">
        <v>1540</v>
      </c>
      <c r="F18" s="183" t="s">
        <v>220</v>
      </c>
      <c r="G18" s="133" t="s">
        <v>1541</v>
      </c>
      <c r="H18" s="21" t="s">
        <v>18363</v>
      </c>
      <c r="I18" s="134">
        <v>1999</v>
      </c>
      <c r="J18" s="21"/>
    </row>
    <row r="19" spans="1:10" ht="15.5" x14ac:dyDescent="0.35">
      <c r="A19" s="128">
        <f t="shared" si="0"/>
        <v>11</v>
      </c>
      <c r="B19" s="119" t="s">
        <v>18687</v>
      </c>
      <c r="C19" s="183" t="s">
        <v>1542</v>
      </c>
      <c r="D19" s="183" t="s">
        <v>1543</v>
      </c>
      <c r="E19" s="183" t="s">
        <v>1027</v>
      </c>
      <c r="F19" s="183" t="s">
        <v>220</v>
      </c>
      <c r="G19" s="133">
        <v>1773</v>
      </c>
      <c r="H19" s="21" t="s">
        <v>18364</v>
      </c>
      <c r="I19" s="135">
        <v>38412</v>
      </c>
      <c r="J19" s="21"/>
    </row>
    <row r="20" spans="1:10" ht="15.5" x14ac:dyDescent="0.35">
      <c r="A20" s="128">
        <f t="shared" si="0"/>
        <v>12</v>
      </c>
      <c r="B20" s="119" t="s">
        <v>18687</v>
      </c>
      <c r="C20" s="183" t="s">
        <v>1544</v>
      </c>
      <c r="D20" s="183" t="s">
        <v>1545</v>
      </c>
      <c r="E20" s="183" t="s">
        <v>1546</v>
      </c>
      <c r="F20" s="183" t="s">
        <v>220</v>
      </c>
      <c r="G20" s="133" t="s">
        <v>1547</v>
      </c>
      <c r="H20" s="21" t="s">
        <v>18365</v>
      </c>
      <c r="I20" s="134">
        <v>1999</v>
      </c>
      <c r="J20" s="21"/>
    </row>
    <row r="21" spans="1:10" ht="15.5" x14ac:dyDescent="0.35">
      <c r="A21" s="128">
        <f t="shared" si="0"/>
        <v>13</v>
      </c>
      <c r="B21" s="119" t="s">
        <v>18687</v>
      </c>
      <c r="C21" s="183" t="s">
        <v>1548</v>
      </c>
      <c r="D21" s="183" t="s">
        <v>1549</v>
      </c>
      <c r="E21" s="183" t="s">
        <v>610</v>
      </c>
      <c r="F21" s="183" t="s">
        <v>220</v>
      </c>
      <c r="G21" s="133">
        <v>2143</v>
      </c>
      <c r="H21" s="21" t="s">
        <v>18366</v>
      </c>
      <c r="I21" s="135">
        <v>38117</v>
      </c>
      <c r="J21" s="21"/>
    </row>
    <row r="22" spans="1:10" ht="15.5" x14ac:dyDescent="0.35">
      <c r="A22" s="128">
        <f t="shared" si="0"/>
        <v>14</v>
      </c>
      <c r="B22" s="119" t="s">
        <v>18687</v>
      </c>
      <c r="C22" s="183" t="s">
        <v>1555</v>
      </c>
      <c r="D22" s="183" t="s">
        <v>1556</v>
      </c>
      <c r="E22" s="183" t="s">
        <v>1557</v>
      </c>
      <c r="F22" s="183" t="s">
        <v>220</v>
      </c>
      <c r="G22" s="133">
        <v>2726</v>
      </c>
      <c r="H22" s="21" t="s">
        <v>18369</v>
      </c>
      <c r="I22" s="135">
        <v>40890</v>
      </c>
      <c r="J22" s="21"/>
    </row>
    <row r="23" spans="1:10" ht="15.5" x14ac:dyDescent="0.35">
      <c r="A23" s="128">
        <f t="shared" si="0"/>
        <v>15</v>
      </c>
      <c r="B23" s="119" t="s">
        <v>18687</v>
      </c>
      <c r="C23" s="183" t="s">
        <v>1553</v>
      </c>
      <c r="D23" s="183" t="s">
        <v>1554</v>
      </c>
      <c r="E23" s="183" t="s">
        <v>371</v>
      </c>
      <c r="F23" s="183" t="s">
        <v>220</v>
      </c>
      <c r="G23" s="136" t="s">
        <v>372</v>
      </c>
      <c r="H23" s="21" t="s">
        <v>18368</v>
      </c>
      <c r="I23" s="135">
        <v>42278</v>
      </c>
      <c r="J23" s="21"/>
    </row>
    <row r="24" spans="1:10" ht="15.5" x14ac:dyDescent="0.35">
      <c r="A24" s="128">
        <f t="shared" si="0"/>
        <v>16</v>
      </c>
      <c r="B24" s="119" t="s">
        <v>18687</v>
      </c>
      <c r="C24" s="183" t="s">
        <v>1550</v>
      </c>
      <c r="D24" s="183" t="s">
        <v>1551</v>
      </c>
      <c r="E24" s="183" t="s">
        <v>1552</v>
      </c>
      <c r="F24" s="183" t="s">
        <v>220</v>
      </c>
      <c r="G24" s="133">
        <v>1354</v>
      </c>
      <c r="H24" s="21" t="s">
        <v>18367</v>
      </c>
      <c r="I24" s="134">
        <v>1999</v>
      </c>
      <c r="J24" s="21"/>
    </row>
    <row r="25" spans="1:10" ht="15.5" x14ac:dyDescent="0.35">
      <c r="A25" s="128">
        <f t="shared" si="0"/>
        <v>17</v>
      </c>
      <c r="B25" s="119" t="s">
        <v>18687</v>
      </c>
      <c r="C25" s="183" t="s">
        <v>1558</v>
      </c>
      <c r="D25" s="183" t="s">
        <v>18370</v>
      </c>
      <c r="E25" s="183" t="s">
        <v>1559</v>
      </c>
      <c r="F25" s="183" t="s">
        <v>220</v>
      </c>
      <c r="G25" s="137" t="s">
        <v>1560</v>
      </c>
      <c r="H25" s="21" t="s">
        <v>18371</v>
      </c>
      <c r="I25" s="135">
        <v>44197</v>
      </c>
      <c r="J25" s="21"/>
    </row>
    <row r="26" spans="1:10" ht="15.5" x14ac:dyDescent="0.35">
      <c r="A26" s="128">
        <f t="shared" si="0"/>
        <v>18</v>
      </c>
      <c r="B26" s="119" t="s">
        <v>18687</v>
      </c>
      <c r="C26" s="183" t="s">
        <v>1561</v>
      </c>
      <c r="D26" s="183" t="s">
        <v>1562</v>
      </c>
      <c r="E26" s="183" t="s">
        <v>222</v>
      </c>
      <c r="F26" s="183" t="s">
        <v>220</v>
      </c>
      <c r="G26" s="133">
        <v>2746</v>
      </c>
      <c r="H26" s="21" t="s">
        <v>18372</v>
      </c>
      <c r="I26" s="135">
        <v>39771</v>
      </c>
      <c r="J26" s="21"/>
    </row>
    <row r="27" spans="1:10" ht="15.5" x14ac:dyDescent="0.35">
      <c r="A27" s="128">
        <f t="shared" si="0"/>
        <v>19</v>
      </c>
      <c r="B27" s="119" t="s">
        <v>18687</v>
      </c>
      <c r="C27" s="183" t="s">
        <v>1565</v>
      </c>
      <c r="D27" s="183" t="s">
        <v>1566</v>
      </c>
      <c r="E27" s="183" t="s">
        <v>1567</v>
      </c>
      <c r="F27" s="183" t="s">
        <v>220</v>
      </c>
      <c r="G27" s="133">
        <v>1506</v>
      </c>
      <c r="H27" s="21" t="s">
        <v>18374</v>
      </c>
      <c r="I27" s="135">
        <v>42736</v>
      </c>
      <c r="J27" s="21"/>
    </row>
    <row r="28" spans="1:10" ht="15.5" x14ac:dyDescent="0.35">
      <c r="A28" s="128">
        <f t="shared" si="0"/>
        <v>20</v>
      </c>
      <c r="B28" s="119" t="s">
        <v>18687</v>
      </c>
      <c r="C28" s="183" t="s">
        <v>1563</v>
      </c>
      <c r="D28" s="183" t="s">
        <v>1564</v>
      </c>
      <c r="E28" s="183" t="s">
        <v>456</v>
      </c>
      <c r="F28" s="183" t="s">
        <v>220</v>
      </c>
      <c r="G28" s="133">
        <v>1760</v>
      </c>
      <c r="H28" s="21" t="s">
        <v>18373</v>
      </c>
      <c r="I28" s="135">
        <v>38262</v>
      </c>
      <c r="J28" s="21"/>
    </row>
    <row r="29" spans="1:10" ht="15.5" x14ac:dyDescent="0.35">
      <c r="A29" s="128">
        <f t="shared" si="0"/>
        <v>21</v>
      </c>
      <c r="B29" s="119" t="s">
        <v>18687</v>
      </c>
      <c r="C29" s="183" t="s">
        <v>1568</v>
      </c>
      <c r="D29" s="183" t="s">
        <v>18375</v>
      </c>
      <c r="E29" s="183" t="s">
        <v>700</v>
      </c>
      <c r="F29" s="183" t="s">
        <v>220</v>
      </c>
      <c r="G29" s="133" t="s">
        <v>701</v>
      </c>
      <c r="H29" s="21" t="s">
        <v>18376</v>
      </c>
      <c r="I29" s="134">
        <v>1999</v>
      </c>
      <c r="J29" s="21"/>
    </row>
    <row r="30" spans="1:10" ht="15.5" x14ac:dyDescent="0.35">
      <c r="A30" s="128">
        <f t="shared" si="0"/>
        <v>22</v>
      </c>
      <c r="B30" s="119" t="s">
        <v>18687</v>
      </c>
      <c r="C30" s="183" t="s">
        <v>1569</v>
      </c>
      <c r="D30" s="183" t="s">
        <v>18377</v>
      </c>
      <c r="E30" s="183" t="s">
        <v>862</v>
      </c>
      <c r="F30" s="183" t="s">
        <v>220</v>
      </c>
      <c r="G30" s="133" t="s">
        <v>863</v>
      </c>
      <c r="H30" s="21" t="s">
        <v>18378</v>
      </c>
      <c r="I30" s="134" t="s">
        <v>1521</v>
      </c>
      <c r="J30" s="21"/>
    </row>
    <row r="31" spans="1:10" ht="15.5" x14ac:dyDescent="0.35">
      <c r="A31" s="128">
        <f t="shared" si="0"/>
        <v>23</v>
      </c>
      <c r="B31" s="119" t="s">
        <v>18687</v>
      </c>
      <c r="C31" s="183" t="s">
        <v>1570</v>
      </c>
      <c r="D31" s="183" t="s">
        <v>513</v>
      </c>
      <c r="E31" s="183" t="s">
        <v>514</v>
      </c>
      <c r="F31" s="183" t="s">
        <v>220</v>
      </c>
      <c r="G31" s="133">
        <v>1923</v>
      </c>
      <c r="H31" s="21" t="s">
        <v>18379</v>
      </c>
      <c r="I31" s="135">
        <v>41130</v>
      </c>
      <c r="J31" s="21"/>
    </row>
    <row r="32" spans="1:10" ht="15.5" x14ac:dyDescent="0.35">
      <c r="A32" s="128">
        <f t="shared" si="0"/>
        <v>24</v>
      </c>
      <c r="B32" s="119" t="s">
        <v>18687</v>
      </c>
      <c r="C32" s="183" t="s">
        <v>1571</v>
      </c>
      <c r="D32" s="183" t="s">
        <v>1572</v>
      </c>
      <c r="E32" s="183" t="s">
        <v>239</v>
      </c>
      <c r="F32" s="183" t="s">
        <v>220</v>
      </c>
      <c r="G32" s="133">
        <v>1085</v>
      </c>
      <c r="H32" s="21" t="s">
        <v>18380</v>
      </c>
      <c r="I32" s="135">
        <v>40852</v>
      </c>
      <c r="J32" s="21"/>
    </row>
    <row r="33" spans="1:10" ht="15.5" x14ac:dyDescent="0.35">
      <c r="A33" s="128">
        <f t="shared" si="0"/>
        <v>25</v>
      </c>
      <c r="B33" s="119" t="s">
        <v>18687</v>
      </c>
      <c r="C33" s="183" t="s">
        <v>1573</v>
      </c>
      <c r="D33" s="183" t="s">
        <v>18441</v>
      </c>
      <c r="E33" s="183" t="s">
        <v>1574</v>
      </c>
      <c r="F33" s="183" t="s">
        <v>220</v>
      </c>
      <c r="G33" s="133">
        <v>1083</v>
      </c>
      <c r="H33" s="21" t="s">
        <v>18381</v>
      </c>
      <c r="I33" s="135">
        <v>44197</v>
      </c>
      <c r="J33" s="21"/>
    </row>
    <row r="34" spans="1:10" ht="15.5" x14ac:dyDescent="0.35">
      <c r="A34" s="128">
        <f t="shared" si="0"/>
        <v>26</v>
      </c>
      <c r="B34" s="119" t="s">
        <v>18687</v>
      </c>
      <c r="C34" s="183" t="s">
        <v>1575</v>
      </c>
      <c r="D34" s="183" t="s">
        <v>1576</v>
      </c>
      <c r="E34" s="183" t="s">
        <v>329</v>
      </c>
      <c r="F34" s="183" t="s">
        <v>220</v>
      </c>
      <c r="G34" s="133">
        <v>2324</v>
      </c>
      <c r="H34" s="21" t="s">
        <v>18382</v>
      </c>
      <c r="I34" s="135">
        <v>42661</v>
      </c>
      <c r="J34" s="21"/>
    </row>
    <row r="35" spans="1:10" ht="15.5" x14ac:dyDescent="0.35">
      <c r="A35" s="128">
        <f t="shared" si="0"/>
        <v>27</v>
      </c>
      <c r="B35" s="119" t="s">
        <v>18687</v>
      </c>
      <c r="C35" s="183" t="s">
        <v>1577</v>
      </c>
      <c r="D35" s="183" t="s">
        <v>1578</v>
      </c>
      <c r="E35" s="183" t="s">
        <v>1446</v>
      </c>
      <c r="F35" s="183" t="s">
        <v>220</v>
      </c>
      <c r="G35" s="133" t="s">
        <v>1579</v>
      </c>
      <c r="H35" s="21" t="s">
        <v>18383</v>
      </c>
      <c r="I35" s="134">
        <v>1999</v>
      </c>
      <c r="J35" s="21"/>
    </row>
    <row r="36" spans="1:10" ht="15.5" x14ac:dyDescent="0.35">
      <c r="A36" s="128">
        <f t="shared" si="0"/>
        <v>28</v>
      </c>
      <c r="B36" s="119" t="s">
        <v>18687</v>
      </c>
      <c r="C36" s="183" t="s">
        <v>1580</v>
      </c>
      <c r="D36" s="183" t="s">
        <v>18384</v>
      </c>
      <c r="E36" s="183" t="s">
        <v>1581</v>
      </c>
      <c r="F36" s="183" t="s">
        <v>220</v>
      </c>
      <c r="G36" s="133">
        <v>2081</v>
      </c>
      <c r="H36" s="21" t="s">
        <v>18385</v>
      </c>
      <c r="I36" s="138">
        <v>44470</v>
      </c>
      <c r="J36" s="21"/>
    </row>
    <row r="37" spans="1:10" ht="15.5" x14ac:dyDescent="0.35">
      <c r="A37" s="128">
        <f t="shared" si="0"/>
        <v>29</v>
      </c>
      <c r="B37" s="119" t="s">
        <v>18687</v>
      </c>
      <c r="C37" s="183" t="s">
        <v>1582</v>
      </c>
      <c r="D37" s="183" t="s">
        <v>1583</v>
      </c>
      <c r="E37" s="183" t="s">
        <v>938</v>
      </c>
      <c r="F37" s="183" t="s">
        <v>220</v>
      </c>
      <c r="G37" s="133">
        <v>1879</v>
      </c>
      <c r="H37" s="21" t="s">
        <v>18386</v>
      </c>
      <c r="I37" s="135">
        <v>38449</v>
      </c>
      <c r="J37" s="21"/>
    </row>
    <row r="38" spans="1:10" ht="15.5" x14ac:dyDescent="0.35">
      <c r="A38" s="128">
        <f t="shared" si="0"/>
        <v>30</v>
      </c>
      <c r="B38" s="119" t="s">
        <v>18687</v>
      </c>
      <c r="C38" s="183" t="s">
        <v>1587</v>
      </c>
      <c r="D38" s="183" t="s">
        <v>1588</v>
      </c>
      <c r="E38" s="183" t="s">
        <v>235</v>
      </c>
      <c r="F38" s="183" t="s">
        <v>220</v>
      </c>
      <c r="G38" s="133">
        <v>1801</v>
      </c>
      <c r="H38" s="21" t="s">
        <v>18388</v>
      </c>
      <c r="I38" s="135">
        <v>38534</v>
      </c>
      <c r="J38" s="21"/>
    </row>
    <row r="39" spans="1:10" ht="15.5" x14ac:dyDescent="0.35">
      <c r="A39" s="128">
        <f t="shared" si="0"/>
        <v>31</v>
      </c>
      <c r="B39" s="119" t="s">
        <v>18687</v>
      </c>
      <c r="C39" s="183" t="s">
        <v>1584</v>
      </c>
      <c r="D39" s="183" t="s">
        <v>1585</v>
      </c>
      <c r="E39" s="183" t="s">
        <v>1586</v>
      </c>
      <c r="F39" s="183" t="s">
        <v>220</v>
      </c>
      <c r="G39" s="133">
        <v>1864</v>
      </c>
      <c r="H39" s="21" t="s">
        <v>18387</v>
      </c>
      <c r="I39" s="135">
        <v>38353</v>
      </c>
      <c r="J39" s="21"/>
    </row>
    <row r="40" spans="1:10" ht="15.5" x14ac:dyDescent="0.35">
      <c r="A40" s="128">
        <f t="shared" si="0"/>
        <v>32</v>
      </c>
      <c r="B40" s="119" t="s">
        <v>18687</v>
      </c>
      <c r="C40" s="183" t="s">
        <v>1589</v>
      </c>
      <c r="D40" s="183" t="s">
        <v>1590</v>
      </c>
      <c r="E40" s="183" t="s">
        <v>322</v>
      </c>
      <c r="F40" s="183" t="s">
        <v>220</v>
      </c>
      <c r="G40" s="137" t="s">
        <v>1591</v>
      </c>
      <c r="H40" s="21" t="s">
        <v>18389</v>
      </c>
      <c r="I40" s="135"/>
      <c r="J40" s="21"/>
    </row>
    <row r="41" spans="1:10" ht="15.5" x14ac:dyDescent="0.35">
      <c r="A41" s="128">
        <f t="shared" si="0"/>
        <v>33</v>
      </c>
      <c r="B41" s="119" t="s">
        <v>18687</v>
      </c>
      <c r="C41" s="183" t="s">
        <v>1592</v>
      </c>
      <c r="D41" s="183" t="s">
        <v>1562</v>
      </c>
      <c r="E41" s="183" t="s">
        <v>222</v>
      </c>
      <c r="F41" s="183" t="s">
        <v>220</v>
      </c>
      <c r="G41" s="133" t="s">
        <v>582</v>
      </c>
      <c r="H41" s="21" t="s">
        <v>18390</v>
      </c>
      <c r="I41" s="134" t="s">
        <v>1521</v>
      </c>
      <c r="J41" s="21"/>
    </row>
    <row r="42" spans="1:10" ht="15.5" x14ac:dyDescent="0.35">
      <c r="A42" s="128">
        <f t="shared" si="0"/>
        <v>34</v>
      </c>
      <c r="B42" s="119" t="s">
        <v>18687</v>
      </c>
      <c r="C42" s="183" t="s">
        <v>1593</v>
      </c>
      <c r="D42" s="183" t="s">
        <v>1594</v>
      </c>
      <c r="E42" s="183" t="s">
        <v>1595</v>
      </c>
      <c r="F42" s="183" t="s">
        <v>220</v>
      </c>
      <c r="G42" s="133">
        <v>1951</v>
      </c>
      <c r="H42" s="21" t="s">
        <v>18391</v>
      </c>
      <c r="I42" s="135">
        <v>37865</v>
      </c>
      <c r="J42" s="21"/>
    </row>
    <row r="43" spans="1:10" ht="15.5" x14ac:dyDescent="0.35">
      <c r="A43" s="128">
        <f t="shared" si="0"/>
        <v>35</v>
      </c>
      <c r="B43" s="119" t="s">
        <v>18687</v>
      </c>
      <c r="C43" s="183" t="s">
        <v>1596</v>
      </c>
      <c r="D43" s="183" t="s">
        <v>1597</v>
      </c>
      <c r="E43" s="183" t="s">
        <v>1598</v>
      </c>
      <c r="F43" s="183" t="s">
        <v>220</v>
      </c>
      <c r="G43" s="133">
        <v>2333</v>
      </c>
      <c r="H43" s="21" t="s">
        <v>18392</v>
      </c>
      <c r="I43" s="135">
        <v>40311</v>
      </c>
      <c r="J43" s="21"/>
    </row>
    <row r="44" spans="1:10" ht="15.5" x14ac:dyDescent="0.35">
      <c r="A44" s="128">
        <f t="shared" si="0"/>
        <v>36</v>
      </c>
      <c r="B44" s="119" t="s">
        <v>18687</v>
      </c>
      <c r="C44" s="183" t="s">
        <v>1599</v>
      </c>
      <c r="D44" s="183" t="s">
        <v>1600</v>
      </c>
      <c r="E44" s="183" t="s">
        <v>222</v>
      </c>
      <c r="F44" s="183" t="s">
        <v>220</v>
      </c>
      <c r="G44" s="133">
        <v>2740</v>
      </c>
      <c r="H44" s="21" t="s">
        <v>18393</v>
      </c>
      <c r="I44" s="135">
        <v>40817</v>
      </c>
      <c r="J44" s="21"/>
    </row>
    <row r="45" spans="1:10" ht="15.5" x14ac:dyDescent="0.35">
      <c r="A45" s="128">
        <f t="shared" si="0"/>
        <v>37</v>
      </c>
      <c r="B45" s="119" t="s">
        <v>18687</v>
      </c>
      <c r="C45" s="183" t="s">
        <v>1601</v>
      </c>
      <c r="D45" s="183" t="s">
        <v>18442</v>
      </c>
      <c r="E45" s="183" t="s">
        <v>594</v>
      </c>
      <c r="F45" s="183" t="s">
        <v>220</v>
      </c>
      <c r="G45" s="133" t="s">
        <v>595</v>
      </c>
      <c r="H45" s="21" t="s">
        <v>18394</v>
      </c>
      <c r="I45" s="134" t="s">
        <v>1531</v>
      </c>
      <c r="J45" s="21"/>
    </row>
    <row r="46" spans="1:10" ht="15.5" x14ac:dyDescent="0.35">
      <c r="A46" s="128">
        <f t="shared" si="0"/>
        <v>38</v>
      </c>
      <c r="B46" s="119" t="s">
        <v>18687</v>
      </c>
      <c r="C46" s="183" t="s">
        <v>1602</v>
      </c>
      <c r="D46" s="183" t="s">
        <v>1603</v>
      </c>
      <c r="E46" s="183" t="s">
        <v>497</v>
      </c>
      <c r="F46" s="183" t="s">
        <v>220</v>
      </c>
      <c r="G46" s="133">
        <v>1702</v>
      </c>
      <c r="H46" s="21" t="s">
        <v>18395</v>
      </c>
      <c r="I46" s="135">
        <v>38139</v>
      </c>
      <c r="J46" s="21"/>
    </row>
    <row r="47" spans="1:10" ht="15.5" x14ac:dyDescent="0.35">
      <c r="A47" s="128">
        <f t="shared" si="0"/>
        <v>39</v>
      </c>
      <c r="B47" s="119" t="s">
        <v>18687</v>
      </c>
      <c r="C47" s="183" t="s">
        <v>1604</v>
      </c>
      <c r="D47" s="183" t="s">
        <v>1605</v>
      </c>
      <c r="E47" s="183" t="s">
        <v>1606</v>
      </c>
      <c r="F47" s="183" t="s">
        <v>277</v>
      </c>
      <c r="G47" s="133">
        <v>2895</v>
      </c>
      <c r="H47" s="21" t="s">
        <v>18396</v>
      </c>
      <c r="I47" s="135">
        <v>43070</v>
      </c>
      <c r="J47" s="21"/>
    </row>
    <row r="48" spans="1:10" ht="15.5" x14ac:dyDescent="0.35">
      <c r="A48" s="128">
        <f t="shared" si="0"/>
        <v>40</v>
      </c>
      <c r="B48" s="119" t="s">
        <v>18687</v>
      </c>
      <c r="C48" s="183" t="s">
        <v>1607</v>
      </c>
      <c r="D48" s="183" t="s">
        <v>1608</v>
      </c>
      <c r="E48" s="183" t="s">
        <v>222</v>
      </c>
      <c r="F48" s="183" t="s">
        <v>220</v>
      </c>
      <c r="G48" s="133">
        <v>2746</v>
      </c>
      <c r="H48" s="21" t="s">
        <v>18397</v>
      </c>
      <c r="I48" s="134">
        <v>1999</v>
      </c>
      <c r="J48" s="21"/>
    </row>
    <row r="49" spans="1:10" ht="15.5" x14ac:dyDescent="0.35">
      <c r="A49" s="128">
        <f t="shared" si="0"/>
        <v>41</v>
      </c>
      <c r="B49" s="119" t="s">
        <v>18687</v>
      </c>
      <c r="C49" s="183" t="s">
        <v>1609</v>
      </c>
      <c r="D49" s="183" t="s">
        <v>18443</v>
      </c>
      <c r="E49" s="183" t="s">
        <v>554</v>
      </c>
      <c r="F49" s="183" t="s">
        <v>220</v>
      </c>
      <c r="G49" s="133">
        <v>1824</v>
      </c>
      <c r="H49" s="21" t="s">
        <v>18398</v>
      </c>
      <c r="I49" s="135">
        <v>43647</v>
      </c>
      <c r="J49" s="21"/>
    </row>
    <row r="50" spans="1:10" ht="15.5" x14ac:dyDescent="0.35">
      <c r="A50" s="128">
        <f t="shared" si="0"/>
        <v>42</v>
      </c>
      <c r="B50" s="119" t="s">
        <v>18687</v>
      </c>
      <c r="C50" s="183" t="s">
        <v>1610</v>
      </c>
      <c r="D50" s="183" t="s">
        <v>1611</v>
      </c>
      <c r="E50" s="183" t="s">
        <v>760</v>
      </c>
      <c r="F50" s="183" t="s">
        <v>220</v>
      </c>
      <c r="G50" s="133">
        <v>2038</v>
      </c>
      <c r="H50" s="21" t="s">
        <v>18399</v>
      </c>
      <c r="I50" s="135">
        <v>38139</v>
      </c>
      <c r="J50" s="21"/>
    </row>
    <row r="51" spans="1:10" ht="15.5" x14ac:dyDescent="0.35">
      <c r="A51" s="128">
        <f t="shared" si="0"/>
        <v>43</v>
      </c>
      <c r="B51" s="119" t="s">
        <v>18687</v>
      </c>
      <c r="C51" s="183" t="s">
        <v>1612</v>
      </c>
      <c r="D51" s="183" t="s">
        <v>1613</v>
      </c>
      <c r="E51" s="183" t="s">
        <v>890</v>
      </c>
      <c r="F51" s="183" t="s">
        <v>220</v>
      </c>
      <c r="G51" s="133">
        <v>2148</v>
      </c>
      <c r="H51" s="21" t="s">
        <v>18400</v>
      </c>
      <c r="I51" s="135">
        <v>38448</v>
      </c>
      <c r="J51" s="21"/>
    </row>
    <row r="52" spans="1:10" ht="15.5" x14ac:dyDescent="0.35">
      <c r="A52" s="128">
        <f t="shared" si="0"/>
        <v>44</v>
      </c>
      <c r="B52" s="119" t="s">
        <v>18687</v>
      </c>
      <c r="C52" s="183" t="s">
        <v>1614</v>
      </c>
      <c r="D52" s="183" t="s">
        <v>1615</v>
      </c>
      <c r="E52" s="183" t="s">
        <v>1616</v>
      </c>
      <c r="F52" s="183" t="s">
        <v>220</v>
      </c>
      <c r="G52" s="133">
        <v>2056</v>
      </c>
      <c r="H52" s="21" t="s">
        <v>18401</v>
      </c>
      <c r="I52" s="135">
        <v>41640</v>
      </c>
      <c r="J52" s="21"/>
    </row>
    <row r="53" spans="1:10" ht="15.5" x14ac:dyDescent="0.35">
      <c r="A53" s="128">
        <f t="shared" si="0"/>
        <v>45</v>
      </c>
      <c r="B53" s="119" t="s">
        <v>18687</v>
      </c>
      <c r="C53" s="183" t="s">
        <v>1617</v>
      </c>
      <c r="D53" s="183" t="s">
        <v>1618</v>
      </c>
      <c r="E53" s="183" t="s">
        <v>1524</v>
      </c>
      <c r="F53" s="183" t="s">
        <v>220</v>
      </c>
      <c r="G53" s="133">
        <v>2790</v>
      </c>
      <c r="H53" s="21" t="s">
        <v>18402</v>
      </c>
      <c r="I53" s="135">
        <v>40809</v>
      </c>
      <c r="J53" s="21"/>
    </row>
  </sheetData>
  <sheetProtection algorithmName="SHA-512" hashValue="um75QL0tXWceDYOVrsEXfWHmtRVjKeSyzOSEE/CLFjnsJuZYtw62FcG116jcRNM0I0F7r2qSHzSUwkCstgHEnQ==" saltValue="tU6vo9kDd6YtgQuRfC2nhQ==" spinCount="100000" sheet="1" objects="1" scenarios="1" selectLockedCells="1" selectUnlockedCells="1"/>
  <sortState xmlns:xlrd2="http://schemas.microsoft.com/office/spreadsheetml/2017/richdata2" ref="C9:J53">
    <sortCondition ref="C9:C53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EDC14-ECD2-4F21-91E1-FF6DFCD7211C}">
  <dimension ref="A1:J55"/>
  <sheetViews>
    <sheetView workbookViewId="0">
      <selection activeCell="B56" sqref="B56"/>
    </sheetView>
  </sheetViews>
  <sheetFormatPr defaultRowHeight="14.5" x14ac:dyDescent="0.35"/>
  <cols>
    <col min="1" max="1" width="7" customWidth="1"/>
    <col min="2" max="2" width="19.453125" customWidth="1"/>
    <col min="3" max="3" width="36.81640625" customWidth="1"/>
    <col min="4" max="4" width="33.7265625" customWidth="1"/>
    <col min="5" max="5" width="24.453125" customWidth="1"/>
    <col min="6" max="6" width="6.453125" customWidth="1"/>
    <col min="7" max="7" width="13.54296875" customWidth="1"/>
    <col min="8" max="8" width="23.54296875" customWidth="1"/>
    <col min="9" max="9" width="15.36328125" bestFit="1" customWidth="1"/>
  </cols>
  <sheetData>
    <row r="1" spans="1:10" ht="15.5" x14ac:dyDescent="0.35">
      <c r="B1" s="47" t="s">
        <v>18686</v>
      </c>
      <c r="C1" s="47"/>
      <c r="D1" s="48"/>
      <c r="E1" s="4"/>
      <c r="F1" s="4"/>
      <c r="G1" s="4"/>
      <c r="H1" s="6"/>
    </row>
    <row r="2" spans="1:10" ht="15.5" x14ac:dyDescent="0.35">
      <c r="B2" s="4" t="s">
        <v>21</v>
      </c>
      <c r="C2" s="4"/>
      <c r="D2" s="4"/>
      <c r="E2" s="4" t="s">
        <v>22</v>
      </c>
      <c r="F2" s="4" t="s">
        <v>190</v>
      </c>
      <c r="G2" s="4"/>
      <c r="H2" s="6"/>
    </row>
    <row r="3" spans="1:10" ht="15.5" x14ac:dyDescent="0.35">
      <c r="B3" s="4" t="s">
        <v>24</v>
      </c>
      <c r="C3" s="4"/>
      <c r="D3" s="4"/>
      <c r="E3" s="4" t="s">
        <v>25</v>
      </c>
      <c r="F3" s="4" t="s">
        <v>189</v>
      </c>
      <c r="G3" s="4"/>
      <c r="H3" s="6"/>
    </row>
    <row r="4" spans="1:10" ht="15.5" x14ac:dyDescent="0.35">
      <c r="B4" s="4" t="s">
        <v>27</v>
      </c>
      <c r="C4" s="4"/>
      <c r="D4" s="4"/>
      <c r="E4" s="4"/>
      <c r="F4" s="4"/>
      <c r="G4" s="4"/>
      <c r="H4" s="6"/>
    </row>
    <row r="5" spans="1:10" ht="15.5" x14ac:dyDescent="0.35">
      <c r="B5" s="22"/>
      <c r="C5" s="22"/>
      <c r="D5" s="31" t="s">
        <v>76</v>
      </c>
      <c r="E5" s="22"/>
      <c r="F5" s="22"/>
      <c r="G5" s="22"/>
      <c r="H5" s="17"/>
    </row>
    <row r="6" spans="1:10" ht="15.5" x14ac:dyDescent="0.35">
      <c r="B6" s="9" t="s">
        <v>18685</v>
      </c>
      <c r="C6" s="9"/>
      <c r="D6" s="31"/>
      <c r="E6" s="22"/>
      <c r="F6" s="22"/>
      <c r="G6" s="22"/>
      <c r="H6" s="17"/>
    </row>
    <row r="7" spans="1:10" ht="15.5" x14ac:dyDescent="0.35">
      <c r="B7" s="49"/>
      <c r="C7" s="9"/>
      <c r="D7" s="31"/>
      <c r="E7" s="22"/>
      <c r="F7" s="22"/>
      <c r="G7" s="22"/>
      <c r="H7" s="17"/>
    </row>
    <row r="8" spans="1:10" ht="15.5" x14ac:dyDescent="0.35">
      <c r="B8" s="50" t="s">
        <v>0</v>
      </c>
      <c r="C8" s="50" t="s">
        <v>1</v>
      </c>
      <c r="D8" s="51" t="s">
        <v>2</v>
      </c>
      <c r="E8" s="50" t="s">
        <v>3</v>
      </c>
      <c r="F8" s="50" t="s">
        <v>4</v>
      </c>
      <c r="G8" s="50" t="s">
        <v>5</v>
      </c>
      <c r="H8" s="50" t="s">
        <v>6</v>
      </c>
      <c r="I8" s="50" t="s">
        <v>28</v>
      </c>
    </row>
    <row r="9" spans="1:10" ht="15.5" x14ac:dyDescent="0.35">
      <c r="A9" s="128">
        <v>1</v>
      </c>
      <c r="B9" s="119" t="s">
        <v>180</v>
      </c>
      <c r="C9" s="21" t="s">
        <v>1619</v>
      </c>
      <c r="D9" s="21" t="s">
        <v>1620</v>
      </c>
      <c r="E9" s="21" t="s">
        <v>607</v>
      </c>
      <c r="F9" s="21" t="s">
        <v>220</v>
      </c>
      <c r="G9" s="148" t="s">
        <v>608</v>
      </c>
      <c r="H9" s="21" t="s">
        <v>18304</v>
      </c>
      <c r="I9" s="89" t="s">
        <v>1621</v>
      </c>
      <c r="J9" s="21"/>
    </row>
    <row r="10" spans="1:10" ht="15.5" x14ac:dyDescent="0.35">
      <c r="A10" s="128">
        <f>+A9+1</f>
        <v>2</v>
      </c>
      <c r="B10" s="119" t="s">
        <v>180</v>
      </c>
      <c r="C10" s="21" t="s">
        <v>1622</v>
      </c>
      <c r="D10" s="21" t="s">
        <v>1623</v>
      </c>
      <c r="E10" s="21" t="s">
        <v>225</v>
      </c>
      <c r="F10" s="21" t="s">
        <v>220</v>
      </c>
      <c r="G10" s="149" t="s">
        <v>286</v>
      </c>
      <c r="H10" s="21" t="s">
        <v>18305</v>
      </c>
      <c r="I10" s="89" t="s">
        <v>1624</v>
      </c>
      <c r="J10" s="21"/>
    </row>
    <row r="11" spans="1:10" ht="15.5" x14ac:dyDescent="0.35">
      <c r="A11" s="128">
        <f t="shared" ref="A11:A54" si="0">+A10+1</f>
        <v>3</v>
      </c>
      <c r="B11" s="119" t="s">
        <v>180</v>
      </c>
      <c r="C11" s="21" t="s">
        <v>1625</v>
      </c>
      <c r="D11" s="21" t="s">
        <v>1626</v>
      </c>
      <c r="E11" s="21" t="s">
        <v>235</v>
      </c>
      <c r="F11" s="21" t="s">
        <v>220</v>
      </c>
      <c r="G11" s="148" t="s">
        <v>248</v>
      </c>
      <c r="H11" s="21" t="s">
        <v>18306</v>
      </c>
      <c r="I11" s="89" t="s">
        <v>1627</v>
      </c>
      <c r="J11" s="21"/>
    </row>
    <row r="12" spans="1:10" ht="15.5" x14ac:dyDescent="0.35">
      <c r="A12" s="128">
        <f t="shared" si="0"/>
        <v>4</v>
      </c>
      <c r="B12" s="119" t="s">
        <v>180</v>
      </c>
      <c r="C12" s="21" t="s">
        <v>1628</v>
      </c>
      <c r="D12" s="21" t="s">
        <v>1629</v>
      </c>
      <c r="E12" s="21" t="s">
        <v>1630</v>
      </c>
      <c r="F12" s="21" t="s">
        <v>220</v>
      </c>
      <c r="G12" s="148" t="s">
        <v>1631</v>
      </c>
      <c r="H12" s="21" t="s">
        <v>18307</v>
      </c>
      <c r="I12" s="89" t="s">
        <v>1632</v>
      </c>
      <c r="J12" s="21"/>
    </row>
    <row r="13" spans="1:10" ht="15.5" x14ac:dyDescent="0.35">
      <c r="A13" s="128">
        <f t="shared" si="0"/>
        <v>5</v>
      </c>
      <c r="B13" s="119" t="s">
        <v>180</v>
      </c>
      <c r="C13" s="21" t="s">
        <v>1633</v>
      </c>
      <c r="D13" s="21" t="s">
        <v>1634</v>
      </c>
      <c r="E13" s="21" t="s">
        <v>1635</v>
      </c>
      <c r="F13" s="21" t="s">
        <v>236</v>
      </c>
      <c r="G13" s="149" t="s">
        <v>1636</v>
      </c>
      <c r="H13" s="21" t="s">
        <v>18308</v>
      </c>
      <c r="I13" s="89" t="s">
        <v>1627</v>
      </c>
      <c r="J13" s="21"/>
    </row>
    <row r="14" spans="1:10" ht="15.5" x14ac:dyDescent="0.35">
      <c r="A14" s="128">
        <f t="shared" si="0"/>
        <v>6</v>
      </c>
      <c r="B14" s="119" t="s">
        <v>180</v>
      </c>
      <c r="C14" s="21" t="s">
        <v>1637</v>
      </c>
      <c r="D14" s="21" t="s">
        <v>1638</v>
      </c>
      <c r="E14" s="21" t="s">
        <v>1639</v>
      </c>
      <c r="F14" s="21" t="s">
        <v>220</v>
      </c>
      <c r="G14" s="148" t="s">
        <v>1640</v>
      </c>
      <c r="H14" s="21" t="s">
        <v>18309</v>
      </c>
      <c r="I14" s="89" t="s">
        <v>1621</v>
      </c>
      <c r="J14" s="21"/>
    </row>
    <row r="15" spans="1:10" ht="15.5" x14ac:dyDescent="0.35">
      <c r="A15" s="128">
        <f t="shared" si="0"/>
        <v>7</v>
      </c>
      <c r="B15" s="119" t="s">
        <v>180</v>
      </c>
      <c r="C15" s="21" t="s">
        <v>1641</v>
      </c>
      <c r="D15" s="21" t="s">
        <v>1642</v>
      </c>
      <c r="E15" s="21" t="s">
        <v>1643</v>
      </c>
      <c r="F15" s="21" t="s">
        <v>220</v>
      </c>
      <c r="G15" s="148" t="s">
        <v>1644</v>
      </c>
      <c r="H15" s="21" t="s">
        <v>18310</v>
      </c>
      <c r="I15" s="89" t="s">
        <v>1627</v>
      </c>
      <c r="J15" s="21"/>
    </row>
    <row r="16" spans="1:10" ht="15.5" x14ac:dyDescent="0.35">
      <c r="A16" s="128">
        <f t="shared" si="0"/>
        <v>8</v>
      </c>
      <c r="B16" s="119" t="s">
        <v>180</v>
      </c>
      <c r="C16" s="21" t="s">
        <v>1645</v>
      </c>
      <c r="D16" s="21" t="s">
        <v>1646</v>
      </c>
      <c r="E16" s="21" t="s">
        <v>871</v>
      </c>
      <c r="F16" s="21" t="s">
        <v>220</v>
      </c>
      <c r="G16" s="148" t="s">
        <v>1647</v>
      </c>
      <c r="H16" s="21" t="s">
        <v>18311</v>
      </c>
      <c r="I16" s="89" t="s">
        <v>1621</v>
      </c>
      <c r="J16" s="21"/>
    </row>
    <row r="17" spans="1:10" ht="15.5" x14ac:dyDescent="0.35">
      <c r="A17" s="128">
        <f t="shared" si="0"/>
        <v>9</v>
      </c>
      <c r="B17" s="119" t="s">
        <v>180</v>
      </c>
      <c r="C17" s="21" t="s">
        <v>1648</v>
      </c>
      <c r="D17" s="21" t="s">
        <v>1649</v>
      </c>
      <c r="E17" s="21" t="s">
        <v>429</v>
      </c>
      <c r="F17" s="21" t="s">
        <v>220</v>
      </c>
      <c r="G17" s="148" t="s">
        <v>430</v>
      </c>
      <c r="H17" s="21" t="s">
        <v>18312</v>
      </c>
      <c r="I17" s="89" t="s">
        <v>1621</v>
      </c>
      <c r="J17" s="21"/>
    </row>
    <row r="18" spans="1:10" ht="15.5" x14ac:dyDescent="0.35">
      <c r="A18" s="128">
        <f t="shared" si="0"/>
        <v>10</v>
      </c>
      <c r="B18" s="119" t="s">
        <v>180</v>
      </c>
      <c r="C18" s="21" t="s">
        <v>1650</v>
      </c>
      <c r="D18" s="21" t="s">
        <v>1651</v>
      </c>
      <c r="E18" s="21" t="s">
        <v>402</v>
      </c>
      <c r="F18" s="21" t="s">
        <v>220</v>
      </c>
      <c r="G18" s="148" t="s">
        <v>403</v>
      </c>
      <c r="H18" s="21" t="s">
        <v>18313</v>
      </c>
      <c r="I18" s="89" t="s">
        <v>1627</v>
      </c>
      <c r="J18" s="21"/>
    </row>
    <row r="19" spans="1:10" ht="15.5" x14ac:dyDescent="0.35">
      <c r="A19" s="128">
        <f t="shared" si="0"/>
        <v>11</v>
      </c>
      <c r="B19" s="119" t="s">
        <v>180</v>
      </c>
      <c r="C19" s="21" t="s">
        <v>1652</v>
      </c>
      <c r="D19" s="21" t="s">
        <v>1653</v>
      </c>
      <c r="E19" s="21" t="s">
        <v>1654</v>
      </c>
      <c r="F19" s="21" t="s">
        <v>220</v>
      </c>
      <c r="G19" s="148" t="s">
        <v>1655</v>
      </c>
      <c r="H19" s="21" t="s">
        <v>18314</v>
      </c>
      <c r="I19" s="89" t="s">
        <v>1632</v>
      </c>
      <c r="J19" s="21"/>
    </row>
    <row r="20" spans="1:10" ht="15.5" x14ac:dyDescent="0.35">
      <c r="A20" s="128">
        <f t="shared" si="0"/>
        <v>12</v>
      </c>
      <c r="B20" s="119" t="s">
        <v>180</v>
      </c>
      <c r="C20" s="21" t="s">
        <v>1656</v>
      </c>
      <c r="D20" s="21" t="s">
        <v>1657</v>
      </c>
      <c r="E20" s="21" t="s">
        <v>554</v>
      </c>
      <c r="F20" s="21" t="s">
        <v>220</v>
      </c>
      <c r="G20" s="148" t="s">
        <v>555</v>
      </c>
      <c r="H20" s="21" t="s">
        <v>18315</v>
      </c>
      <c r="I20" s="89" t="s">
        <v>1658</v>
      </c>
      <c r="J20" s="21"/>
    </row>
    <row r="21" spans="1:10" ht="15.5" x14ac:dyDescent="0.35">
      <c r="A21" s="128">
        <f t="shared" si="0"/>
        <v>13</v>
      </c>
      <c r="B21" s="119" t="s">
        <v>180</v>
      </c>
      <c r="C21" s="21" t="s">
        <v>1659</v>
      </c>
      <c r="D21" s="21" t="s">
        <v>1660</v>
      </c>
      <c r="E21" s="21" t="s">
        <v>1257</v>
      </c>
      <c r="F21" s="21" t="s">
        <v>220</v>
      </c>
      <c r="G21" s="148" t="s">
        <v>1258</v>
      </c>
      <c r="H21" s="21" t="s">
        <v>18316</v>
      </c>
      <c r="I21" s="89" t="s">
        <v>1621</v>
      </c>
      <c r="J21" s="21"/>
    </row>
    <row r="22" spans="1:10" ht="15.5" x14ac:dyDescent="0.35">
      <c r="A22" s="128">
        <f t="shared" si="0"/>
        <v>14</v>
      </c>
      <c r="B22" s="119" t="s">
        <v>180</v>
      </c>
      <c r="C22" s="21" t="s">
        <v>1661</v>
      </c>
      <c r="D22" s="21" t="s">
        <v>1662</v>
      </c>
      <c r="E22" s="21" t="s">
        <v>227</v>
      </c>
      <c r="F22" s="21" t="s">
        <v>220</v>
      </c>
      <c r="G22" s="148" t="s">
        <v>283</v>
      </c>
      <c r="H22" s="21" t="s">
        <v>18317</v>
      </c>
      <c r="I22" s="89" t="s">
        <v>1632</v>
      </c>
      <c r="J22" s="21"/>
    </row>
    <row r="23" spans="1:10" ht="15.5" x14ac:dyDescent="0.35">
      <c r="A23" s="128">
        <f t="shared" si="0"/>
        <v>15</v>
      </c>
      <c r="B23" s="119" t="s">
        <v>180</v>
      </c>
      <c r="C23" s="21" t="s">
        <v>1663</v>
      </c>
      <c r="D23" s="21" t="s">
        <v>1664</v>
      </c>
      <c r="E23" s="21" t="s">
        <v>1363</v>
      </c>
      <c r="F23" s="21" t="s">
        <v>220</v>
      </c>
      <c r="G23" s="149" t="s">
        <v>1364</v>
      </c>
      <c r="H23" s="21" t="s">
        <v>18318</v>
      </c>
      <c r="I23" s="89" t="s">
        <v>1665</v>
      </c>
      <c r="J23" s="21"/>
    </row>
    <row r="24" spans="1:10" ht="15.5" x14ac:dyDescent="0.35">
      <c r="A24" s="128">
        <f t="shared" si="0"/>
        <v>16</v>
      </c>
      <c r="B24" s="119" t="s">
        <v>180</v>
      </c>
      <c r="C24" s="21" t="s">
        <v>1666</v>
      </c>
      <c r="D24" s="21" t="s">
        <v>1667</v>
      </c>
      <c r="E24" s="21" t="s">
        <v>1668</v>
      </c>
      <c r="F24" s="21" t="s">
        <v>220</v>
      </c>
      <c r="G24" s="148" t="s">
        <v>283</v>
      </c>
      <c r="H24" s="21" t="s">
        <v>18319</v>
      </c>
      <c r="I24" s="89" t="s">
        <v>1621</v>
      </c>
      <c r="J24" s="21"/>
    </row>
    <row r="25" spans="1:10" ht="15.5" x14ac:dyDescent="0.35">
      <c r="A25" s="128">
        <f t="shared" si="0"/>
        <v>17</v>
      </c>
      <c r="B25" s="119" t="s">
        <v>180</v>
      </c>
      <c r="C25" s="21" t="s">
        <v>1669</v>
      </c>
      <c r="D25" s="21" t="s">
        <v>1670</v>
      </c>
      <c r="E25" s="21" t="s">
        <v>637</v>
      </c>
      <c r="F25" s="21" t="s">
        <v>220</v>
      </c>
      <c r="G25" s="148" t="s">
        <v>1671</v>
      </c>
      <c r="H25" s="21" t="s">
        <v>18320</v>
      </c>
      <c r="I25" s="89" t="s">
        <v>1627</v>
      </c>
      <c r="J25" s="21"/>
    </row>
    <row r="26" spans="1:10" ht="15.5" x14ac:dyDescent="0.35">
      <c r="A26" s="128">
        <f t="shared" si="0"/>
        <v>18</v>
      </c>
      <c r="B26" s="119" t="s">
        <v>180</v>
      </c>
      <c r="C26" s="21" t="s">
        <v>1672</v>
      </c>
      <c r="D26" s="21" t="s">
        <v>1673</v>
      </c>
      <c r="E26" s="21" t="s">
        <v>231</v>
      </c>
      <c r="F26" s="21" t="s">
        <v>220</v>
      </c>
      <c r="G26" s="148" t="s">
        <v>244</v>
      </c>
      <c r="H26" s="21" t="s">
        <v>18321</v>
      </c>
      <c r="I26" s="89" t="s">
        <v>1621</v>
      </c>
      <c r="J26" s="21"/>
    </row>
    <row r="27" spans="1:10" ht="15.5" x14ac:dyDescent="0.35">
      <c r="A27" s="128">
        <f t="shared" si="0"/>
        <v>19</v>
      </c>
      <c r="B27" s="119" t="s">
        <v>180</v>
      </c>
      <c r="C27" s="21" t="s">
        <v>1674</v>
      </c>
      <c r="D27" s="21" t="s">
        <v>1675</v>
      </c>
      <c r="E27" s="21" t="s">
        <v>1676</v>
      </c>
      <c r="F27" s="21" t="s">
        <v>220</v>
      </c>
      <c r="G27" s="148" t="s">
        <v>1677</v>
      </c>
      <c r="H27" s="21" t="s">
        <v>18322</v>
      </c>
      <c r="I27" s="89" t="s">
        <v>1624</v>
      </c>
      <c r="J27" s="21"/>
    </row>
    <row r="28" spans="1:10" ht="15.5" x14ac:dyDescent="0.35">
      <c r="A28" s="128">
        <f t="shared" si="0"/>
        <v>20</v>
      </c>
      <c r="B28" s="119" t="s">
        <v>180</v>
      </c>
      <c r="C28" s="21" t="s">
        <v>1678</v>
      </c>
      <c r="D28" s="21" t="s">
        <v>1679</v>
      </c>
      <c r="E28" s="21" t="s">
        <v>775</v>
      </c>
      <c r="F28" s="21" t="s">
        <v>220</v>
      </c>
      <c r="G28" s="148" t="s">
        <v>1680</v>
      </c>
      <c r="H28" s="21" t="s">
        <v>18323</v>
      </c>
      <c r="I28" s="89" t="s">
        <v>1621</v>
      </c>
      <c r="J28" s="21"/>
    </row>
    <row r="29" spans="1:10" ht="15.5" x14ac:dyDescent="0.35">
      <c r="A29" s="128">
        <f t="shared" si="0"/>
        <v>21</v>
      </c>
      <c r="B29" s="119" t="s">
        <v>180</v>
      </c>
      <c r="C29" s="21" t="s">
        <v>1681</v>
      </c>
      <c r="D29" s="21" t="s">
        <v>1682</v>
      </c>
      <c r="E29" s="21" t="s">
        <v>329</v>
      </c>
      <c r="F29" s="21" t="s">
        <v>220</v>
      </c>
      <c r="G29" s="148" t="s">
        <v>330</v>
      </c>
      <c r="H29" s="21" t="s">
        <v>18324</v>
      </c>
      <c r="I29" s="89" t="s">
        <v>1632</v>
      </c>
      <c r="J29" s="21"/>
    </row>
    <row r="30" spans="1:10" ht="15.5" x14ac:dyDescent="0.35">
      <c r="A30" s="128">
        <f t="shared" si="0"/>
        <v>22</v>
      </c>
      <c r="B30" s="119" t="s">
        <v>180</v>
      </c>
      <c r="C30" s="21" t="s">
        <v>1683</v>
      </c>
      <c r="D30" s="21" t="s">
        <v>1684</v>
      </c>
      <c r="E30" s="21" t="s">
        <v>1685</v>
      </c>
      <c r="F30" s="21" t="s">
        <v>220</v>
      </c>
      <c r="G30" s="148" t="s">
        <v>1686</v>
      </c>
      <c r="H30" s="21" t="s">
        <v>18325</v>
      </c>
      <c r="I30" s="89" t="s">
        <v>1632</v>
      </c>
      <c r="J30" s="21"/>
    </row>
    <row r="31" spans="1:10" ht="15.5" x14ac:dyDescent="0.35">
      <c r="A31" s="128">
        <f t="shared" si="0"/>
        <v>23</v>
      </c>
      <c r="B31" s="119" t="s">
        <v>180</v>
      </c>
      <c r="C31" s="21" t="s">
        <v>1687</v>
      </c>
      <c r="D31" s="21" t="s">
        <v>1688</v>
      </c>
      <c r="E31" s="21" t="s">
        <v>334</v>
      </c>
      <c r="F31" s="21" t="s">
        <v>220</v>
      </c>
      <c r="G31" s="90" t="s">
        <v>335</v>
      </c>
      <c r="H31" s="21" t="s">
        <v>18326</v>
      </c>
      <c r="I31" s="89" t="s">
        <v>1689</v>
      </c>
      <c r="J31" s="21"/>
    </row>
    <row r="32" spans="1:10" ht="15.5" x14ac:dyDescent="0.35">
      <c r="A32" s="128">
        <f t="shared" si="0"/>
        <v>24</v>
      </c>
      <c r="B32" s="119" t="s">
        <v>180</v>
      </c>
      <c r="C32" s="21" t="s">
        <v>1690</v>
      </c>
      <c r="D32" s="21" t="s">
        <v>1691</v>
      </c>
      <c r="E32" s="21" t="s">
        <v>1328</v>
      </c>
      <c r="F32" s="21" t="s">
        <v>220</v>
      </c>
      <c r="G32" s="148" t="s">
        <v>1329</v>
      </c>
      <c r="H32" s="21" t="s">
        <v>18327</v>
      </c>
      <c r="I32" s="89" t="s">
        <v>1521</v>
      </c>
      <c r="J32" s="21"/>
    </row>
    <row r="33" spans="1:10" ht="15.5" x14ac:dyDescent="0.35">
      <c r="A33" s="128">
        <f t="shared" si="0"/>
        <v>25</v>
      </c>
      <c r="B33" s="119" t="s">
        <v>180</v>
      </c>
      <c r="C33" s="21" t="s">
        <v>1692</v>
      </c>
      <c r="D33" s="21" t="s">
        <v>1693</v>
      </c>
      <c r="E33" s="21" t="s">
        <v>492</v>
      </c>
      <c r="F33" s="21" t="s">
        <v>220</v>
      </c>
      <c r="G33" s="148" t="s">
        <v>493</v>
      </c>
      <c r="H33" s="21" t="s">
        <v>18328</v>
      </c>
      <c r="I33" s="89" t="s">
        <v>1632</v>
      </c>
      <c r="J33" s="21"/>
    </row>
    <row r="34" spans="1:10" ht="15.5" x14ac:dyDescent="0.35">
      <c r="A34" s="128">
        <f t="shared" si="0"/>
        <v>26</v>
      </c>
      <c r="B34" s="119" t="s">
        <v>180</v>
      </c>
      <c r="C34" s="21" t="s">
        <v>1694</v>
      </c>
      <c r="D34" s="21" t="s">
        <v>1695</v>
      </c>
      <c r="E34" s="21" t="s">
        <v>1696</v>
      </c>
      <c r="F34" s="21" t="s">
        <v>220</v>
      </c>
      <c r="G34" s="148" t="s">
        <v>1697</v>
      </c>
      <c r="H34" s="21" t="s">
        <v>18329</v>
      </c>
      <c r="I34" s="89" t="s">
        <v>1627</v>
      </c>
      <c r="J34" s="21"/>
    </row>
    <row r="35" spans="1:10" ht="15.5" x14ac:dyDescent="0.35">
      <c r="A35" s="128">
        <f t="shared" si="0"/>
        <v>27</v>
      </c>
      <c r="B35" s="119" t="s">
        <v>180</v>
      </c>
      <c r="C35" s="21" t="s">
        <v>1698</v>
      </c>
      <c r="D35" s="21" t="s">
        <v>1699</v>
      </c>
      <c r="E35" s="21" t="s">
        <v>1700</v>
      </c>
      <c r="F35" s="21" t="s">
        <v>220</v>
      </c>
      <c r="G35" s="148" t="s">
        <v>1701</v>
      </c>
      <c r="H35" s="21" t="s">
        <v>18330</v>
      </c>
      <c r="I35" s="89" t="s">
        <v>1702</v>
      </c>
      <c r="J35" s="21"/>
    </row>
    <row r="36" spans="1:10" ht="15.5" x14ac:dyDescent="0.35">
      <c r="A36" s="128">
        <f t="shared" si="0"/>
        <v>28</v>
      </c>
      <c r="B36" s="119" t="s">
        <v>180</v>
      </c>
      <c r="C36" s="21" t="s">
        <v>1703</v>
      </c>
      <c r="D36" s="21" t="s">
        <v>1704</v>
      </c>
      <c r="E36" s="21" t="s">
        <v>487</v>
      </c>
      <c r="F36" s="21" t="s">
        <v>220</v>
      </c>
      <c r="G36" s="148" t="s">
        <v>1705</v>
      </c>
      <c r="H36" s="21" t="s">
        <v>18331</v>
      </c>
      <c r="I36" s="89" t="s">
        <v>1627</v>
      </c>
      <c r="J36" s="21"/>
    </row>
    <row r="37" spans="1:10" ht="15.5" x14ac:dyDescent="0.35">
      <c r="A37" s="128">
        <f t="shared" si="0"/>
        <v>29</v>
      </c>
      <c r="B37" s="119" t="s">
        <v>180</v>
      </c>
      <c r="C37" s="21" t="s">
        <v>1706</v>
      </c>
      <c r="D37" s="21" t="s">
        <v>1707</v>
      </c>
      <c r="E37" s="21" t="s">
        <v>1708</v>
      </c>
      <c r="F37" s="21" t="s">
        <v>220</v>
      </c>
      <c r="G37" s="148" t="s">
        <v>1709</v>
      </c>
      <c r="H37" s="21" t="s">
        <v>18332</v>
      </c>
      <c r="I37" s="89" t="s">
        <v>1710</v>
      </c>
      <c r="J37" s="21"/>
    </row>
    <row r="38" spans="1:10" ht="15.5" x14ac:dyDescent="0.35">
      <c r="A38" s="128">
        <f t="shared" si="0"/>
        <v>30</v>
      </c>
      <c r="B38" s="119" t="s">
        <v>180</v>
      </c>
      <c r="C38" s="21" t="s">
        <v>1711</v>
      </c>
      <c r="D38" s="21" t="s">
        <v>1712</v>
      </c>
      <c r="E38" s="21" t="s">
        <v>585</v>
      </c>
      <c r="F38" s="21" t="s">
        <v>220</v>
      </c>
      <c r="G38" s="148" t="s">
        <v>586</v>
      </c>
      <c r="H38" s="21" t="s">
        <v>18333</v>
      </c>
      <c r="I38" s="89" t="s">
        <v>1627</v>
      </c>
      <c r="J38" s="21"/>
    </row>
    <row r="39" spans="1:10" ht="15.5" x14ac:dyDescent="0.35">
      <c r="A39" s="128">
        <f t="shared" si="0"/>
        <v>31</v>
      </c>
      <c r="B39" s="119" t="s">
        <v>180</v>
      </c>
      <c r="C39" s="21" t="s">
        <v>1713</v>
      </c>
      <c r="D39" s="21" t="s">
        <v>1714</v>
      </c>
      <c r="E39" s="21" t="s">
        <v>1715</v>
      </c>
      <c r="F39" s="21" t="s">
        <v>220</v>
      </c>
      <c r="G39" s="148" t="s">
        <v>1716</v>
      </c>
      <c r="H39" s="21" t="s">
        <v>18334</v>
      </c>
      <c r="I39" s="89" t="s">
        <v>1627</v>
      </c>
      <c r="J39" s="21"/>
    </row>
    <row r="40" spans="1:10" ht="15.5" x14ac:dyDescent="0.35">
      <c r="A40" s="128">
        <f t="shared" si="0"/>
        <v>32</v>
      </c>
      <c r="B40" s="119" t="s">
        <v>180</v>
      </c>
      <c r="C40" s="21" t="s">
        <v>1717</v>
      </c>
      <c r="D40" s="21" t="s">
        <v>1718</v>
      </c>
      <c r="E40" s="21" t="s">
        <v>1719</v>
      </c>
      <c r="F40" s="21" t="s">
        <v>220</v>
      </c>
      <c r="G40" s="148" t="s">
        <v>1720</v>
      </c>
      <c r="H40" s="21" t="s">
        <v>18335</v>
      </c>
      <c r="I40" s="89" t="s">
        <v>1627</v>
      </c>
      <c r="J40" s="21"/>
    </row>
    <row r="41" spans="1:10" ht="15.5" x14ac:dyDescent="0.35">
      <c r="A41" s="128">
        <f t="shared" si="0"/>
        <v>33</v>
      </c>
      <c r="B41" s="119" t="s">
        <v>180</v>
      </c>
      <c r="C41" s="21" t="s">
        <v>1721</v>
      </c>
      <c r="D41" s="21" t="s">
        <v>1722</v>
      </c>
      <c r="E41" s="21" t="s">
        <v>589</v>
      </c>
      <c r="F41" s="21" t="s">
        <v>220</v>
      </c>
      <c r="G41" s="149" t="s">
        <v>590</v>
      </c>
      <c r="H41" s="21" t="s">
        <v>18336</v>
      </c>
      <c r="I41" s="89" t="s">
        <v>1621</v>
      </c>
      <c r="J41" s="21"/>
    </row>
    <row r="42" spans="1:10" ht="15.5" x14ac:dyDescent="0.35">
      <c r="A42" s="128">
        <f t="shared" si="0"/>
        <v>34</v>
      </c>
      <c r="B42" s="119" t="s">
        <v>180</v>
      </c>
      <c r="C42" s="21" t="s">
        <v>1723</v>
      </c>
      <c r="D42" s="21" t="s">
        <v>1724</v>
      </c>
      <c r="E42" s="21" t="s">
        <v>397</v>
      </c>
      <c r="F42" s="21" t="s">
        <v>220</v>
      </c>
      <c r="G42" s="148" t="s">
        <v>398</v>
      </c>
      <c r="H42" s="21" t="s">
        <v>18337</v>
      </c>
      <c r="I42" s="89" t="s">
        <v>1725</v>
      </c>
      <c r="J42" s="21"/>
    </row>
    <row r="43" spans="1:10" ht="15.5" x14ac:dyDescent="0.35">
      <c r="A43" s="128">
        <f t="shared" si="0"/>
        <v>35</v>
      </c>
      <c r="B43" s="119" t="s">
        <v>180</v>
      </c>
      <c r="C43" s="21" t="s">
        <v>1726</v>
      </c>
      <c r="D43" s="21" t="s">
        <v>1727</v>
      </c>
      <c r="E43" s="21" t="s">
        <v>1728</v>
      </c>
      <c r="F43" s="21" t="s">
        <v>220</v>
      </c>
      <c r="G43" s="148" t="s">
        <v>1729</v>
      </c>
      <c r="H43" s="21" t="s">
        <v>18338</v>
      </c>
      <c r="I43" s="89" t="s">
        <v>1632</v>
      </c>
      <c r="J43" s="21"/>
    </row>
    <row r="44" spans="1:10" ht="15.5" x14ac:dyDescent="0.35">
      <c r="A44" s="128">
        <f t="shared" si="0"/>
        <v>36</v>
      </c>
      <c r="B44" s="119" t="s">
        <v>180</v>
      </c>
      <c r="C44" s="21" t="s">
        <v>1730</v>
      </c>
      <c r="D44" s="21" t="s">
        <v>1731</v>
      </c>
      <c r="E44" s="21" t="s">
        <v>1557</v>
      </c>
      <c r="F44" s="21" t="s">
        <v>220</v>
      </c>
      <c r="G44" s="148" t="s">
        <v>1732</v>
      </c>
      <c r="H44" s="21" t="s">
        <v>18339</v>
      </c>
      <c r="I44" s="89" t="s">
        <v>1621</v>
      </c>
      <c r="J44" s="21"/>
    </row>
    <row r="45" spans="1:10" ht="15.5" x14ac:dyDescent="0.35">
      <c r="A45" s="128">
        <f t="shared" si="0"/>
        <v>37</v>
      </c>
      <c r="B45" s="119" t="s">
        <v>180</v>
      </c>
      <c r="C45" s="21" t="s">
        <v>1733</v>
      </c>
      <c r="D45" s="21" t="s">
        <v>1734</v>
      </c>
      <c r="E45" s="21" t="s">
        <v>460</v>
      </c>
      <c r="F45" s="21" t="s">
        <v>220</v>
      </c>
      <c r="G45" s="148" t="s">
        <v>1119</v>
      </c>
      <c r="H45" s="21" t="s">
        <v>18340</v>
      </c>
      <c r="I45" s="89" t="s">
        <v>1624</v>
      </c>
      <c r="J45" s="21"/>
    </row>
    <row r="46" spans="1:10" ht="15.5" x14ac:dyDescent="0.35">
      <c r="A46" s="128">
        <f t="shared" si="0"/>
        <v>38</v>
      </c>
      <c r="B46" s="119" t="s">
        <v>180</v>
      </c>
      <c r="C46" s="21" t="s">
        <v>1735</v>
      </c>
      <c r="D46" s="21" t="s">
        <v>1736</v>
      </c>
      <c r="E46" s="21" t="s">
        <v>1737</v>
      </c>
      <c r="F46" s="21" t="s">
        <v>220</v>
      </c>
      <c r="G46" s="148" t="s">
        <v>18341</v>
      </c>
      <c r="H46" s="21" t="s">
        <v>18342</v>
      </c>
      <c r="I46" s="89" t="s">
        <v>1627</v>
      </c>
      <c r="J46" s="21"/>
    </row>
    <row r="47" spans="1:10" ht="15.5" x14ac:dyDescent="0.35">
      <c r="A47" s="128">
        <f t="shared" si="0"/>
        <v>39</v>
      </c>
      <c r="B47" s="119" t="s">
        <v>180</v>
      </c>
      <c r="C47" s="21" t="s">
        <v>1738</v>
      </c>
      <c r="D47" s="21" t="s">
        <v>1739</v>
      </c>
      <c r="E47" s="21" t="s">
        <v>1740</v>
      </c>
      <c r="F47" s="21" t="s">
        <v>220</v>
      </c>
      <c r="G47" s="148" t="s">
        <v>1741</v>
      </c>
      <c r="H47" s="21" t="s">
        <v>18343</v>
      </c>
      <c r="I47" s="89" t="s">
        <v>1621</v>
      </c>
      <c r="J47" s="21"/>
    </row>
    <row r="48" spans="1:10" ht="15.5" x14ac:dyDescent="0.35">
      <c r="A48" s="128">
        <f t="shared" si="0"/>
        <v>40</v>
      </c>
      <c r="B48" s="119" t="s">
        <v>180</v>
      </c>
      <c r="C48" s="21" t="s">
        <v>1742</v>
      </c>
      <c r="D48" s="21" t="s">
        <v>1743</v>
      </c>
      <c r="E48" s="21" t="s">
        <v>239</v>
      </c>
      <c r="F48" s="21" t="s">
        <v>220</v>
      </c>
      <c r="G48" s="148" t="s">
        <v>1744</v>
      </c>
      <c r="H48" s="21" t="s">
        <v>18344</v>
      </c>
      <c r="I48" s="89" t="s">
        <v>1621</v>
      </c>
      <c r="J48" s="21"/>
    </row>
    <row r="49" spans="1:10" ht="15.5" x14ac:dyDescent="0.35">
      <c r="A49" s="128">
        <f t="shared" si="0"/>
        <v>41</v>
      </c>
      <c r="B49" s="119" t="s">
        <v>180</v>
      </c>
      <c r="C49" s="21" t="s">
        <v>1745</v>
      </c>
      <c r="D49" s="21" t="s">
        <v>1746</v>
      </c>
      <c r="E49" s="21" t="s">
        <v>719</v>
      </c>
      <c r="F49" s="21" t="s">
        <v>220</v>
      </c>
      <c r="G49" s="148" t="s">
        <v>720</v>
      </c>
      <c r="H49" s="21" t="s">
        <v>18345</v>
      </c>
      <c r="I49" s="89" t="s">
        <v>1747</v>
      </c>
      <c r="J49" s="21"/>
    </row>
    <row r="50" spans="1:10" ht="15.5" x14ac:dyDescent="0.35">
      <c r="A50" s="128">
        <f t="shared" si="0"/>
        <v>42</v>
      </c>
      <c r="B50" s="119" t="s">
        <v>180</v>
      </c>
      <c r="C50" s="21" t="s">
        <v>1748</v>
      </c>
      <c r="D50" s="21" t="s">
        <v>1749</v>
      </c>
      <c r="E50" s="21" t="s">
        <v>1708</v>
      </c>
      <c r="F50" s="21" t="s">
        <v>220</v>
      </c>
      <c r="G50" s="148" t="s">
        <v>1709</v>
      </c>
      <c r="H50" s="21" t="s">
        <v>18346</v>
      </c>
      <c r="I50" s="89" t="s">
        <v>1627</v>
      </c>
      <c r="J50" s="21"/>
    </row>
    <row r="51" spans="1:10" ht="15.5" x14ac:dyDescent="0.35">
      <c r="A51" s="128">
        <f t="shared" si="0"/>
        <v>43</v>
      </c>
      <c r="B51" s="119" t="s">
        <v>180</v>
      </c>
      <c r="C51" s="21" t="s">
        <v>1750</v>
      </c>
      <c r="D51" s="21" t="s">
        <v>1751</v>
      </c>
      <c r="E51" s="21" t="s">
        <v>871</v>
      </c>
      <c r="F51" s="21" t="s">
        <v>220</v>
      </c>
      <c r="G51" s="21" t="s">
        <v>872</v>
      </c>
      <c r="H51" s="21" t="s">
        <v>18347</v>
      </c>
      <c r="I51" s="89" t="s">
        <v>1752</v>
      </c>
      <c r="J51" s="21"/>
    </row>
    <row r="52" spans="1:10" ht="15.5" x14ac:dyDescent="0.35">
      <c r="A52" s="128">
        <f t="shared" si="0"/>
        <v>44</v>
      </c>
      <c r="B52" s="119" t="s">
        <v>180</v>
      </c>
      <c r="C52" s="21" t="s">
        <v>1753</v>
      </c>
      <c r="D52" s="21" t="s">
        <v>1754</v>
      </c>
      <c r="E52" s="21" t="s">
        <v>1755</v>
      </c>
      <c r="F52" s="21" t="s">
        <v>220</v>
      </c>
      <c r="G52" s="148" t="s">
        <v>1756</v>
      </c>
      <c r="H52" s="21" t="s">
        <v>18348</v>
      </c>
      <c r="I52" s="89" t="s">
        <v>1624</v>
      </c>
      <c r="J52" s="21"/>
    </row>
    <row r="53" spans="1:10" ht="15.5" x14ac:dyDescent="0.35">
      <c r="A53" s="128">
        <f t="shared" si="0"/>
        <v>45</v>
      </c>
      <c r="B53" s="119" t="s">
        <v>180</v>
      </c>
      <c r="C53" s="21" t="s">
        <v>1757</v>
      </c>
      <c r="D53" s="21" t="s">
        <v>1758</v>
      </c>
      <c r="E53" s="21" t="s">
        <v>334</v>
      </c>
      <c r="F53" s="21" t="s">
        <v>220</v>
      </c>
      <c r="G53" s="148" t="s">
        <v>335</v>
      </c>
      <c r="H53" s="21" t="s">
        <v>18349</v>
      </c>
      <c r="I53" s="89" t="s">
        <v>1624</v>
      </c>
      <c r="J53" s="21"/>
    </row>
    <row r="54" spans="1:10" ht="15.5" x14ac:dyDescent="0.35">
      <c r="A54" s="128">
        <f t="shared" si="0"/>
        <v>46</v>
      </c>
      <c r="B54" s="119" t="s">
        <v>180</v>
      </c>
      <c r="C54" s="21" t="s">
        <v>1759</v>
      </c>
      <c r="D54" s="21" t="s">
        <v>1760</v>
      </c>
      <c r="E54" s="21" t="s">
        <v>1038</v>
      </c>
      <c r="F54" s="21" t="s">
        <v>220</v>
      </c>
      <c r="G54" s="148" t="s">
        <v>1039</v>
      </c>
      <c r="H54" s="21" t="s">
        <v>18350</v>
      </c>
      <c r="I54" s="89" t="s">
        <v>1627</v>
      </c>
      <c r="J54" s="21"/>
    </row>
    <row r="55" spans="1:10" ht="15.5" x14ac:dyDescent="0.35">
      <c r="A55" s="128"/>
      <c r="B55" s="119"/>
      <c r="C55" s="21"/>
      <c r="D55" s="17"/>
      <c r="E55" s="21"/>
      <c r="F55" s="21"/>
      <c r="G55" s="21"/>
      <c r="H55" s="21"/>
      <c r="I55" s="89"/>
    </row>
  </sheetData>
  <sheetProtection algorithmName="SHA-512" hashValue="a6cwh1AdW1fcPXHn0n0SBtCrcbgo/R9d5wvbN0jQQt7DcZNaJB1+3fimxR3DR3NsD9Fqnaut17e9PzjpNCIKaQ==" saltValue="v7/bbHloxdveoJA/nV+DuA==" spinCount="100000" sheet="1" objects="1" scenarios="1" selectLockedCells="1" selectUnlockedCells="1"/>
  <sortState xmlns:xlrd2="http://schemas.microsoft.com/office/spreadsheetml/2017/richdata2" ref="C9:J54">
    <sortCondition ref="C9:C54"/>
  </sortState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174D8-8DC2-4074-A5B4-140398EAB647}">
  <dimension ref="A1:M5878"/>
  <sheetViews>
    <sheetView workbookViewId="0">
      <selection activeCell="B7" sqref="B7"/>
    </sheetView>
  </sheetViews>
  <sheetFormatPr defaultRowHeight="14.5" x14ac:dyDescent="0.35"/>
  <cols>
    <col min="1" max="1" width="5.453125" customWidth="1"/>
    <col min="2" max="2" width="22.08984375" customWidth="1"/>
    <col min="3" max="3" width="36.81640625" customWidth="1"/>
    <col min="4" max="4" width="33.7265625" customWidth="1"/>
    <col min="5" max="5" width="24.453125" customWidth="1"/>
    <col min="6" max="6" width="6.453125" customWidth="1"/>
    <col min="7" max="7" width="13.54296875" customWidth="1"/>
    <col min="8" max="8" width="23.54296875" customWidth="1"/>
    <col min="9" max="9" width="18.54296875" customWidth="1"/>
  </cols>
  <sheetData>
    <row r="1" spans="1:10" ht="15.5" x14ac:dyDescent="0.35">
      <c r="B1" s="4" t="s">
        <v>87</v>
      </c>
      <c r="C1" s="48"/>
      <c r="D1" s="22"/>
      <c r="E1" s="4"/>
      <c r="F1" s="4"/>
      <c r="G1" s="4"/>
      <c r="H1" s="17"/>
      <c r="I1" s="7"/>
    </row>
    <row r="2" spans="1:10" ht="15.5" x14ac:dyDescent="0.35">
      <c r="B2" s="4"/>
      <c r="C2" s="48"/>
      <c r="D2" s="22"/>
      <c r="E2" s="4"/>
      <c r="F2" s="4"/>
      <c r="G2" s="4"/>
      <c r="H2" s="17"/>
      <c r="I2" s="7"/>
    </row>
    <row r="3" spans="1:10" ht="15.5" x14ac:dyDescent="0.35">
      <c r="B3" s="4"/>
      <c r="C3" s="48"/>
      <c r="D3" s="22"/>
      <c r="E3" s="4"/>
      <c r="F3" s="4"/>
      <c r="G3" s="4"/>
      <c r="H3" s="17"/>
      <c r="I3" s="7"/>
    </row>
    <row r="4" spans="1:10" ht="15.5" x14ac:dyDescent="0.35">
      <c r="B4" s="22"/>
      <c r="C4" s="31"/>
      <c r="D4" s="22"/>
      <c r="E4" s="22"/>
      <c r="F4" s="22"/>
      <c r="G4" s="22"/>
      <c r="H4" s="17"/>
      <c r="I4" s="41"/>
    </row>
    <row r="5" spans="1:10" ht="15.5" x14ac:dyDescent="0.35">
      <c r="B5" s="9" t="s">
        <v>18433</v>
      </c>
      <c r="C5" s="31"/>
      <c r="D5" s="22"/>
      <c r="E5" s="22"/>
      <c r="F5" s="22"/>
      <c r="G5" s="22"/>
      <c r="H5" s="17"/>
      <c r="I5" s="41"/>
    </row>
    <row r="6" spans="1:10" ht="15.5" x14ac:dyDescent="0.35">
      <c r="B6" s="22"/>
      <c r="C6" s="31"/>
      <c r="D6" s="22"/>
      <c r="E6" s="22"/>
      <c r="F6" s="22"/>
      <c r="G6" s="22"/>
      <c r="H6" s="17"/>
      <c r="I6" s="41"/>
    </row>
    <row r="7" spans="1:10" ht="15.5" x14ac:dyDescent="0.35">
      <c r="B7" s="4"/>
      <c r="C7" s="48"/>
      <c r="D7" s="22"/>
      <c r="E7" s="4"/>
      <c r="F7" s="4"/>
      <c r="G7" s="6"/>
      <c r="H7" s="6"/>
      <c r="I7" s="6"/>
    </row>
    <row r="8" spans="1:10" ht="15.5" x14ac:dyDescent="0.35">
      <c r="B8" s="50" t="s">
        <v>0</v>
      </c>
      <c r="C8" s="50" t="s">
        <v>1</v>
      </c>
      <c r="D8" s="50" t="s">
        <v>2</v>
      </c>
      <c r="E8" s="50" t="s">
        <v>3</v>
      </c>
      <c r="F8" s="50" t="s">
        <v>4</v>
      </c>
      <c r="G8" s="50" t="s">
        <v>5</v>
      </c>
      <c r="H8" s="50" t="s">
        <v>6</v>
      </c>
      <c r="I8" s="50" t="s">
        <v>28</v>
      </c>
    </row>
    <row r="9" spans="1:10" ht="15.5" x14ac:dyDescent="0.35">
      <c r="A9" s="128">
        <v>1</v>
      </c>
      <c r="B9" s="118" t="s">
        <v>165</v>
      </c>
      <c r="C9" s="27" t="s">
        <v>11919</v>
      </c>
      <c r="D9" s="27" t="s">
        <v>11920</v>
      </c>
      <c r="E9" s="27" t="s">
        <v>2458</v>
      </c>
      <c r="F9" s="27" t="s">
        <v>220</v>
      </c>
      <c r="G9" s="234">
        <v>15150000</v>
      </c>
      <c r="H9" s="27" t="s">
        <v>11921</v>
      </c>
      <c r="I9" s="141">
        <v>44130</v>
      </c>
      <c r="J9" s="99"/>
    </row>
    <row r="10" spans="1:10" ht="15.5" x14ac:dyDescent="0.35">
      <c r="A10" s="128">
        <f>+A9+1</f>
        <v>2</v>
      </c>
      <c r="B10" s="118" t="s">
        <v>165</v>
      </c>
      <c r="C10" s="23" t="s">
        <v>12076</v>
      </c>
      <c r="D10" s="23" t="s">
        <v>12077</v>
      </c>
      <c r="E10" s="23" t="s">
        <v>1849</v>
      </c>
      <c r="F10" s="23" t="s">
        <v>220</v>
      </c>
      <c r="G10" s="235">
        <v>21220000</v>
      </c>
      <c r="H10" s="23" t="s">
        <v>12078</v>
      </c>
      <c r="I10" s="131">
        <v>44211</v>
      </c>
      <c r="J10" s="99"/>
    </row>
    <row r="11" spans="1:10" ht="15.5" x14ac:dyDescent="0.35">
      <c r="A11" s="128">
        <f t="shared" ref="A11:A74" si="0">+A10+1</f>
        <v>3</v>
      </c>
      <c r="B11" s="118" t="s">
        <v>165</v>
      </c>
      <c r="C11" s="23" t="s">
        <v>11396</v>
      </c>
      <c r="D11" s="23" t="s">
        <v>11397</v>
      </c>
      <c r="E11" s="23" t="s">
        <v>1767</v>
      </c>
      <c r="F11" s="23" t="s">
        <v>220</v>
      </c>
      <c r="G11" s="235">
        <v>18430000</v>
      </c>
      <c r="H11" s="23" t="s">
        <v>11398</v>
      </c>
      <c r="I11" s="131">
        <v>43802</v>
      </c>
      <c r="J11" s="99"/>
    </row>
    <row r="12" spans="1:10" ht="15.5" x14ac:dyDescent="0.35">
      <c r="A12" s="128">
        <f t="shared" si="0"/>
        <v>4</v>
      </c>
      <c r="B12" s="118" t="s">
        <v>165</v>
      </c>
      <c r="C12" s="23" t="s">
        <v>7305</v>
      </c>
      <c r="D12" s="23" t="s">
        <v>7306</v>
      </c>
      <c r="E12" s="23" t="s">
        <v>2088</v>
      </c>
      <c r="F12" s="23" t="s">
        <v>220</v>
      </c>
      <c r="G12" s="235">
        <v>27260000</v>
      </c>
      <c r="H12" s="23" t="s">
        <v>7307</v>
      </c>
      <c r="I12" s="131">
        <v>40703</v>
      </c>
      <c r="J12" s="99"/>
    </row>
    <row r="13" spans="1:10" ht="15.5" x14ac:dyDescent="0.35">
      <c r="A13" s="128">
        <f t="shared" si="0"/>
        <v>5</v>
      </c>
      <c r="B13" s="118" t="s">
        <v>165</v>
      </c>
      <c r="C13" s="23" t="s">
        <v>7435</v>
      </c>
      <c r="D13" s="23" t="s">
        <v>7436</v>
      </c>
      <c r="E13" s="23" t="s">
        <v>5607</v>
      </c>
      <c r="F13" s="23" t="s">
        <v>220</v>
      </c>
      <c r="G13" s="235">
        <v>18210000</v>
      </c>
      <c r="H13" s="23" t="s">
        <v>7437</v>
      </c>
      <c r="I13" s="131">
        <v>40858</v>
      </c>
      <c r="J13" s="99"/>
    </row>
    <row r="14" spans="1:10" ht="15.5" x14ac:dyDescent="0.35">
      <c r="A14" s="128">
        <f t="shared" si="0"/>
        <v>6</v>
      </c>
      <c r="B14" s="118" t="s">
        <v>165</v>
      </c>
      <c r="C14" s="23" t="s">
        <v>8892</v>
      </c>
      <c r="D14" s="23" t="s">
        <v>8893</v>
      </c>
      <c r="E14" s="23" t="s">
        <v>1983</v>
      </c>
      <c r="F14" s="23" t="s">
        <v>220</v>
      </c>
      <c r="G14" s="235">
        <v>18520000</v>
      </c>
      <c r="H14" s="23" t="s">
        <v>8894</v>
      </c>
      <c r="I14" s="131">
        <v>42192</v>
      </c>
      <c r="J14" s="99"/>
    </row>
    <row r="15" spans="1:10" ht="15.5" x14ac:dyDescent="0.35">
      <c r="A15" s="128">
        <f t="shared" si="0"/>
        <v>7</v>
      </c>
      <c r="B15" s="118" t="s">
        <v>165</v>
      </c>
      <c r="C15" s="27" t="s">
        <v>17505</v>
      </c>
      <c r="D15" s="27" t="s">
        <v>17506</v>
      </c>
      <c r="E15" s="27" t="s">
        <v>3256</v>
      </c>
      <c r="F15" s="27" t="s">
        <v>220</v>
      </c>
      <c r="G15" s="234">
        <v>14200000</v>
      </c>
      <c r="H15" s="27" t="s">
        <v>17507</v>
      </c>
      <c r="I15" s="141">
        <v>45243</v>
      </c>
      <c r="J15" s="99"/>
    </row>
    <row r="16" spans="1:10" ht="15.5" x14ac:dyDescent="0.35">
      <c r="A16" s="128">
        <f t="shared" si="0"/>
        <v>8</v>
      </c>
      <c r="B16" s="118" t="s">
        <v>165</v>
      </c>
      <c r="C16" s="27" t="s">
        <v>18653</v>
      </c>
      <c r="D16" s="27" t="s">
        <v>5175</v>
      </c>
      <c r="E16" s="27" t="s">
        <v>2222</v>
      </c>
      <c r="F16" s="27" t="s">
        <v>220</v>
      </c>
      <c r="G16" s="234">
        <v>10010000</v>
      </c>
      <c r="H16" s="27" t="s">
        <v>18654</v>
      </c>
      <c r="I16" s="141">
        <v>45470</v>
      </c>
      <c r="J16" s="99"/>
    </row>
    <row r="17" spans="1:10" x14ac:dyDescent="0.35">
      <c r="A17" s="128">
        <f t="shared" si="0"/>
        <v>9</v>
      </c>
      <c r="B17" s="155" t="s">
        <v>18689</v>
      </c>
      <c r="C17" s="150" t="s">
        <v>485</v>
      </c>
      <c r="D17" s="150" t="s">
        <v>486</v>
      </c>
      <c r="E17" s="150" t="s">
        <v>487</v>
      </c>
      <c r="F17" s="150" t="s">
        <v>220</v>
      </c>
      <c r="G17" s="163" t="s">
        <v>488</v>
      </c>
      <c r="H17" s="164" t="s">
        <v>17977</v>
      </c>
      <c r="I17" s="165" t="s">
        <v>489</v>
      </c>
      <c r="J17" s="158"/>
    </row>
    <row r="18" spans="1:10" ht="15.5" x14ac:dyDescent="0.35">
      <c r="A18" s="128">
        <f t="shared" si="0"/>
        <v>10</v>
      </c>
      <c r="B18" s="118" t="s">
        <v>165</v>
      </c>
      <c r="C18" s="27" t="s">
        <v>10531</v>
      </c>
      <c r="D18" s="27" t="s">
        <v>6448</v>
      </c>
      <c r="E18" s="27" t="s">
        <v>2107</v>
      </c>
      <c r="F18" s="27" t="s">
        <v>220</v>
      </c>
      <c r="G18" s="234">
        <v>20720000</v>
      </c>
      <c r="H18" s="27" t="s">
        <v>10532</v>
      </c>
      <c r="I18" s="141">
        <v>43327</v>
      </c>
      <c r="J18" s="99"/>
    </row>
    <row r="19" spans="1:10" ht="15.5" x14ac:dyDescent="0.35">
      <c r="A19" s="128">
        <f t="shared" si="0"/>
        <v>11</v>
      </c>
      <c r="B19" s="118" t="s">
        <v>165</v>
      </c>
      <c r="C19" s="27" t="s">
        <v>2726</v>
      </c>
      <c r="D19" s="27" t="s">
        <v>2727</v>
      </c>
      <c r="E19" s="27" t="s">
        <v>2728</v>
      </c>
      <c r="F19" s="27" t="s">
        <v>220</v>
      </c>
      <c r="G19" s="234">
        <v>23410000</v>
      </c>
      <c r="H19" s="27" t="s">
        <v>2729</v>
      </c>
      <c r="I19" s="141">
        <v>34060</v>
      </c>
      <c r="J19" s="99"/>
    </row>
    <row r="20" spans="1:10" ht="15.5" x14ac:dyDescent="0.35">
      <c r="A20" s="128">
        <f t="shared" si="0"/>
        <v>12</v>
      </c>
      <c r="B20" s="118" t="s">
        <v>165</v>
      </c>
      <c r="C20" s="27" t="s">
        <v>17713</v>
      </c>
      <c r="D20" s="27" t="s">
        <v>17714</v>
      </c>
      <c r="E20" s="27" t="s">
        <v>2514</v>
      </c>
      <c r="F20" s="27" t="s">
        <v>220</v>
      </c>
      <c r="G20" s="234">
        <v>23600000</v>
      </c>
      <c r="H20" s="27" t="s">
        <v>17715</v>
      </c>
      <c r="I20" s="141">
        <v>45295</v>
      </c>
      <c r="J20" s="99"/>
    </row>
    <row r="21" spans="1:10" ht="15.5" x14ac:dyDescent="0.35">
      <c r="A21" s="128">
        <f t="shared" si="0"/>
        <v>13</v>
      </c>
      <c r="B21" s="118" t="s">
        <v>165</v>
      </c>
      <c r="C21" s="23" t="s">
        <v>17716</v>
      </c>
      <c r="D21" s="23" t="s">
        <v>17717</v>
      </c>
      <c r="E21" s="23" t="s">
        <v>2514</v>
      </c>
      <c r="F21" s="23" t="s">
        <v>220</v>
      </c>
      <c r="G21" s="235">
        <v>23600000</v>
      </c>
      <c r="H21" s="23" t="s">
        <v>17718</v>
      </c>
      <c r="I21" s="131">
        <v>45295</v>
      </c>
      <c r="J21" s="99"/>
    </row>
    <row r="22" spans="1:10" ht="15.5" x14ac:dyDescent="0.35">
      <c r="A22" s="128">
        <f t="shared" si="0"/>
        <v>14</v>
      </c>
      <c r="B22" s="118" t="s">
        <v>165</v>
      </c>
      <c r="C22" s="23" t="s">
        <v>11229</v>
      </c>
      <c r="D22" s="23" t="s">
        <v>11230</v>
      </c>
      <c r="E22" s="23" t="s">
        <v>1849</v>
      </c>
      <c r="F22" s="23" t="s">
        <v>220</v>
      </c>
      <c r="G22" s="235">
        <v>21160000</v>
      </c>
      <c r="H22" s="23" t="s">
        <v>11231</v>
      </c>
      <c r="I22" s="131">
        <v>43739</v>
      </c>
      <c r="J22" s="99"/>
    </row>
    <row r="23" spans="1:10" ht="15.5" x14ac:dyDescent="0.35">
      <c r="A23" s="128">
        <f t="shared" si="0"/>
        <v>15</v>
      </c>
      <c r="B23" s="118" t="s">
        <v>165</v>
      </c>
      <c r="C23" s="23" t="s">
        <v>17320</v>
      </c>
      <c r="D23" s="23" t="s">
        <v>17321</v>
      </c>
      <c r="E23" s="23" t="s">
        <v>3500</v>
      </c>
      <c r="F23" s="23" t="s">
        <v>220</v>
      </c>
      <c r="G23" s="235">
        <v>12670000</v>
      </c>
      <c r="H23" s="23" t="s">
        <v>17322</v>
      </c>
      <c r="I23" s="131">
        <v>41880</v>
      </c>
      <c r="J23" s="99"/>
    </row>
    <row r="24" spans="1:10" ht="15.5" x14ac:dyDescent="0.35">
      <c r="A24" s="128">
        <f t="shared" si="0"/>
        <v>16</v>
      </c>
      <c r="B24" s="118" t="s">
        <v>165</v>
      </c>
      <c r="C24" s="27" t="s">
        <v>16879</v>
      </c>
      <c r="D24" s="27" t="s">
        <v>16880</v>
      </c>
      <c r="E24" s="27" t="s">
        <v>3420</v>
      </c>
      <c r="F24" s="27" t="s">
        <v>220</v>
      </c>
      <c r="G24" s="234">
        <v>21694941</v>
      </c>
      <c r="H24" s="27" t="s">
        <v>16881</v>
      </c>
      <c r="I24" s="141">
        <v>45106</v>
      </c>
      <c r="J24" s="99"/>
    </row>
    <row r="25" spans="1:10" ht="15.5" x14ac:dyDescent="0.35">
      <c r="A25" s="128">
        <f t="shared" si="0"/>
        <v>17</v>
      </c>
      <c r="B25" s="118" t="s">
        <v>165</v>
      </c>
      <c r="C25" s="27" t="s">
        <v>5642</v>
      </c>
      <c r="D25" s="27" t="s">
        <v>5643</v>
      </c>
      <c r="E25" s="27" t="s">
        <v>1849</v>
      </c>
      <c r="F25" s="27" t="s">
        <v>220</v>
      </c>
      <c r="G25" s="234">
        <v>21080000</v>
      </c>
      <c r="H25" s="27" t="s">
        <v>5644</v>
      </c>
      <c r="I25" s="141">
        <v>39173</v>
      </c>
      <c r="J25" s="99"/>
    </row>
    <row r="26" spans="1:10" ht="15.5" x14ac:dyDescent="0.35">
      <c r="A26" s="128">
        <f t="shared" si="0"/>
        <v>18</v>
      </c>
      <c r="B26" s="118" t="s">
        <v>165</v>
      </c>
      <c r="C26" s="23" t="s">
        <v>6716</v>
      </c>
      <c r="D26" s="23" t="s">
        <v>6717</v>
      </c>
      <c r="E26" s="23" t="s">
        <v>2115</v>
      </c>
      <c r="F26" s="23" t="s">
        <v>220</v>
      </c>
      <c r="G26" s="235">
        <v>10200000</v>
      </c>
      <c r="H26" s="23" t="s">
        <v>6718</v>
      </c>
      <c r="I26" s="131">
        <v>40179</v>
      </c>
      <c r="J26" s="99"/>
    </row>
    <row r="27" spans="1:10" ht="15.5" x14ac:dyDescent="0.35">
      <c r="A27" s="128">
        <f t="shared" si="0"/>
        <v>19</v>
      </c>
      <c r="B27" s="118" t="s">
        <v>165</v>
      </c>
      <c r="C27" s="27" t="s">
        <v>12510</v>
      </c>
      <c r="D27" s="27" t="s">
        <v>12511</v>
      </c>
      <c r="E27" s="27" t="s">
        <v>3075</v>
      </c>
      <c r="F27" s="27" t="s">
        <v>220</v>
      </c>
      <c r="G27" s="234">
        <v>18100000</v>
      </c>
      <c r="H27" s="27" t="s">
        <v>12512</v>
      </c>
      <c r="I27" s="141">
        <v>44562</v>
      </c>
      <c r="J27" s="99"/>
    </row>
    <row r="28" spans="1:10" ht="15.5" x14ac:dyDescent="0.35">
      <c r="A28" s="128">
        <f t="shared" si="0"/>
        <v>20</v>
      </c>
      <c r="B28" s="118" t="s">
        <v>165</v>
      </c>
      <c r="C28" s="23" t="s">
        <v>7831</v>
      </c>
      <c r="D28" s="23" t="s">
        <v>7832</v>
      </c>
      <c r="E28" s="23" t="s">
        <v>1986</v>
      </c>
      <c r="F28" s="23" t="s">
        <v>220</v>
      </c>
      <c r="G28" s="235">
        <v>11030000</v>
      </c>
      <c r="H28" s="23" t="s">
        <v>7833</v>
      </c>
      <c r="I28" s="131">
        <v>41247</v>
      </c>
      <c r="J28" s="99"/>
    </row>
    <row r="29" spans="1:10" ht="15.5" x14ac:dyDescent="0.35">
      <c r="A29" s="128">
        <f t="shared" si="0"/>
        <v>21</v>
      </c>
      <c r="B29" s="118" t="s">
        <v>165</v>
      </c>
      <c r="C29" s="23" t="s">
        <v>17578</v>
      </c>
      <c r="D29" s="23" t="s">
        <v>8303</v>
      </c>
      <c r="E29" s="23" t="s">
        <v>1986</v>
      </c>
      <c r="F29" s="23" t="s">
        <v>220</v>
      </c>
      <c r="G29" s="235">
        <v>11180000</v>
      </c>
      <c r="H29" s="23" t="s">
        <v>17579</v>
      </c>
      <c r="I29" s="131">
        <v>45282</v>
      </c>
      <c r="J29" s="99"/>
    </row>
    <row r="30" spans="1:10" ht="15.5" x14ac:dyDescent="0.35">
      <c r="A30" s="128">
        <f t="shared" si="0"/>
        <v>22</v>
      </c>
      <c r="B30" s="118" t="s">
        <v>165</v>
      </c>
      <c r="C30" s="23" t="s">
        <v>12513</v>
      </c>
      <c r="D30" s="23" t="s">
        <v>12514</v>
      </c>
      <c r="E30" s="23" t="s">
        <v>5607</v>
      </c>
      <c r="F30" s="23" t="s">
        <v>220</v>
      </c>
      <c r="G30" s="235">
        <v>18210000</v>
      </c>
      <c r="H30" s="23" t="s">
        <v>12515</v>
      </c>
      <c r="I30" s="131">
        <v>44562</v>
      </c>
      <c r="J30" s="99"/>
    </row>
    <row r="31" spans="1:10" ht="15.5" x14ac:dyDescent="0.35">
      <c r="A31" s="128">
        <f t="shared" si="0"/>
        <v>23</v>
      </c>
      <c r="B31" s="118" t="s">
        <v>165</v>
      </c>
      <c r="C31" s="23" t="s">
        <v>6432</v>
      </c>
      <c r="D31" s="23" t="s">
        <v>6433</v>
      </c>
      <c r="E31" s="23" t="s">
        <v>5607</v>
      </c>
      <c r="F31" s="23" t="s">
        <v>220</v>
      </c>
      <c r="G31" s="235">
        <v>18210000</v>
      </c>
      <c r="H31" s="23" t="s">
        <v>6434</v>
      </c>
      <c r="I31" s="131">
        <v>39839</v>
      </c>
      <c r="J31" s="99"/>
    </row>
    <row r="32" spans="1:10" ht="15.5" x14ac:dyDescent="0.35">
      <c r="A32" s="128">
        <f t="shared" si="0"/>
        <v>24</v>
      </c>
      <c r="B32" s="118" t="s">
        <v>165</v>
      </c>
      <c r="C32" s="23" t="s">
        <v>9434</v>
      </c>
      <c r="D32" s="23" t="s">
        <v>9435</v>
      </c>
      <c r="E32" s="23" t="s">
        <v>2381</v>
      </c>
      <c r="F32" s="23" t="s">
        <v>220</v>
      </c>
      <c r="G32" s="235">
        <v>21490000</v>
      </c>
      <c r="H32" s="23" t="s">
        <v>9436</v>
      </c>
      <c r="I32" s="131">
        <v>42736</v>
      </c>
      <c r="J32" s="99"/>
    </row>
    <row r="33" spans="1:10" ht="15.5" x14ac:dyDescent="0.35">
      <c r="A33" s="128">
        <f t="shared" si="0"/>
        <v>25</v>
      </c>
      <c r="B33" s="118" t="s">
        <v>165</v>
      </c>
      <c r="C33" s="23" t="s">
        <v>4832</v>
      </c>
      <c r="D33" s="23" t="s">
        <v>4833</v>
      </c>
      <c r="E33" s="23" t="s">
        <v>4834</v>
      </c>
      <c r="F33" s="23" t="s">
        <v>220</v>
      </c>
      <c r="G33" s="235">
        <v>26450000</v>
      </c>
      <c r="H33" s="23" t="s">
        <v>4835</v>
      </c>
      <c r="I33" s="131">
        <v>38353</v>
      </c>
      <c r="J33" s="99"/>
    </row>
    <row r="34" spans="1:10" ht="15.5" x14ac:dyDescent="0.35">
      <c r="A34" s="128">
        <f t="shared" si="0"/>
        <v>26</v>
      </c>
      <c r="B34" s="118" t="s">
        <v>165</v>
      </c>
      <c r="C34" s="23" t="s">
        <v>7525</v>
      </c>
      <c r="D34" s="23" t="s">
        <v>7526</v>
      </c>
      <c r="E34" s="23" t="s">
        <v>2514</v>
      </c>
      <c r="F34" s="23" t="s">
        <v>220</v>
      </c>
      <c r="G34" s="235">
        <v>23600000</v>
      </c>
      <c r="H34" s="23" t="s">
        <v>7527</v>
      </c>
      <c r="I34" s="131">
        <v>40920</v>
      </c>
      <c r="J34" s="99"/>
    </row>
    <row r="35" spans="1:10" ht="15.5" x14ac:dyDescent="0.35">
      <c r="A35" s="128">
        <f t="shared" si="0"/>
        <v>27</v>
      </c>
      <c r="B35" s="118" t="s">
        <v>165</v>
      </c>
      <c r="C35" s="27" t="s">
        <v>13215</v>
      </c>
      <c r="D35" s="27" t="s">
        <v>13216</v>
      </c>
      <c r="E35" s="27" t="s">
        <v>3430</v>
      </c>
      <c r="F35" s="27" t="s">
        <v>220</v>
      </c>
      <c r="G35" s="234">
        <v>26420000</v>
      </c>
      <c r="H35" s="27" t="s">
        <v>13217</v>
      </c>
      <c r="I35" s="141">
        <v>44922</v>
      </c>
      <c r="J35" s="99"/>
    </row>
    <row r="36" spans="1:10" ht="15.5" x14ac:dyDescent="0.35">
      <c r="A36" s="128">
        <f t="shared" si="0"/>
        <v>28</v>
      </c>
      <c r="B36" s="118" t="s">
        <v>165</v>
      </c>
      <c r="C36" s="23" t="s">
        <v>17064</v>
      </c>
      <c r="D36" s="23" t="s">
        <v>17065</v>
      </c>
      <c r="E36" s="23" t="s">
        <v>2261</v>
      </c>
      <c r="F36" s="23" t="s">
        <v>220</v>
      </c>
      <c r="G36" s="235">
        <v>23700000</v>
      </c>
      <c r="H36" s="23" t="s">
        <v>17066</v>
      </c>
      <c r="I36" s="131">
        <v>45198</v>
      </c>
      <c r="J36" s="99"/>
    </row>
    <row r="37" spans="1:10" ht="15.5" x14ac:dyDescent="0.35">
      <c r="A37" s="128">
        <f t="shared" si="0"/>
        <v>29</v>
      </c>
      <c r="B37" s="118" t="s">
        <v>165</v>
      </c>
      <c r="C37" s="27" t="s">
        <v>4531</v>
      </c>
      <c r="D37" s="27" t="s">
        <v>4532</v>
      </c>
      <c r="E37" s="27" t="s">
        <v>4533</v>
      </c>
      <c r="F37" s="27" t="s">
        <v>220</v>
      </c>
      <c r="G37" s="234">
        <v>15880000</v>
      </c>
      <c r="H37" s="27" t="s">
        <v>4534</v>
      </c>
      <c r="I37" s="141">
        <v>37973</v>
      </c>
      <c r="J37" s="99"/>
    </row>
    <row r="38" spans="1:10" x14ac:dyDescent="0.35">
      <c r="A38" s="128">
        <f t="shared" si="0"/>
        <v>30</v>
      </c>
      <c r="B38" s="155" t="s">
        <v>18689</v>
      </c>
      <c r="C38" s="150" t="s">
        <v>320</v>
      </c>
      <c r="D38" s="150" t="s">
        <v>321</v>
      </c>
      <c r="E38" s="150" t="s">
        <v>322</v>
      </c>
      <c r="F38" s="150" t="s">
        <v>220</v>
      </c>
      <c r="G38" s="163" t="s">
        <v>323</v>
      </c>
      <c r="H38" s="164" t="s">
        <v>17940</v>
      </c>
      <c r="I38" s="166">
        <v>43556</v>
      </c>
      <c r="J38" s="159"/>
    </row>
    <row r="39" spans="1:10" x14ac:dyDescent="0.35">
      <c r="A39" s="128">
        <f t="shared" si="0"/>
        <v>31</v>
      </c>
      <c r="B39" s="155" t="s">
        <v>18689</v>
      </c>
      <c r="C39" s="150" t="s">
        <v>324</v>
      </c>
      <c r="D39" s="150" t="s">
        <v>325</v>
      </c>
      <c r="E39" s="150" t="s">
        <v>322</v>
      </c>
      <c r="F39" s="150" t="s">
        <v>220</v>
      </c>
      <c r="G39" s="163" t="s">
        <v>323</v>
      </c>
      <c r="H39" s="164" t="s">
        <v>17941</v>
      </c>
      <c r="I39" s="165" t="s">
        <v>326</v>
      </c>
      <c r="J39" s="159"/>
    </row>
    <row r="40" spans="1:10" ht="15.5" x14ac:dyDescent="0.35">
      <c r="A40" s="128">
        <f t="shared" si="0"/>
        <v>32</v>
      </c>
      <c r="B40" s="118" t="s">
        <v>165</v>
      </c>
      <c r="C40" s="27" t="s">
        <v>6633</v>
      </c>
      <c r="D40" s="27" t="s">
        <v>6634</v>
      </c>
      <c r="E40" s="27" t="s">
        <v>2162</v>
      </c>
      <c r="F40" s="27" t="s">
        <v>220</v>
      </c>
      <c r="G40" s="234">
        <v>19520000</v>
      </c>
      <c r="H40" s="27" t="s">
        <v>6635</v>
      </c>
      <c r="I40" s="141">
        <v>40072</v>
      </c>
      <c r="J40" s="99"/>
    </row>
    <row r="41" spans="1:10" ht="15.5" x14ac:dyDescent="0.35">
      <c r="A41" s="128">
        <f t="shared" si="0"/>
        <v>33</v>
      </c>
      <c r="B41" s="118" t="s">
        <v>165</v>
      </c>
      <c r="C41" s="23" t="s">
        <v>11714</v>
      </c>
      <c r="D41" s="23" t="s">
        <v>11715</v>
      </c>
      <c r="E41" s="23" t="s">
        <v>5116</v>
      </c>
      <c r="F41" s="23" t="s">
        <v>220</v>
      </c>
      <c r="G41" s="235">
        <v>12380000</v>
      </c>
      <c r="H41" s="23" t="s">
        <v>11716</v>
      </c>
      <c r="I41" s="131">
        <v>43965</v>
      </c>
      <c r="J41" s="99"/>
    </row>
    <row r="42" spans="1:10" ht="15.5" x14ac:dyDescent="0.35">
      <c r="A42" s="128">
        <f t="shared" si="0"/>
        <v>34</v>
      </c>
      <c r="B42" s="118" t="s">
        <v>165</v>
      </c>
      <c r="C42" s="23" t="s">
        <v>8425</v>
      </c>
      <c r="D42" s="23" t="s">
        <v>1895</v>
      </c>
      <c r="E42" s="23" t="s">
        <v>3279</v>
      </c>
      <c r="F42" s="23" t="s">
        <v>220</v>
      </c>
      <c r="G42" s="235">
        <v>26530000</v>
      </c>
      <c r="H42" s="23" t="s">
        <v>8426</v>
      </c>
      <c r="I42" s="131">
        <v>41761</v>
      </c>
      <c r="J42" s="99"/>
    </row>
    <row r="43" spans="1:10" ht="15.5" x14ac:dyDescent="0.35">
      <c r="A43" s="128">
        <f t="shared" si="0"/>
        <v>35</v>
      </c>
      <c r="B43" s="118" t="s">
        <v>165</v>
      </c>
      <c r="C43" s="23" t="s">
        <v>4536</v>
      </c>
      <c r="D43" s="23" t="s">
        <v>4537</v>
      </c>
      <c r="E43" s="23" t="s">
        <v>4538</v>
      </c>
      <c r="F43" s="23" t="s">
        <v>220</v>
      </c>
      <c r="G43" s="235">
        <v>20900000</v>
      </c>
      <c r="H43" s="23" t="s">
        <v>4539</v>
      </c>
      <c r="I43" s="131">
        <v>37987</v>
      </c>
      <c r="J43" s="99"/>
    </row>
    <row r="44" spans="1:10" ht="15.5" x14ac:dyDescent="0.35">
      <c r="A44" s="128">
        <f t="shared" si="0"/>
        <v>36</v>
      </c>
      <c r="B44" s="118" t="s">
        <v>165</v>
      </c>
      <c r="C44" s="27" t="s">
        <v>17323</v>
      </c>
      <c r="D44" s="27" t="s">
        <v>17324</v>
      </c>
      <c r="E44" s="27" t="s">
        <v>3500</v>
      </c>
      <c r="F44" s="27" t="s">
        <v>220</v>
      </c>
      <c r="G44" s="234">
        <v>12670000</v>
      </c>
      <c r="H44" s="27" t="s">
        <v>17325</v>
      </c>
      <c r="I44" s="141">
        <v>41880</v>
      </c>
      <c r="J44" s="99"/>
    </row>
    <row r="45" spans="1:10" ht="15.5" x14ac:dyDescent="0.35">
      <c r="A45" s="128">
        <f t="shared" si="0"/>
        <v>37</v>
      </c>
      <c r="B45" s="118" t="s">
        <v>165</v>
      </c>
      <c r="C45" s="27" t="s">
        <v>11123</v>
      </c>
      <c r="D45" s="27" t="s">
        <v>11124</v>
      </c>
      <c r="E45" s="27" t="s">
        <v>2208</v>
      </c>
      <c r="F45" s="27" t="s">
        <v>220</v>
      </c>
      <c r="G45" s="234">
        <v>23680000</v>
      </c>
      <c r="H45" s="27" t="s">
        <v>11125</v>
      </c>
      <c r="I45" s="141">
        <v>43666</v>
      </c>
      <c r="J45" s="99"/>
    </row>
    <row r="46" spans="1:10" ht="15.5" x14ac:dyDescent="0.35">
      <c r="A46" s="128">
        <f t="shared" si="0"/>
        <v>38</v>
      </c>
      <c r="B46" s="118" t="s">
        <v>165</v>
      </c>
      <c r="C46" s="23" t="s">
        <v>9875</v>
      </c>
      <c r="D46" s="23" t="s">
        <v>9876</v>
      </c>
      <c r="E46" s="23" t="s">
        <v>2073</v>
      </c>
      <c r="F46" s="23" t="s">
        <v>220</v>
      </c>
      <c r="G46" s="235">
        <v>21390000</v>
      </c>
      <c r="H46" s="23" t="s">
        <v>9877</v>
      </c>
      <c r="I46" s="131">
        <v>42968</v>
      </c>
      <c r="J46" s="99"/>
    </row>
    <row r="47" spans="1:10" ht="15.5" x14ac:dyDescent="0.35">
      <c r="A47" s="128">
        <f t="shared" si="0"/>
        <v>39</v>
      </c>
      <c r="B47" s="118" t="s">
        <v>165</v>
      </c>
      <c r="C47" s="27" t="s">
        <v>10473</v>
      </c>
      <c r="D47" s="27" t="s">
        <v>10474</v>
      </c>
      <c r="E47" s="27" t="s">
        <v>2226</v>
      </c>
      <c r="F47" s="27" t="s">
        <v>220</v>
      </c>
      <c r="G47" s="234">
        <v>10850000</v>
      </c>
      <c r="H47" s="27" t="s">
        <v>10475</v>
      </c>
      <c r="I47" s="141">
        <v>43282</v>
      </c>
      <c r="J47" s="99"/>
    </row>
    <row r="48" spans="1:10" ht="15.5" x14ac:dyDescent="0.35">
      <c r="A48" s="128">
        <f t="shared" si="0"/>
        <v>40</v>
      </c>
      <c r="B48" s="118" t="s">
        <v>165</v>
      </c>
      <c r="C48" s="27" t="s">
        <v>6719</v>
      </c>
      <c r="D48" s="27" t="s">
        <v>6720</v>
      </c>
      <c r="E48" s="27" t="s">
        <v>1849</v>
      </c>
      <c r="F48" s="27" t="s">
        <v>220</v>
      </c>
      <c r="G48" s="234">
        <v>21160000</v>
      </c>
      <c r="H48" s="27" t="s">
        <v>6721</v>
      </c>
      <c r="I48" s="141">
        <v>40179</v>
      </c>
      <c r="J48" s="99"/>
    </row>
    <row r="49" spans="1:10" ht="15.5" x14ac:dyDescent="0.35">
      <c r="A49" s="128">
        <f t="shared" si="0"/>
        <v>41</v>
      </c>
      <c r="B49" s="118" t="s">
        <v>165</v>
      </c>
      <c r="C49" s="23" t="s">
        <v>18638</v>
      </c>
      <c r="D49" s="23" t="s">
        <v>18639</v>
      </c>
      <c r="E49" s="23" t="s">
        <v>3449</v>
      </c>
      <c r="F49" s="23" t="s">
        <v>220</v>
      </c>
      <c r="G49" s="235">
        <v>26570000</v>
      </c>
      <c r="H49" s="23" t="s">
        <v>18640</v>
      </c>
      <c r="I49" s="131">
        <v>45458</v>
      </c>
      <c r="J49" s="99"/>
    </row>
    <row r="50" spans="1:10" ht="15.5" x14ac:dyDescent="0.35">
      <c r="A50" s="128">
        <f t="shared" si="0"/>
        <v>42</v>
      </c>
      <c r="B50" s="118" t="s">
        <v>165</v>
      </c>
      <c r="C50" s="23" t="s">
        <v>7393</v>
      </c>
      <c r="D50" s="23" t="s">
        <v>7394</v>
      </c>
      <c r="E50" s="23" t="s">
        <v>1771</v>
      </c>
      <c r="F50" s="23" t="s">
        <v>220</v>
      </c>
      <c r="G50" s="235">
        <v>17420000</v>
      </c>
      <c r="H50" s="23" t="s">
        <v>7395</v>
      </c>
      <c r="I50" s="131">
        <v>40817</v>
      </c>
      <c r="J50" s="99"/>
    </row>
    <row r="51" spans="1:10" ht="15.5" x14ac:dyDescent="0.35">
      <c r="A51" s="128">
        <f t="shared" si="0"/>
        <v>43</v>
      </c>
      <c r="B51" s="118" t="s">
        <v>165</v>
      </c>
      <c r="C51" s="27" t="s">
        <v>10686</v>
      </c>
      <c r="D51" s="27" t="s">
        <v>10687</v>
      </c>
      <c r="E51" s="27" t="s">
        <v>1771</v>
      </c>
      <c r="F51" s="27" t="s">
        <v>220</v>
      </c>
      <c r="G51" s="234">
        <v>17420000</v>
      </c>
      <c r="H51" s="27" t="s">
        <v>10688</v>
      </c>
      <c r="I51" s="141">
        <v>43466</v>
      </c>
      <c r="J51" s="99"/>
    </row>
    <row r="52" spans="1:10" ht="15.5" x14ac:dyDescent="0.35">
      <c r="A52" s="128">
        <f t="shared" si="0"/>
        <v>44</v>
      </c>
      <c r="B52" s="118" t="s">
        <v>165</v>
      </c>
      <c r="C52" s="27" t="s">
        <v>4424</v>
      </c>
      <c r="D52" s="27" t="s">
        <v>4425</v>
      </c>
      <c r="E52" s="27" t="s">
        <v>1986</v>
      </c>
      <c r="F52" s="27" t="s">
        <v>220</v>
      </c>
      <c r="G52" s="234">
        <v>11040000</v>
      </c>
      <c r="H52" s="27" t="s">
        <v>4426</v>
      </c>
      <c r="I52" s="141">
        <v>37803</v>
      </c>
      <c r="J52" s="99"/>
    </row>
    <row r="53" spans="1:10" ht="15.5" x14ac:dyDescent="0.35">
      <c r="A53" s="128">
        <f t="shared" si="0"/>
        <v>45</v>
      </c>
      <c r="B53" s="118" t="s">
        <v>165</v>
      </c>
      <c r="C53" s="23" t="s">
        <v>13218</v>
      </c>
      <c r="D53" s="23" t="s">
        <v>13219</v>
      </c>
      <c r="E53" s="23" t="s">
        <v>3279</v>
      </c>
      <c r="F53" s="23" t="s">
        <v>220</v>
      </c>
      <c r="G53" s="235">
        <v>26530000</v>
      </c>
      <c r="H53" s="23" t="s">
        <v>13220</v>
      </c>
      <c r="I53" s="131">
        <v>44922</v>
      </c>
      <c r="J53" s="99"/>
    </row>
    <row r="54" spans="1:10" x14ac:dyDescent="0.35">
      <c r="A54" s="128">
        <f t="shared" si="0"/>
        <v>46</v>
      </c>
      <c r="B54" s="155" t="s">
        <v>18689</v>
      </c>
      <c r="C54" s="150" t="s">
        <v>327</v>
      </c>
      <c r="D54" s="150" t="s">
        <v>328</v>
      </c>
      <c r="E54" s="150" t="s">
        <v>329</v>
      </c>
      <c r="F54" s="150" t="s">
        <v>220</v>
      </c>
      <c r="G54" s="163" t="s">
        <v>330</v>
      </c>
      <c r="H54" s="164" t="s">
        <v>17942</v>
      </c>
      <c r="I54" s="166" t="s">
        <v>331</v>
      </c>
      <c r="J54" s="159"/>
    </row>
    <row r="55" spans="1:10" ht="15.5" x14ac:dyDescent="0.35">
      <c r="A55" s="128">
        <f t="shared" si="0"/>
        <v>47</v>
      </c>
      <c r="B55" s="23" t="s">
        <v>160</v>
      </c>
      <c r="C55" s="27" t="s">
        <v>2101</v>
      </c>
      <c r="D55" s="27" t="s">
        <v>2102</v>
      </c>
      <c r="E55" s="27" t="s">
        <v>2103</v>
      </c>
      <c r="F55" s="27" t="s">
        <v>220</v>
      </c>
      <c r="G55" s="139">
        <v>19600000</v>
      </c>
      <c r="H55" s="27" t="s">
        <v>2104</v>
      </c>
      <c r="I55" s="141">
        <v>37861</v>
      </c>
      <c r="J55" s="99"/>
    </row>
    <row r="56" spans="1:10" ht="15.5" x14ac:dyDescent="0.35">
      <c r="A56" s="128">
        <f t="shared" si="0"/>
        <v>48</v>
      </c>
      <c r="B56" s="118" t="s">
        <v>165</v>
      </c>
      <c r="C56" s="23" t="s">
        <v>4028</v>
      </c>
      <c r="D56" s="23" t="s">
        <v>4029</v>
      </c>
      <c r="E56" s="23" t="s">
        <v>1972</v>
      </c>
      <c r="F56" s="23" t="s">
        <v>220</v>
      </c>
      <c r="G56" s="235">
        <v>10890000</v>
      </c>
      <c r="H56" s="23" t="s">
        <v>4030</v>
      </c>
      <c r="I56" s="131">
        <v>37387</v>
      </c>
      <c r="J56" s="99"/>
    </row>
    <row r="57" spans="1:10" ht="15.5" x14ac:dyDescent="0.35">
      <c r="A57" s="128">
        <f t="shared" si="0"/>
        <v>49</v>
      </c>
      <c r="B57" s="118" t="s">
        <v>165</v>
      </c>
      <c r="C57" s="23" t="s">
        <v>11284</v>
      </c>
      <c r="D57" s="23" t="s">
        <v>11285</v>
      </c>
      <c r="E57" s="23" t="s">
        <v>2606</v>
      </c>
      <c r="F57" s="23" t="s">
        <v>220</v>
      </c>
      <c r="G57" s="235">
        <v>23460000</v>
      </c>
      <c r="H57" s="23" t="s">
        <v>11286</v>
      </c>
      <c r="I57" s="131">
        <v>43764</v>
      </c>
      <c r="J57" s="99"/>
    </row>
    <row r="58" spans="1:10" ht="15.5" x14ac:dyDescent="0.35">
      <c r="A58" s="128">
        <f t="shared" si="0"/>
        <v>50</v>
      </c>
      <c r="B58" s="118" t="s">
        <v>165</v>
      </c>
      <c r="C58" s="27" t="s">
        <v>8236</v>
      </c>
      <c r="D58" s="27" t="s">
        <v>8237</v>
      </c>
      <c r="E58" s="27" t="s">
        <v>1787</v>
      </c>
      <c r="F58" s="27" t="s">
        <v>220</v>
      </c>
      <c r="G58" s="234">
        <v>16070000</v>
      </c>
      <c r="H58" s="27" t="s">
        <v>8238</v>
      </c>
      <c r="I58" s="141">
        <v>41600</v>
      </c>
      <c r="J58" s="99"/>
    </row>
    <row r="59" spans="1:10" ht="15.5" x14ac:dyDescent="0.35">
      <c r="A59" s="128">
        <f t="shared" si="0"/>
        <v>51</v>
      </c>
      <c r="B59" s="118" t="s">
        <v>165</v>
      </c>
      <c r="C59" s="27" t="s">
        <v>5008</v>
      </c>
      <c r="D59" s="27" t="s">
        <v>5009</v>
      </c>
      <c r="E59" s="27" t="s">
        <v>3445</v>
      </c>
      <c r="F59" s="27" t="s">
        <v>220</v>
      </c>
      <c r="G59" s="234">
        <v>20520000</v>
      </c>
      <c r="H59" s="27" t="s">
        <v>5010</v>
      </c>
      <c r="I59" s="141">
        <v>38704</v>
      </c>
      <c r="J59" s="99"/>
    </row>
    <row r="60" spans="1:10" ht="15.5" x14ac:dyDescent="0.35">
      <c r="A60" s="128">
        <f t="shared" si="0"/>
        <v>52</v>
      </c>
      <c r="B60" s="23" t="s">
        <v>160</v>
      </c>
      <c r="C60" s="23" t="s">
        <v>2323</v>
      </c>
      <c r="D60" s="23" t="s">
        <v>2324</v>
      </c>
      <c r="E60" s="23" t="s">
        <v>2103</v>
      </c>
      <c r="F60" s="23" t="s">
        <v>220</v>
      </c>
      <c r="G60" s="140">
        <v>19600000</v>
      </c>
      <c r="H60" s="23" t="s">
        <v>2325</v>
      </c>
      <c r="I60" s="131">
        <v>41586</v>
      </c>
      <c r="J60" s="99"/>
    </row>
    <row r="61" spans="1:10" ht="15.5" x14ac:dyDescent="0.35">
      <c r="A61" s="128">
        <f t="shared" si="0"/>
        <v>53</v>
      </c>
      <c r="B61" s="118" t="s">
        <v>165</v>
      </c>
      <c r="C61" s="23" t="s">
        <v>5183</v>
      </c>
      <c r="D61" s="23" t="s">
        <v>5184</v>
      </c>
      <c r="E61" s="23" t="s">
        <v>2193</v>
      </c>
      <c r="F61" s="23" t="s">
        <v>220</v>
      </c>
      <c r="G61" s="235">
        <v>14530000</v>
      </c>
      <c r="H61" s="23" t="s">
        <v>5185</v>
      </c>
      <c r="I61" s="131">
        <v>38848</v>
      </c>
      <c r="J61" s="99"/>
    </row>
    <row r="62" spans="1:10" ht="15.5" x14ac:dyDescent="0.35">
      <c r="A62" s="128">
        <f t="shared" si="0"/>
        <v>54</v>
      </c>
      <c r="B62" s="118" t="s">
        <v>165</v>
      </c>
      <c r="C62" s="23" t="s">
        <v>8874</v>
      </c>
      <c r="D62" s="23" t="s">
        <v>8875</v>
      </c>
      <c r="E62" s="23" t="s">
        <v>2482</v>
      </c>
      <c r="F62" s="23" t="s">
        <v>220</v>
      </c>
      <c r="G62" s="235">
        <v>21840000</v>
      </c>
      <c r="H62" s="23" t="s">
        <v>8876</v>
      </c>
      <c r="I62" s="131">
        <v>42186</v>
      </c>
      <c r="J62" s="99"/>
    </row>
    <row r="63" spans="1:10" ht="15.5" x14ac:dyDescent="0.35">
      <c r="A63" s="128">
        <f t="shared" si="0"/>
        <v>55</v>
      </c>
      <c r="B63" s="118" t="s">
        <v>165</v>
      </c>
      <c r="C63" s="27" t="s">
        <v>6798</v>
      </c>
      <c r="D63" s="27" t="s">
        <v>6799</v>
      </c>
      <c r="E63" s="27" t="s">
        <v>3256</v>
      </c>
      <c r="F63" s="27" t="s">
        <v>220</v>
      </c>
      <c r="G63" s="234">
        <v>14200000</v>
      </c>
      <c r="H63" s="27" t="s">
        <v>6800</v>
      </c>
      <c r="I63" s="141">
        <v>40218</v>
      </c>
      <c r="J63" s="99"/>
    </row>
    <row r="64" spans="1:10" ht="15.5" x14ac:dyDescent="0.35">
      <c r="A64" s="128">
        <f t="shared" si="0"/>
        <v>56</v>
      </c>
      <c r="B64" s="118" t="s">
        <v>165</v>
      </c>
      <c r="C64" s="23" t="s">
        <v>4445</v>
      </c>
      <c r="D64" s="23" t="s">
        <v>4446</v>
      </c>
      <c r="E64" s="23" t="s">
        <v>2176</v>
      </c>
      <c r="F64" s="23" t="s">
        <v>220</v>
      </c>
      <c r="G64" s="235">
        <v>21500000</v>
      </c>
      <c r="H64" s="23" t="s">
        <v>4447</v>
      </c>
      <c r="I64" s="131">
        <v>37834</v>
      </c>
      <c r="J64" s="99"/>
    </row>
    <row r="65" spans="1:10" ht="15.5" x14ac:dyDescent="0.35">
      <c r="A65" s="128">
        <f t="shared" si="0"/>
        <v>57</v>
      </c>
      <c r="B65" s="118" t="s">
        <v>165</v>
      </c>
      <c r="C65" s="27" t="s">
        <v>3718</v>
      </c>
      <c r="D65" s="27" t="s">
        <v>3719</v>
      </c>
      <c r="E65" s="27" t="s">
        <v>1779</v>
      </c>
      <c r="F65" s="27" t="s">
        <v>220</v>
      </c>
      <c r="G65" s="234">
        <v>18300000</v>
      </c>
      <c r="H65" s="27" t="s">
        <v>3720</v>
      </c>
      <c r="I65" s="141">
        <v>37104</v>
      </c>
      <c r="J65" s="99"/>
    </row>
    <row r="66" spans="1:10" ht="15.5" x14ac:dyDescent="0.35">
      <c r="A66" s="128">
        <f t="shared" si="0"/>
        <v>58</v>
      </c>
      <c r="B66" s="118" t="s">
        <v>165</v>
      </c>
      <c r="C66" s="27" t="s">
        <v>12686</v>
      </c>
      <c r="D66" s="27" t="s">
        <v>12687</v>
      </c>
      <c r="E66" s="27" t="s">
        <v>2022</v>
      </c>
      <c r="F66" s="27" t="s">
        <v>220</v>
      </c>
      <c r="G66" s="234">
        <v>18010000</v>
      </c>
      <c r="H66" s="27" t="s">
        <v>12688</v>
      </c>
      <c r="I66" s="141">
        <v>44649</v>
      </c>
      <c r="J66" s="99"/>
    </row>
    <row r="67" spans="1:10" x14ac:dyDescent="0.35">
      <c r="A67" s="128">
        <f t="shared" si="0"/>
        <v>59</v>
      </c>
      <c r="B67" s="155" t="s">
        <v>18689</v>
      </c>
      <c r="C67" s="150" t="s">
        <v>354</v>
      </c>
      <c r="D67" s="150" t="s">
        <v>355</v>
      </c>
      <c r="E67" s="150" t="s">
        <v>356</v>
      </c>
      <c r="F67" s="150" t="s">
        <v>220</v>
      </c>
      <c r="G67" s="163" t="s">
        <v>357</v>
      </c>
      <c r="H67" s="164" t="s">
        <v>17948</v>
      </c>
      <c r="I67" s="166" t="s">
        <v>358</v>
      </c>
      <c r="J67" s="159"/>
    </row>
    <row r="68" spans="1:10" ht="15.5" x14ac:dyDescent="0.35">
      <c r="A68" s="128">
        <f t="shared" si="0"/>
        <v>60</v>
      </c>
      <c r="B68" s="118" t="s">
        <v>165</v>
      </c>
      <c r="C68" s="27" t="s">
        <v>11137</v>
      </c>
      <c r="D68" s="27" t="s">
        <v>7416</v>
      </c>
      <c r="E68" s="27" t="s">
        <v>2334</v>
      </c>
      <c r="F68" s="27" t="s">
        <v>220</v>
      </c>
      <c r="G68" s="234">
        <v>19500000</v>
      </c>
      <c r="H68" s="27" t="s">
        <v>11138</v>
      </c>
      <c r="I68" s="141">
        <v>43678</v>
      </c>
      <c r="J68" s="99"/>
    </row>
    <row r="69" spans="1:10" ht="15.5" x14ac:dyDescent="0.35">
      <c r="A69" s="128">
        <f t="shared" si="0"/>
        <v>61</v>
      </c>
      <c r="B69" s="118" t="s">
        <v>165</v>
      </c>
      <c r="C69" s="27" t="s">
        <v>7604</v>
      </c>
      <c r="D69" s="27" t="s">
        <v>7605</v>
      </c>
      <c r="E69" s="27" t="s">
        <v>1787</v>
      </c>
      <c r="F69" s="27" t="s">
        <v>220</v>
      </c>
      <c r="G69" s="234">
        <v>16040000</v>
      </c>
      <c r="H69" s="27" t="s">
        <v>7606</v>
      </c>
      <c r="I69" s="141">
        <v>41001</v>
      </c>
      <c r="J69" s="99"/>
    </row>
    <row r="70" spans="1:10" ht="15.5" x14ac:dyDescent="0.35">
      <c r="A70" s="128">
        <f t="shared" si="0"/>
        <v>62</v>
      </c>
      <c r="B70" s="118" t="s">
        <v>165</v>
      </c>
      <c r="C70" s="27" t="s">
        <v>9836</v>
      </c>
      <c r="D70" s="27" t="s">
        <v>9837</v>
      </c>
      <c r="E70" s="27" t="s">
        <v>2103</v>
      </c>
      <c r="F70" s="27" t="s">
        <v>220</v>
      </c>
      <c r="G70" s="234">
        <v>19600000</v>
      </c>
      <c r="H70" s="27" t="s">
        <v>9838</v>
      </c>
      <c r="I70" s="141">
        <v>42944</v>
      </c>
      <c r="J70" s="99"/>
    </row>
    <row r="71" spans="1:10" ht="15.5" x14ac:dyDescent="0.35">
      <c r="A71" s="128">
        <f t="shared" si="0"/>
        <v>63</v>
      </c>
      <c r="B71" s="118" t="s">
        <v>165</v>
      </c>
      <c r="C71" s="27" t="s">
        <v>9775</v>
      </c>
      <c r="D71" s="27" t="s">
        <v>9776</v>
      </c>
      <c r="E71" s="27" t="s">
        <v>3460</v>
      </c>
      <c r="F71" s="27" t="s">
        <v>220</v>
      </c>
      <c r="G71" s="234">
        <v>15040000</v>
      </c>
      <c r="H71" s="27" t="s">
        <v>9777</v>
      </c>
      <c r="I71" s="141">
        <v>42917</v>
      </c>
      <c r="J71" s="99"/>
    </row>
    <row r="72" spans="1:10" ht="15.5" x14ac:dyDescent="0.35">
      <c r="A72" s="128">
        <f t="shared" si="0"/>
        <v>64</v>
      </c>
      <c r="B72" s="118" t="s">
        <v>165</v>
      </c>
      <c r="C72" s="27" t="s">
        <v>10018</v>
      </c>
      <c r="D72" s="27" t="s">
        <v>10019</v>
      </c>
      <c r="E72" s="27" t="s">
        <v>2377</v>
      </c>
      <c r="F72" s="27" t="s">
        <v>220</v>
      </c>
      <c r="G72" s="234">
        <v>13010000</v>
      </c>
      <c r="H72" s="27" t="s">
        <v>10020</v>
      </c>
      <c r="I72" s="141">
        <v>43096</v>
      </c>
      <c r="J72" s="99"/>
    </row>
    <row r="73" spans="1:10" ht="15.5" x14ac:dyDescent="0.35">
      <c r="A73" s="128">
        <f t="shared" si="0"/>
        <v>65</v>
      </c>
      <c r="B73" s="118" t="s">
        <v>165</v>
      </c>
      <c r="C73" s="23" t="s">
        <v>10032</v>
      </c>
      <c r="D73" s="23" t="s">
        <v>10033</v>
      </c>
      <c r="E73" s="23" t="s">
        <v>2123</v>
      </c>
      <c r="F73" s="23" t="s">
        <v>220</v>
      </c>
      <c r="G73" s="235">
        <v>20380000</v>
      </c>
      <c r="H73" s="23" t="s">
        <v>10034</v>
      </c>
      <c r="I73" s="131">
        <v>43101</v>
      </c>
      <c r="J73" s="99"/>
    </row>
    <row r="74" spans="1:10" ht="15.5" x14ac:dyDescent="0.35">
      <c r="A74" s="128">
        <f t="shared" si="0"/>
        <v>66</v>
      </c>
      <c r="B74" s="118" t="s">
        <v>165</v>
      </c>
      <c r="C74" s="27" t="s">
        <v>3325</v>
      </c>
      <c r="D74" s="27" t="s">
        <v>3326</v>
      </c>
      <c r="E74" s="27" t="s">
        <v>2073</v>
      </c>
      <c r="F74" s="27" t="s">
        <v>220</v>
      </c>
      <c r="G74" s="234">
        <v>21380000</v>
      </c>
      <c r="H74" s="27" t="s">
        <v>3327</v>
      </c>
      <c r="I74" s="141">
        <v>35535</v>
      </c>
      <c r="J74" s="99"/>
    </row>
    <row r="75" spans="1:10" ht="15.5" x14ac:dyDescent="0.35">
      <c r="A75" s="128">
        <f t="shared" ref="A75:A138" si="1">+A74+1</f>
        <v>67</v>
      </c>
      <c r="B75" s="118" t="s">
        <v>165</v>
      </c>
      <c r="C75" s="27" t="s">
        <v>7456</v>
      </c>
      <c r="D75" s="27" t="s">
        <v>7457</v>
      </c>
      <c r="E75" s="27" t="s">
        <v>3268</v>
      </c>
      <c r="F75" s="27" t="s">
        <v>220</v>
      </c>
      <c r="G75" s="234">
        <v>18900000</v>
      </c>
      <c r="H75" s="27" t="s">
        <v>7458</v>
      </c>
      <c r="I75" s="141">
        <v>40868</v>
      </c>
      <c r="J75" s="99"/>
    </row>
    <row r="76" spans="1:10" ht="15.5" x14ac:dyDescent="0.35">
      <c r="A76" s="128">
        <f t="shared" si="1"/>
        <v>68</v>
      </c>
      <c r="B76" s="118" t="s">
        <v>165</v>
      </c>
      <c r="C76" s="23" t="s">
        <v>8949</v>
      </c>
      <c r="D76" s="23" t="s">
        <v>8950</v>
      </c>
      <c r="E76" s="23" t="s">
        <v>3030</v>
      </c>
      <c r="F76" s="23" t="s">
        <v>220</v>
      </c>
      <c r="G76" s="235">
        <v>18030000</v>
      </c>
      <c r="H76" s="23" t="s">
        <v>8951</v>
      </c>
      <c r="I76" s="131">
        <v>42261</v>
      </c>
      <c r="J76" s="99"/>
    </row>
    <row r="77" spans="1:10" ht="15.5" x14ac:dyDescent="0.35">
      <c r="A77" s="128">
        <f t="shared" si="1"/>
        <v>69</v>
      </c>
      <c r="B77" s="118" t="s">
        <v>165</v>
      </c>
      <c r="C77" s="27" t="s">
        <v>11214</v>
      </c>
      <c r="D77" s="27" t="s">
        <v>11215</v>
      </c>
      <c r="E77" s="27" t="s">
        <v>2715</v>
      </c>
      <c r="F77" s="27" t="s">
        <v>220</v>
      </c>
      <c r="G77" s="234">
        <v>19700000</v>
      </c>
      <c r="H77" s="27" t="s">
        <v>11216</v>
      </c>
      <c r="I77" s="141">
        <v>43723</v>
      </c>
      <c r="J77" s="99"/>
    </row>
    <row r="78" spans="1:10" x14ac:dyDescent="0.35">
      <c r="A78" s="128">
        <f t="shared" si="1"/>
        <v>70</v>
      </c>
      <c r="B78" s="155" t="s">
        <v>18689</v>
      </c>
      <c r="C78" s="150" t="s">
        <v>332</v>
      </c>
      <c r="D78" s="150" t="s">
        <v>333</v>
      </c>
      <c r="E78" s="150" t="s">
        <v>334</v>
      </c>
      <c r="F78" s="150" t="s">
        <v>220</v>
      </c>
      <c r="G78" s="163" t="s">
        <v>335</v>
      </c>
      <c r="H78" s="164" t="s">
        <v>17943</v>
      </c>
      <c r="I78" s="166" t="s">
        <v>336</v>
      </c>
      <c r="J78" s="158"/>
    </row>
    <row r="79" spans="1:10" ht="15.5" x14ac:dyDescent="0.35">
      <c r="A79" s="128">
        <f t="shared" si="1"/>
        <v>71</v>
      </c>
      <c r="B79" s="118" t="s">
        <v>165</v>
      </c>
      <c r="C79" s="27" t="s">
        <v>3045</v>
      </c>
      <c r="D79" s="27" t="s">
        <v>3046</v>
      </c>
      <c r="E79" s="27" t="s">
        <v>1849</v>
      </c>
      <c r="F79" s="27" t="s">
        <v>220</v>
      </c>
      <c r="G79" s="234">
        <v>21160000</v>
      </c>
      <c r="H79" s="27" t="s">
        <v>3047</v>
      </c>
      <c r="I79" s="141">
        <v>35138</v>
      </c>
      <c r="J79" s="99"/>
    </row>
    <row r="80" spans="1:10" ht="15.5" x14ac:dyDescent="0.35">
      <c r="A80" s="128">
        <f t="shared" si="1"/>
        <v>72</v>
      </c>
      <c r="B80" s="118" t="s">
        <v>165</v>
      </c>
      <c r="C80" s="23" t="s">
        <v>2940</v>
      </c>
      <c r="D80" s="23" t="s">
        <v>2941</v>
      </c>
      <c r="E80" s="23" t="s">
        <v>2646</v>
      </c>
      <c r="F80" s="23" t="s">
        <v>220</v>
      </c>
      <c r="G80" s="235">
        <v>25540000</v>
      </c>
      <c r="H80" s="23" t="s">
        <v>2942</v>
      </c>
      <c r="I80" s="131">
        <v>34949</v>
      </c>
      <c r="J80" s="99"/>
    </row>
    <row r="81" spans="1:10" ht="15.5" x14ac:dyDescent="0.35">
      <c r="A81" s="128">
        <f t="shared" si="1"/>
        <v>73</v>
      </c>
      <c r="B81" s="118" t="s">
        <v>165</v>
      </c>
      <c r="C81" s="23" t="s">
        <v>9269</v>
      </c>
      <c r="D81" s="23" t="s">
        <v>9270</v>
      </c>
      <c r="E81" s="23" t="s">
        <v>2960</v>
      </c>
      <c r="F81" s="23" t="s">
        <v>220</v>
      </c>
      <c r="G81" s="235">
        <v>26010000</v>
      </c>
      <c r="H81" s="23" t="s">
        <v>9271</v>
      </c>
      <c r="I81" s="131">
        <v>42562</v>
      </c>
      <c r="J81" s="99"/>
    </row>
    <row r="82" spans="1:10" ht="15.5" x14ac:dyDescent="0.35">
      <c r="A82" s="128">
        <f t="shared" si="1"/>
        <v>74</v>
      </c>
      <c r="B82" s="118" t="s">
        <v>165</v>
      </c>
      <c r="C82" s="23" t="s">
        <v>4489</v>
      </c>
      <c r="D82" s="23" t="s">
        <v>4490</v>
      </c>
      <c r="E82" s="23" t="s">
        <v>3530</v>
      </c>
      <c r="F82" s="23" t="s">
        <v>220</v>
      </c>
      <c r="G82" s="235">
        <v>26390000</v>
      </c>
      <c r="H82" s="23" t="s">
        <v>4491</v>
      </c>
      <c r="I82" s="131">
        <v>37895</v>
      </c>
      <c r="J82" s="99"/>
    </row>
    <row r="83" spans="1:10" ht="15.5" x14ac:dyDescent="0.35">
      <c r="A83" s="128">
        <f t="shared" si="1"/>
        <v>75</v>
      </c>
      <c r="B83" s="118" t="s">
        <v>165</v>
      </c>
      <c r="C83" s="23" t="s">
        <v>3220</v>
      </c>
      <c r="D83" s="23" t="s">
        <v>3221</v>
      </c>
      <c r="E83" s="23" t="s">
        <v>3222</v>
      </c>
      <c r="F83" s="23" t="s">
        <v>220</v>
      </c>
      <c r="G83" s="235">
        <v>26710000</v>
      </c>
      <c r="H83" s="23" t="s">
        <v>3223</v>
      </c>
      <c r="I83" s="131">
        <v>35431</v>
      </c>
      <c r="J83" s="99"/>
    </row>
    <row r="84" spans="1:10" ht="15.5" x14ac:dyDescent="0.35">
      <c r="A84" s="128">
        <f t="shared" si="1"/>
        <v>76</v>
      </c>
      <c r="B84" s="118" t="s">
        <v>165</v>
      </c>
      <c r="C84" s="27" t="s">
        <v>5461</v>
      </c>
      <c r="D84" s="27" t="s">
        <v>5462</v>
      </c>
      <c r="E84" s="27" t="s">
        <v>2960</v>
      </c>
      <c r="F84" s="27" t="s">
        <v>220</v>
      </c>
      <c r="G84" s="234">
        <v>26010000</v>
      </c>
      <c r="H84" s="27" t="s">
        <v>5463</v>
      </c>
      <c r="I84" s="141">
        <v>39083</v>
      </c>
      <c r="J84" s="99"/>
    </row>
    <row r="85" spans="1:10" ht="15.5" x14ac:dyDescent="0.35">
      <c r="A85" s="128">
        <f t="shared" si="1"/>
        <v>77</v>
      </c>
      <c r="B85" s="118" t="s">
        <v>165</v>
      </c>
      <c r="C85" s="27" t="s">
        <v>6899</v>
      </c>
      <c r="D85" s="27" t="s">
        <v>6900</v>
      </c>
      <c r="E85" s="27" t="s">
        <v>1953</v>
      </c>
      <c r="F85" s="27" t="s">
        <v>220</v>
      </c>
      <c r="G85" s="234">
        <v>19040000</v>
      </c>
      <c r="H85" s="27" t="s">
        <v>6901</v>
      </c>
      <c r="I85" s="141">
        <v>40299</v>
      </c>
      <c r="J85" s="99"/>
    </row>
    <row r="86" spans="1:10" ht="15.5" x14ac:dyDescent="0.35">
      <c r="A86" s="128">
        <f t="shared" si="1"/>
        <v>78</v>
      </c>
      <c r="B86" s="118" t="s">
        <v>165</v>
      </c>
      <c r="C86" s="27" t="s">
        <v>11664</v>
      </c>
      <c r="D86" s="27" t="s">
        <v>4903</v>
      </c>
      <c r="E86" s="27" t="s">
        <v>7174</v>
      </c>
      <c r="F86" s="27" t="s">
        <v>220</v>
      </c>
      <c r="G86" s="234">
        <v>13390000</v>
      </c>
      <c r="H86" s="27" t="s">
        <v>11665</v>
      </c>
      <c r="I86" s="141">
        <v>43920</v>
      </c>
      <c r="J86" s="99"/>
    </row>
    <row r="87" spans="1:10" ht="15.5" x14ac:dyDescent="0.35">
      <c r="A87" s="128">
        <f t="shared" si="1"/>
        <v>79</v>
      </c>
      <c r="B87" s="118" t="s">
        <v>165</v>
      </c>
      <c r="C87" s="23" t="s">
        <v>3614</v>
      </c>
      <c r="D87" s="23" t="s">
        <v>3615</v>
      </c>
      <c r="E87" s="23" t="s">
        <v>2356</v>
      </c>
      <c r="F87" s="23" t="s">
        <v>220</v>
      </c>
      <c r="G87" s="235">
        <v>10280000</v>
      </c>
      <c r="H87" s="23" t="s">
        <v>3616</v>
      </c>
      <c r="I87" s="131">
        <v>36870</v>
      </c>
      <c r="J87" s="99"/>
    </row>
    <row r="88" spans="1:10" ht="15.5" x14ac:dyDescent="0.35">
      <c r="A88" s="128">
        <f t="shared" si="1"/>
        <v>80</v>
      </c>
      <c r="B88" s="118" t="s">
        <v>165</v>
      </c>
      <c r="C88" s="27" t="s">
        <v>5409</v>
      </c>
      <c r="D88" s="27" t="s">
        <v>5410</v>
      </c>
      <c r="E88" s="27" t="s">
        <v>2295</v>
      </c>
      <c r="F88" s="27" t="s">
        <v>220</v>
      </c>
      <c r="G88" s="234">
        <v>19380000</v>
      </c>
      <c r="H88" s="27" t="s">
        <v>5411</v>
      </c>
      <c r="I88" s="141">
        <v>39036</v>
      </c>
      <c r="J88" s="99"/>
    </row>
    <row r="89" spans="1:10" ht="15.5" x14ac:dyDescent="0.35">
      <c r="A89" s="128">
        <f t="shared" si="1"/>
        <v>81</v>
      </c>
      <c r="B89" s="118" t="s">
        <v>165</v>
      </c>
      <c r="C89" s="27" t="s">
        <v>3946</v>
      </c>
      <c r="D89" s="27" t="s">
        <v>3947</v>
      </c>
      <c r="E89" s="27" t="s">
        <v>1986</v>
      </c>
      <c r="F89" s="27" t="s">
        <v>220</v>
      </c>
      <c r="G89" s="234">
        <v>11030000</v>
      </c>
      <c r="H89" s="27" t="s">
        <v>3948</v>
      </c>
      <c r="I89" s="141">
        <v>37316</v>
      </c>
      <c r="J89" s="99"/>
    </row>
    <row r="90" spans="1:10" ht="15.5" x14ac:dyDescent="0.35">
      <c r="A90" s="128">
        <f t="shared" si="1"/>
        <v>82</v>
      </c>
      <c r="B90" s="118" t="s">
        <v>165</v>
      </c>
      <c r="C90" s="27" t="s">
        <v>6725</v>
      </c>
      <c r="D90" s="27" t="s">
        <v>6726</v>
      </c>
      <c r="E90" s="27" t="s">
        <v>4691</v>
      </c>
      <c r="F90" s="27" t="s">
        <v>220</v>
      </c>
      <c r="G90" s="234">
        <v>27710000</v>
      </c>
      <c r="H90" s="27" t="s">
        <v>6727</v>
      </c>
      <c r="I90" s="141">
        <v>40179</v>
      </c>
      <c r="J90" s="99"/>
    </row>
    <row r="91" spans="1:10" ht="15.5" x14ac:dyDescent="0.35">
      <c r="A91" s="128">
        <f t="shared" si="1"/>
        <v>83</v>
      </c>
      <c r="B91" s="118" t="s">
        <v>165</v>
      </c>
      <c r="C91" s="23" t="s">
        <v>12689</v>
      </c>
      <c r="D91" s="23" t="s">
        <v>16860</v>
      </c>
      <c r="E91" s="23" t="s">
        <v>2715</v>
      </c>
      <c r="F91" s="23" t="s">
        <v>220</v>
      </c>
      <c r="G91" s="235">
        <v>19700000</v>
      </c>
      <c r="H91" s="23" t="s">
        <v>12690</v>
      </c>
      <c r="I91" s="131">
        <v>44652</v>
      </c>
      <c r="J91" s="99"/>
    </row>
    <row r="92" spans="1:10" ht="15.5" x14ac:dyDescent="0.35">
      <c r="A92" s="128">
        <f t="shared" si="1"/>
        <v>84</v>
      </c>
      <c r="B92" s="118" t="s">
        <v>165</v>
      </c>
      <c r="C92" s="27" t="s">
        <v>8703</v>
      </c>
      <c r="D92" s="27" t="s">
        <v>8704</v>
      </c>
      <c r="E92" s="27" t="s">
        <v>1934</v>
      </c>
      <c r="F92" s="27" t="s">
        <v>220</v>
      </c>
      <c r="G92" s="234">
        <v>10600000</v>
      </c>
      <c r="H92" s="27" t="s">
        <v>8705</v>
      </c>
      <c r="I92" s="141">
        <v>42065</v>
      </c>
      <c r="J92" s="99"/>
    </row>
    <row r="93" spans="1:10" ht="15.5" x14ac:dyDescent="0.35">
      <c r="A93" s="128">
        <f t="shared" si="1"/>
        <v>85</v>
      </c>
      <c r="B93" s="119" t="s">
        <v>18687</v>
      </c>
      <c r="C93" s="183" t="s">
        <v>1519</v>
      </c>
      <c r="D93" s="183" t="s">
        <v>1520</v>
      </c>
      <c r="E93" s="183" t="s">
        <v>352</v>
      </c>
      <c r="F93" s="183" t="s">
        <v>220</v>
      </c>
      <c r="G93" s="133" t="s">
        <v>353</v>
      </c>
      <c r="H93" s="21" t="s">
        <v>18355</v>
      </c>
      <c r="I93" s="134" t="s">
        <v>1521</v>
      </c>
      <c r="J93" s="21"/>
    </row>
    <row r="94" spans="1:10" ht="15.5" x14ac:dyDescent="0.35">
      <c r="A94" s="128">
        <f t="shared" si="1"/>
        <v>86</v>
      </c>
      <c r="B94" s="23" t="s">
        <v>161</v>
      </c>
      <c r="C94" s="23" t="s">
        <v>13939</v>
      </c>
      <c r="D94" s="23" t="s">
        <v>13940</v>
      </c>
      <c r="E94" s="23" t="s">
        <v>3904</v>
      </c>
      <c r="F94" s="23" t="s">
        <v>220</v>
      </c>
      <c r="G94" s="140">
        <v>17720000</v>
      </c>
      <c r="H94" s="23" t="s">
        <v>13941</v>
      </c>
      <c r="I94" s="131">
        <v>42237</v>
      </c>
      <c r="J94" s="99"/>
    </row>
    <row r="95" spans="1:10" ht="15.5" x14ac:dyDescent="0.35">
      <c r="A95" s="128">
        <f t="shared" si="1"/>
        <v>87</v>
      </c>
      <c r="B95" s="118" t="s">
        <v>165</v>
      </c>
      <c r="C95" s="23" t="s">
        <v>10341</v>
      </c>
      <c r="D95" s="23" t="s">
        <v>10342</v>
      </c>
      <c r="E95" s="23" t="s">
        <v>2312</v>
      </c>
      <c r="F95" s="23" t="s">
        <v>220</v>
      </c>
      <c r="G95" s="235">
        <v>18870000</v>
      </c>
      <c r="H95" s="23" t="s">
        <v>10343</v>
      </c>
      <c r="I95" s="131">
        <v>43210</v>
      </c>
      <c r="J95" s="99"/>
    </row>
    <row r="96" spans="1:10" ht="15.5" x14ac:dyDescent="0.35">
      <c r="A96" s="128">
        <f t="shared" si="1"/>
        <v>88</v>
      </c>
      <c r="B96" s="23" t="s">
        <v>160</v>
      </c>
      <c r="C96" s="23" t="s">
        <v>2329</v>
      </c>
      <c r="D96" s="23" t="s">
        <v>2330</v>
      </c>
      <c r="E96" s="23" t="s">
        <v>2193</v>
      </c>
      <c r="F96" s="23" t="s">
        <v>220</v>
      </c>
      <c r="G96" s="140">
        <v>14530000</v>
      </c>
      <c r="H96" s="23" t="s">
        <v>2331</v>
      </c>
      <c r="I96" s="131">
        <v>41640</v>
      </c>
      <c r="J96" s="99"/>
    </row>
    <row r="97" spans="1:10" ht="15.5" x14ac:dyDescent="0.35">
      <c r="A97" s="128">
        <f t="shared" si="1"/>
        <v>89</v>
      </c>
      <c r="B97" s="118" t="s">
        <v>165</v>
      </c>
      <c r="C97" s="23" t="s">
        <v>12760</v>
      </c>
      <c r="D97" s="23" t="s">
        <v>12761</v>
      </c>
      <c r="E97" s="23" t="s">
        <v>2374</v>
      </c>
      <c r="F97" s="23" t="s">
        <v>220</v>
      </c>
      <c r="G97" s="235">
        <v>24920000</v>
      </c>
      <c r="H97" s="23" t="s">
        <v>12762</v>
      </c>
      <c r="I97" s="131">
        <v>44682</v>
      </c>
      <c r="J97" s="99"/>
    </row>
    <row r="98" spans="1:10" ht="15.5" x14ac:dyDescent="0.35">
      <c r="A98" s="128">
        <f t="shared" si="1"/>
        <v>90</v>
      </c>
      <c r="B98" s="119" t="s">
        <v>18693</v>
      </c>
      <c r="C98" s="207" t="s">
        <v>17087</v>
      </c>
      <c r="D98" s="16" t="s">
        <v>17088</v>
      </c>
      <c r="E98" s="17" t="s">
        <v>17089</v>
      </c>
      <c r="F98" s="17" t="s">
        <v>220</v>
      </c>
      <c r="G98" s="55">
        <v>1606</v>
      </c>
      <c r="H98" s="17" t="s">
        <v>17090</v>
      </c>
      <c r="I98" s="17" t="s">
        <v>17091</v>
      </c>
      <c r="J98" s="71"/>
    </row>
    <row r="99" spans="1:10" ht="15.5" x14ac:dyDescent="0.35">
      <c r="A99" s="128">
        <f t="shared" si="1"/>
        <v>91</v>
      </c>
      <c r="B99" s="118" t="s">
        <v>165</v>
      </c>
      <c r="C99" s="27" t="s">
        <v>12516</v>
      </c>
      <c r="D99" s="27" t="s">
        <v>12517</v>
      </c>
      <c r="E99" s="27" t="s">
        <v>2902</v>
      </c>
      <c r="F99" s="27" t="s">
        <v>220</v>
      </c>
      <c r="G99" s="234">
        <v>21860000</v>
      </c>
      <c r="H99" s="27" t="s">
        <v>12518</v>
      </c>
      <c r="I99" s="141">
        <v>44562</v>
      </c>
      <c r="J99" s="99"/>
    </row>
    <row r="100" spans="1:10" ht="15.5" x14ac:dyDescent="0.35">
      <c r="A100" s="128">
        <f t="shared" si="1"/>
        <v>92</v>
      </c>
      <c r="B100" s="119" t="s">
        <v>179</v>
      </c>
      <c r="C100" s="17" t="s">
        <v>16061</v>
      </c>
      <c r="D100" s="17" t="s">
        <v>15050</v>
      </c>
      <c r="E100" s="17" t="s">
        <v>15051</v>
      </c>
      <c r="F100" s="17" t="s">
        <v>220</v>
      </c>
      <c r="G100" s="32">
        <v>2351</v>
      </c>
      <c r="H100" s="17" t="s">
        <v>15052</v>
      </c>
      <c r="I100" s="42">
        <v>45108</v>
      </c>
    </row>
    <row r="101" spans="1:10" ht="15.5" x14ac:dyDescent="0.35">
      <c r="A101" s="128">
        <f t="shared" si="1"/>
        <v>93</v>
      </c>
      <c r="B101" s="118" t="s">
        <v>165</v>
      </c>
      <c r="C101" s="23" t="s">
        <v>4768</v>
      </c>
      <c r="D101" s="23" t="s">
        <v>4769</v>
      </c>
      <c r="E101" s="23" t="s">
        <v>2505</v>
      </c>
      <c r="F101" s="23" t="s">
        <v>220</v>
      </c>
      <c r="G101" s="235">
        <v>23510000</v>
      </c>
      <c r="H101" s="23" t="s">
        <v>4770</v>
      </c>
      <c r="I101" s="131">
        <v>38200</v>
      </c>
      <c r="J101" s="99"/>
    </row>
    <row r="102" spans="1:10" ht="15.5" x14ac:dyDescent="0.35">
      <c r="A102" s="128">
        <f t="shared" si="1"/>
        <v>94</v>
      </c>
      <c r="B102" s="118" t="s">
        <v>165</v>
      </c>
      <c r="C102" s="27" t="s">
        <v>8871</v>
      </c>
      <c r="D102" s="27" t="s">
        <v>8872</v>
      </c>
      <c r="E102" s="27" t="s">
        <v>2482</v>
      </c>
      <c r="F102" s="27" t="s">
        <v>220</v>
      </c>
      <c r="G102" s="234">
        <v>21840000</v>
      </c>
      <c r="H102" s="27" t="s">
        <v>8873</v>
      </c>
      <c r="I102" s="141">
        <v>42186</v>
      </c>
      <c r="J102" s="99"/>
    </row>
    <row r="103" spans="1:10" ht="15.5" x14ac:dyDescent="0.35">
      <c r="A103" s="128">
        <f t="shared" si="1"/>
        <v>95</v>
      </c>
      <c r="B103" s="63" t="s">
        <v>81</v>
      </c>
      <c r="C103" s="21" t="s">
        <v>16059</v>
      </c>
      <c r="D103" s="21" t="s">
        <v>16060</v>
      </c>
      <c r="E103" s="21" t="s">
        <v>16061</v>
      </c>
      <c r="F103" s="21" t="s">
        <v>220</v>
      </c>
      <c r="G103" s="21" t="s">
        <v>16062</v>
      </c>
      <c r="H103" s="21" t="s">
        <v>16063</v>
      </c>
      <c r="I103" s="56">
        <v>45444</v>
      </c>
    </row>
    <row r="104" spans="1:10" ht="15.5" x14ac:dyDescent="0.35">
      <c r="A104" s="128">
        <f t="shared" si="1"/>
        <v>96</v>
      </c>
      <c r="B104" s="118" t="s">
        <v>165</v>
      </c>
      <c r="C104" s="27" t="s">
        <v>5779</v>
      </c>
      <c r="D104" s="27" t="s">
        <v>5780</v>
      </c>
      <c r="E104" s="27" t="s">
        <v>2505</v>
      </c>
      <c r="F104" s="27" t="s">
        <v>220</v>
      </c>
      <c r="G104" s="234">
        <v>23510000</v>
      </c>
      <c r="H104" s="27" t="s">
        <v>5781</v>
      </c>
      <c r="I104" s="141">
        <v>39240</v>
      </c>
      <c r="J104" s="99"/>
    </row>
    <row r="105" spans="1:10" ht="15.5" x14ac:dyDescent="0.35">
      <c r="A105" s="128">
        <f t="shared" si="1"/>
        <v>97</v>
      </c>
      <c r="B105" s="118" t="s">
        <v>165</v>
      </c>
      <c r="C105" s="23" t="s">
        <v>17785</v>
      </c>
      <c r="D105" s="23" t="s">
        <v>17786</v>
      </c>
      <c r="E105" s="23" t="s">
        <v>2505</v>
      </c>
      <c r="F105" s="23" t="s">
        <v>220</v>
      </c>
      <c r="G105" s="235">
        <v>23510000</v>
      </c>
      <c r="H105" s="23" t="s">
        <v>17787</v>
      </c>
      <c r="I105" s="131">
        <v>45336</v>
      </c>
      <c r="J105" s="99"/>
    </row>
    <row r="106" spans="1:10" ht="15.5" x14ac:dyDescent="0.35">
      <c r="A106" s="128">
        <f t="shared" si="1"/>
        <v>98</v>
      </c>
      <c r="B106" s="119" t="s">
        <v>18693</v>
      </c>
      <c r="C106" s="21" t="s">
        <v>14564</v>
      </c>
      <c r="D106" s="21" t="s">
        <v>14565</v>
      </c>
      <c r="E106" s="21" t="s">
        <v>14566</v>
      </c>
      <c r="F106" s="21" t="s">
        <v>220</v>
      </c>
      <c r="G106" s="55">
        <v>2370</v>
      </c>
      <c r="H106" s="21" t="s">
        <v>17092</v>
      </c>
      <c r="I106" s="17" t="s">
        <v>17091</v>
      </c>
      <c r="J106" s="71"/>
    </row>
    <row r="107" spans="1:10" ht="15.5" x14ac:dyDescent="0.35">
      <c r="A107" s="128">
        <f t="shared" si="1"/>
        <v>99</v>
      </c>
      <c r="B107" s="118" t="s">
        <v>165</v>
      </c>
      <c r="C107" s="23" t="s">
        <v>6127</v>
      </c>
      <c r="D107" s="23" t="s">
        <v>6128</v>
      </c>
      <c r="E107" s="23" t="s">
        <v>3275</v>
      </c>
      <c r="F107" s="23" t="s">
        <v>220</v>
      </c>
      <c r="G107" s="235">
        <v>24460000</v>
      </c>
      <c r="H107" s="23" t="s">
        <v>6129</v>
      </c>
      <c r="I107" s="131">
        <v>39538</v>
      </c>
      <c r="J107" s="99"/>
    </row>
    <row r="108" spans="1:10" ht="15.5" x14ac:dyDescent="0.35">
      <c r="A108" s="128">
        <f t="shared" si="1"/>
        <v>100</v>
      </c>
      <c r="B108" s="118" t="s">
        <v>165</v>
      </c>
      <c r="C108" s="23" t="s">
        <v>12519</v>
      </c>
      <c r="D108" s="23" t="s">
        <v>12520</v>
      </c>
      <c r="E108" s="23" t="s">
        <v>3256</v>
      </c>
      <c r="F108" s="23" t="s">
        <v>220</v>
      </c>
      <c r="G108" s="235">
        <v>14200000</v>
      </c>
      <c r="H108" s="23" t="s">
        <v>12521</v>
      </c>
      <c r="I108" s="131">
        <v>44562</v>
      </c>
      <c r="J108" s="99"/>
    </row>
    <row r="109" spans="1:10" ht="15.5" x14ac:dyDescent="0.35">
      <c r="A109" s="128">
        <f t="shared" si="1"/>
        <v>101</v>
      </c>
      <c r="B109" s="118" t="s">
        <v>165</v>
      </c>
      <c r="C109" s="27" t="s">
        <v>7194</v>
      </c>
      <c r="D109" s="27" t="s">
        <v>7195</v>
      </c>
      <c r="E109" s="27" t="s">
        <v>3256</v>
      </c>
      <c r="F109" s="27" t="s">
        <v>220</v>
      </c>
      <c r="G109" s="234">
        <v>14200000</v>
      </c>
      <c r="H109" s="27" t="s">
        <v>7196</v>
      </c>
      <c r="I109" s="141">
        <v>40613</v>
      </c>
      <c r="J109" s="99"/>
    </row>
    <row r="110" spans="1:10" ht="15.5" x14ac:dyDescent="0.35">
      <c r="A110" s="128">
        <f t="shared" si="1"/>
        <v>102</v>
      </c>
      <c r="B110" s="118" t="s">
        <v>165</v>
      </c>
      <c r="C110" s="27" t="s">
        <v>8638</v>
      </c>
      <c r="D110" s="27" t="s">
        <v>8639</v>
      </c>
      <c r="E110" s="27" t="s">
        <v>8640</v>
      </c>
      <c r="F110" s="27" t="s">
        <v>220</v>
      </c>
      <c r="G110" s="234">
        <v>14640000</v>
      </c>
      <c r="H110" s="27" t="s">
        <v>8641</v>
      </c>
      <c r="I110" s="141">
        <v>42005</v>
      </c>
      <c r="J110" s="99"/>
    </row>
    <row r="111" spans="1:10" ht="15.5" x14ac:dyDescent="0.35">
      <c r="A111" s="128">
        <f t="shared" si="1"/>
        <v>103</v>
      </c>
      <c r="B111" s="118" t="s">
        <v>165</v>
      </c>
      <c r="C111" s="23" t="s">
        <v>17722</v>
      </c>
      <c r="D111" s="23" t="s">
        <v>17723</v>
      </c>
      <c r="E111" s="23" t="s">
        <v>3441</v>
      </c>
      <c r="F111" s="23" t="s">
        <v>220</v>
      </c>
      <c r="G111" s="235">
        <v>20810000</v>
      </c>
      <c r="H111" s="23" t="s">
        <v>17724</v>
      </c>
      <c r="I111" s="131">
        <v>45301</v>
      </c>
      <c r="J111" s="99"/>
    </row>
    <row r="112" spans="1:10" ht="15.5" x14ac:dyDescent="0.35">
      <c r="A112" s="128">
        <f t="shared" si="1"/>
        <v>104</v>
      </c>
      <c r="B112" s="118" t="s">
        <v>165</v>
      </c>
      <c r="C112" s="27" t="s">
        <v>9322</v>
      </c>
      <c r="D112" s="27" t="s">
        <v>9323</v>
      </c>
      <c r="E112" s="27" t="s">
        <v>1986</v>
      </c>
      <c r="F112" s="27" t="s">
        <v>220</v>
      </c>
      <c r="G112" s="234">
        <v>11050000</v>
      </c>
      <c r="H112" s="27" t="s">
        <v>9324</v>
      </c>
      <c r="I112" s="141">
        <v>42614</v>
      </c>
      <c r="J112" s="99"/>
    </row>
    <row r="113" spans="1:10" ht="15.5" x14ac:dyDescent="0.35">
      <c r="A113" s="128">
        <f t="shared" si="1"/>
        <v>105</v>
      </c>
      <c r="B113" s="17" t="s">
        <v>18690</v>
      </c>
      <c r="C113" s="21" t="s">
        <v>930</v>
      </c>
      <c r="D113" s="21" t="s">
        <v>931</v>
      </c>
      <c r="E113" s="21" t="s">
        <v>932</v>
      </c>
      <c r="F113" s="21" t="s">
        <v>220</v>
      </c>
      <c r="G113" s="21" t="s">
        <v>933</v>
      </c>
      <c r="H113" s="21" t="s">
        <v>18091</v>
      </c>
      <c r="I113" s="194">
        <v>40078.000694444447</v>
      </c>
      <c r="J113" s="193"/>
    </row>
    <row r="114" spans="1:10" ht="15.5" x14ac:dyDescent="0.35">
      <c r="A114" s="128">
        <f t="shared" si="1"/>
        <v>106</v>
      </c>
      <c r="B114" s="17" t="s">
        <v>18690</v>
      </c>
      <c r="C114" s="21" t="s">
        <v>934</v>
      </c>
      <c r="D114" s="21" t="s">
        <v>935</v>
      </c>
      <c r="E114" s="21" t="s">
        <v>471</v>
      </c>
      <c r="F114" s="21" t="s">
        <v>220</v>
      </c>
      <c r="G114" s="21" t="s">
        <v>523</v>
      </c>
      <c r="H114" s="21" t="s">
        <v>18092</v>
      </c>
      <c r="I114" s="194">
        <v>41640.000694444447</v>
      </c>
      <c r="J114" s="193"/>
    </row>
    <row r="115" spans="1:10" ht="15.5" x14ac:dyDescent="0.35">
      <c r="A115" s="128">
        <f t="shared" si="1"/>
        <v>107</v>
      </c>
      <c r="B115" s="17" t="s">
        <v>18690</v>
      </c>
      <c r="C115" s="21" t="s">
        <v>936</v>
      </c>
      <c r="D115" s="21" t="s">
        <v>937</v>
      </c>
      <c r="E115" s="21" t="s">
        <v>938</v>
      </c>
      <c r="F115" s="21" t="s">
        <v>220</v>
      </c>
      <c r="G115" s="21" t="s">
        <v>939</v>
      </c>
      <c r="H115" s="21" t="s">
        <v>18093</v>
      </c>
      <c r="I115" s="194">
        <v>43003.000694444447</v>
      </c>
      <c r="J115" s="193"/>
    </row>
    <row r="116" spans="1:10" ht="15.5" x14ac:dyDescent="0.35">
      <c r="A116" s="128">
        <f t="shared" si="1"/>
        <v>108</v>
      </c>
      <c r="B116" s="23" t="s">
        <v>160</v>
      </c>
      <c r="C116" s="23" t="s">
        <v>2243</v>
      </c>
      <c r="D116" s="23" t="s">
        <v>2244</v>
      </c>
      <c r="E116" s="23" t="s">
        <v>1986</v>
      </c>
      <c r="F116" s="23" t="s">
        <v>220</v>
      </c>
      <c r="G116" s="140">
        <v>11040000</v>
      </c>
      <c r="H116" s="23" t="s">
        <v>2245</v>
      </c>
      <c r="I116" s="131">
        <v>40725</v>
      </c>
      <c r="J116" s="99"/>
    </row>
    <row r="117" spans="1:10" ht="15.5" x14ac:dyDescent="0.35">
      <c r="A117" s="128">
        <f t="shared" si="1"/>
        <v>109</v>
      </c>
      <c r="B117" s="118" t="s">
        <v>165</v>
      </c>
      <c r="C117" s="23" t="s">
        <v>13479</v>
      </c>
      <c r="D117" s="23" t="s">
        <v>13480</v>
      </c>
      <c r="E117" s="23" t="s">
        <v>1810</v>
      </c>
      <c r="F117" s="23" t="s">
        <v>220</v>
      </c>
      <c r="G117" s="235">
        <v>17570000</v>
      </c>
      <c r="H117" s="23" t="s">
        <v>13481</v>
      </c>
      <c r="I117" s="131">
        <v>45017</v>
      </c>
      <c r="J117" s="99"/>
    </row>
    <row r="118" spans="1:10" ht="15.5" x14ac:dyDescent="0.35">
      <c r="A118" s="128">
        <f t="shared" si="1"/>
        <v>110</v>
      </c>
      <c r="B118" s="118" t="s">
        <v>165</v>
      </c>
      <c r="C118" s="27" t="s">
        <v>5586</v>
      </c>
      <c r="D118" s="27" t="s">
        <v>5587</v>
      </c>
      <c r="E118" s="27" t="s">
        <v>3394</v>
      </c>
      <c r="F118" s="27" t="s">
        <v>220</v>
      </c>
      <c r="G118" s="234">
        <v>21360000</v>
      </c>
      <c r="H118" s="27" t="s">
        <v>5588</v>
      </c>
      <c r="I118" s="141">
        <v>39128</v>
      </c>
      <c r="J118" s="99"/>
    </row>
    <row r="119" spans="1:10" x14ac:dyDescent="0.35">
      <c r="A119" s="128">
        <f t="shared" si="1"/>
        <v>111</v>
      </c>
      <c r="B119" s="155" t="s">
        <v>18689</v>
      </c>
      <c r="C119" s="150" t="s">
        <v>337</v>
      </c>
      <c r="D119" s="150" t="s">
        <v>338</v>
      </c>
      <c r="E119" s="150" t="s">
        <v>339</v>
      </c>
      <c r="F119" s="150" t="s">
        <v>220</v>
      </c>
      <c r="G119" s="163" t="s">
        <v>340</v>
      </c>
      <c r="H119" s="164" t="s">
        <v>17944</v>
      </c>
      <c r="I119" s="166" t="s">
        <v>341</v>
      </c>
      <c r="J119" s="159"/>
    </row>
    <row r="120" spans="1:10" ht="15.5" x14ac:dyDescent="0.35">
      <c r="A120" s="128">
        <f t="shared" si="1"/>
        <v>112</v>
      </c>
      <c r="B120" s="21" t="s">
        <v>18688</v>
      </c>
      <c r="C120" s="21" t="s">
        <v>249</v>
      </c>
      <c r="D120" s="21" t="s">
        <v>250</v>
      </c>
      <c r="E120" s="89" t="s">
        <v>232</v>
      </c>
      <c r="F120" s="56" t="s">
        <v>220</v>
      </c>
      <c r="G120" s="21" t="s">
        <v>245</v>
      </c>
      <c r="H120" s="89" t="s">
        <v>17911</v>
      </c>
      <c r="I120" s="180">
        <v>38504</v>
      </c>
    </row>
    <row r="121" spans="1:10" ht="15.5" x14ac:dyDescent="0.35">
      <c r="A121" s="128">
        <f t="shared" si="1"/>
        <v>113</v>
      </c>
      <c r="B121" s="118" t="s">
        <v>165</v>
      </c>
      <c r="C121" s="27" t="s">
        <v>6675</v>
      </c>
      <c r="D121" s="27" t="s">
        <v>6676</v>
      </c>
      <c r="E121" s="27" t="s">
        <v>3526</v>
      </c>
      <c r="F121" s="27" t="s">
        <v>220</v>
      </c>
      <c r="G121" s="234">
        <v>21290000</v>
      </c>
      <c r="H121" s="27" t="s">
        <v>6677</v>
      </c>
      <c r="I121" s="141">
        <v>40130</v>
      </c>
      <c r="J121" s="99"/>
    </row>
    <row r="122" spans="1:10" ht="15.5" x14ac:dyDescent="0.35">
      <c r="A122" s="128">
        <f t="shared" si="1"/>
        <v>114</v>
      </c>
      <c r="B122" s="118" t="s">
        <v>165</v>
      </c>
      <c r="C122" s="27" t="s">
        <v>8632</v>
      </c>
      <c r="D122" s="27" t="s">
        <v>8633</v>
      </c>
      <c r="E122" s="27" t="s">
        <v>1806</v>
      </c>
      <c r="F122" s="27" t="s">
        <v>220</v>
      </c>
      <c r="G122" s="234">
        <v>21250000</v>
      </c>
      <c r="H122" s="27" t="s">
        <v>8634</v>
      </c>
      <c r="I122" s="141">
        <v>41981</v>
      </c>
      <c r="J122" s="99"/>
    </row>
    <row r="123" spans="1:10" ht="15.5" x14ac:dyDescent="0.35">
      <c r="A123" s="128">
        <f t="shared" si="1"/>
        <v>115</v>
      </c>
      <c r="B123" s="118" t="s">
        <v>165</v>
      </c>
      <c r="C123" s="27" t="s">
        <v>10275</v>
      </c>
      <c r="D123" s="27" t="s">
        <v>16856</v>
      </c>
      <c r="E123" s="27" t="s">
        <v>1849</v>
      </c>
      <c r="F123" s="27" t="s">
        <v>220</v>
      </c>
      <c r="G123" s="234">
        <v>22100000</v>
      </c>
      <c r="H123" s="27" t="s">
        <v>10276</v>
      </c>
      <c r="I123" s="141">
        <v>43189</v>
      </c>
      <c r="J123" s="99"/>
    </row>
    <row r="124" spans="1:10" ht="15.5" x14ac:dyDescent="0.35">
      <c r="A124" s="128">
        <f t="shared" si="1"/>
        <v>116</v>
      </c>
      <c r="B124" s="118" t="s">
        <v>165</v>
      </c>
      <c r="C124" s="27" t="s">
        <v>13227</v>
      </c>
      <c r="D124" s="27" t="s">
        <v>13228</v>
      </c>
      <c r="E124" s="27" t="s">
        <v>1849</v>
      </c>
      <c r="F124" s="27" t="s">
        <v>220</v>
      </c>
      <c r="G124" s="234">
        <v>21420000</v>
      </c>
      <c r="H124" s="27" t="s">
        <v>13229</v>
      </c>
      <c r="I124" s="141">
        <v>44927</v>
      </c>
      <c r="J124" s="99"/>
    </row>
    <row r="125" spans="1:10" ht="15.5" x14ac:dyDescent="0.35">
      <c r="A125" s="128">
        <f t="shared" si="1"/>
        <v>117</v>
      </c>
      <c r="B125" s="118" t="s">
        <v>165</v>
      </c>
      <c r="C125" s="23" t="s">
        <v>13230</v>
      </c>
      <c r="D125" s="23" t="s">
        <v>13231</v>
      </c>
      <c r="E125" s="23" t="s">
        <v>13232</v>
      </c>
      <c r="F125" s="23" t="s">
        <v>220</v>
      </c>
      <c r="G125" s="235">
        <v>21420000</v>
      </c>
      <c r="H125" s="23" t="s">
        <v>13233</v>
      </c>
      <c r="I125" s="131">
        <v>44927</v>
      </c>
      <c r="J125" s="99"/>
    </row>
    <row r="126" spans="1:10" x14ac:dyDescent="0.35">
      <c r="A126" s="128">
        <f t="shared" si="1"/>
        <v>118</v>
      </c>
      <c r="B126" s="155" t="s">
        <v>18689</v>
      </c>
      <c r="C126" s="150" t="s">
        <v>342</v>
      </c>
      <c r="D126" s="150" t="s">
        <v>343</v>
      </c>
      <c r="E126" s="150" t="s">
        <v>344</v>
      </c>
      <c r="F126" s="150" t="s">
        <v>220</v>
      </c>
      <c r="G126" s="163" t="s">
        <v>345</v>
      </c>
      <c r="H126" s="164" t="s">
        <v>17945</v>
      </c>
      <c r="I126" s="166">
        <v>42736</v>
      </c>
      <c r="J126" s="159"/>
    </row>
    <row r="127" spans="1:10" ht="15.5" x14ac:dyDescent="0.35">
      <c r="A127" s="128">
        <f t="shared" si="1"/>
        <v>119</v>
      </c>
      <c r="B127" s="118" t="s">
        <v>165</v>
      </c>
      <c r="C127" s="23" t="s">
        <v>13657</v>
      </c>
      <c r="D127" s="23" t="s">
        <v>13658</v>
      </c>
      <c r="E127" s="23" t="s">
        <v>2646</v>
      </c>
      <c r="F127" s="23" t="s">
        <v>220</v>
      </c>
      <c r="G127" s="235">
        <v>25540000</v>
      </c>
      <c r="H127" s="23" t="s">
        <v>13659</v>
      </c>
      <c r="I127" s="131">
        <v>45085</v>
      </c>
      <c r="J127" s="99"/>
    </row>
    <row r="128" spans="1:10" ht="15.5" x14ac:dyDescent="0.35">
      <c r="A128" s="128">
        <f t="shared" si="1"/>
        <v>120</v>
      </c>
      <c r="B128" s="118" t="s">
        <v>165</v>
      </c>
      <c r="C128" s="27" t="s">
        <v>16939</v>
      </c>
      <c r="D128" s="27" t="s">
        <v>2821</v>
      </c>
      <c r="E128" s="27" t="s">
        <v>2646</v>
      </c>
      <c r="F128" s="27" t="s">
        <v>220</v>
      </c>
      <c r="G128" s="234">
        <v>25540000</v>
      </c>
      <c r="H128" s="27" t="s">
        <v>16940</v>
      </c>
      <c r="I128" s="141">
        <v>45142</v>
      </c>
      <c r="J128" s="99"/>
    </row>
    <row r="129" spans="1:10" ht="15.5" x14ac:dyDescent="0.35">
      <c r="A129" s="128">
        <f t="shared" si="1"/>
        <v>121</v>
      </c>
      <c r="B129" s="118" t="s">
        <v>165</v>
      </c>
      <c r="C129" s="27" t="s">
        <v>12870</v>
      </c>
      <c r="D129" s="27" t="s">
        <v>12871</v>
      </c>
      <c r="E129" s="27" t="s">
        <v>1986</v>
      </c>
      <c r="F129" s="27" t="s">
        <v>220</v>
      </c>
      <c r="G129" s="234">
        <v>11090000</v>
      </c>
      <c r="H129" s="27" t="s">
        <v>12872</v>
      </c>
      <c r="I129" s="141">
        <v>44732</v>
      </c>
      <c r="J129" s="99"/>
    </row>
    <row r="130" spans="1:10" ht="15.5" x14ac:dyDescent="0.35">
      <c r="A130" s="128">
        <f t="shared" si="1"/>
        <v>122</v>
      </c>
      <c r="B130" s="23" t="s">
        <v>160</v>
      </c>
      <c r="C130" s="23" t="s">
        <v>2228</v>
      </c>
      <c r="D130" s="23" t="s">
        <v>2229</v>
      </c>
      <c r="E130" s="23" t="s">
        <v>2226</v>
      </c>
      <c r="F130" s="23" t="s">
        <v>220</v>
      </c>
      <c r="G130" s="140">
        <v>10850000</v>
      </c>
      <c r="H130" s="23" t="s">
        <v>2230</v>
      </c>
      <c r="I130" s="131">
        <v>40666</v>
      </c>
      <c r="J130" s="99"/>
    </row>
    <row r="131" spans="1:10" ht="15.5" x14ac:dyDescent="0.35">
      <c r="A131" s="128">
        <f t="shared" si="1"/>
        <v>123</v>
      </c>
      <c r="B131" s="118" t="s">
        <v>165</v>
      </c>
      <c r="C131" s="23" t="s">
        <v>3060</v>
      </c>
      <c r="D131" s="23" t="s">
        <v>3061</v>
      </c>
      <c r="E131" s="23" t="s">
        <v>3030</v>
      </c>
      <c r="F131" s="23" t="s">
        <v>220</v>
      </c>
      <c r="G131" s="235">
        <v>18030000</v>
      </c>
      <c r="H131" s="23" t="s">
        <v>3062</v>
      </c>
      <c r="I131" s="131">
        <v>35160</v>
      </c>
      <c r="J131" s="99"/>
    </row>
    <row r="132" spans="1:10" ht="15.5" x14ac:dyDescent="0.35">
      <c r="A132" s="128">
        <f t="shared" si="1"/>
        <v>124</v>
      </c>
      <c r="B132" s="118" t="s">
        <v>165</v>
      </c>
      <c r="C132" s="23" t="s">
        <v>10689</v>
      </c>
      <c r="D132" s="23" t="s">
        <v>10690</v>
      </c>
      <c r="E132" s="23" t="s">
        <v>2241</v>
      </c>
      <c r="F132" s="23" t="s">
        <v>220</v>
      </c>
      <c r="G132" s="235">
        <v>10400000</v>
      </c>
      <c r="H132" s="23" t="s">
        <v>10691</v>
      </c>
      <c r="I132" s="131">
        <v>43466</v>
      </c>
      <c r="J132" s="99"/>
    </row>
    <row r="133" spans="1:10" ht="15.5" x14ac:dyDescent="0.35">
      <c r="A133" s="128">
        <f t="shared" si="1"/>
        <v>125</v>
      </c>
      <c r="B133" s="119" t="s">
        <v>179</v>
      </c>
      <c r="C133" s="17" t="s">
        <v>1088</v>
      </c>
      <c r="D133" s="17" t="s">
        <v>15053</v>
      </c>
      <c r="E133" s="17" t="s">
        <v>1088</v>
      </c>
      <c r="F133" s="17" t="s">
        <v>220</v>
      </c>
      <c r="G133" s="32">
        <v>1720</v>
      </c>
      <c r="H133" s="210" t="s">
        <v>15054</v>
      </c>
      <c r="I133" s="42">
        <v>45108</v>
      </c>
    </row>
    <row r="134" spans="1:10" ht="15.5" x14ac:dyDescent="0.35">
      <c r="A134" s="128">
        <f t="shared" si="1"/>
        <v>126</v>
      </c>
      <c r="B134" s="118" t="s">
        <v>165</v>
      </c>
      <c r="C134" s="23" t="s">
        <v>6450</v>
      </c>
      <c r="D134" s="23" t="s">
        <v>6451</v>
      </c>
      <c r="E134" s="23" t="s">
        <v>2674</v>
      </c>
      <c r="F134" s="23" t="s">
        <v>220</v>
      </c>
      <c r="G134" s="235">
        <v>17200000</v>
      </c>
      <c r="H134" s="23" t="s">
        <v>6452</v>
      </c>
      <c r="I134" s="131">
        <v>39848</v>
      </c>
      <c r="J134" s="99"/>
    </row>
    <row r="135" spans="1:10" ht="15.5" x14ac:dyDescent="0.35">
      <c r="A135" s="128">
        <f t="shared" si="1"/>
        <v>127</v>
      </c>
      <c r="B135" s="119" t="s">
        <v>179</v>
      </c>
      <c r="C135" s="17" t="s">
        <v>15055</v>
      </c>
      <c r="D135" s="17" t="s">
        <v>15056</v>
      </c>
      <c r="E135" s="17" t="s">
        <v>1088</v>
      </c>
      <c r="F135" s="17" t="s">
        <v>220</v>
      </c>
      <c r="G135" s="32">
        <v>1720</v>
      </c>
      <c r="H135" s="210" t="s">
        <v>15057</v>
      </c>
      <c r="I135" s="42">
        <v>45108</v>
      </c>
    </row>
    <row r="136" spans="1:10" ht="15.5" x14ac:dyDescent="0.35">
      <c r="A136" s="128">
        <f t="shared" si="1"/>
        <v>128</v>
      </c>
      <c r="B136" s="118" t="s">
        <v>165</v>
      </c>
      <c r="C136" s="23" t="s">
        <v>8776</v>
      </c>
      <c r="D136" s="23" t="s">
        <v>7362</v>
      </c>
      <c r="E136" s="23" t="s">
        <v>2674</v>
      </c>
      <c r="F136" s="23" t="s">
        <v>220</v>
      </c>
      <c r="G136" s="235">
        <v>17200000</v>
      </c>
      <c r="H136" s="23" t="s">
        <v>8777</v>
      </c>
      <c r="I136" s="131">
        <v>42124</v>
      </c>
      <c r="J136" s="99"/>
    </row>
    <row r="137" spans="1:10" ht="15.5" x14ac:dyDescent="0.35">
      <c r="A137" s="128">
        <f t="shared" si="1"/>
        <v>129</v>
      </c>
      <c r="B137" s="63" t="s">
        <v>81</v>
      </c>
      <c r="C137" s="21" t="s">
        <v>16064</v>
      </c>
      <c r="D137" s="21" t="s">
        <v>16065</v>
      </c>
      <c r="E137" s="21" t="s">
        <v>1088</v>
      </c>
      <c r="F137" s="21" t="s">
        <v>220</v>
      </c>
      <c r="G137" s="21" t="s">
        <v>1089</v>
      </c>
      <c r="H137" s="21" t="s">
        <v>16066</v>
      </c>
      <c r="I137" s="56">
        <v>45444</v>
      </c>
    </row>
    <row r="138" spans="1:10" ht="15.5" x14ac:dyDescent="0.35">
      <c r="A138" s="128">
        <f t="shared" si="1"/>
        <v>130</v>
      </c>
      <c r="B138" s="118" t="s">
        <v>165</v>
      </c>
      <c r="C138" s="23" t="s">
        <v>9551</v>
      </c>
      <c r="D138" s="23" t="s">
        <v>9552</v>
      </c>
      <c r="E138" s="23" t="s">
        <v>2674</v>
      </c>
      <c r="F138" s="23" t="s">
        <v>220</v>
      </c>
      <c r="G138" s="235">
        <v>17200000</v>
      </c>
      <c r="H138" s="23" t="s">
        <v>9553</v>
      </c>
      <c r="I138" s="131">
        <v>42781</v>
      </c>
      <c r="J138" s="99"/>
    </row>
    <row r="139" spans="1:10" ht="15.5" x14ac:dyDescent="0.35">
      <c r="A139" s="128">
        <f t="shared" ref="A139:A202" si="2">+A138+1</f>
        <v>131</v>
      </c>
      <c r="B139" s="118" t="s">
        <v>165</v>
      </c>
      <c r="C139" s="27" t="s">
        <v>4540</v>
      </c>
      <c r="D139" s="27" t="s">
        <v>3377</v>
      </c>
      <c r="E139" s="27" t="s">
        <v>2674</v>
      </c>
      <c r="F139" s="27" t="s">
        <v>220</v>
      </c>
      <c r="G139" s="234">
        <v>17200000</v>
      </c>
      <c r="H139" s="27" t="s">
        <v>4541</v>
      </c>
      <c r="I139" s="141">
        <v>37987</v>
      </c>
      <c r="J139" s="99"/>
    </row>
    <row r="140" spans="1:10" ht="15.5" x14ac:dyDescent="0.35">
      <c r="A140" s="128">
        <f t="shared" si="2"/>
        <v>132</v>
      </c>
      <c r="B140" s="118" t="s">
        <v>165</v>
      </c>
      <c r="C140" s="27" t="s">
        <v>12234</v>
      </c>
      <c r="D140" s="27" t="s">
        <v>12235</v>
      </c>
      <c r="E140" s="27" t="s">
        <v>2674</v>
      </c>
      <c r="F140" s="27" t="s">
        <v>220</v>
      </c>
      <c r="G140" s="234">
        <v>17200000</v>
      </c>
      <c r="H140" s="27" t="s">
        <v>12236</v>
      </c>
      <c r="I140" s="141">
        <v>44348</v>
      </c>
      <c r="J140" s="99"/>
    </row>
    <row r="141" spans="1:10" ht="15.5" x14ac:dyDescent="0.35">
      <c r="A141" s="128">
        <f t="shared" si="2"/>
        <v>133</v>
      </c>
      <c r="B141" s="118" t="s">
        <v>165</v>
      </c>
      <c r="C141" s="23" t="s">
        <v>9934</v>
      </c>
      <c r="D141" s="23" t="s">
        <v>9935</v>
      </c>
      <c r="E141" s="23" t="s">
        <v>2674</v>
      </c>
      <c r="F141" s="23" t="s">
        <v>220</v>
      </c>
      <c r="G141" s="235">
        <v>17520000</v>
      </c>
      <c r="H141" s="23" t="s">
        <v>9936</v>
      </c>
      <c r="I141" s="131">
        <v>43025</v>
      </c>
      <c r="J141" s="99"/>
    </row>
    <row r="142" spans="1:10" ht="15.5" x14ac:dyDescent="0.35">
      <c r="A142" s="128">
        <f t="shared" si="2"/>
        <v>134</v>
      </c>
      <c r="B142" s="118" t="s">
        <v>165</v>
      </c>
      <c r="C142" s="27" t="s">
        <v>11378</v>
      </c>
      <c r="D142" s="27" t="s">
        <v>11379</v>
      </c>
      <c r="E142" s="27" t="s">
        <v>2103</v>
      </c>
      <c r="F142" s="27" t="s">
        <v>220</v>
      </c>
      <c r="G142" s="234">
        <v>19600000</v>
      </c>
      <c r="H142" s="27" t="s">
        <v>11380</v>
      </c>
      <c r="I142" s="141">
        <v>43799</v>
      </c>
      <c r="J142" s="99"/>
    </row>
    <row r="143" spans="1:10" ht="15.5" x14ac:dyDescent="0.35">
      <c r="A143" s="128">
        <f t="shared" si="2"/>
        <v>135</v>
      </c>
      <c r="B143" s="63" t="s">
        <v>81</v>
      </c>
      <c r="C143" s="21" t="s">
        <v>16067</v>
      </c>
      <c r="D143" s="21" t="s">
        <v>16068</v>
      </c>
      <c r="E143" s="21" t="s">
        <v>15058</v>
      </c>
      <c r="F143" s="21" t="s">
        <v>220</v>
      </c>
      <c r="G143" s="21" t="s">
        <v>16069</v>
      </c>
      <c r="H143" s="21" t="s">
        <v>16070</v>
      </c>
      <c r="I143" s="56">
        <v>45444</v>
      </c>
    </row>
    <row r="144" spans="1:10" ht="15.5" x14ac:dyDescent="0.35">
      <c r="A144" s="128">
        <f t="shared" si="2"/>
        <v>136</v>
      </c>
      <c r="B144" s="119" t="s">
        <v>18693</v>
      </c>
      <c r="C144" s="207" t="s">
        <v>17093</v>
      </c>
      <c r="D144" s="21" t="s">
        <v>17094</v>
      </c>
      <c r="E144" s="21" t="s">
        <v>17095</v>
      </c>
      <c r="F144" s="21" t="s">
        <v>220</v>
      </c>
      <c r="G144" s="55">
        <v>2743</v>
      </c>
      <c r="H144" s="21" t="s">
        <v>17096</v>
      </c>
      <c r="I144" s="17" t="s">
        <v>17091</v>
      </c>
      <c r="J144" s="71"/>
    </row>
    <row r="145" spans="1:10" ht="15.5" x14ac:dyDescent="0.35">
      <c r="A145" s="128">
        <f t="shared" si="2"/>
        <v>137</v>
      </c>
      <c r="B145" s="119" t="s">
        <v>179</v>
      </c>
      <c r="C145" s="17" t="s">
        <v>15059</v>
      </c>
      <c r="D145" s="17" t="s">
        <v>15060</v>
      </c>
      <c r="E145" s="17" t="s">
        <v>15059</v>
      </c>
      <c r="F145" s="17" t="s">
        <v>220</v>
      </c>
      <c r="G145" s="32">
        <v>1220</v>
      </c>
      <c r="H145" s="210" t="s">
        <v>15061</v>
      </c>
      <c r="I145" s="42">
        <v>45108</v>
      </c>
    </row>
    <row r="146" spans="1:10" ht="15.5" x14ac:dyDescent="0.35">
      <c r="A146" s="128">
        <f t="shared" si="2"/>
        <v>138</v>
      </c>
      <c r="B146" s="118" t="s">
        <v>165</v>
      </c>
      <c r="C146" s="27" t="s">
        <v>9052</v>
      </c>
      <c r="D146" s="27" t="s">
        <v>9053</v>
      </c>
      <c r="E146" s="27" t="s">
        <v>1775</v>
      </c>
      <c r="F146" s="27" t="s">
        <v>220</v>
      </c>
      <c r="G146" s="234">
        <v>27450000</v>
      </c>
      <c r="H146" s="27" t="s">
        <v>9054</v>
      </c>
      <c r="I146" s="141">
        <v>42370</v>
      </c>
      <c r="J146" s="99"/>
    </row>
    <row r="147" spans="1:10" ht="15.5" x14ac:dyDescent="0.35">
      <c r="A147" s="128">
        <f t="shared" si="2"/>
        <v>139</v>
      </c>
      <c r="B147" s="118" t="s">
        <v>165</v>
      </c>
      <c r="C147" s="27" t="s">
        <v>9218</v>
      </c>
      <c r="D147" s="27" t="s">
        <v>9219</v>
      </c>
      <c r="E147" s="27" t="s">
        <v>2715</v>
      </c>
      <c r="F147" s="27" t="s">
        <v>220</v>
      </c>
      <c r="G147" s="234">
        <v>19700000</v>
      </c>
      <c r="H147" s="27" t="s">
        <v>9220</v>
      </c>
      <c r="I147" s="141">
        <v>42525</v>
      </c>
      <c r="J147" s="99"/>
    </row>
    <row r="148" spans="1:10" ht="15.5" x14ac:dyDescent="0.35">
      <c r="A148" s="128">
        <f t="shared" si="2"/>
        <v>140</v>
      </c>
      <c r="B148" s="119" t="s">
        <v>179</v>
      </c>
      <c r="C148" s="17" t="s">
        <v>15062</v>
      </c>
      <c r="D148" s="17" t="s">
        <v>15063</v>
      </c>
      <c r="E148" s="17" t="s">
        <v>15059</v>
      </c>
      <c r="F148" s="17" t="s">
        <v>220</v>
      </c>
      <c r="G148" s="32">
        <v>1220</v>
      </c>
      <c r="H148" s="210" t="s">
        <v>15064</v>
      </c>
      <c r="I148" s="42">
        <v>45108</v>
      </c>
    </row>
    <row r="149" spans="1:10" ht="15.5" x14ac:dyDescent="0.35">
      <c r="A149" s="128">
        <f t="shared" si="2"/>
        <v>141</v>
      </c>
      <c r="B149" s="118" t="s">
        <v>165</v>
      </c>
      <c r="C149" s="27" t="s">
        <v>9411</v>
      </c>
      <c r="D149" s="27" t="s">
        <v>9412</v>
      </c>
      <c r="E149" s="27" t="s">
        <v>2381</v>
      </c>
      <c r="F149" s="27" t="s">
        <v>220</v>
      </c>
      <c r="G149" s="234">
        <v>21490000</v>
      </c>
      <c r="H149" s="27" t="s">
        <v>9413</v>
      </c>
      <c r="I149" s="141">
        <v>42689</v>
      </c>
      <c r="J149" s="99"/>
    </row>
    <row r="150" spans="1:10" ht="15.5" x14ac:dyDescent="0.35">
      <c r="A150" s="128">
        <f t="shared" si="2"/>
        <v>142</v>
      </c>
      <c r="B150" s="63" t="s">
        <v>81</v>
      </c>
      <c r="C150" s="21" t="s">
        <v>16071</v>
      </c>
      <c r="D150" s="21" t="s">
        <v>16072</v>
      </c>
      <c r="E150" s="21" t="s">
        <v>15059</v>
      </c>
      <c r="F150" s="21" t="s">
        <v>220</v>
      </c>
      <c r="G150" s="21" t="s">
        <v>16073</v>
      </c>
      <c r="H150" s="21" t="s">
        <v>16074</v>
      </c>
      <c r="I150" s="56">
        <v>45444</v>
      </c>
    </row>
    <row r="151" spans="1:10" ht="15.5" x14ac:dyDescent="0.35">
      <c r="A151" s="128">
        <f t="shared" si="2"/>
        <v>143</v>
      </c>
      <c r="B151" s="118" t="s">
        <v>165</v>
      </c>
      <c r="C151" s="23" t="s">
        <v>7795</v>
      </c>
      <c r="D151" s="23" t="s">
        <v>7796</v>
      </c>
      <c r="E151" s="23" t="s">
        <v>1990</v>
      </c>
      <c r="F151" s="23" t="s">
        <v>220</v>
      </c>
      <c r="G151" s="235">
        <v>27770000</v>
      </c>
      <c r="H151" s="23" t="s">
        <v>7797</v>
      </c>
      <c r="I151" s="131">
        <v>41216</v>
      </c>
      <c r="J151" s="99"/>
    </row>
    <row r="152" spans="1:10" ht="15.5" x14ac:dyDescent="0.35">
      <c r="A152" s="128">
        <f t="shared" si="2"/>
        <v>144</v>
      </c>
      <c r="B152" s="118" t="s">
        <v>165</v>
      </c>
      <c r="C152" s="23" t="s">
        <v>5681</v>
      </c>
      <c r="D152" s="23" t="s">
        <v>5682</v>
      </c>
      <c r="E152" s="23" t="s">
        <v>4233</v>
      </c>
      <c r="F152" s="23" t="s">
        <v>220</v>
      </c>
      <c r="G152" s="235">
        <v>15070000</v>
      </c>
      <c r="H152" s="23" t="s">
        <v>5683</v>
      </c>
      <c r="I152" s="131">
        <v>39174</v>
      </c>
      <c r="J152" s="99"/>
    </row>
    <row r="153" spans="1:10" ht="15.5" x14ac:dyDescent="0.35">
      <c r="A153" s="128">
        <f t="shared" si="2"/>
        <v>145</v>
      </c>
      <c r="B153" s="118" t="s">
        <v>165</v>
      </c>
      <c r="C153" s="23" t="s">
        <v>12126</v>
      </c>
      <c r="D153" s="23" t="s">
        <v>12127</v>
      </c>
      <c r="E153" s="23" t="s">
        <v>2844</v>
      </c>
      <c r="F153" s="23" t="s">
        <v>220</v>
      </c>
      <c r="G153" s="235">
        <v>24580000</v>
      </c>
      <c r="H153" s="23" t="s">
        <v>12128</v>
      </c>
      <c r="I153" s="131">
        <v>44256</v>
      </c>
      <c r="J153" s="99"/>
    </row>
    <row r="154" spans="1:10" ht="15.5" x14ac:dyDescent="0.35">
      <c r="A154" s="128">
        <f t="shared" si="2"/>
        <v>146</v>
      </c>
      <c r="B154" s="23" t="s">
        <v>160</v>
      </c>
      <c r="C154" s="27" t="s">
        <v>2484</v>
      </c>
      <c r="D154" s="27" t="s">
        <v>2485</v>
      </c>
      <c r="E154" s="27" t="s">
        <v>2226</v>
      </c>
      <c r="F154" s="27" t="s">
        <v>220</v>
      </c>
      <c r="G154" s="139">
        <v>10860000</v>
      </c>
      <c r="H154" s="27" t="s">
        <v>2486</v>
      </c>
      <c r="I154" s="141">
        <v>44562</v>
      </c>
      <c r="J154" s="99"/>
    </row>
    <row r="155" spans="1:10" x14ac:dyDescent="0.35">
      <c r="A155" s="128">
        <f t="shared" si="2"/>
        <v>147</v>
      </c>
      <c r="B155" s="155" t="s">
        <v>18689</v>
      </c>
      <c r="C155" s="150" t="s">
        <v>346</v>
      </c>
      <c r="D155" s="150" t="s">
        <v>347</v>
      </c>
      <c r="E155" s="150" t="s">
        <v>229</v>
      </c>
      <c r="F155" s="150" t="s">
        <v>220</v>
      </c>
      <c r="G155" s="163" t="s">
        <v>348</v>
      </c>
      <c r="H155" s="164" t="s">
        <v>17946</v>
      </c>
      <c r="I155" s="166" t="s">
        <v>349</v>
      </c>
      <c r="J155" s="159"/>
    </row>
    <row r="156" spans="1:10" ht="15.5" x14ac:dyDescent="0.35">
      <c r="A156" s="128">
        <f t="shared" si="2"/>
        <v>148</v>
      </c>
      <c r="B156" s="118" t="s">
        <v>165</v>
      </c>
      <c r="C156" s="27" t="s">
        <v>6100</v>
      </c>
      <c r="D156" s="27" t="s">
        <v>6101</v>
      </c>
      <c r="E156" s="27" t="s">
        <v>3034</v>
      </c>
      <c r="F156" s="27" t="s">
        <v>220</v>
      </c>
      <c r="G156" s="234">
        <v>18260000</v>
      </c>
      <c r="H156" s="27" t="s">
        <v>6102</v>
      </c>
      <c r="I156" s="141">
        <v>39493</v>
      </c>
      <c r="J156" s="99"/>
    </row>
    <row r="157" spans="1:10" ht="15.5" x14ac:dyDescent="0.35">
      <c r="A157" s="128">
        <f t="shared" si="2"/>
        <v>149</v>
      </c>
      <c r="B157" s="118" t="s">
        <v>165</v>
      </c>
      <c r="C157" s="27" t="s">
        <v>8831</v>
      </c>
      <c r="D157" s="27" t="s">
        <v>8832</v>
      </c>
      <c r="E157" s="27" t="s">
        <v>2033</v>
      </c>
      <c r="F157" s="27" t="s">
        <v>220</v>
      </c>
      <c r="G157" s="234">
        <v>27600000</v>
      </c>
      <c r="H157" s="27" t="s">
        <v>8833</v>
      </c>
      <c r="I157" s="141">
        <v>42155</v>
      </c>
      <c r="J157" s="99"/>
    </row>
    <row r="158" spans="1:10" ht="15.5" x14ac:dyDescent="0.35">
      <c r="A158" s="128">
        <f t="shared" si="2"/>
        <v>150</v>
      </c>
      <c r="B158" s="118" t="s">
        <v>165</v>
      </c>
      <c r="C158" s="27" t="s">
        <v>8778</v>
      </c>
      <c r="D158" s="27" t="s">
        <v>7362</v>
      </c>
      <c r="E158" s="27" t="s">
        <v>2674</v>
      </c>
      <c r="F158" s="27" t="s">
        <v>220</v>
      </c>
      <c r="G158" s="234">
        <v>17200000</v>
      </c>
      <c r="H158" s="27" t="s">
        <v>8779</v>
      </c>
      <c r="I158" s="141">
        <v>42124</v>
      </c>
      <c r="J158" s="99"/>
    </row>
    <row r="159" spans="1:10" ht="15.5" x14ac:dyDescent="0.35">
      <c r="A159" s="128">
        <f t="shared" si="2"/>
        <v>151</v>
      </c>
      <c r="B159" s="118" t="s">
        <v>165</v>
      </c>
      <c r="C159" s="23" t="s">
        <v>13170</v>
      </c>
      <c r="D159" s="23" t="s">
        <v>13171</v>
      </c>
      <c r="E159" s="23" t="s">
        <v>1983</v>
      </c>
      <c r="F159" s="23" t="s">
        <v>220</v>
      </c>
      <c r="G159" s="235">
        <v>18520000</v>
      </c>
      <c r="H159" s="23" t="s">
        <v>13172</v>
      </c>
      <c r="I159" s="131">
        <v>44896</v>
      </c>
      <c r="J159" s="99"/>
    </row>
    <row r="160" spans="1:10" ht="15.5" x14ac:dyDescent="0.35">
      <c r="A160" s="128">
        <f t="shared" si="2"/>
        <v>152</v>
      </c>
      <c r="B160" s="23" t="s">
        <v>160</v>
      </c>
      <c r="C160" s="27" t="s">
        <v>2293</v>
      </c>
      <c r="D160" s="27" t="s">
        <v>2294</v>
      </c>
      <c r="E160" s="27" t="s">
        <v>2295</v>
      </c>
      <c r="F160" s="27" t="s">
        <v>220</v>
      </c>
      <c r="G160" s="139">
        <v>19380000</v>
      </c>
      <c r="H160" s="27" t="s">
        <v>2296</v>
      </c>
      <c r="I160" s="141">
        <v>41000</v>
      </c>
      <c r="J160" s="99"/>
    </row>
    <row r="161" spans="1:10" ht="15.5" x14ac:dyDescent="0.35">
      <c r="A161" s="128">
        <f t="shared" si="2"/>
        <v>153</v>
      </c>
      <c r="B161" s="118" t="s">
        <v>165</v>
      </c>
      <c r="C161" s="27" t="s">
        <v>6966</v>
      </c>
      <c r="D161" s="27" t="s">
        <v>6967</v>
      </c>
      <c r="E161" s="27" t="s">
        <v>2233</v>
      </c>
      <c r="F161" s="27" t="s">
        <v>220</v>
      </c>
      <c r="G161" s="234">
        <v>20480000</v>
      </c>
      <c r="H161" s="27" t="s">
        <v>6968</v>
      </c>
      <c r="I161" s="141">
        <v>40340</v>
      </c>
      <c r="J161" s="99"/>
    </row>
    <row r="162" spans="1:10" ht="15.5" x14ac:dyDescent="0.35">
      <c r="A162" s="128">
        <f t="shared" si="2"/>
        <v>154</v>
      </c>
      <c r="B162" s="118" t="s">
        <v>165</v>
      </c>
      <c r="C162" s="23" t="s">
        <v>2946</v>
      </c>
      <c r="D162" s="23" t="s">
        <v>2947</v>
      </c>
      <c r="E162" s="23" t="s">
        <v>2111</v>
      </c>
      <c r="F162" s="23" t="s">
        <v>220</v>
      </c>
      <c r="G162" s="235">
        <v>23220000</v>
      </c>
      <c r="H162" s="23" t="s">
        <v>2948</v>
      </c>
      <c r="I162" s="131">
        <v>34965</v>
      </c>
      <c r="J162" s="99"/>
    </row>
    <row r="163" spans="1:10" ht="15.5" x14ac:dyDescent="0.35">
      <c r="A163" s="128">
        <f t="shared" si="2"/>
        <v>155</v>
      </c>
      <c r="B163" s="23" t="s">
        <v>162</v>
      </c>
      <c r="C163" s="27" t="s">
        <v>14246</v>
      </c>
      <c r="D163" s="27" t="s">
        <v>14247</v>
      </c>
      <c r="E163" s="27" t="s">
        <v>3087</v>
      </c>
      <c r="F163" s="27" t="s">
        <v>220</v>
      </c>
      <c r="G163" s="139">
        <v>10360000</v>
      </c>
      <c r="H163" s="27" t="s">
        <v>14248</v>
      </c>
      <c r="I163" s="141">
        <v>44479</v>
      </c>
      <c r="J163" s="99"/>
    </row>
    <row r="164" spans="1:10" ht="15.5" x14ac:dyDescent="0.35">
      <c r="A164" s="128">
        <f t="shared" si="2"/>
        <v>156</v>
      </c>
      <c r="B164" s="118" t="s">
        <v>165</v>
      </c>
      <c r="C164" s="27" t="s">
        <v>9437</v>
      </c>
      <c r="D164" s="27" t="s">
        <v>9438</v>
      </c>
      <c r="E164" s="27" t="s">
        <v>2334</v>
      </c>
      <c r="F164" s="27" t="s">
        <v>220</v>
      </c>
      <c r="G164" s="234">
        <v>19500000</v>
      </c>
      <c r="H164" s="27" t="s">
        <v>9439</v>
      </c>
      <c r="I164" s="141">
        <v>42736</v>
      </c>
      <c r="J164" s="99"/>
    </row>
    <row r="165" spans="1:10" ht="15.5" x14ac:dyDescent="0.35">
      <c r="A165" s="128">
        <f t="shared" si="2"/>
        <v>157</v>
      </c>
      <c r="B165" s="63" t="s">
        <v>81</v>
      </c>
      <c r="C165" s="21" t="s">
        <v>16075</v>
      </c>
      <c r="D165" s="21" t="s">
        <v>16076</v>
      </c>
      <c r="E165" s="21" t="s">
        <v>911</v>
      </c>
      <c r="F165" s="21" t="s">
        <v>220</v>
      </c>
      <c r="G165" s="21" t="s">
        <v>912</v>
      </c>
      <c r="H165" s="21" t="s">
        <v>16077</v>
      </c>
      <c r="I165" s="56">
        <v>45444</v>
      </c>
    </row>
    <row r="166" spans="1:10" ht="15.5" x14ac:dyDescent="0.35">
      <c r="A166" s="128">
        <f t="shared" si="2"/>
        <v>158</v>
      </c>
      <c r="B166" s="118" t="s">
        <v>165</v>
      </c>
      <c r="C166" s="27" t="s">
        <v>7485</v>
      </c>
      <c r="D166" s="27" t="s">
        <v>7486</v>
      </c>
      <c r="E166" s="27" t="s">
        <v>2222</v>
      </c>
      <c r="F166" s="27" t="s">
        <v>220</v>
      </c>
      <c r="G166" s="234">
        <v>10010000</v>
      </c>
      <c r="H166" s="27" t="s">
        <v>7487</v>
      </c>
      <c r="I166" s="141">
        <v>40909</v>
      </c>
      <c r="J166" s="99"/>
    </row>
    <row r="167" spans="1:10" ht="15.5" x14ac:dyDescent="0.35">
      <c r="A167" s="128">
        <f t="shared" si="2"/>
        <v>159</v>
      </c>
      <c r="B167" s="23" t="s">
        <v>161</v>
      </c>
      <c r="C167" s="23" t="s">
        <v>17902</v>
      </c>
      <c r="D167" s="23" t="s">
        <v>13951</v>
      </c>
      <c r="E167" s="23" t="s">
        <v>13675</v>
      </c>
      <c r="F167" s="23" t="s">
        <v>220</v>
      </c>
      <c r="G167" s="140">
        <v>13760000</v>
      </c>
      <c r="H167" s="23" t="s">
        <v>13952</v>
      </c>
      <c r="I167" s="131">
        <v>42461</v>
      </c>
      <c r="J167" s="99"/>
    </row>
    <row r="168" spans="1:10" ht="15.5" x14ac:dyDescent="0.35">
      <c r="A168" s="128">
        <f t="shared" si="2"/>
        <v>160</v>
      </c>
      <c r="B168" s="118" t="s">
        <v>165</v>
      </c>
      <c r="C168" s="27" t="s">
        <v>11705</v>
      </c>
      <c r="D168" s="27" t="s">
        <v>11706</v>
      </c>
      <c r="E168" s="27" t="s">
        <v>3279</v>
      </c>
      <c r="F168" s="27" t="s">
        <v>220</v>
      </c>
      <c r="G168" s="234">
        <v>26530000</v>
      </c>
      <c r="H168" s="27" t="s">
        <v>11707</v>
      </c>
      <c r="I168" s="141">
        <v>43957</v>
      </c>
      <c r="J168" s="99"/>
    </row>
    <row r="169" spans="1:10" x14ac:dyDescent="0.35">
      <c r="A169" s="128">
        <f t="shared" si="2"/>
        <v>161</v>
      </c>
      <c r="B169" s="155" t="s">
        <v>18689</v>
      </c>
      <c r="C169" s="150" t="s">
        <v>359</v>
      </c>
      <c r="D169" s="150" t="s">
        <v>360</v>
      </c>
      <c r="E169" s="150" t="s">
        <v>361</v>
      </c>
      <c r="F169" s="150" t="s">
        <v>220</v>
      </c>
      <c r="G169" s="163" t="s">
        <v>362</v>
      </c>
      <c r="H169" s="164" t="s">
        <v>17949</v>
      </c>
      <c r="I169" s="166" t="s">
        <v>363</v>
      </c>
      <c r="J169" s="159"/>
    </row>
    <row r="170" spans="1:10" ht="15.5" x14ac:dyDescent="0.35">
      <c r="A170" s="128">
        <f t="shared" si="2"/>
        <v>162</v>
      </c>
      <c r="B170" s="118" t="s">
        <v>165</v>
      </c>
      <c r="C170" s="23" t="s">
        <v>8190</v>
      </c>
      <c r="D170" s="23" t="s">
        <v>8191</v>
      </c>
      <c r="E170" s="23" t="s">
        <v>1953</v>
      </c>
      <c r="F170" s="23" t="s">
        <v>220</v>
      </c>
      <c r="G170" s="235">
        <v>19050000</v>
      </c>
      <c r="H170" s="23" t="s">
        <v>8192</v>
      </c>
      <c r="I170" s="131">
        <v>41557</v>
      </c>
      <c r="J170" s="99"/>
    </row>
    <row r="171" spans="1:10" ht="15.5" x14ac:dyDescent="0.35">
      <c r="A171" s="128">
        <f t="shared" si="2"/>
        <v>163</v>
      </c>
      <c r="B171" s="118" t="s">
        <v>165</v>
      </c>
      <c r="C171" s="23" t="s">
        <v>11442</v>
      </c>
      <c r="D171" s="23" t="s">
        <v>11443</v>
      </c>
      <c r="E171" s="23" t="s">
        <v>2458</v>
      </c>
      <c r="F171" s="23" t="s">
        <v>220</v>
      </c>
      <c r="G171" s="235">
        <v>15010000</v>
      </c>
      <c r="H171" s="23" t="s">
        <v>11444</v>
      </c>
      <c r="I171" s="131">
        <v>43831</v>
      </c>
      <c r="J171" s="99"/>
    </row>
    <row r="172" spans="1:10" ht="15.5" x14ac:dyDescent="0.35">
      <c r="A172" s="128">
        <f t="shared" si="2"/>
        <v>164</v>
      </c>
      <c r="B172" s="23" t="s">
        <v>161</v>
      </c>
      <c r="C172" s="23" t="s">
        <v>17083</v>
      </c>
      <c r="D172" s="23" t="s">
        <v>17084</v>
      </c>
      <c r="E172" s="23" t="s">
        <v>1972</v>
      </c>
      <c r="F172" s="23" t="s">
        <v>220</v>
      </c>
      <c r="G172" s="140">
        <v>10890000</v>
      </c>
      <c r="H172" s="23" t="s">
        <v>17085</v>
      </c>
      <c r="I172" s="131">
        <v>45195</v>
      </c>
      <c r="J172" s="99"/>
    </row>
    <row r="173" spans="1:10" ht="15.5" x14ac:dyDescent="0.35">
      <c r="A173" s="128">
        <f t="shared" si="2"/>
        <v>165</v>
      </c>
      <c r="B173" s="118" t="s">
        <v>165</v>
      </c>
      <c r="C173" s="27" t="s">
        <v>18466</v>
      </c>
      <c r="D173" s="27" t="s">
        <v>18467</v>
      </c>
      <c r="E173" s="27" t="s">
        <v>2096</v>
      </c>
      <c r="F173" s="27" t="s">
        <v>220</v>
      </c>
      <c r="G173" s="234">
        <v>20500000</v>
      </c>
      <c r="H173" s="27" t="s">
        <v>18468</v>
      </c>
      <c r="I173" s="141">
        <v>43865</v>
      </c>
      <c r="J173" s="99"/>
    </row>
    <row r="174" spans="1:10" ht="15.5" x14ac:dyDescent="0.35">
      <c r="A174" s="128">
        <f t="shared" si="2"/>
        <v>166</v>
      </c>
      <c r="B174" s="118" t="s">
        <v>165</v>
      </c>
      <c r="C174" s="27" t="s">
        <v>13234</v>
      </c>
      <c r="D174" s="27" t="s">
        <v>13235</v>
      </c>
      <c r="E174" s="27" t="s">
        <v>1779</v>
      </c>
      <c r="F174" s="27" t="s">
        <v>220</v>
      </c>
      <c r="G174" s="234">
        <v>18350000</v>
      </c>
      <c r="H174" s="27" t="s">
        <v>13236</v>
      </c>
      <c r="I174" s="141">
        <v>44927</v>
      </c>
      <c r="J174" s="99"/>
    </row>
    <row r="175" spans="1:10" ht="15.5" x14ac:dyDescent="0.35">
      <c r="A175" s="128">
        <f t="shared" si="2"/>
        <v>167</v>
      </c>
      <c r="B175" s="118" t="s">
        <v>165</v>
      </c>
      <c r="C175" s="27" t="s">
        <v>12178</v>
      </c>
      <c r="D175" s="27" t="s">
        <v>12179</v>
      </c>
      <c r="E175" s="27" t="s">
        <v>1816</v>
      </c>
      <c r="F175" s="27" t="s">
        <v>220</v>
      </c>
      <c r="G175" s="234">
        <v>18760000</v>
      </c>
      <c r="H175" s="27" t="s">
        <v>12180</v>
      </c>
      <c r="I175" s="141">
        <v>44300</v>
      </c>
      <c r="J175" s="99"/>
    </row>
    <row r="176" spans="1:10" ht="15.5" x14ac:dyDescent="0.35">
      <c r="A176" s="128">
        <f t="shared" si="2"/>
        <v>168</v>
      </c>
      <c r="B176" s="118" t="s">
        <v>165</v>
      </c>
      <c r="C176" s="23" t="s">
        <v>7734</v>
      </c>
      <c r="D176" s="23" t="s">
        <v>7735</v>
      </c>
      <c r="E176" s="23" t="s">
        <v>1806</v>
      </c>
      <c r="F176" s="23" t="s">
        <v>220</v>
      </c>
      <c r="G176" s="235">
        <v>21240000</v>
      </c>
      <c r="H176" s="23" t="s">
        <v>7736</v>
      </c>
      <c r="I176" s="131">
        <v>41173</v>
      </c>
      <c r="J176" s="99"/>
    </row>
    <row r="177" spans="1:10" ht="15.5" x14ac:dyDescent="0.35">
      <c r="A177" s="128">
        <f t="shared" si="2"/>
        <v>169</v>
      </c>
      <c r="B177" s="118" t="s">
        <v>165</v>
      </c>
      <c r="C177" s="27" t="s">
        <v>5215</v>
      </c>
      <c r="D177" s="27" t="s">
        <v>5216</v>
      </c>
      <c r="E177" s="27" t="s">
        <v>5217</v>
      </c>
      <c r="F177" s="27" t="s">
        <v>220</v>
      </c>
      <c r="G177" s="234">
        <v>21550000</v>
      </c>
      <c r="H177" s="27" t="s">
        <v>5218</v>
      </c>
      <c r="I177" s="141">
        <v>38872</v>
      </c>
      <c r="J177" s="99"/>
    </row>
    <row r="178" spans="1:10" ht="15.5" x14ac:dyDescent="0.35">
      <c r="A178" s="128">
        <f t="shared" si="2"/>
        <v>170</v>
      </c>
      <c r="B178" s="118" t="s">
        <v>165</v>
      </c>
      <c r="C178" s="23" t="s">
        <v>5782</v>
      </c>
      <c r="D178" s="23" t="s">
        <v>5783</v>
      </c>
      <c r="E178" s="23" t="s">
        <v>2570</v>
      </c>
      <c r="F178" s="23" t="s">
        <v>220</v>
      </c>
      <c r="G178" s="235">
        <v>25390000</v>
      </c>
      <c r="H178" s="23" t="s">
        <v>5784</v>
      </c>
      <c r="I178" s="131">
        <v>39240</v>
      </c>
      <c r="J178" s="99"/>
    </row>
    <row r="179" spans="1:10" ht="15.5" x14ac:dyDescent="0.35">
      <c r="A179" s="128">
        <f t="shared" si="2"/>
        <v>171</v>
      </c>
      <c r="B179" s="118" t="s">
        <v>165</v>
      </c>
      <c r="C179" s="27" t="s">
        <v>17899</v>
      </c>
      <c r="D179" s="27" t="s">
        <v>17900</v>
      </c>
      <c r="E179" s="27" t="s">
        <v>2960</v>
      </c>
      <c r="F179" s="27" t="s">
        <v>220</v>
      </c>
      <c r="G179" s="234">
        <v>26010000</v>
      </c>
      <c r="H179" s="27" t="s">
        <v>17901</v>
      </c>
      <c r="I179" s="141">
        <v>45382</v>
      </c>
      <c r="J179" s="99"/>
    </row>
    <row r="180" spans="1:10" ht="15.5" x14ac:dyDescent="0.35">
      <c r="A180" s="128">
        <f t="shared" si="2"/>
        <v>172</v>
      </c>
      <c r="B180" s="118" t="s">
        <v>165</v>
      </c>
      <c r="C180" s="27" t="s">
        <v>10577</v>
      </c>
      <c r="D180" s="27" t="s">
        <v>10578</v>
      </c>
      <c r="E180" s="27" t="s">
        <v>1779</v>
      </c>
      <c r="F180" s="27" t="s">
        <v>220</v>
      </c>
      <c r="G180" s="234">
        <v>18350000</v>
      </c>
      <c r="H180" s="27" t="s">
        <v>10579</v>
      </c>
      <c r="I180" s="141">
        <v>43361</v>
      </c>
      <c r="J180" s="99"/>
    </row>
    <row r="181" spans="1:10" x14ac:dyDescent="0.35">
      <c r="A181" s="128">
        <f t="shared" si="2"/>
        <v>173</v>
      </c>
      <c r="B181" s="155" t="s">
        <v>18689</v>
      </c>
      <c r="C181" s="150" t="s">
        <v>364</v>
      </c>
      <c r="D181" s="150" t="s">
        <v>365</v>
      </c>
      <c r="E181" s="150" t="s">
        <v>366</v>
      </c>
      <c r="F181" s="150" t="s">
        <v>220</v>
      </c>
      <c r="G181" s="163" t="s">
        <v>367</v>
      </c>
      <c r="H181" s="164" t="s">
        <v>17950</v>
      </c>
      <c r="I181" s="166" t="s">
        <v>368</v>
      </c>
      <c r="J181" s="159"/>
    </row>
    <row r="182" spans="1:10" ht="15.5" x14ac:dyDescent="0.35">
      <c r="A182" s="128">
        <f t="shared" si="2"/>
        <v>174</v>
      </c>
      <c r="B182" s="118" t="s">
        <v>165</v>
      </c>
      <c r="C182" s="23" t="s">
        <v>13043</v>
      </c>
      <c r="D182" s="23" t="s">
        <v>13044</v>
      </c>
      <c r="E182" s="23" t="s">
        <v>1849</v>
      </c>
      <c r="F182" s="23" t="s">
        <v>220</v>
      </c>
      <c r="G182" s="235">
        <v>21140000</v>
      </c>
      <c r="H182" s="23" t="s">
        <v>13045</v>
      </c>
      <c r="I182" s="131">
        <v>44835</v>
      </c>
      <c r="J182" s="99"/>
    </row>
    <row r="183" spans="1:10" ht="15.5" x14ac:dyDescent="0.35">
      <c r="A183" s="128">
        <f t="shared" si="2"/>
        <v>175</v>
      </c>
      <c r="B183" s="118" t="s">
        <v>165</v>
      </c>
      <c r="C183" s="23" t="s">
        <v>13237</v>
      </c>
      <c r="D183" s="23" t="s">
        <v>13238</v>
      </c>
      <c r="E183" s="23" t="s">
        <v>2785</v>
      </c>
      <c r="F183" s="23" t="s">
        <v>220</v>
      </c>
      <c r="G183" s="235">
        <v>27190000</v>
      </c>
      <c r="H183" s="23" t="s">
        <v>13239</v>
      </c>
      <c r="I183" s="131">
        <v>44927</v>
      </c>
      <c r="J183" s="99"/>
    </row>
    <row r="184" spans="1:10" ht="15.5" x14ac:dyDescent="0.35">
      <c r="A184" s="128">
        <f t="shared" si="2"/>
        <v>176</v>
      </c>
      <c r="B184" s="118" t="s">
        <v>165</v>
      </c>
      <c r="C184" s="23" t="s">
        <v>9290</v>
      </c>
      <c r="D184" s="23" t="s">
        <v>9291</v>
      </c>
      <c r="E184" s="23" t="s">
        <v>3275</v>
      </c>
      <c r="F184" s="23" t="s">
        <v>220</v>
      </c>
      <c r="G184" s="235">
        <v>24460000</v>
      </c>
      <c r="H184" s="23" t="s">
        <v>9292</v>
      </c>
      <c r="I184" s="131">
        <v>42583</v>
      </c>
      <c r="J184" s="99"/>
    </row>
    <row r="185" spans="1:10" ht="15.5" x14ac:dyDescent="0.35">
      <c r="A185" s="128">
        <f t="shared" si="2"/>
        <v>177</v>
      </c>
      <c r="B185" s="118" t="s">
        <v>165</v>
      </c>
      <c r="C185" s="23" t="s">
        <v>12850</v>
      </c>
      <c r="D185" s="23" t="s">
        <v>12851</v>
      </c>
      <c r="E185" s="23" t="s">
        <v>3562</v>
      </c>
      <c r="F185" s="23" t="s">
        <v>220</v>
      </c>
      <c r="G185" s="235">
        <v>24720000</v>
      </c>
      <c r="H185" s="23" t="s">
        <v>12852</v>
      </c>
      <c r="I185" s="131">
        <v>44721</v>
      </c>
      <c r="J185" s="99"/>
    </row>
    <row r="186" spans="1:10" ht="15.5" x14ac:dyDescent="0.35">
      <c r="A186" s="128">
        <f t="shared" si="2"/>
        <v>178</v>
      </c>
      <c r="B186" s="118" t="s">
        <v>165</v>
      </c>
      <c r="C186" s="27" t="s">
        <v>13240</v>
      </c>
      <c r="D186" s="27" t="s">
        <v>13241</v>
      </c>
      <c r="E186" s="27" t="s">
        <v>2785</v>
      </c>
      <c r="F186" s="27" t="s">
        <v>220</v>
      </c>
      <c r="G186" s="234">
        <v>27190000</v>
      </c>
      <c r="H186" s="27" t="s">
        <v>13242</v>
      </c>
      <c r="I186" s="141">
        <v>44927</v>
      </c>
      <c r="J186" s="99"/>
    </row>
    <row r="187" spans="1:10" ht="15.5" x14ac:dyDescent="0.35">
      <c r="A187" s="128">
        <f t="shared" si="2"/>
        <v>179</v>
      </c>
      <c r="B187" s="118" t="s">
        <v>165</v>
      </c>
      <c r="C187" s="27" t="s">
        <v>6979</v>
      </c>
      <c r="D187" s="27" t="s">
        <v>6980</v>
      </c>
      <c r="E187" s="27" t="s">
        <v>2514</v>
      </c>
      <c r="F187" s="27" t="s">
        <v>220</v>
      </c>
      <c r="G187" s="234">
        <v>23600000</v>
      </c>
      <c r="H187" s="27" t="s">
        <v>6981</v>
      </c>
      <c r="I187" s="141">
        <v>40359</v>
      </c>
      <c r="J187" s="99"/>
    </row>
    <row r="188" spans="1:10" ht="15.5" x14ac:dyDescent="0.35">
      <c r="A188" s="128">
        <f t="shared" si="2"/>
        <v>180</v>
      </c>
      <c r="B188" s="118" t="s">
        <v>165</v>
      </c>
      <c r="C188" s="27" t="s">
        <v>8918</v>
      </c>
      <c r="D188" s="27" t="s">
        <v>8919</v>
      </c>
      <c r="E188" s="27" t="s">
        <v>2528</v>
      </c>
      <c r="F188" s="27" t="s">
        <v>220</v>
      </c>
      <c r="G188" s="234">
        <v>21300000</v>
      </c>
      <c r="H188" s="27" t="s">
        <v>8920</v>
      </c>
      <c r="I188" s="141">
        <v>42217</v>
      </c>
      <c r="J188" s="99"/>
    </row>
    <row r="189" spans="1:10" ht="15.5" x14ac:dyDescent="0.35">
      <c r="A189" s="128">
        <f t="shared" si="2"/>
        <v>181</v>
      </c>
      <c r="B189" s="118" t="s">
        <v>165</v>
      </c>
      <c r="C189" s="27" t="s">
        <v>7188</v>
      </c>
      <c r="D189" s="27" t="s">
        <v>7189</v>
      </c>
      <c r="E189" s="27" t="s">
        <v>1869</v>
      </c>
      <c r="F189" s="27" t="s">
        <v>220</v>
      </c>
      <c r="G189" s="234">
        <v>21310000</v>
      </c>
      <c r="H189" s="27" t="s">
        <v>7190</v>
      </c>
      <c r="I189" s="141">
        <v>40606</v>
      </c>
      <c r="J189" s="99"/>
    </row>
    <row r="190" spans="1:10" ht="15.5" x14ac:dyDescent="0.35">
      <c r="A190" s="128">
        <f t="shared" si="2"/>
        <v>182</v>
      </c>
      <c r="B190" s="119" t="s">
        <v>179</v>
      </c>
      <c r="C190" s="17" t="s">
        <v>15065</v>
      </c>
      <c r="D190" s="17" t="s">
        <v>15066</v>
      </c>
      <c r="E190" s="17" t="s">
        <v>15065</v>
      </c>
      <c r="F190" s="17" t="s">
        <v>220</v>
      </c>
      <c r="G190" s="32">
        <v>1230</v>
      </c>
      <c r="H190" s="210" t="s">
        <v>15067</v>
      </c>
      <c r="I190" s="42">
        <v>45108</v>
      </c>
    </row>
    <row r="191" spans="1:10" ht="15.5" x14ac:dyDescent="0.35">
      <c r="A191" s="128">
        <f t="shared" si="2"/>
        <v>183</v>
      </c>
      <c r="B191" s="118" t="s">
        <v>165</v>
      </c>
      <c r="C191" s="27" t="s">
        <v>10804</v>
      </c>
      <c r="D191" s="27" t="s">
        <v>10805</v>
      </c>
      <c r="E191" s="27" t="s">
        <v>4922</v>
      </c>
      <c r="F191" s="27" t="s">
        <v>220</v>
      </c>
      <c r="G191" s="234">
        <v>10359507</v>
      </c>
      <c r="H191" s="27" t="s">
        <v>10806</v>
      </c>
      <c r="I191" s="141">
        <v>43499</v>
      </c>
      <c r="J191" s="99"/>
    </row>
    <row r="192" spans="1:10" ht="15.5" x14ac:dyDescent="0.35">
      <c r="A192" s="128">
        <f t="shared" si="2"/>
        <v>184</v>
      </c>
      <c r="B192" s="27" t="s">
        <v>69</v>
      </c>
      <c r="C192" s="23" t="s">
        <v>1951</v>
      </c>
      <c r="D192" s="23" t="s">
        <v>1952</v>
      </c>
      <c r="E192" s="23" t="s">
        <v>1953</v>
      </c>
      <c r="F192" s="23" t="s">
        <v>220</v>
      </c>
      <c r="G192" s="140">
        <v>19010000</v>
      </c>
      <c r="H192" s="23" t="s">
        <v>1954</v>
      </c>
      <c r="I192" s="131">
        <v>41275</v>
      </c>
      <c r="J192" s="99"/>
    </row>
    <row r="193" spans="1:10" ht="15.5" x14ac:dyDescent="0.35">
      <c r="A193" s="128">
        <f t="shared" si="2"/>
        <v>185</v>
      </c>
      <c r="B193" s="27" t="s">
        <v>69</v>
      </c>
      <c r="C193" s="27" t="s">
        <v>1955</v>
      </c>
      <c r="D193" s="27" t="s">
        <v>1952</v>
      </c>
      <c r="E193" s="27" t="s">
        <v>1953</v>
      </c>
      <c r="F193" s="27" t="s">
        <v>220</v>
      </c>
      <c r="G193" s="139">
        <v>19010000</v>
      </c>
      <c r="H193" s="27" t="s">
        <v>1956</v>
      </c>
      <c r="I193" s="141">
        <v>41275</v>
      </c>
      <c r="J193" s="99"/>
    </row>
    <row r="194" spans="1:10" ht="15.5" x14ac:dyDescent="0.35">
      <c r="A194" s="128">
        <f t="shared" si="2"/>
        <v>186</v>
      </c>
      <c r="B194" s="27" t="s">
        <v>69</v>
      </c>
      <c r="C194" s="23" t="s">
        <v>1957</v>
      </c>
      <c r="D194" s="23" t="s">
        <v>1952</v>
      </c>
      <c r="E194" s="23" t="s">
        <v>1953</v>
      </c>
      <c r="F194" s="23" t="s">
        <v>220</v>
      </c>
      <c r="G194" s="140">
        <v>19010000</v>
      </c>
      <c r="H194" s="23" t="s">
        <v>1958</v>
      </c>
      <c r="I194" s="131">
        <v>41275</v>
      </c>
      <c r="J194" s="99"/>
    </row>
    <row r="195" spans="1:10" ht="15.5" x14ac:dyDescent="0.35">
      <c r="A195" s="128">
        <f t="shared" si="2"/>
        <v>187</v>
      </c>
      <c r="B195" s="118" t="s">
        <v>165</v>
      </c>
      <c r="C195" s="23" t="s">
        <v>4098</v>
      </c>
      <c r="D195" s="23" t="s">
        <v>4099</v>
      </c>
      <c r="E195" s="23" t="s">
        <v>2356</v>
      </c>
      <c r="F195" s="23" t="s">
        <v>220</v>
      </c>
      <c r="G195" s="235">
        <v>10280000</v>
      </c>
      <c r="H195" s="23" t="s">
        <v>4100</v>
      </c>
      <c r="I195" s="131">
        <v>37455</v>
      </c>
      <c r="J195" s="99"/>
    </row>
    <row r="196" spans="1:10" ht="15.5" x14ac:dyDescent="0.35">
      <c r="A196" s="128">
        <f t="shared" si="2"/>
        <v>188</v>
      </c>
      <c r="B196" s="118" t="s">
        <v>165</v>
      </c>
      <c r="C196" s="27" t="s">
        <v>6015</v>
      </c>
      <c r="D196" s="27" t="s">
        <v>6016</v>
      </c>
      <c r="E196" s="27" t="s">
        <v>3866</v>
      </c>
      <c r="F196" s="27" t="s">
        <v>220</v>
      </c>
      <c r="G196" s="234">
        <v>20350000</v>
      </c>
      <c r="H196" s="27" t="s">
        <v>6017</v>
      </c>
      <c r="I196" s="141">
        <v>39448</v>
      </c>
      <c r="J196" s="99"/>
    </row>
    <row r="197" spans="1:10" ht="15.5" x14ac:dyDescent="0.35">
      <c r="A197" s="128">
        <f t="shared" si="2"/>
        <v>189</v>
      </c>
      <c r="B197" s="118" t="s">
        <v>165</v>
      </c>
      <c r="C197" s="23" t="s">
        <v>8758</v>
      </c>
      <c r="D197" s="23" t="s">
        <v>8759</v>
      </c>
      <c r="E197" s="23" t="s">
        <v>2844</v>
      </c>
      <c r="F197" s="23" t="s">
        <v>220</v>
      </c>
      <c r="G197" s="235">
        <v>24640000</v>
      </c>
      <c r="H197" s="23" t="s">
        <v>8760</v>
      </c>
      <c r="I197" s="131">
        <v>42109</v>
      </c>
      <c r="J197" s="99"/>
    </row>
    <row r="198" spans="1:10" ht="15.5" x14ac:dyDescent="0.35">
      <c r="A198" s="128">
        <f t="shared" si="2"/>
        <v>190</v>
      </c>
      <c r="B198" s="23" t="s">
        <v>161</v>
      </c>
      <c r="C198" s="27" t="s">
        <v>14080</v>
      </c>
      <c r="D198" s="27" t="s">
        <v>14081</v>
      </c>
      <c r="E198" s="27" t="s">
        <v>3211</v>
      </c>
      <c r="F198" s="27" t="s">
        <v>220</v>
      </c>
      <c r="G198" s="139">
        <v>23240000</v>
      </c>
      <c r="H198" s="27" t="s">
        <v>14082</v>
      </c>
      <c r="I198" s="141">
        <v>43327</v>
      </c>
      <c r="J198" s="99"/>
    </row>
    <row r="199" spans="1:10" ht="15.5" x14ac:dyDescent="0.35">
      <c r="A199" s="128">
        <f t="shared" si="2"/>
        <v>191</v>
      </c>
      <c r="B199" s="118" t="s">
        <v>165</v>
      </c>
      <c r="C199" s="23" t="s">
        <v>3340</v>
      </c>
      <c r="D199" s="23" t="s">
        <v>3341</v>
      </c>
      <c r="E199" s="23" t="s">
        <v>3275</v>
      </c>
      <c r="F199" s="23" t="s">
        <v>220</v>
      </c>
      <c r="G199" s="235">
        <v>24670000</v>
      </c>
      <c r="H199" s="23" t="s">
        <v>3342</v>
      </c>
      <c r="I199" s="131">
        <v>35551</v>
      </c>
      <c r="J199" s="99"/>
    </row>
    <row r="200" spans="1:10" ht="15.5" x14ac:dyDescent="0.35">
      <c r="A200" s="128">
        <f t="shared" si="2"/>
        <v>192</v>
      </c>
      <c r="B200" s="118" t="s">
        <v>165</v>
      </c>
      <c r="C200" s="23" t="s">
        <v>6456</v>
      </c>
      <c r="D200" s="23" t="s">
        <v>6457</v>
      </c>
      <c r="E200" s="23" t="s">
        <v>2690</v>
      </c>
      <c r="F200" s="23" t="s">
        <v>220</v>
      </c>
      <c r="G200" s="235">
        <v>15270000</v>
      </c>
      <c r="H200" s="23" t="s">
        <v>6458</v>
      </c>
      <c r="I200" s="131">
        <v>39850</v>
      </c>
      <c r="J200" s="99"/>
    </row>
    <row r="201" spans="1:10" ht="15.5" x14ac:dyDescent="0.35">
      <c r="A201" s="128">
        <f t="shared" si="2"/>
        <v>193</v>
      </c>
      <c r="B201" s="118" t="s">
        <v>165</v>
      </c>
      <c r="C201" s="23" t="s">
        <v>10447</v>
      </c>
      <c r="D201" s="23" t="s">
        <v>10448</v>
      </c>
      <c r="E201" s="23" t="s">
        <v>2123</v>
      </c>
      <c r="F201" s="23" t="s">
        <v>220</v>
      </c>
      <c r="G201" s="235">
        <v>20380000</v>
      </c>
      <c r="H201" s="23" t="s">
        <v>10449</v>
      </c>
      <c r="I201" s="131">
        <v>43269</v>
      </c>
      <c r="J201" s="99"/>
    </row>
    <row r="202" spans="1:10" ht="15.5" x14ac:dyDescent="0.35">
      <c r="A202" s="128">
        <f t="shared" si="2"/>
        <v>194</v>
      </c>
      <c r="B202" s="17" t="s">
        <v>18690</v>
      </c>
      <c r="C202" s="21" t="s">
        <v>940</v>
      </c>
      <c r="D202" s="21" t="s">
        <v>941</v>
      </c>
      <c r="E202" s="21" t="s">
        <v>942</v>
      </c>
      <c r="F202" s="21" t="s">
        <v>220</v>
      </c>
      <c r="G202" s="21" t="s">
        <v>943</v>
      </c>
      <c r="H202" s="21" t="s">
        <v>18094</v>
      </c>
      <c r="I202" s="194">
        <v>33756.000694444447</v>
      </c>
      <c r="J202" s="193"/>
    </row>
    <row r="203" spans="1:10" ht="15.5" x14ac:dyDescent="0.35">
      <c r="A203" s="128">
        <f t="shared" ref="A203:A266" si="3">+A202+1</f>
        <v>195</v>
      </c>
      <c r="B203" s="23" t="s">
        <v>161</v>
      </c>
      <c r="C203" s="27" t="s">
        <v>17298</v>
      </c>
      <c r="D203" s="27" t="s">
        <v>17299</v>
      </c>
      <c r="E203" s="27" t="s">
        <v>2377</v>
      </c>
      <c r="F203" s="27" t="s">
        <v>220</v>
      </c>
      <c r="G203" s="139">
        <v>13010000</v>
      </c>
      <c r="H203" s="27" t="s">
        <v>17300</v>
      </c>
      <c r="I203" s="141">
        <v>45289</v>
      </c>
      <c r="J203" s="99"/>
    </row>
    <row r="204" spans="1:10" ht="15.5" x14ac:dyDescent="0.35">
      <c r="A204" s="128">
        <f t="shared" si="3"/>
        <v>196</v>
      </c>
      <c r="B204" s="118" t="s">
        <v>165</v>
      </c>
      <c r="C204" s="23" t="s">
        <v>12952</v>
      </c>
      <c r="D204" s="23" t="s">
        <v>12953</v>
      </c>
      <c r="E204" s="23" t="s">
        <v>3106</v>
      </c>
      <c r="F204" s="23" t="s">
        <v>220</v>
      </c>
      <c r="G204" s="235">
        <v>15700000</v>
      </c>
      <c r="H204" s="23" t="s">
        <v>12954</v>
      </c>
      <c r="I204" s="131">
        <v>44788</v>
      </c>
      <c r="J204" s="99"/>
    </row>
    <row r="205" spans="1:10" ht="15.5" x14ac:dyDescent="0.35">
      <c r="A205" s="128">
        <f t="shared" si="3"/>
        <v>197</v>
      </c>
      <c r="B205" s="118" t="s">
        <v>165</v>
      </c>
      <c r="C205" s="23" t="s">
        <v>7039</v>
      </c>
      <c r="D205" s="23" t="s">
        <v>7040</v>
      </c>
      <c r="E205" s="23" t="s">
        <v>2144</v>
      </c>
      <c r="F205" s="23" t="s">
        <v>220</v>
      </c>
      <c r="G205" s="235">
        <v>10562736</v>
      </c>
      <c r="H205" s="23" t="s">
        <v>7041</v>
      </c>
      <c r="I205" s="131">
        <v>40436</v>
      </c>
      <c r="J205" s="99"/>
    </row>
    <row r="206" spans="1:10" ht="15.5" x14ac:dyDescent="0.35">
      <c r="A206" s="128">
        <f t="shared" si="3"/>
        <v>198</v>
      </c>
      <c r="B206" s="118" t="s">
        <v>165</v>
      </c>
      <c r="C206" s="27" t="s">
        <v>12315</v>
      </c>
      <c r="D206" s="27" t="s">
        <v>12316</v>
      </c>
      <c r="E206" s="27" t="s">
        <v>2057</v>
      </c>
      <c r="F206" s="27" t="s">
        <v>220</v>
      </c>
      <c r="G206" s="234">
        <v>19490000</v>
      </c>
      <c r="H206" s="27" t="s">
        <v>12317</v>
      </c>
      <c r="I206" s="141">
        <v>44397</v>
      </c>
      <c r="J206" s="99"/>
    </row>
    <row r="207" spans="1:10" ht="15.5" x14ac:dyDescent="0.35">
      <c r="A207" s="128">
        <f t="shared" si="3"/>
        <v>199</v>
      </c>
      <c r="B207" s="118" t="s">
        <v>165</v>
      </c>
      <c r="C207" s="23" t="s">
        <v>3656</v>
      </c>
      <c r="D207" s="23" t="s">
        <v>2018</v>
      </c>
      <c r="E207" s="23" t="s">
        <v>2222</v>
      </c>
      <c r="F207" s="23" t="s">
        <v>220</v>
      </c>
      <c r="G207" s="235">
        <v>10010000</v>
      </c>
      <c r="H207" s="23" t="s">
        <v>3657</v>
      </c>
      <c r="I207" s="131">
        <v>36946</v>
      </c>
      <c r="J207" s="99"/>
    </row>
    <row r="208" spans="1:10" ht="15.5" x14ac:dyDescent="0.35">
      <c r="A208" s="128">
        <f t="shared" si="3"/>
        <v>200</v>
      </c>
      <c r="B208" s="118" t="s">
        <v>165</v>
      </c>
      <c r="C208" s="23" t="s">
        <v>11977</v>
      </c>
      <c r="D208" s="23" t="s">
        <v>11978</v>
      </c>
      <c r="E208" s="23" t="s">
        <v>2208</v>
      </c>
      <c r="F208" s="23" t="s">
        <v>220</v>
      </c>
      <c r="G208" s="235">
        <v>23680000</v>
      </c>
      <c r="H208" s="23" t="s">
        <v>11979</v>
      </c>
      <c r="I208" s="131">
        <v>44197</v>
      </c>
      <c r="J208" s="99"/>
    </row>
    <row r="209" spans="1:10" ht="15.5" x14ac:dyDescent="0.35">
      <c r="A209" s="128">
        <f t="shared" si="3"/>
        <v>201</v>
      </c>
      <c r="B209" s="118" t="s">
        <v>165</v>
      </c>
      <c r="C209" s="23" t="s">
        <v>10380</v>
      </c>
      <c r="D209" s="23" t="s">
        <v>10381</v>
      </c>
      <c r="E209" s="23" t="s">
        <v>2103</v>
      </c>
      <c r="F209" s="23" t="s">
        <v>220</v>
      </c>
      <c r="G209" s="235">
        <v>19600000</v>
      </c>
      <c r="H209" s="23" t="s">
        <v>10382</v>
      </c>
      <c r="I209" s="131">
        <v>43224</v>
      </c>
      <c r="J209" s="99"/>
    </row>
    <row r="210" spans="1:10" ht="15.5" x14ac:dyDescent="0.35">
      <c r="A210" s="128">
        <f t="shared" si="3"/>
        <v>202</v>
      </c>
      <c r="B210" s="118" t="s">
        <v>165</v>
      </c>
      <c r="C210" s="23" t="s">
        <v>6722</v>
      </c>
      <c r="D210" s="23" t="s">
        <v>6723</v>
      </c>
      <c r="E210" s="23" t="s">
        <v>4895</v>
      </c>
      <c r="F210" s="23" t="s">
        <v>220</v>
      </c>
      <c r="G210" s="235">
        <v>21340000</v>
      </c>
      <c r="H210" s="23" t="s">
        <v>6724</v>
      </c>
      <c r="I210" s="131">
        <v>40179</v>
      </c>
      <c r="J210" s="99"/>
    </row>
    <row r="211" spans="1:10" ht="15.5" x14ac:dyDescent="0.35">
      <c r="A211" s="128">
        <f t="shared" si="3"/>
        <v>203</v>
      </c>
      <c r="B211" s="118" t="s">
        <v>165</v>
      </c>
      <c r="C211" s="27" t="s">
        <v>8001</v>
      </c>
      <c r="D211" s="27" t="s">
        <v>8002</v>
      </c>
      <c r="E211" s="27" t="s">
        <v>1902</v>
      </c>
      <c r="F211" s="27" t="s">
        <v>220</v>
      </c>
      <c r="G211" s="234">
        <v>20430000</v>
      </c>
      <c r="H211" s="27" t="s">
        <v>8003</v>
      </c>
      <c r="I211" s="141">
        <v>41365</v>
      </c>
      <c r="J211" s="99"/>
    </row>
    <row r="212" spans="1:10" ht="15.5" x14ac:dyDescent="0.35">
      <c r="A212" s="128">
        <f t="shared" si="3"/>
        <v>204</v>
      </c>
      <c r="B212" s="118" t="s">
        <v>165</v>
      </c>
      <c r="C212" s="27" t="s">
        <v>3343</v>
      </c>
      <c r="D212" s="27" t="s">
        <v>3344</v>
      </c>
      <c r="E212" s="27" t="s">
        <v>3345</v>
      </c>
      <c r="F212" s="27" t="s">
        <v>220</v>
      </c>
      <c r="G212" s="234">
        <v>21690000</v>
      </c>
      <c r="H212" s="27" t="s">
        <v>3346</v>
      </c>
      <c r="I212" s="141">
        <v>35551</v>
      </c>
      <c r="J212" s="99"/>
    </row>
    <row r="213" spans="1:10" ht="15.5" x14ac:dyDescent="0.35">
      <c r="A213" s="128">
        <f t="shared" si="3"/>
        <v>205</v>
      </c>
      <c r="B213" s="118" t="s">
        <v>165</v>
      </c>
      <c r="C213" s="27" t="s">
        <v>3243</v>
      </c>
      <c r="D213" s="27" t="s">
        <v>17599</v>
      </c>
      <c r="E213" s="27" t="s">
        <v>1849</v>
      </c>
      <c r="F213" s="27" t="s">
        <v>220</v>
      </c>
      <c r="G213" s="234">
        <v>21180000</v>
      </c>
      <c r="H213" s="27" t="s">
        <v>3244</v>
      </c>
      <c r="I213" s="141">
        <v>35455</v>
      </c>
      <c r="J213" s="99"/>
    </row>
    <row r="214" spans="1:10" ht="15.5" x14ac:dyDescent="0.35">
      <c r="A214" s="128">
        <f t="shared" si="3"/>
        <v>206</v>
      </c>
      <c r="B214" s="23" t="s">
        <v>160</v>
      </c>
      <c r="C214" s="23" t="s">
        <v>2121</v>
      </c>
      <c r="D214" s="23" t="s">
        <v>2122</v>
      </c>
      <c r="E214" s="23" t="s">
        <v>2123</v>
      </c>
      <c r="F214" s="23" t="s">
        <v>220</v>
      </c>
      <c r="G214" s="140">
        <v>20380000</v>
      </c>
      <c r="H214" s="23" t="s">
        <v>2124</v>
      </c>
      <c r="I214" s="131">
        <v>38169</v>
      </c>
      <c r="J214" s="99"/>
    </row>
    <row r="215" spans="1:10" ht="15.5" x14ac:dyDescent="0.35">
      <c r="A215" s="128">
        <f t="shared" si="3"/>
        <v>207</v>
      </c>
      <c r="B215" s="27" t="s">
        <v>69</v>
      </c>
      <c r="C215" s="23" t="s">
        <v>1988</v>
      </c>
      <c r="D215" s="23" t="s">
        <v>1989</v>
      </c>
      <c r="E215" s="23" t="s">
        <v>1990</v>
      </c>
      <c r="F215" s="23" t="s">
        <v>220</v>
      </c>
      <c r="G215" s="140">
        <v>27773998</v>
      </c>
      <c r="H215" s="23" t="s">
        <v>1991</v>
      </c>
      <c r="I215" s="131">
        <v>43101</v>
      </c>
      <c r="J215" s="99"/>
    </row>
    <row r="216" spans="1:10" ht="15.5" x14ac:dyDescent="0.35">
      <c r="A216" s="128">
        <f t="shared" si="3"/>
        <v>208</v>
      </c>
      <c r="B216" s="118" t="s">
        <v>165</v>
      </c>
      <c r="C216" s="27" t="s">
        <v>17401</v>
      </c>
      <c r="D216" s="27" t="s">
        <v>17402</v>
      </c>
      <c r="E216" s="27" t="s">
        <v>1783</v>
      </c>
      <c r="F216" s="27" t="s">
        <v>220</v>
      </c>
      <c r="G216" s="234">
        <v>21540000</v>
      </c>
      <c r="H216" s="27" t="s">
        <v>17403</v>
      </c>
      <c r="I216" s="141">
        <v>45205</v>
      </c>
      <c r="J216" s="99"/>
    </row>
    <row r="217" spans="1:10" ht="15.5" x14ac:dyDescent="0.35">
      <c r="A217" s="128">
        <f t="shared" si="3"/>
        <v>209</v>
      </c>
      <c r="B217" s="118" t="s">
        <v>165</v>
      </c>
      <c r="C217" s="27" t="s">
        <v>2568</v>
      </c>
      <c r="D217" s="27" t="s">
        <v>2569</v>
      </c>
      <c r="E217" s="27" t="s">
        <v>2570</v>
      </c>
      <c r="F217" s="27" t="s">
        <v>220</v>
      </c>
      <c r="G217" s="234">
        <v>25390000</v>
      </c>
      <c r="H217" s="27" t="s">
        <v>2571</v>
      </c>
      <c r="I217" s="141">
        <v>33359</v>
      </c>
      <c r="J217" s="99"/>
    </row>
    <row r="218" spans="1:10" ht="15.5" x14ac:dyDescent="0.35">
      <c r="A218" s="128">
        <f t="shared" si="3"/>
        <v>210</v>
      </c>
      <c r="B218" s="118" t="s">
        <v>165</v>
      </c>
      <c r="C218" s="27" t="s">
        <v>11693</v>
      </c>
      <c r="D218" s="27" t="s">
        <v>11694</v>
      </c>
      <c r="E218" s="27" t="s">
        <v>1849</v>
      </c>
      <c r="F218" s="27" t="s">
        <v>220</v>
      </c>
      <c r="G218" s="234">
        <v>21090000</v>
      </c>
      <c r="H218" s="27" t="s">
        <v>11695</v>
      </c>
      <c r="I218" s="141">
        <v>43952</v>
      </c>
      <c r="J218" s="99"/>
    </row>
    <row r="219" spans="1:10" ht="15.5" x14ac:dyDescent="0.35">
      <c r="A219" s="128">
        <f t="shared" si="3"/>
        <v>211</v>
      </c>
      <c r="B219" s="118" t="s">
        <v>165</v>
      </c>
      <c r="C219" s="27" t="s">
        <v>12880</v>
      </c>
      <c r="D219" s="27" t="s">
        <v>17496</v>
      </c>
      <c r="E219" s="27" t="s">
        <v>2226</v>
      </c>
      <c r="F219" s="27" t="s">
        <v>220</v>
      </c>
      <c r="G219" s="234">
        <v>10850000</v>
      </c>
      <c r="H219" s="27" t="s">
        <v>17497</v>
      </c>
      <c r="I219" s="141">
        <v>45238</v>
      </c>
      <c r="J219" s="99"/>
    </row>
    <row r="220" spans="1:10" ht="15.5" x14ac:dyDescent="0.35">
      <c r="A220" s="128">
        <f t="shared" si="3"/>
        <v>212</v>
      </c>
      <c r="B220" s="118" t="s">
        <v>165</v>
      </c>
      <c r="C220" s="27" t="s">
        <v>12372</v>
      </c>
      <c r="D220" s="27" t="s">
        <v>12373</v>
      </c>
      <c r="E220" s="27" t="s">
        <v>3211</v>
      </c>
      <c r="F220" s="27" t="s">
        <v>220</v>
      </c>
      <c r="G220" s="234">
        <v>23240000</v>
      </c>
      <c r="H220" s="27" t="s">
        <v>12374</v>
      </c>
      <c r="I220" s="141">
        <v>44454</v>
      </c>
      <c r="J220" s="99"/>
    </row>
    <row r="221" spans="1:10" ht="15.5" x14ac:dyDescent="0.35">
      <c r="A221" s="128">
        <f t="shared" si="3"/>
        <v>213</v>
      </c>
      <c r="B221" s="118" t="s">
        <v>165</v>
      </c>
      <c r="C221" s="23" t="s">
        <v>3303</v>
      </c>
      <c r="D221" s="23" t="s">
        <v>3304</v>
      </c>
      <c r="E221" s="23" t="s">
        <v>2295</v>
      </c>
      <c r="F221" s="23" t="s">
        <v>220</v>
      </c>
      <c r="G221" s="235">
        <v>19380000</v>
      </c>
      <c r="H221" s="23" t="s">
        <v>3305</v>
      </c>
      <c r="I221" s="131">
        <v>35521</v>
      </c>
      <c r="J221" s="99"/>
    </row>
    <row r="222" spans="1:10" ht="15.5" x14ac:dyDescent="0.35">
      <c r="A222" s="128">
        <f t="shared" si="3"/>
        <v>214</v>
      </c>
      <c r="B222" s="27" t="s">
        <v>69</v>
      </c>
      <c r="C222" s="23" t="s">
        <v>1981</v>
      </c>
      <c r="D222" s="23" t="s">
        <v>1982</v>
      </c>
      <c r="E222" s="23" t="s">
        <v>1983</v>
      </c>
      <c r="F222" s="23" t="s">
        <v>220</v>
      </c>
      <c r="G222" s="140">
        <v>18510000</v>
      </c>
      <c r="H222" s="23" t="s">
        <v>1984</v>
      </c>
      <c r="I222" s="131">
        <v>42736</v>
      </c>
      <c r="J222" s="99"/>
    </row>
    <row r="223" spans="1:10" ht="15.5" x14ac:dyDescent="0.35">
      <c r="A223" s="128">
        <f t="shared" si="3"/>
        <v>215</v>
      </c>
      <c r="B223" s="118" t="s">
        <v>165</v>
      </c>
      <c r="C223" s="27" t="s">
        <v>6639</v>
      </c>
      <c r="D223" s="27" t="s">
        <v>6640</v>
      </c>
      <c r="E223" s="27" t="s">
        <v>2369</v>
      </c>
      <c r="F223" s="27" t="s">
        <v>220</v>
      </c>
      <c r="G223" s="234">
        <v>23590000</v>
      </c>
      <c r="H223" s="27" t="s">
        <v>6641</v>
      </c>
      <c r="I223" s="141">
        <v>40075</v>
      </c>
      <c r="J223" s="99"/>
    </row>
    <row r="224" spans="1:10" ht="15.5" x14ac:dyDescent="0.35">
      <c r="A224" s="128">
        <f t="shared" si="3"/>
        <v>216</v>
      </c>
      <c r="B224" s="23" t="s">
        <v>161</v>
      </c>
      <c r="C224" s="27" t="s">
        <v>14098</v>
      </c>
      <c r="D224" s="27" t="s">
        <v>14099</v>
      </c>
      <c r="E224" s="27" t="s">
        <v>2144</v>
      </c>
      <c r="F224" s="27" t="s">
        <v>220</v>
      </c>
      <c r="G224" s="139">
        <v>10560000</v>
      </c>
      <c r="H224" s="27" t="s">
        <v>14100</v>
      </c>
      <c r="I224" s="141">
        <v>43391</v>
      </c>
      <c r="J224" s="99"/>
    </row>
    <row r="225" spans="1:10" ht="15.5" x14ac:dyDescent="0.35">
      <c r="A225" s="128">
        <f t="shared" si="3"/>
        <v>217</v>
      </c>
      <c r="B225" s="118" t="s">
        <v>165</v>
      </c>
      <c r="C225" s="23" t="s">
        <v>6337</v>
      </c>
      <c r="D225" s="23" t="s">
        <v>6338</v>
      </c>
      <c r="E225" s="23" t="s">
        <v>2960</v>
      </c>
      <c r="F225" s="23" t="s">
        <v>220</v>
      </c>
      <c r="G225" s="235">
        <v>26010000</v>
      </c>
      <c r="H225" s="23" t="s">
        <v>6339</v>
      </c>
      <c r="I225" s="131">
        <v>39753</v>
      </c>
      <c r="J225" s="99"/>
    </row>
    <row r="226" spans="1:10" ht="15.5" x14ac:dyDescent="0.35">
      <c r="A226" s="128">
        <f t="shared" si="3"/>
        <v>218</v>
      </c>
      <c r="B226" s="118" t="s">
        <v>165</v>
      </c>
      <c r="C226" s="23" t="s">
        <v>10027</v>
      </c>
      <c r="D226" s="23" t="s">
        <v>10028</v>
      </c>
      <c r="E226" s="23" t="s">
        <v>2061</v>
      </c>
      <c r="F226" s="23" t="s">
        <v>220</v>
      </c>
      <c r="G226" s="235">
        <v>18240000</v>
      </c>
      <c r="H226" s="23" t="s">
        <v>10029</v>
      </c>
      <c r="I226" s="131">
        <v>43101</v>
      </c>
      <c r="J226" s="99"/>
    </row>
    <row r="227" spans="1:10" ht="15.5" x14ac:dyDescent="0.35">
      <c r="A227" s="128">
        <f t="shared" si="3"/>
        <v>219</v>
      </c>
      <c r="B227" s="119" t="s">
        <v>18687</v>
      </c>
      <c r="C227" s="183" t="s">
        <v>1522</v>
      </c>
      <c r="D227" s="183" t="s">
        <v>1523</v>
      </c>
      <c r="E227" s="183" t="s">
        <v>1524</v>
      </c>
      <c r="F227" s="183" t="s">
        <v>220</v>
      </c>
      <c r="G227" s="133">
        <v>2790</v>
      </c>
      <c r="H227" s="21" t="s">
        <v>18356</v>
      </c>
      <c r="I227" s="135">
        <v>38434</v>
      </c>
      <c r="J227" s="21"/>
    </row>
    <row r="228" spans="1:10" ht="15.5" x14ac:dyDescent="0.35">
      <c r="A228" s="128">
        <f t="shared" si="3"/>
        <v>220</v>
      </c>
      <c r="B228" s="119" t="s">
        <v>18687</v>
      </c>
      <c r="C228" s="183" t="s">
        <v>1525</v>
      </c>
      <c r="D228" s="183" t="s">
        <v>1523</v>
      </c>
      <c r="E228" s="183" t="s">
        <v>1524</v>
      </c>
      <c r="F228" s="183" t="s">
        <v>220</v>
      </c>
      <c r="G228" s="133" t="s">
        <v>1526</v>
      </c>
      <c r="H228" s="21" t="s">
        <v>18357</v>
      </c>
      <c r="I228" s="134">
        <v>1999</v>
      </c>
      <c r="J228" s="21"/>
    </row>
    <row r="229" spans="1:10" ht="15.5" x14ac:dyDescent="0.35">
      <c r="A229" s="128">
        <f t="shared" si="3"/>
        <v>221</v>
      </c>
      <c r="B229" s="118" t="s">
        <v>165</v>
      </c>
      <c r="C229" s="27" t="s">
        <v>6368</v>
      </c>
      <c r="D229" s="27" t="s">
        <v>6369</v>
      </c>
      <c r="E229" s="27" t="s">
        <v>1775</v>
      </c>
      <c r="F229" s="27" t="s">
        <v>220</v>
      </c>
      <c r="G229" s="234">
        <v>27460000</v>
      </c>
      <c r="H229" s="27" t="s">
        <v>6370</v>
      </c>
      <c r="I229" s="141">
        <v>39794</v>
      </c>
      <c r="J229" s="99"/>
    </row>
    <row r="230" spans="1:10" ht="15.5" x14ac:dyDescent="0.35">
      <c r="A230" s="128">
        <f t="shared" si="3"/>
        <v>222</v>
      </c>
      <c r="B230" s="118" t="s">
        <v>165</v>
      </c>
      <c r="C230" s="23" t="s">
        <v>7349</v>
      </c>
      <c r="D230" s="23" t="s">
        <v>7350</v>
      </c>
      <c r="E230" s="23" t="s">
        <v>7167</v>
      </c>
      <c r="F230" s="23" t="s">
        <v>220</v>
      </c>
      <c r="G230" s="235">
        <v>25370000</v>
      </c>
      <c r="H230" s="23" t="s">
        <v>7351</v>
      </c>
      <c r="I230" s="131">
        <v>40770</v>
      </c>
      <c r="J230" s="99"/>
    </row>
    <row r="231" spans="1:10" ht="15.5" x14ac:dyDescent="0.35">
      <c r="A231" s="128">
        <f t="shared" si="3"/>
        <v>223</v>
      </c>
      <c r="B231" s="118" t="s">
        <v>165</v>
      </c>
      <c r="C231" s="27" t="s">
        <v>11937</v>
      </c>
      <c r="D231" s="27" t="s">
        <v>11938</v>
      </c>
      <c r="E231" s="27" t="s">
        <v>1926</v>
      </c>
      <c r="F231" s="27" t="s">
        <v>220</v>
      </c>
      <c r="G231" s="234">
        <v>12010000</v>
      </c>
      <c r="H231" s="27" t="s">
        <v>11939</v>
      </c>
      <c r="I231" s="141">
        <v>44147</v>
      </c>
      <c r="J231" s="99"/>
    </row>
    <row r="232" spans="1:10" ht="15.5" x14ac:dyDescent="0.35">
      <c r="A232" s="128">
        <f t="shared" si="3"/>
        <v>224</v>
      </c>
      <c r="B232" s="118" t="s">
        <v>165</v>
      </c>
      <c r="C232" s="27" t="s">
        <v>17047</v>
      </c>
      <c r="D232" s="27" t="s">
        <v>17641</v>
      </c>
      <c r="E232" s="27" t="s">
        <v>2715</v>
      </c>
      <c r="F232" s="27" t="s">
        <v>220</v>
      </c>
      <c r="G232" s="234">
        <v>19700000</v>
      </c>
      <c r="H232" s="27" t="s">
        <v>17048</v>
      </c>
      <c r="I232" s="141">
        <v>45196</v>
      </c>
      <c r="J232" s="99"/>
    </row>
    <row r="233" spans="1:10" x14ac:dyDescent="0.35">
      <c r="A233" s="128">
        <f t="shared" si="3"/>
        <v>225</v>
      </c>
      <c r="B233" s="155" t="s">
        <v>18689</v>
      </c>
      <c r="C233" s="150" t="s">
        <v>369</v>
      </c>
      <c r="D233" s="150" t="s">
        <v>370</v>
      </c>
      <c r="E233" s="150" t="s">
        <v>371</v>
      </c>
      <c r="F233" s="150" t="s">
        <v>220</v>
      </c>
      <c r="G233" s="163" t="s">
        <v>372</v>
      </c>
      <c r="H233" s="164" t="s">
        <v>17951</v>
      </c>
      <c r="I233" s="166" t="s">
        <v>373</v>
      </c>
      <c r="J233" s="159"/>
    </row>
    <row r="234" spans="1:10" ht="15.5" x14ac:dyDescent="0.35">
      <c r="A234" s="128">
        <f t="shared" si="3"/>
        <v>226</v>
      </c>
      <c r="B234" s="118" t="s">
        <v>165</v>
      </c>
      <c r="C234" s="23" t="s">
        <v>10860</v>
      </c>
      <c r="D234" s="23" t="s">
        <v>10861</v>
      </c>
      <c r="E234" s="23" t="s">
        <v>2107</v>
      </c>
      <c r="F234" s="23" t="s">
        <v>220</v>
      </c>
      <c r="G234" s="235">
        <v>20720000</v>
      </c>
      <c r="H234" s="23" t="s">
        <v>10862</v>
      </c>
      <c r="I234" s="131">
        <v>43539</v>
      </c>
      <c r="J234" s="99"/>
    </row>
    <row r="235" spans="1:10" ht="15.5" x14ac:dyDescent="0.35">
      <c r="A235" s="128">
        <f t="shared" si="3"/>
        <v>227</v>
      </c>
      <c r="B235" s="118" t="s">
        <v>165</v>
      </c>
      <c r="C235" s="23" t="s">
        <v>11678</v>
      </c>
      <c r="D235" s="23" t="s">
        <v>11679</v>
      </c>
      <c r="E235" s="23" t="s">
        <v>1849</v>
      </c>
      <c r="F235" s="23" t="s">
        <v>220</v>
      </c>
      <c r="G235" s="235">
        <v>21150000</v>
      </c>
      <c r="H235" s="23" t="s">
        <v>11680</v>
      </c>
      <c r="I235" s="131">
        <v>43925</v>
      </c>
      <c r="J235" s="99"/>
    </row>
    <row r="236" spans="1:10" ht="15.5" x14ac:dyDescent="0.35">
      <c r="A236" s="128">
        <f t="shared" si="3"/>
        <v>228</v>
      </c>
      <c r="B236" s="118" t="s">
        <v>165</v>
      </c>
      <c r="C236" s="27" t="s">
        <v>11675</v>
      </c>
      <c r="D236" s="27" t="s">
        <v>11676</v>
      </c>
      <c r="E236" s="27" t="s">
        <v>2851</v>
      </c>
      <c r="F236" s="27" t="s">
        <v>220</v>
      </c>
      <c r="G236" s="234">
        <v>21350000</v>
      </c>
      <c r="H236" s="27" t="s">
        <v>11677</v>
      </c>
      <c r="I236" s="141">
        <v>43925</v>
      </c>
      <c r="J236" s="99"/>
    </row>
    <row r="237" spans="1:10" ht="15.5" x14ac:dyDescent="0.35">
      <c r="A237" s="128">
        <f t="shared" si="3"/>
        <v>229</v>
      </c>
      <c r="B237" s="118" t="s">
        <v>165</v>
      </c>
      <c r="C237" s="27" t="s">
        <v>11681</v>
      </c>
      <c r="D237" s="27" t="s">
        <v>11682</v>
      </c>
      <c r="E237" s="27" t="s">
        <v>1849</v>
      </c>
      <c r="F237" s="27" t="s">
        <v>220</v>
      </c>
      <c r="G237" s="234">
        <v>22150000</v>
      </c>
      <c r="H237" s="27" t="s">
        <v>11683</v>
      </c>
      <c r="I237" s="141">
        <v>43925</v>
      </c>
      <c r="J237" s="99"/>
    </row>
    <row r="238" spans="1:10" ht="15.5" x14ac:dyDescent="0.35">
      <c r="A238" s="128">
        <f t="shared" si="3"/>
        <v>230</v>
      </c>
      <c r="B238" s="118" t="s">
        <v>165</v>
      </c>
      <c r="C238" s="27" t="s">
        <v>17655</v>
      </c>
      <c r="D238" s="27" t="s">
        <v>17656</v>
      </c>
      <c r="E238" s="27" t="s">
        <v>2659</v>
      </c>
      <c r="F238" s="27" t="s">
        <v>220</v>
      </c>
      <c r="G238" s="234">
        <v>21450000</v>
      </c>
      <c r="H238" s="27" t="s">
        <v>17657</v>
      </c>
      <c r="I238" s="141">
        <v>45292</v>
      </c>
      <c r="J238" s="99"/>
    </row>
    <row r="239" spans="1:10" ht="15.5" x14ac:dyDescent="0.35">
      <c r="A239" s="128">
        <f t="shared" si="3"/>
        <v>231</v>
      </c>
      <c r="B239" s="118" t="s">
        <v>165</v>
      </c>
      <c r="C239" s="27" t="s">
        <v>12129</v>
      </c>
      <c r="D239" s="27" t="s">
        <v>12130</v>
      </c>
      <c r="E239" s="27" t="s">
        <v>2073</v>
      </c>
      <c r="F239" s="27" t="s">
        <v>220</v>
      </c>
      <c r="G239" s="234">
        <v>21390000</v>
      </c>
      <c r="H239" s="27" t="s">
        <v>12131</v>
      </c>
      <c r="I239" s="141">
        <v>44256</v>
      </c>
      <c r="J239" s="99"/>
    </row>
    <row r="240" spans="1:10" ht="15.5" x14ac:dyDescent="0.35">
      <c r="A240" s="128">
        <f t="shared" si="3"/>
        <v>232</v>
      </c>
      <c r="B240" s="17" t="s">
        <v>18690</v>
      </c>
      <c r="C240" s="21" t="s">
        <v>944</v>
      </c>
      <c r="D240" s="21" t="s">
        <v>945</v>
      </c>
      <c r="E240" s="21" t="s">
        <v>713</v>
      </c>
      <c r="F240" s="21" t="s">
        <v>220</v>
      </c>
      <c r="G240" s="21" t="s">
        <v>946</v>
      </c>
      <c r="H240" s="21" t="s">
        <v>18095</v>
      </c>
      <c r="I240" s="194">
        <v>33857.000694444447</v>
      </c>
      <c r="J240" s="193"/>
    </row>
    <row r="241" spans="1:10" ht="15.5" x14ac:dyDescent="0.35">
      <c r="A241" s="128">
        <f t="shared" si="3"/>
        <v>233</v>
      </c>
      <c r="B241" s="184" t="s">
        <v>18692</v>
      </c>
      <c r="C241" s="21" t="s">
        <v>1421</v>
      </c>
      <c r="D241" s="21" t="s">
        <v>1422</v>
      </c>
      <c r="E241" s="21" t="s">
        <v>471</v>
      </c>
      <c r="F241" s="21" t="s">
        <v>220</v>
      </c>
      <c r="G241" s="21" t="s">
        <v>1423</v>
      </c>
      <c r="H241" s="21" t="s">
        <v>18271</v>
      </c>
      <c r="I241" s="21" t="s">
        <v>1424</v>
      </c>
      <c r="J241" s="21"/>
    </row>
    <row r="242" spans="1:10" ht="15.5" x14ac:dyDescent="0.35">
      <c r="A242" s="128">
        <f t="shared" si="3"/>
        <v>234</v>
      </c>
      <c r="B242" s="119" t="s">
        <v>179</v>
      </c>
      <c r="C242" s="17" t="s">
        <v>15068</v>
      </c>
      <c r="D242" s="17" t="s">
        <v>15069</v>
      </c>
      <c r="E242" s="17" t="s">
        <v>15068</v>
      </c>
      <c r="F242" s="17" t="s">
        <v>220</v>
      </c>
      <c r="G242" s="32">
        <v>1913</v>
      </c>
      <c r="H242" s="17" t="s">
        <v>15070</v>
      </c>
      <c r="I242" s="42">
        <v>45108</v>
      </c>
    </row>
    <row r="243" spans="1:10" ht="15.5" x14ac:dyDescent="0.35">
      <c r="A243" s="128">
        <f t="shared" si="3"/>
        <v>235</v>
      </c>
      <c r="B243" s="118" t="s">
        <v>165</v>
      </c>
      <c r="C243" s="27" t="s">
        <v>10604</v>
      </c>
      <c r="D243" s="27" t="s">
        <v>10605</v>
      </c>
      <c r="E243" s="27" t="s">
        <v>2392</v>
      </c>
      <c r="F243" s="27" t="s">
        <v>220</v>
      </c>
      <c r="G243" s="234">
        <v>19130000</v>
      </c>
      <c r="H243" s="27" t="s">
        <v>10606</v>
      </c>
      <c r="I243" s="141">
        <v>43374</v>
      </c>
      <c r="J243" s="99"/>
    </row>
    <row r="244" spans="1:10" ht="15.5" x14ac:dyDescent="0.35">
      <c r="A244" s="128">
        <f t="shared" si="3"/>
        <v>236</v>
      </c>
      <c r="B244" s="63" t="s">
        <v>81</v>
      </c>
      <c r="C244" s="21" t="s">
        <v>16078</v>
      </c>
      <c r="D244" s="21" t="s">
        <v>1493</v>
      </c>
      <c r="E244" s="21" t="s">
        <v>15068</v>
      </c>
      <c r="F244" s="21" t="s">
        <v>220</v>
      </c>
      <c r="G244" s="21" t="s">
        <v>16079</v>
      </c>
      <c r="H244" s="21" t="s">
        <v>16080</v>
      </c>
      <c r="I244" s="56">
        <v>45444</v>
      </c>
    </row>
    <row r="245" spans="1:10" ht="15.5" x14ac:dyDescent="0.35">
      <c r="A245" s="128">
        <f t="shared" si="3"/>
        <v>237</v>
      </c>
      <c r="B245" s="118" t="s">
        <v>165</v>
      </c>
      <c r="C245" s="23" t="s">
        <v>12204</v>
      </c>
      <c r="D245" s="23" t="s">
        <v>12205</v>
      </c>
      <c r="E245" s="23" t="s">
        <v>2392</v>
      </c>
      <c r="F245" s="23" t="s">
        <v>220</v>
      </c>
      <c r="G245" s="235">
        <v>19130000</v>
      </c>
      <c r="H245" s="23" t="s">
        <v>12206</v>
      </c>
      <c r="I245" s="131">
        <v>44320</v>
      </c>
      <c r="J245" s="99"/>
    </row>
    <row r="246" spans="1:10" ht="15.5" x14ac:dyDescent="0.35">
      <c r="A246" s="128">
        <f t="shared" si="3"/>
        <v>238</v>
      </c>
      <c r="B246" s="63" t="s">
        <v>81</v>
      </c>
      <c r="C246" s="21" t="s">
        <v>16081</v>
      </c>
      <c r="D246" s="21" t="s">
        <v>16082</v>
      </c>
      <c r="E246" s="21" t="s">
        <v>16083</v>
      </c>
      <c r="F246" s="21" t="s">
        <v>220</v>
      </c>
      <c r="G246" s="64" t="s">
        <v>1113</v>
      </c>
      <c r="H246" s="21" t="s">
        <v>16084</v>
      </c>
      <c r="I246" s="56">
        <v>45444</v>
      </c>
    </row>
    <row r="247" spans="1:10" ht="15.5" x14ac:dyDescent="0.35">
      <c r="A247" s="128">
        <f t="shared" si="3"/>
        <v>239</v>
      </c>
      <c r="B247" s="118" t="s">
        <v>165</v>
      </c>
      <c r="C247" s="23" t="s">
        <v>3664</v>
      </c>
      <c r="D247" s="23" t="s">
        <v>3665</v>
      </c>
      <c r="E247" s="23" t="s">
        <v>1976</v>
      </c>
      <c r="F247" s="23" t="s">
        <v>220</v>
      </c>
      <c r="G247" s="235">
        <v>10020000</v>
      </c>
      <c r="H247" s="23" t="s">
        <v>3666</v>
      </c>
      <c r="I247" s="131">
        <v>36967</v>
      </c>
      <c r="J247" s="99"/>
    </row>
    <row r="248" spans="1:10" ht="15.5" x14ac:dyDescent="0.35">
      <c r="A248" s="128">
        <f t="shared" si="3"/>
        <v>240</v>
      </c>
      <c r="B248" s="118" t="s">
        <v>165</v>
      </c>
      <c r="C248" s="23" t="s">
        <v>13316</v>
      </c>
      <c r="D248" s="23" t="s">
        <v>13317</v>
      </c>
      <c r="E248" s="23" t="s">
        <v>1976</v>
      </c>
      <c r="F248" s="23" t="s">
        <v>220</v>
      </c>
      <c r="G248" s="235">
        <v>10020000</v>
      </c>
      <c r="H248" s="23" t="s">
        <v>13318</v>
      </c>
      <c r="I248" s="131">
        <v>44931</v>
      </c>
      <c r="J248" s="99"/>
    </row>
    <row r="249" spans="1:10" ht="15.5" x14ac:dyDescent="0.35">
      <c r="A249" s="128">
        <f t="shared" si="3"/>
        <v>241</v>
      </c>
      <c r="B249" s="118" t="s">
        <v>165</v>
      </c>
      <c r="C249" s="23" t="s">
        <v>13243</v>
      </c>
      <c r="D249" s="23" t="s">
        <v>17360</v>
      </c>
      <c r="E249" s="23" t="s">
        <v>1976</v>
      </c>
      <c r="F249" s="23" t="s">
        <v>220</v>
      </c>
      <c r="G249" s="235">
        <v>10020000</v>
      </c>
      <c r="H249" s="23" t="s">
        <v>13244</v>
      </c>
      <c r="I249" s="131">
        <v>44927</v>
      </c>
      <c r="J249" s="99"/>
    </row>
    <row r="250" spans="1:10" ht="15.5" x14ac:dyDescent="0.35">
      <c r="A250" s="128">
        <f t="shared" si="3"/>
        <v>242</v>
      </c>
      <c r="B250" s="119" t="s">
        <v>18693</v>
      </c>
      <c r="C250" s="21" t="s">
        <v>14567</v>
      </c>
      <c r="D250" s="21" t="s">
        <v>14568</v>
      </c>
      <c r="E250" s="21" t="s">
        <v>14569</v>
      </c>
      <c r="F250" s="21" t="s">
        <v>220</v>
      </c>
      <c r="G250" s="55">
        <v>1002</v>
      </c>
      <c r="H250" s="21" t="s">
        <v>17097</v>
      </c>
      <c r="I250" s="17" t="s">
        <v>17091</v>
      </c>
      <c r="J250" s="71"/>
    </row>
    <row r="251" spans="1:10" ht="15.5" x14ac:dyDescent="0.35">
      <c r="A251" s="128">
        <f t="shared" si="3"/>
        <v>243</v>
      </c>
      <c r="B251" s="118" t="s">
        <v>165</v>
      </c>
      <c r="C251" s="23" t="s">
        <v>4542</v>
      </c>
      <c r="D251" s="23" t="s">
        <v>4071</v>
      </c>
      <c r="E251" s="23" t="s">
        <v>2037</v>
      </c>
      <c r="F251" s="23" t="s">
        <v>220</v>
      </c>
      <c r="G251" s="235">
        <v>15450000</v>
      </c>
      <c r="H251" s="23" t="s">
        <v>4543</v>
      </c>
      <c r="I251" s="131">
        <v>37987</v>
      </c>
      <c r="J251" s="99"/>
    </row>
    <row r="252" spans="1:10" ht="15.5" x14ac:dyDescent="0.35">
      <c r="A252" s="128">
        <f t="shared" si="3"/>
        <v>244</v>
      </c>
      <c r="B252" s="118" t="s">
        <v>165</v>
      </c>
      <c r="C252" s="27" t="s">
        <v>17737</v>
      </c>
      <c r="D252" s="27" t="s">
        <v>2898</v>
      </c>
      <c r="E252" s="27" t="s">
        <v>6302</v>
      </c>
      <c r="F252" s="27" t="s">
        <v>220</v>
      </c>
      <c r="G252" s="234">
        <v>21800000</v>
      </c>
      <c r="H252" s="27" t="s">
        <v>17738</v>
      </c>
      <c r="I252" s="141">
        <v>45311</v>
      </c>
      <c r="J252" s="99"/>
    </row>
    <row r="253" spans="1:10" ht="15.5" x14ac:dyDescent="0.35">
      <c r="A253" s="128">
        <f t="shared" si="3"/>
        <v>245</v>
      </c>
      <c r="B253" s="118" t="s">
        <v>165</v>
      </c>
      <c r="C253" s="23" t="s">
        <v>17658</v>
      </c>
      <c r="D253" s="23" t="s">
        <v>17659</v>
      </c>
      <c r="E253" s="23" t="s">
        <v>1787</v>
      </c>
      <c r="F253" s="23" t="s">
        <v>220</v>
      </c>
      <c r="G253" s="235">
        <v>16070000</v>
      </c>
      <c r="H253" s="23" t="s">
        <v>17660</v>
      </c>
      <c r="I253" s="131">
        <v>45292</v>
      </c>
      <c r="J253" s="99"/>
    </row>
    <row r="254" spans="1:10" ht="15.5" x14ac:dyDescent="0.35">
      <c r="A254" s="128">
        <f t="shared" si="3"/>
        <v>246</v>
      </c>
      <c r="B254" s="23" t="s">
        <v>161</v>
      </c>
      <c r="C254" s="23" t="s">
        <v>14017</v>
      </c>
      <c r="D254" s="23" t="s">
        <v>14018</v>
      </c>
      <c r="E254" s="23" t="s">
        <v>2115</v>
      </c>
      <c r="F254" s="23" t="s">
        <v>220</v>
      </c>
      <c r="G254" s="140">
        <v>10130000</v>
      </c>
      <c r="H254" s="23" t="s">
        <v>14019</v>
      </c>
      <c r="I254" s="131">
        <v>43009</v>
      </c>
      <c r="J254" s="99"/>
    </row>
    <row r="255" spans="1:10" ht="15.5" x14ac:dyDescent="0.35">
      <c r="A255" s="128">
        <f t="shared" si="3"/>
        <v>247</v>
      </c>
      <c r="B255" s="118" t="s">
        <v>165</v>
      </c>
      <c r="C255" s="23" t="s">
        <v>6018</v>
      </c>
      <c r="D255" s="23" t="s">
        <v>6019</v>
      </c>
      <c r="E255" s="23" t="s">
        <v>2081</v>
      </c>
      <c r="F255" s="23" t="s">
        <v>220</v>
      </c>
      <c r="G255" s="235">
        <v>10270000</v>
      </c>
      <c r="H255" s="23" t="s">
        <v>6020</v>
      </c>
      <c r="I255" s="131">
        <v>39448</v>
      </c>
      <c r="J255" s="99"/>
    </row>
    <row r="256" spans="1:10" ht="15.5" x14ac:dyDescent="0.35">
      <c r="A256" s="128">
        <f t="shared" si="3"/>
        <v>248</v>
      </c>
      <c r="B256" s="118" t="s">
        <v>165</v>
      </c>
      <c r="C256" s="27" t="s">
        <v>12997</v>
      </c>
      <c r="D256" s="27" t="s">
        <v>12998</v>
      </c>
      <c r="E256" s="27" t="s">
        <v>2073</v>
      </c>
      <c r="F256" s="27" t="s">
        <v>220</v>
      </c>
      <c r="G256" s="234">
        <v>21390000</v>
      </c>
      <c r="H256" s="27" t="s">
        <v>12999</v>
      </c>
      <c r="I256" s="141">
        <v>44810</v>
      </c>
      <c r="J256" s="99"/>
    </row>
    <row r="257" spans="1:10" ht="15.5" x14ac:dyDescent="0.35">
      <c r="A257" s="128">
        <f t="shared" si="3"/>
        <v>249</v>
      </c>
      <c r="B257" s="118" t="s">
        <v>165</v>
      </c>
      <c r="C257" s="27" t="s">
        <v>7547</v>
      </c>
      <c r="D257" s="27" t="s">
        <v>7548</v>
      </c>
      <c r="E257" s="27" t="s">
        <v>1934</v>
      </c>
      <c r="F257" s="27" t="s">
        <v>220</v>
      </c>
      <c r="G257" s="234">
        <v>10600000</v>
      </c>
      <c r="H257" s="27" t="s">
        <v>7549</v>
      </c>
      <c r="I257" s="141">
        <v>40954</v>
      </c>
      <c r="J257" s="99"/>
    </row>
    <row r="258" spans="1:10" ht="15.5" x14ac:dyDescent="0.35">
      <c r="A258" s="128">
        <f t="shared" si="3"/>
        <v>250</v>
      </c>
      <c r="B258" s="118" t="s">
        <v>165</v>
      </c>
      <c r="C258" s="27" t="s">
        <v>9950</v>
      </c>
      <c r="D258" s="27" t="s">
        <v>9951</v>
      </c>
      <c r="E258" s="27" t="s">
        <v>9952</v>
      </c>
      <c r="F258" s="27" t="s">
        <v>220</v>
      </c>
      <c r="G258" s="234">
        <v>25760000</v>
      </c>
      <c r="H258" s="27" t="s">
        <v>9953</v>
      </c>
      <c r="I258" s="141">
        <v>43046</v>
      </c>
      <c r="J258" s="99"/>
    </row>
    <row r="259" spans="1:10" ht="15.5" x14ac:dyDescent="0.35">
      <c r="A259" s="128">
        <f t="shared" si="3"/>
        <v>251</v>
      </c>
      <c r="B259" s="119" t="s">
        <v>180</v>
      </c>
      <c r="C259" s="21" t="s">
        <v>1619</v>
      </c>
      <c r="D259" s="21" t="s">
        <v>1620</v>
      </c>
      <c r="E259" s="21" t="s">
        <v>607</v>
      </c>
      <c r="F259" s="21" t="s">
        <v>220</v>
      </c>
      <c r="G259" s="148" t="s">
        <v>608</v>
      </c>
      <c r="H259" s="21" t="s">
        <v>18304</v>
      </c>
      <c r="I259" s="89" t="s">
        <v>1621</v>
      </c>
      <c r="J259" s="21"/>
    </row>
    <row r="260" spans="1:10" ht="15.5" x14ac:dyDescent="0.35">
      <c r="A260" s="128">
        <f t="shared" si="3"/>
        <v>252</v>
      </c>
      <c r="B260" s="23" t="s">
        <v>161</v>
      </c>
      <c r="C260" s="23" t="s">
        <v>13932</v>
      </c>
      <c r="D260" s="23" t="s">
        <v>13933</v>
      </c>
      <c r="E260" s="23" t="s">
        <v>13934</v>
      </c>
      <c r="F260" s="23" t="s">
        <v>220</v>
      </c>
      <c r="G260" s="140">
        <v>20660000</v>
      </c>
      <c r="H260" s="23" t="s">
        <v>13935</v>
      </c>
      <c r="I260" s="131">
        <v>42231</v>
      </c>
      <c r="J260" s="99"/>
    </row>
    <row r="261" spans="1:10" ht="15.5" x14ac:dyDescent="0.35">
      <c r="A261" s="128">
        <f t="shared" si="3"/>
        <v>253</v>
      </c>
      <c r="B261" s="118" t="s">
        <v>165</v>
      </c>
      <c r="C261" s="27" t="s">
        <v>10786</v>
      </c>
      <c r="D261" s="27" t="s">
        <v>10787</v>
      </c>
      <c r="E261" s="27" t="s">
        <v>2749</v>
      </c>
      <c r="F261" s="27" t="s">
        <v>220</v>
      </c>
      <c r="G261" s="234">
        <v>19450000</v>
      </c>
      <c r="H261" s="27" t="s">
        <v>10788</v>
      </c>
      <c r="I261" s="141">
        <v>43497</v>
      </c>
      <c r="J261" s="99"/>
    </row>
    <row r="262" spans="1:10" ht="15.5" x14ac:dyDescent="0.35">
      <c r="A262" s="128">
        <f t="shared" si="3"/>
        <v>254</v>
      </c>
      <c r="B262" s="118" t="s">
        <v>165</v>
      </c>
      <c r="C262" s="27" t="s">
        <v>2949</v>
      </c>
      <c r="D262" s="27" t="s">
        <v>2950</v>
      </c>
      <c r="E262" s="27" t="s">
        <v>2745</v>
      </c>
      <c r="F262" s="27" t="s">
        <v>220</v>
      </c>
      <c r="G262" s="234">
        <v>24820000</v>
      </c>
      <c r="H262" s="27" t="s">
        <v>2951</v>
      </c>
      <c r="I262" s="141">
        <v>34971</v>
      </c>
      <c r="J262" s="99"/>
    </row>
    <row r="263" spans="1:10" ht="15.5" x14ac:dyDescent="0.35">
      <c r="A263" s="128">
        <f t="shared" si="3"/>
        <v>255</v>
      </c>
      <c r="B263" s="118" t="s">
        <v>165</v>
      </c>
      <c r="C263" s="23" t="s">
        <v>9440</v>
      </c>
      <c r="D263" s="23" t="s">
        <v>9441</v>
      </c>
      <c r="E263" s="23" t="s">
        <v>2061</v>
      </c>
      <c r="F263" s="23" t="s">
        <v>220</v>
      </c>
      <c r="G263" s="235">
        <v>18240000</v>
      </c>
      <c r="H263" s="23" t="s">
        <v>9442</v>
      </c>
      <c r="I263" s="131">
        <v>42736</v>
      </c>
      <c r="J263" s="99"/>
    </row>
    <row r="264" spans="1:10" ht="15.5" x14ac:dyDescent="0.35">
      <c r="A264" s="128">
        <f t="shared" si="3"/>
        <v>256</v>
      </c>
      <c r="B264" s="118" t="s">
        <v>165</v>
      </c>
      <c r="C264" s="23" t="s">
        <v>9440</v>
      </c>
      <c r="D264" s="23" t="s">
        <v>11836</v>
      </c>
      <c r="E264" s="23" t="s">
        <v>3075</v>
      </c>
      <c r="F264" s="23" t="s">
        <v>220</v>
      </c>
      <c r="G264" s="235">
        <v>18100000</v>
      </c>
      <c r="H264" s="23" t="s">
        <v>11837</v>
      </c>
      <c r="I264" s="131">
        <v>44056</v>
      </c>
      <c r="J264" s="99"/>
    </row>
    <row r="265" spans="1:10" ht="15.5" x14ac:dyDescent="0.35">
      <c r="A265" s="128">
        <f t="shared" si="3"/>
        <v>257</v>
      </c>
      <c r="B265" s="119" t="s">
        <v>179</v>
      </c>
      <c r="C265" s="17" t="s">
        <v>376</v>
      </c>
      <c r="D265" s="17" t="s">
        <v>15071</v>
      </c>
      <c r="E265" s="17" t="s">
        <v>376</v>
      </c>
      <c r="F265" s="17" t="s">
        <v>220</v>
      </c>
      <c r="G265" s="32">
        <v>1810</v>
      </c>
      <c r="H265" s="17" t="s">
        <v>15072</v>
      </c>
      <c r="I265" s="42">
        <v>45108</v>
      </c>
    </row>
    <row r="266" spans="1:10" ht="15.5" x14ac:dyDescent="0.35">
      <c r="A266" s="128">
        <f t="shared" si="3"/>
        <v>258</v>
      </c>
      <c r="B266" s="118" t="s">
        <v>165</v>
      </c>
      <c r="C266" s="23" t="s">
        <v>9713</v>
      </c>
      <c r="D266" s="23" t="s">
        <v>9625</v>
      </c>
      <c r="E266" s="23" t="s">
        <v>3075</v>
      </c>
      <c r="F266" s="23" t="s">
        <v>220</v>
      </c>
      <c r="G266" s="235">
        <v>18100000</v>
      </c>
      <c r="H266" s="23" t="s">
        <v>9714</v>
      </c>
      <c r="I266" s="131">
        <v>42887</v>
      </c>
      <c r="J266" s="99"/>
    </row>
    <row r="267" spans="1:10" ht="15.5" x14ac:dyDescent="0.35">
      <c r="A267" s="128">
        <f t="shared" ref="A267:A330" si="4">+A266+1</f>
        <v>259</v>
      </c>
      <c r="B267" s="118" t="s">
        <v>165</v>
      </c>
      <c r="C267" s="27" t="s">
        <v>4525</v>
      </c>
      <c r="D267" s="27" t="s">
        <v>4526</v>
      </c>
      <c r="E267" s="27" t="s">
        <v>3075</v>
      </c>
      <c r="F267" s="27" t="s">
        <v>220</v>
      </c>
      <c r="G267" s="234">
        <v>18100000</v>
      </c>
      <c r="H267" s="27" t="s">
        <v>4527</v>
      </c>
      <c r="I267" s="141">
        <v>37967</v>
      </c>
      <c r="J267" s="99"/>
    </row>
    <row r="268" spans="1:10" ht="15.5" x14ac:dyDescent="0.35">
      <c r="A268" s="128">
        <f t="shared" si="4"/>
        <v>260</v>
      </c>
      <c r="B268" s="63" t="s">
        <v>81</v>
      </c>
      <c r="C268" s="21" t="s">
        <v>16085</v>
      </c>
      <c r="D268" s="21" t="s">
        <v>16086</v>
      </c>
      <c r="E268" s="21" t="s">
        <v>376</v>
      </c>
      <c r="F268" s="21" t="s">
        <v>220</v>
      </c>
      <c r="G268" s="21" t="s">
        <v>377</v>
      </c>
      <c r="H268" s="21" t="s">
        <v>16087</v>
      </c>
      <c r="I268" s="56">
        <v>45444</v>
      </c>
    </row>
    <row r="269" spans="1:10" x14ac:dyDescent="0.35">
      <c r="A269" s="128">
        <f t="shared" si="4"/>
        <v>261</v>
      </c>
      <c r="B269" s="155" t="s">
        <v>18689</v>
      </c>
      <c r="C269" s="150" t="s">
        <v>374</v>
      </c>
      <c r="D269" s="150" t="s">
        <v>375</v>
      </c>
      <c r="E269" s="150" t="s">
        <v>376</v>
      </c>
      <c r="F269" s="150" t="s">
        <v>220</v>
      </c>
      <c r="G269" s="167" t="s">
        <v>377</v>
      </c>
      <c r="H269" s="164" t="s">
        <v>17952</v>
      </c>
      <c r="I269" s="166">
        <v>45078</v>
      </c>
      <c r="J269" s="159"/>
    </row>
    <row r="270" spans="1:10" ht="15.5" x14ac:dyDescent="0.35">
      <c r="A270" s="128">
        <f t="shared" si="4"/>
        <v>262</v>
      </c>
      <c r="B270" s="118" t="s">
        <v>165</v>
      </c>
      <c r="C270" s="27" t="s">
        <v>5986</v>
      </c>
      <c r="D270" s="27" t="s">
        <v>5987</v>
      </c>
      <c r="E270" s="27" t="s">
        <v>1767</v>
      </c>
      <c r="F270" s="27" t="s">
        <v>220</v>
      </c>
      <c r="G270" s="234">
        <v>18432019</v>
      </c>
      <c r="H270" s="27" t="s">
        <v>5988</v>
      </c>
      <c r="I270" s="141">
        <v>39403</v>
      </c>
      <c r="J270" s="99"/>
    </row>
    <row r="271" spans="1:10" ht="15.5" x14ac:dyDescent="0.35">
      <c r="A271" s="128">
        <f t="shared" si="4"/>
        <v>263</v>
      </c>
      <c r="B271" s="118" t="s">
        <v>165</v>
      </c>
      <c r="C271" s="23" t="s">
        <v>8068</v>
      </c>
      <c r="D271" s="23" t="s">
        <v>8069</v>
      </c>
      <c r="E271" s="23" t="s">
        <v>2381</v>
      </c>
      <c r="F271" s="23" t="s">
        <v>220</v>
      </c>
      <c r="G271" s="235">
        <v>21490000</v>
      </c>
      <c r="H271" s="23" t="s">
        <v>8070</v>
      </c>
      <c r="I271" s="131">
        <v>41404</v>
      </c>
      <c r="J271" s="99"/>
    </row>
    <row r="272" spans="1:10" x14ac:dyDescent="0.35">
      <c r="A272" s="128">
        <f t="shared" si="4"/>
        <v>264</v>
      </c>
      <c r="B272" s="155" t="s">
        <v>18689</v>
      </c>
      <c r="C272" s="150" t="s">
        <v>378</v>
      </c>
      <c r="D272" s="150" t="s">
        <v>379</v>
      </c>
      <c r="E272" s="150" t="s">
        <v>221</v>
      </c>
      <c r="F272" s="150" t="s">
        <v>220</v>
      </c>
      <c r="G272" s="163" t="s">
        <v>253</v>
      </c>
      <c r="H272" s="164" t="s">
        <v>380</v>
      </c>
      <c r="I272" s="166" t="s">
        <v>381</v>
      </c>
      <c r="J272" s="159"/>
    </row>
    <row r="273" spans="1:10" ht="15.5" x14ac:dyDescent="0.35">
      <c r="A273" s="128">
        <f t="shared" si="4"/>
        <v>265</v>
      </c>
      <c r="B273" s="118" t="s">
        <v>165</v>
      </c>
      <c r="C273" s="23" t="s">
        <v>9221</v>
      </c>
      <c r="D273" s="23" t="s">
        <v>9222</v>
      </c>
      <c r="E273" s="23" t="s">
        <v>6302</v>
      </c>
      <c r="F273" s="23" t="s">
        <v>220</v>
      </c>
      <c r="G273" s="235">
        <v>21800000</v>
      </c>
      <c r="H273" s="23" t="s">
        <v>9223</v>
      </c>
      <c r="I273" s="131">
        <v>42528</v>
      </c>
      <c r="J273" s="99"/>
    </row>
    <row r="274" spans="1:10" ht="15.5" x14ac:dyDescent="0.35">
      <c r="A274" s="128">
        <f t="shared" si="4"/>
        <v>266</v>
      </c>
      <c r="B274" s="118" t="s">
        <v>165</v>
      </c>
      <c r="C274" s="23" t="s">
        <v>3943</v>
      </c>
      <c r="D274" s="23" t="s">
        <v>3944</v>
      </c>
      <c r="E274" s="23" t="s">
        <v>2745</v>
      </c>
      <c r="F274" s="23" t="s">
        <v>220</v>
      </c>
      <c r="G274" s="235">
        <v>24820000</v>
      </c>
      <c r="H274" s="23" t="s">
        <v>3945</v>
      </c>
      <c r="I274" s="131">
        <v>37316</v>
      </c>
      <c r="J274" s="99"/>
    </row>
    <row r="275" spans="1:10" ht="15.5" x14ac:dyDescent="0.35">
      <c r="A275" s="128">
        <f t="shared" si="4"/>
        <v>267</v>
      </c>
      <c r="B275" s="118" t="s">
        <v>165</v>
      </c>
      <c r="C275" s="23" t="s">
        <v>9378</v>
      </c>
      <c r="D275" s="23" t="s">
        <v>9379</v>
      </c>
      <c r="E275" s="23" t="s">
        <v>2392</v>
      </c>
      <c r="F275" s="23" t="s">
        <v>220</v>
      </c>
      <c r="G275" s="235">
        <v>19130000</v>
      </c>
      <c r="H275" s="23" t="s">
        <v>9380</v>
      </c>
      <c r="I275" s="131">
        <v>42659</v>
      </c>
      <c r="J275" s="99"/>
    </row>
    <row r="276" spans="1:10" ht="15.5" x14ac:dyDescent="0.35">
      <c r="A276" s="128">
        <f t="shared" si="4"/>
        <v>268</v>
      </c>
      <c r="B276" s="118" t="s">
        <v>165</v>
      </c>
      <c r="C276" s="27" t="s">
        <v>8212</v>
      </c>
      <c r="D276" s="27" t="s">
        <v>8213</v>
      </c>
      <c r="E276" s="27" t="s">
        <v>2377</v>
      </c>
      <c r="F276" s="27" t="s">
        <v>220</v>
      </c>
      <c r="G276" s="234">
        <v>13010000</v>
      </c>
      <c r="H276" s="27" t="s">
        <v>8214</v>
      </c>
      <c r="I276" s="141">
        <v>41579</v>
      </c>
      <c r="J276" s="99"/>
    </row>
    <row r="277" spans="1:10" ht="15.5" x14ac:dyDescent="0.35">
      <c r="A277" s="128">
        <f t="shared" si="4"/>
        <v>269</v>
      </c>
      <c r="B277" s="118" t="s">
        <v>165</v>
      </c>
      <c r="C277" s="27" t="s">
        <v>9260</v>
      </c>
      <c r="D277" s="27" t="s">
        <v>9261</v>
      </c>
      <c r="E277" s="27" t="s">
        <v>1779</v>
      </c>
      <c r="F277" s="27" t="s">
        <v>220</v>
      </c>
      <c r="G277" s="234">
        <v>18320000</v>
      </c>
      <c r="H277" s="27" t="s">
        <v>9262</v>
      </c>
      <c r="I277" s="141">
        <v>42556</v>
      </c>
      <c r="J277" s="99"/>
    </row>
    <row r="278" spans="1:10" ht="15.5" x14ac:dyDescent="0.35">
      <c r="A278" s="128">
        <f t="shared" si="4"/>
        <v>270</v>
      </c>
      <c r="B278" s="118" t="s">
        <v>165</v>
      </c>
      <c r="C278" s="23" t="s">
        <v>2572</v>
      </c>
      <c r="D278" s="23" t="s">
        <v>2573</v>
      </c>
      <c r="E278" s="23" t="s">
        <v>2574</v>
      </c>
      <c r="F278" s="23" t="s">
        <v>220</v>
      </c>
      <c r="G278" s="235">
        <v>26490000</v>
      </c>
      <c r="H278" s="23" t="s">
        <v>2575</v>
      </c>
      <c r="I278" s="131">
        <v>33359</v>
      </c>
      <c r="J278" s="99"/>
    </row>
    <row r="279" spans="1:10" ht="15.5" x14ac:dyDescent="0.35">
      <c r="A279" s="128">
        <f t="shared" si="4"/>
        <v>271</v>
      </c>
      <c r="B279" s="118" t="s">
        <v>165</v>
      </c>
      <c r="C279" s="27" t="s">
        <v>16959</v>
      </c>
      <c r="D279" s="27" t="s">
        <v>16960</v>
      </c>
      <c r="E279" s="27" t="s">
        <v>2869</v>
      </c>
      <c r="F279" s="27" t="s">
        <v>220</v>
      </c>
      <c r="G279" s="234">
        <v>25400000</v>
      </c>
      <c r="H279" s="27" t="s">
        <v>16961</v>
      </c>
      <c r="I279" s="141">
        <v>45151</v>
      </c>
      <c r="J279" s="99"/>
    </row>
    <row r="280" spans="1:10" ht="15.5" x14ac:dyDescent="0.35">
      <c r="A280" s="128">
        <f t="shared" si="4"/>
        <v>272</v>
      </c>
      <c r="B280" s="118" t="s">
        <v>165</v>
      </c>
      <c r="C280" s="23" t="s">
        <v>7221</v>
      </c>
      <c r="D280" s="23" t="s">
        <v>7222</v>
      </c>
      <c r="E280" s="23" t="s">
        <v>3215</v>
      </c>
      <c r="F280" s="23" t="s">
        <v>220</v>
      </c>
      <c r="G280" s="235">
        <v>12470000</v>
      </c>
      <c r="H280" s="23" t="s">
        <v>7223</v>
      </c>
      <c r="I280" s="131">
        <v>40634</v>
      </c>
      <c r="J280" s="99"/>
    </row>
    <row r="281" spans="1:10" ht="15.5" x14ac:dyDescent="0.35">
      <c r="A281" s="128">
        <f t="shared" si="4"/>
        <v>273</v>
      </c>
      <c r="B281" s="118" t="s">
        <v>165</v>
      </c>
      <c r="C281" s="27" t="s">
        <v>7221</v>
      </c>
      <c r="D281" s="27" t="s">
        <v>7224</v>
      </c>
      <c r="E281" s="27" t="s">
        <v>3079</v>
      </c>
      <c r="F281" s="27" t="s">
        <v>220</v>
      </c>
      <c r="G281" s="234">
        <v>12200000</v>
      </c>
      <c r="H281" s="27" t="s">
        <v>7225</v>
      </c>
      <c r="I281" s="141">
        <v>40634</v>
      </c>
      <c r="J281" s="99"/>
    </row>
    <row r="282" spans="1:10" ht="15.5" x14ac:dyDescent="0.35">
      <c r="A282" s="128">
        <f t="shared" si="4"/>
        <v>274</v>
      </c>
      <c r="B282" s="118" t="s">
        <v>165</v>
      </c>
      <c r="C282" s="23" t="s">
        <v>3831</v>
      </c>
      <c r="D282" s="23" t="s">
        <v>3832</v>
      </c>
      <c r="E282" s="23" t="s">
        <v>1972</v>
      </c>
      <c r="F282" s="23" t="s">
        <v>220</v>
      </c>
      <c r="G282" s="235">
        <v>10890000</v>
      </c>
      <c r="H282" s="23" t="s">
        <v>3833</v>
      </c>
      <c r="I282" s="131">
        <v>37226</v>
      </c>
      <c r="J282" s="99"/>
    </row>
    <row r="283" spans="1:10" ht="15.5" x14ac:dyDescent="0.35">
      <c r="A283" s="128">
        <f t="shared" si="4"/>
        <v>275</v>
      </c>
      <c r="B283" s="118" t="s">
        <v>165</v>
      </c>
      <c r="C283" s="27" t="s">
        <v>10548</v>
      </c>
      <c r="D283" s="27" t="s">
        <v>10549</v>
      </c>
      <c r="E283" s="27" t="s">
        <v>2178</v>
      </c>
      <c r="F283" s="27" t="s">
        <v>220</v>
      </c>
      <c r="G283" s="234">
        <v>10690000</v>
      </c>
      <c r="H283" s="27" t="s">
        <v>10550</v>
      </c>
      <c r="I283" s="141">
        <v>43344</v>
      </c>
      <c r="J283" s="99"/>
    </row>
    <row r="284" spans="1:10" ht="15.5" x14ac:dyDescent="0.35">
      <c r="A284" s="128">
        <f t="shared" si="4"/>
        <v>276</v>
      </c>
      <c r="B284" s="118" t="s">
        <v>165</v>
      </c>
      <c r="C284" s="23" t="s">
        <v>7617</v>
      </c>
      <c r="D284" s="23" t="s">
        <v>7618</v>
      </c>
      <c r="E284" s="23" t="s">
        <v>2334</v>
      </c>
      <c r="F284" s="23" t="s">
        <v>220</v>
      </c>
      <c r="G284" s="235">
        <v>19500000</v>
      </c>
      <c r="H284" s="23" t="s">
        <v>7619</v>
      </c>
      <c r="I284" s="131">
        <v>41037</v>
      </c>
      <c r="J284" s="99"/>
    </row>
    <row r="285" spans="1:10" ht="15.5" x14ac:dyDescent="0.35">
      <c r="A285" s="128">
        <f t="shared" si="4"/>
        <v>277</v>
      </c>
      <c r="B285" s="118" t="s">
        <v>165</v>
      </c>
      <c r="C285" s="23" t="s">
        <v>9055</v>
      </c>
      <c r="D285" s="23" t="s">
        <v>9056</v>
      </c>
      <c r="E285" s="23" t="s">
        <v>6955</v>
      </c>
      <c r="F285" s="23" t="s">
        <v>220</v>
      </c>
      <c r="G285" s="235">
        <v>19510000</v>
      </c>
      <c r="H285" s="23" t="s">
        <v>9057</v>
      </c>
      <c r="I285" s="131">
        <v>42370</v>
      </c>
      <c r="J285" s="99"/>
    </row>
    <row r="286" spans="1:10" ht="15.5" x14ac:dyDescent="0.35">
      <c r="A286" s="128">
        <f t="shared" si="4"/>
        <v>278</v>
      </c>
      <c r="B286" s="118" t="s">
        <v>165</v>
      </c>
      <c r="C286" s="27" t="s">
        <v>8273</v>
      </c>
      <c r="D286" s="27" t="s">
        <v>8274</v>
      </c>
      <c r="E286" s="27" t="s">
        <v>3700</v>
      </c>
      <c r="F286" s="27" t="s">
        <v>220</v>
      </c>
      <c r="G286" s="234">
        <v>19050000</v>
      </c>
      <c r="H286" s="27" t="s">
        <v>8275</v>
      </c>
      <c r="I286" s="141">
        <v>41640</v>
      </c>
      <c r="J286" s="99"/>
    </row>
    <row r="287" spans="1:10" ht="15.5" x14ac:dyDescent="0.35">
      <c r="A287" s="128">
        <f t="shared" si="4"/>
        <v>279</v>
      </c>
      <c r="B287" s="23" t="s">
        <v>160</v>
      </c>
      <c r="C287" s="27" t="s">
        <v>2383</v>
      </c>
      <c r="D287" s="27" t="s">
        <v>2384</v>
      </c>
      <c r="E287" s="27" t="s">
        <v>2385</v>
      </c>
      <c r="F287" s="27" t="s">
        <v>220</v>
      </c>
      <c r="G287" s="139">
        <v>17520000</v>
      </c>
      <c r="H287" s="27" t="s">
        <v>2386</v>
      </c>
      <c r="I287" s="141">
        <v>43012</v>
      </c>
      <c r="J287" s="99"/>
    </row>
    <row r="288" spans="1:10" ht="15.5" x14ac:dyDescent="0.35">
      <c r="A288" s="128">
        <f t="shared" si="4"/>
        <v>280</v>
      </c>
      <c r="B288" s="184" t="s">
        <v>18692</v>
      </c>
      <c r="C288" s="21" t="s">
        <v>1425</v>
      </c>
      <c r="D288" s="21" t="s">
        <v>1426</v>
      </c>
      <c r="E288" s="21" t="s">
        <v>1427</v>
      </c>
      <c r="F288" s="21" t="s">
        <v>220</v>
      </c>
      <c r="G288" s="21" t="s">
        <v>1428</v>
      </c>
      <c r="H288" s="21" t="s">
        <v>18272</v>
      </c>
      <c r="I288" s="21" t="s">
        <v>1429</v>
      </c>
      <c r="J288" s="21"/>
    </row>
    <row r="289" spans="1:10" ht="15.5" x14ac:dyDescent="0.35">
      <c r="A289" s="128">
        <f t="shared" si="4"/>
        <v>281</v>
      </c>
      <c r="B289" s="118" t="s">
        <v>165</v>
      </c>
      <c r="C289" s="27" t="s">
        <v>4417</v>
      </c>
      <c r="D289" s="27" t="s">
        <v>4418</v>
      </c>
      <c r="E289" s="27" t="s">
        <v>2334</v>
      </c>
      <c r="F289" s="27" t="s">
        <v>220</v>
      </c>
      <c r="G289" s="234">
        <v>19500000</v>
      </c>
      <c r="H289" s="27" t="s">
        <v>4419</v>
      </c>
      <c r="I289" s="141">
        <v>37791</v>
      </c>
      <c r="J289" s="99"/>
    </row>
    <row r="290" spans="1:10" ht="15.5" x14ac:dyDescent="0.35">
      <c r="A290" s="128">
        <f t="shared" si="4"/>
        <v>282</v>
      </c>
      <c r="B290" s="118" t="s">
        <v>165</v>
      </c>
      <c r="C290" s="27" t="s">
        <v>3236</v>
      </c>
      <c r="D290" s="27" t="s">
        <v>3237</v>
      </c>
      <c r="E290" s="27" t="s">
        <v>1794</v>
      </c>
      <c r="F290" s="27" t="s">
        <v>220</v>
      </c>
      <c r="G290" s="234">
        <v>20210000</v>
      </c>
      <c r="H290" s="27" t="s">
        <v>3238</v>
      </c>
      <c r="I290" s="141">
        <v>35451</v>
      </c>
      <c r="J290" s="99"/>
    </row>
    <row r="291" spans="1:10" ht="15.5" x14ac:dyDescent="0.35">
      <c r="A291" s="128">
        <f t="shared" si="4"/>
        <v>283</v>
      </c>
      <c r="B291" s="118" t="s">
        <v>165</v>
      </c>
      <c r="C291" s="23" t="s">
        <v>4323</v>
      </c>
      <c r="D291" s="23" t="s">
        <v>4324</v>
      </c>
      <c r="E291" s="23" t="s">
        <v>4046</v>
      </c>
      <c r="F291" s="23" t="s">
        <v>220</v>
      </c>
      <c r="G291" s="235">
        <v>25680000</v>
      </c>
      <c r="H291" s="23" t="s">
        <v>4325</v>
      </c>
      <c r="I291" s="131">
        <v>37700</v>
      </c>
      <c r="J291" s="99"/>
    </row>
    <row r="292" spans="1:10" ht="15.5" x14ac:dyDescent="0.35">
      <c r="A292" s="128">
        <f t="shared" si="4"/>
        <v>284</v>
      </c>
      <c r="B292" s="118" t="s">
        <v>165</v>
      </c>
      <c r="C292" s="27" t="s">
        <v>11729</v>
      </c>
      <c r="D292" s="27" t="s">
        <v>11730</v>
      </c>
      <c r="E292" s="27" t="s">
        <v>7867</v>
      </c>
      <c r="F292" s="27" t="s">
        <v>220</v>
      </c>
      <c r="G292" s="234">
        <v>27380000</v>
      </c>
      <c r="H292" s="27" t="s">
        <v>11731</v>
      </c>
      <c r="I292" s="141">
        <v>43983</v>
      </c>
      <c r="J292" s="99"/>
    </row>
    <row r="293" spans="1:10" ht="15.5" x14ac:dyDescent="0.35">
      <c r="A293" s="128">
        <f t="shared" si="4"/>
        <v>285</v>
      </c>
      <c r="B293" s="118" t="s">
        <v>165</v>
      </c>
      <c r="C293" s="23" t="s">
        <v>17314</v>
      </c>
      <c r="D293" s="23" t="s">
        <v>17315</v>
      </c>
      <c r="E293" s="23" t="s">
        <v>1806</v>
      </c>
      <c r="F293" s="23" t="s">
        <v>220</v>
      </c>
      <c r="G293" s="235">
        <v>21250000</v>
      </c>
      <c r="H293" s="23" t="s">
        <v>17316</v>
      </c>
      <c r="I293" s="131">
        <v>41306</v>
      </c>
      <c r="J293" s="99"/>
    </row>
    <row r="294" spans="1:10" ht="15.5" x14ac:dyDescent="0.35">
      <c r="A294" s="128">
        <f t="shared" si="4"/>
        <v>286</v>
      </c>
      <c r="B294" s="118" t="s">
        <v>165</v>
      </c>
      <c r="C294" s="27" t="s">
        <v>4730</v>
      </c>
      <c r="D294" s="27" t="s">
        <v>4731</v>
      </c>
      <c r="E294" s="27" t="s">
        <v>3154</v>
      </c>
      <c r="F294" s="27" t="s">
        <v>220</v>
      </c>
      <c r="G294" s="234">
        <v>14400000</v>
      </c>
      <c r="H294" s="27" t="s">
        <v>4732</v>
      </c>
      <c r="I294" s="141">
        <v>38169</v>
      </c>
      <c r="J294" s="99"/>
    </row>
    <row r="295" spans="1:10" ht="15.5" x14ac:dyDescent="0.35">
      <c r="A295" s="128">
        <f t="shared" si="4"/>
        <v>287</v>
      </c>
      <c r="B295" s="118" t="s">
        <v>165</v>
      </c>
      <c r="C295" s="23" t="s">
        <v>5295</v>
      </c>
      <c r="D295" s="23" t="s">
        <v>5296</v>
      </c>
      <c r="E295" s="23" t="s">
        <v>2504</v>
      </c>
      <c r="F295" s="23" t="s">
        <v>220</v>
      </c>
      <c r="G295" s="235">
        <v>19070000</v>
      </c>
      <c r="H295" s="23" t="s">
        <v>5297</v>
      </c>
      <c r="I295" s="131">
        <v>38930</v>
      </c>
      <c r="J295" s="99"/>
    </row>
    <row r="296" spans="1:10" ht="15.5" x14ac:dyDescent="0.35">
      <c r="A296" s="128">
        <f t="shared" si="4"/>
        <v>288</v>
      </c>
      <c r="B296" s="118" t="s">
        <v>165</v>
      </c>
      <c r="C296" s="23" t="s">
        <v>10602</v>
      </c>
      <c r="D296" s="23" t="s">
        <v>8719</v>
      </c>
      <c r="E296" s="23" t="s">
        <v>1767</v>
      </c>
      <c r="F296" s="23" t="s">
        <v>220</v>
      </c>
      <c r="G296" s="235">
        <v>18410000</v>
      </c>
      <c r="H296" s="23" t="s">
        <v>10603</v>
      </c>
      <c r="I296" s="131">
        <v>43373</v>
      </c>
      <c r="J296" s="99"/>
    </row>
    <row r="297" spans="1:10" ht="15.5" x14ac:dyDescent="0.35">
      <c r="A297" s="128">
        <f t="shared" si="4"/>
        <v>289</v>
      </c>
      <c r="B297" s="118" t="s">
        <v>165</v>
      </c>
      <c r="C297" s="23" t="s">
        <v>4335</v>
      </c>
      <c r="D297" s="23" t="s">
        <v>4336</v>
      </c>
      <c r="E297" s="23" t="s">
        <v>1849</v>
      </c>
      <c r="F297" s="23" t="s">
        <v>220</v>
      </c>
      <c r="G297" s="235">
        <v>21140000</v>
      </c>
      <c r="H297" s="23" t="s">
        <v>4337</v>
      </c>
      <c r="I297" s="131">
        <v>37712</v>
      </c>
      <c r="J297" s="99"/>
    </row>
    <row r="298" spans="1:10" ht="15.5" x14ac:dyDescent="0.35">
      <c r="A298" s="128">
        <f t="shared" si="4"/>
        <v>290</v>
      </c>
      <c r="B298" s="118" t="s">
        <v>165</v>
      </c>
      <c r="C298" s="23" t="s">
        <v>4222</v>
      </c>
      <c r="D298" s="23" t="s">
        <v>4223</v>
      </c>
      <c r="E298" s="23" t="s">
        <v>1986</v>
      </c>
      <c r="F298" s="23" t="s">
        <v>220</v>
      </c>
      <c r="G298" s="235">
        <v>11080000</v>
      </c>
      <c r="H298" s="23" t="s">
        <v>4224</v>
      </c>
      <c r="I298" s="131">
        <v>37536</v>
      </c>
      <c r="J298" s="99"/>
    </row>
    <row r="299" spans="1:10" ht="15.5" x14ac:dyDescent="0.35">
      <c r="A299" s="128">
        <f t="shared" si="4"/>
        <v>291</v>
      </c>
      <c r="B299" s="118" t="s">
        <v>165</v>
      </c>
      <c r="C299" s="23" t="s">
        <v>17882</v>
      </c>
      <c r="D299" s="23" t="s">
        <v>17883</v>
      </c>
      <c r="E299" s="23" t="s">
        <v>3954</v>
      </c>
      <c r="F299" s="23" t="s">
        <v>220</v>
      </c>
      <c r="G299" s="235">
        <v>15320000</v>
      </c>
      <c r="H299" s="23" t="s">
        <v>17884</v>
      </c>
      <c r="I299" s="131">
        <v>45376</v>
      </c>
      <c r="J299" s="99"/>
    </row>
    <row r="300" spans="1:10" ht="15.5" x14ac:dyDescent="0.35">
      <c r="A300" s="128">
        <f t="shared" si="4"/>
        <v>292</v>
      </c>
      <c r="B300" s="118" t="s">
        <v>165</v>
      </c>
      <c r="C300" s="23" t="s">
        <v>10972</v>
      </c>
      <c r="D300" s="23" t="s">
        <v>10973</v>
      </c>
      <c r="E300" s="23" t="s">
        <v>2065</v>
      </c>
      <c r="F300" s="23" t="s">
        <v>220</v>
      </c>
      <c r="G300" s="235">
        <v>27470000</v>
      </c>
      <c r="H300" s="23" t="s">
        <v>10974</v>
      </c>
      <c r="I300" s="131">
        <v>43596</v>
      </c>
      <c r="J300" s="99"/>
    </row>
    <row r="301" spans="1:10" ht="15.5" x14ac:dyDescent="0.35">
      <c r="A301" s="128">
        <f t="shared" si="4"/>
        <v>293</v>
      </c>
      <c r="B301" s="27" t="s">
        <v>69</v>
      </c>
      <c r="C301" s="27" t="s">
        <v>2011</v>
      </c>
      <c r="D301" s="27" t="s">
        <v>2012</v>
      </c>
      <c r="E301" s="27" t="s">
        <v>1849</v>
      </c>
      <c r="F301" s="27" t="s">
        <v>220</v>
      </c>
      <c r="G301" s="139">
        <v>21166000</v>
      </c>
      <c r="H301" s="27" t="s">
        <v>2013</v>
      </c>
      <c r="I301" s="141">
        <v>43539</v>
      </c>
      <c r="J301" s="99"/>
    </row>
    <row r="302" spans="1:10" ht="15.5" x14ac:dyDescent="0.35">
      <c r="A302" s="128">
        <f t="shared" si="4"/>
        <v>294</v>
      </c>
      <c r="B302" s="118" t="s">
        <v>165</v>
      </c>
      <c r="C302" s="27" t="s">
        <v>13245</v>
      </c>
      <c r="D302" s="27" t="s">
        <v>13246</v>
      </c>
      <c r="E302" s="27" t="s">
        <v>6809</v>
      </c>
      <c r="F302" s="27" t="s">
        <v>220</v>
      </c>
      <c r="G302" s="234">
        <v>24760000</v>
      </c>
      <c r="H302" s="27" t="s">
        <v>13247</v>
      </c>
      <c r="I302" s="141">
        <v>44927</v>
      </c>
      <c r="J302" s="99"/>
    </row>
    <row r="303" spans="1:10" ht="15.5" x14ac:dyDescent="0.35">
      <c r="A303" s="128">
        <f t="shared" si="4"/>
        <v>295</v>
      </c>
      <c r="B303" s="118" t="s">
        <v>165</v>
      </c>
      <c r="C303" s="23" t="s">
        <v>13350</v>
      </c>
      <c r="D303" s="23" t="s">
        <v>13351</v>
      </c>
      <c r="E303" s="23" t="s">
        <v>2867</v>
      </c>
      <c r="F303" s="23" t="s">
        <v>220</v>
      </c>
      <c r="G303" s="235">
        <v>13310000</v>
      </c>
      <c r="H303" s="23" t="s">
        <v>13352</v>
      </c>
      <c r="I303" s="131">
        <v>44956</v>
      </c>
      <c r="J303" s="99"/>
    </row>
    <row r="304" spans="1:10" ht="15.5" x14ac:dyDescent="0.35">
      <c r="A304" s="128">
        <f t="shared" si="4"/>
        <v>296</v>
      </c>
      <c r="B304" s="118" t="s">
        <v>165</v>
      </c>
      <c r="C304" s="27" t="s">
        <v>13451</v>
      </c>
      <c r="D304" s="27" t="s">
        <v>13452</v>
      </c>
      <c r="E304" s="27" t="s">
        <v>2578</v>
      </c>
      <c r="F304" s="27" t="s">
        <v>220</v>
      </c>
      <c r="G304" s="234">
        <v>27620000</v>
      </c>
      <c r="H304" s="27" t="s">
        <v>13453</v>
      </c>
      <c r="I304" s="141">
        <v>45004</v>
      </c>
      <c r="J304" s="99"/>
    </row>
    <row r="305" spans="1:10" ht="15.5" x14ac:dyDescent="0.35">
      <c r="A305" s="128">
        <f t="shared" si="4"/>
        <v>297</v>
      </c>
      <c r="B305" s="118" t="s">
        <v>165</v>
      </c>
      <c r="C305" s="27" t="s">
        <v>17896</v>
      </c>
      <c r="D305" s="27" t="s">
        <v>17897</v>
      </c>
      <c r="E305" s="27" t="s">
        <v>4127</v>
      </c>
      <c r="F305" s="27" t="s">
        <v>220</v>
      </c>
      <c r="G305" s="234">
        <v>17490000</v>
      </c>
      <c r="H305" s="27" t="s">
        <v>17898</v>
      </c>
      <c r="I305" s="141">
        <v>45381</v>
      </c>
      <c r="J305" s="99"/>
    </row>
    <row r="306" spans="1:10" ht="15.5" x14ac:dyDescent="0.35">
      <c r="A306" s="128">
        <f t="shared" si="4"/>
        <v>298</v>
      </c>
      <c r="B306" s="118" t="s">
        <v>165</v>
      </c>
      <c r="C306" s="23" t="s">
        <v>3466</v>
      </c>
      <c r="D306" s="23" t="s">
        <v>3467</v>
      </c>
      <c r="E306" s="23" t="s">
        <v>3468</v>
      </c>
      <c r="F306" s="23" t="s">
        <v>220</v>
      </c>
      <c r="G306" s="235">
        <v>15100000</v>
      </c>
      <c r="H306" s="23" t="s">
        <v>3469</v>
      </c>
      <c r="I306" s="131">
        <v>35704</v>
      </c>
      <c r="J306" s="99"/>
    </row>
    <row r="307" spans="1:10" x14ac:dyDescent="0.35">
      <c r="A307" s="128">
        <f t="shared" si="4"/>
        <v>299</v>
      </c>
      <c r="B307" s="155" t="s">
        <v>18689</v>
      </c>
      <c r="C307" s="150" t="s">
        <v>382</v>
      </c>
      <c r="D307" s="150" t="s">
        <v>383</v>
      </c>
      <c r="E307" s="150" t="s">
        <v>384</v>
      </c>
      <c r="F307" s="150" t="s">
        <v>220</v>
      </c>
      <c r="G307" s="163" t="s">
        <v>385</v>
      </c>
      <c r="H307" s="164" t="s">
        <v>17953</v>
      </c>
      <c r="I307" s="166" t="s">
        <v>386</v>
      </c>
      <c r="J307" s="158"/>
    </row>
    <row r="308" spans="1:10" ht="15.5" x14ac:dyDescent="0.35">
      <c r="A308" s="128">
        <f t="shared" si="4"/>
        <v>300</v>
      </c>
      <c r="B308" s="17" t="s">
        <v>18690</v>
      </c>
      <c r="C308" s="21" t="s">
        <v>947</v>
      </c>
      <c r="D308" s="21" t="s">
        <v>948</v>
      </c>
      <c r="E308" s="21" t="s">
        <v>814</v>
      </c>
      <c r="F308" s="21" t="s">
        <v>220</v>
      </c>
      <c r="G308" s="21" t="s">
        <v>815</v>
      </c>
      <c r="H308" s="21" t="s">
        <v>18096</v>
      </c>
      <c r="I308" s="194">
        <v>38353.000694444447</v>
      </c>
      <c r="J308" s="193"/>
    </row>
    <row r="309" spans="1:10" ht="15.5" x14ac:dyDescent="0.35">
      <c r="A309" s="128">
        <f t="shared" si="4"/>
        <v>301</v>
      </c>
      <c r="B309" s="118" t="s">
        <v>165</v>
      </c>
      <c r="C309" s="23" t="s">
        <v>5902</v>
      </c>
      <c r="D309" s="23" t="s">
        <v>5903</v>
      </c>
      <c r="E309" s="23" t="s">
        <v>1767</v>
      </c>
      <c r="F309" s="23" t="s">
        <v>220</v>
      </c>
      <c r="G309" s="235">
        <v>18400000</v>
      </c>
      <c r="H309" s="23" t="s">
        <v>5904</v>
      </c>
      <c r="I309" s="131">
        <v>39311</v>
      </c>
      <c r="J309" s="99"/>
    </row>
    <row r="310" spans="1:10" ht="15.5" x14ac:dyDescent="0.35">
      <c r="A310" s="128">
        <f t="shared" si="4"/>
        <v>302</v>
      </c>
      <c r="B310" s="118" t="s">
        <v>165</v>
      </c>
      <c r="C310" s="27" t="s">
        <v>3319</v>
      </c>
      <c r="D310" s="27" t="s">
        <v>3320</v>
      </c>
      <c r="E310" s="27" t="s">
        <v>2369</v>
      </c>
      <c r="F310" s="27" t="s">
        <v>220</v>
      </c>
      <c r="G310" s="234">
        <v>23590000</v>
      </c>
      <c r="H310" s="27" t="s">
        <v>3321</v>
      </c>
      <c r="I310" s="141">
        <v>35525</v>
      </c>
      <c r="J310" s="99"/>
    </row>
    <row r="311" spans="1:10" ht="15.5" x14ac:dyDescent="0.35">
      <c r="A311" s="128">
        <f t="shared" si="4"/>
        <v>303</v>
      </c>
      <c r="B311" s="118" t="s">
        <v>165</v>
      </c>
      <c r="C311" s="27" t="s">
        <v>18458</v>
      </c>
      <c r="D311" s="27" t="s">
        <v>10030</v>
      </c>
      <c r="E311" s="27" t="s">
        <v>1849</v>
      </c>
      <c r="F311" s="27" t="s">
        <v>220</v>
      </c>
      <c r="G311" s="234">
        <v>21130000</v>
      </c>
      <c r="H311" s="27" t="s">
        <v>10031</v>
      </c>
      <c r="I311" s="141">
        <v>43101</v>
      </c>
      <c r="J311" s="99"/>
    </row>
    <row r="312" spans="1:10" ht="15.5" x14ac:dyDescent="0.35">
      <c r="A312" s="128">
        <f t="shared" si="4"/>
        <v>304</v>
      </c>
      <c r="B312" s="119" t="s">
        <v>18693</v>
      </c>
      <c r="C312" s="21" t="s">
        <v>14570</v>
      </c>
      <c r="D312" s="21" t="s">
        <v>14571</v>
      </c>
      <c r="E312" s="21" t="s">
        <v>14572</v>
      </c>
      <c r="F312" s="21" t="s">
        <v>220</v>
      </c>
      <c r="G312" s="55">
        <v>2535</v>
      </c>
      <c r="H312" s="21" t="s">
        <v>17098</v>
      </c>
      <c r="I312" s="17" t="s">
        <v>17091</v>
      </c>
      <c r="J312" s="71"/>
    </row>
    <row r="313" spans="1:10" ht="15.5" x14ac:dyDescent="0.35">
      <c r="A313" s="128">
        <f t="shared" si="4"/>
        <v>305</v>
      </c>
      <c r="B313" s="23" t="s">
        <v>160</v>
      </c>
      <c r="C313" s="27" t="s">
        <v>2397</v>
      </c>
      <c r="D313" s="27" t="s">
        <v>2398</v>
      </c>
      <c r="E313" s="27" t="s">
        <v>2022</v>
      </c>
      <c r="F313" s="27" t="s">
        <v>220</v>
      </c>
      <c r="G313" s="139">
        <v>18015266</v>
      </c>
      <c r="H313" s="27" t="s">
        <v>2399</v>
      </c>
      <c r="I313" s="141">
        <v>43123</v>
      </c>
      <c r="J313" s="99"/>
    </row>
    <row r="314" spans="1:10" ht="15.5" x14ac:dyDescent="0.35">
      <c r="A314" s="128">
        <f t="shared" si="4"/>
        <v>306</v>
      </c>
      <c r="B314" s="23" t="s">
        <v>160</v>
      </c>
      <c r="C314" s="27" t="s">
        <v>2259</v>
      </c>
      <c r="D314" s="27" t="s">
        <v>2260</v>
      </c>
      <c r="E314" s="27" t="s">
        <v>2261</v>
      </c>
      <c r="F314" s="27" t="s">
        <v>220</v>
      </c>
      <c r="G314" s="139">
        <v>23700000</v>
      </c>
      <c r="H314" s="27" t="s">
        <v>2262</v>
      </c>
      <c r="I314" s="141">
        <v>40861</v>
      </c>
      <c r="J314" s="99"/>
    </row>
    <row r="315" spans="1:10" ht="15.5" x14ac:dyDescent="0.35">
      <c r="A315" s="128">
        <f t="shared" si="4"/>
        <v>307</v>
      </c>
      <c r="B315" s="118" t="s">
        <v>165</v>
      </c>
      <c r="C315" s="27" t="s">
        <v>5298</v>
      </c>
      <c r="D315" s="27" t="s">
        <v>5299</v>
      </c>
      <c r="E315" s="27" t="s">
        <v>2115</v>
      </c>
      <c r="F315" s="27" t="s">
        <v>220</v>
      </c>
      <c r="G315" s="234">
        <v>10200000</v>
      </c>
      <c r="H315" s="27" t="s">
        <v>5300</v>
      </c>
      <c r="I315" s="141">
        <v>38930</v>
      </c>
      <c r="J315" s="99"/>
    </row>
    <row r="316" spans="1:10" ht="15.5" x14ac:dyDescent="0.35">
      <c r="A316" s="128">
        <f t="shared" si="4"/>
        <v>308</v>
      </c>
      <c r="B316" s="118" t="s">
        <v>165</v>
      </c>
      <c r="C316" s="27" t="s">
        <v>4225</v>
      </c>
      <c r="D316" s="27" t="s">
        <v>4226</v>
      </c>
      <c r="E316" s="27" t="s">
        <v>3870</v>
      </c>
      <c r="F316" s="27" t="s">
        <v>220</v>
      </c>
      <c r="G316" s="234">
        <v>12400000</v>
      </c>
      <c r="H316" s="27" t="s">
        <v>4227</v>
      </c>
      <c r="I316" s="141">
        <v>37551</v>
      </c>
      <c r="J316" s="99"/>
    </row>
    <row r="317" spans="1:10" ht="15.5" x14ac:dyDescent="0.35">
      <c r="A317" s="128">
        <f t="shared" si="4"/>
        <v>309</v>
      </c>
      <c r="B317" s="52" t="s">
        <v>60</v>
      </c>
      <c r="C317" s="52" t="s">
        <v>14315</v>
      </c>
      <c r="D317" s="52" t="s">
        <v>14316</v>
      </c>
      <c r="E317" s="52" t="s">
        <v>509</v>
      </c>
      <c r="F317" s="52" t="s">
        <v>220</v>
      </c>
      <c r="G317" s="55">
        <v>2184</v>
      </c>
      <c r="H317" s="52" t="s">
        <v>14317</v>
      </c>
      <c r="I317" s="56">
        <v>45382</v>
      </c>
      <c r="J317" s="21"/>
    </row>
    <row r="318" spans="1:10" ht="15.5" x14ac:dyDescent="0.35">
      <c r="A318" s="128">
        <f t="shared" si="4"/>
        <v>310</v>
      </c>
      <c r="B318" s="52" t="s">
        <v>60</v>
      </c>
      <c r="C318" s="52" t="s">
        <v>14318</v>
      </c>
      <c r="D318" s="52" t="s">
        <v>14319</v>
      </c>
      <c r="E318" s="52" t="s">
        <v>14320</v>
      </c>
      <c r="F318" s="52" t="s">
        <v>220</v>
      </c>
      <c r="G318" s="55">
        <v>1915</v>
      </c>
      <c r="H318" s="52" t="s">
        <v>14317</v>
      </c>
      <c r="I318" s="56">
        <v>45382</v>
      </c>
      <c r="J318" s="21"/>
    </row>
    <row r="319" spans="1:10" ht="15.5" x14ac:dyDescent="0.35">
      <c r="A319" s="128">
        <f t="shared" si="4"/>
        <v>311</v>
      </c>
      <c r="B319" s="52" t="s">
        <v>60</v>
      </c>
      <c r="C319" s="52" t="s">
        <v>14321</v>
      </c>
      <c r="D319" s="52" t="s">
        <v>57</v>
      </c>
      <c r="E319" s="52" t="s">
        <v>509</v>
      </c>
      <c r="F319" s="52" t="s">
        <v>220</v>
      </c>
      <c r="G319" s="55">
        <v>2184</v>
      </c>
      <c r="H319" s="52" t="s">
        <v>14317</v>
      </c>
      <c r="I319" s="56">
        <v>45382</v>
      </c>
      <c r="J319" s="21"/>
    </row>
    <row r="320" spans="1:10" ht="15.5" x14ac:dyDescent="0.35">
      <c r="A320" s="128">
        <f t="shared" si="4"/>
        <v>312</v>
      </c>
      <c r="B320" s="118" t="s">
        <v>165</v>
      </c>
      <c r="C320" s="27" t="s">
        <v>5323</v>
      </c>
      <c r="D320" s="27" t="s">
        <v>5324</v>
      </c>
      <c r="E320" s="27" t="s">
        <v>1849</v>
      </c>
      <c r="F320" s="27" t="s">
        <v>220</v>
      </c>
      <c r="G320" s="234">
        <v>21100000</v>
      </c>
      <c r="H320" s="27" t="s">
        <v>5325</v>
      </c>
      <c r="I320" s="141">
        <v>38931</v>
      </c>
      <c r="J320" s="99"/>
    </row>
    <row r="321" spans="1:10" ht="15.5" x14ac:dyDescent="0.35">
      <c r="A321" s="128">
        <f t="shared" si="4"/>
        <v>313</v>
      </c>
      <c r="B321" s="21" t="s">
        <v>18688</v>
      </c>
      <c r="C321" s="21" t="s">
        <v>251</v>
      </c>
      <c r="D321" s="21" t="s">
        <v>252</v>
      </c>
      <c r="E321" s="89" t="s">
        <v>221</v>
      </c>
      <c r="F321" s="56" t="s">
        <v>220</v>
      </c>
      <c r="G321" s="21" t="s">
        <v>253</v>
      </c>
      <c r="H321" s="89" t="s">
        <v>17912</v>
      </c>
      <c r="I321" s="117">
        <v>2004</v>
      </c>
    </row>
    <row r="322" spans="1:10" ht="15.5" x14ac:dyDescent="0.35">
      <c r="A322" s="128">
        <f t="shared" si="4"/>
        <v>314</v>
      </c>
      <c r="B322" s="118" t="s">
        <v>165</v>
      </c>
      <c r="C322" s="27" t="s">
        <v>9145</v>
      </c>
      <c r="D322" s="27" t="s">
        <v>9146</v>
      </c>
      <c r="E322" s="27" t="s">
        <v>3472</v>
      </c>
      <c r="F322" s="27" t="s">
        <v>220</v>
      </c>
      <c r="G322" s="234">
        <v>18670000</v>
      </c>
      <c r="H322" s="27" t="s">
        <v>9147</v>
      </c>
      <c r="I322" s="141">
        <v>42430</v>
      </c>
      <c r="J322" s="99"/>
    </row>
    <row r="323" spans="1:10" ht="15.5" x14ac:dyDescent="0.35">
      <c r="A323" s="128">
        <f t="shared" si="4"/>
        <v>315</v>
      </c>
      <c r="B323" s="23" t="s">
        <v>160</v>
      </c>
      <c r="C323" s="27" t="s">
        <v>2188</v>
      </c>
      <c r="D323" s="27" t="s">
        <v>2189</v>
      </c>
      <c r="E323" s="27" t="s">
        <v>2049</v>
      </c>
      <c r="F323" s="27" t="s">
        <v>220</v>
      </c>
      <c r="G323" s="139">
        <v>27800000</v>
      </c>
      <c r="H323" s="27" t="s">
        <v>2190</v>
      </c>
      <c r="I323" s="141">
        <v>40182</v>
      </c>
      <c r="J323" s="99"/>
    </row>
    <row r="324" spans="1:10" ht="15.5" x14ac:dyDescent="0.35">
      <c r="A324" s="128">
        <f t="shared" si="4"/>
        <v>316</v>
      </c>
      <c r="B324" s="118" t="s">
        <v>165</v>
      </c>
      <c r="C324" s="27" t="s">
        <v>9669</v>
      </c>
      <c r="D324" s="27" t="s">
        <v>17623</v>
      </c>
      <c r="E324" s="27" t="s">
        <v>2025</v>
      </c>
      <c r="F324" s="27" t="s">
        <v>220</v>
      </c>
      <c r="G324" s="234">
        <v>21280000</v>
      </c>
      <c r="H324" s="27" t="s">
        <v>9670</v>
      </c>
      <c r="I324" s="141">
        <v>42861</v>
      </c>
      <c r="J324" s="99"/>
    </row>
    <row r="325" spans="1:10" ht="15.5" x14ac:dyDescent="0.35">
      <c r="A325" s="128">
        <f t="shared" si="4"/>
        <v>317</v>
      </c>
      <c r="B325" s="118" t="s">
        <v>165</v>
      </c>
      <c r="C325" s="23" t="s">
        <v>9671</v>
      </c>
      <c r="D325" s="23" t="s">
        <v>9672</v>
      </c>
      <c r="E325" s="23" t="s">
        <v>1849</v>
      </c>
      <c r="F325" s="23" t="s">
        <v>220</v>
      </c>
      <c r="G325" s="235">
        <v>21280000</v>
      </c>
      <c r="H325" s="23" t="s">
        <v>9673</v>
      </c>
      <c r="I325" s="131">
        <v>42861</v>
      </c>
      <c r="J325" s="99"/>
    </row>
    <row r="326" spans="1:10" ht="15.5" x14ac:dyDescent="0.35">
      <c r="A326" s="128">
        <f t="shared" si="4"/>
        <v>318</v>
      </c>
      <c r="B326" s="118" t="s">
        <v>165</v>
      </c>
      <c r="C326" s="27" t="s">
        <v>13332</v>
      </c>
      <c r="D326" s="27" t="s">
        <v>13333</v>
      </c>
      <c r="E326" s="27" t="s">
        <v>3476</v>
      </c>
      <c r="F326" s="27" t="s">
        <v>220</v>
      </c>
      <c r="G326" s="234">
        <v>20190000</v>
      </c>
      <c r="H326" s="27" t="s">
        <v>13334</v>
      </c>
      <c r="I326" s="141">
        <v>44943</v>
      </c>
      <c r="J326" s="99"/>
    </row>
    <row r="327" spans="1:10" ht="15.5" x14ac:dyDescent="0.35">
      <c r="A327" s="128">
        <f t="shared" si="4"/>
        <v>319</v>
      </c>
      <c r="B327" s="23" t="s">
        <v>161</v>
      </c>
      <c r="C327" s="23" t="s">
        <v>13858</v>
      </c>
      <c r="D327" s="23" t="s">
        <v>13859</v>
      </c>
      <c r="E327" s="23" t="s">
        <v>1960</v>
      </c>
      <c r="F327" s="23" t="s">
        <v>220</v>
      </c>
      <c r="G327" s="140">
        <v>24204088</v>
      </c>
      <c r="H327" s="23" t="s">
        <v>13860</v>
      </c>
      <c r="I327" s="131">
        <v>40741</v>
      </c>
      <c r="J327" s="99"/>
    </row>
    <row r="328" spans="1:10" ht="15.5" x14ac:dyDescent="0.35">
      <c r="A328" s="128">
        <f t="shared" si="4"/>
        <v>320</v>
      </c>
      <c r="B328" s="119" t="s">
        <v>180</v>
      </c>
      <c r="C328" s="21" t="s">
        <v>1622</v>
      </c>
      <c r="D328" s="21" t="s">
        <v>1623</v>
      </c>
      <c r="E328" s="21" t="s">
        <v>225</v>
      </c>
      <c r="F328" s="21" t="s">
        <v>220</v>
      </c>
      <c r="G328" s="149" t="s">
        <v>286</v>
      </c>
      <c r="H328" s="21" t="s">
        <v>18305</v>
      </c>
      <c r="I328" s="89" t="s">
        <v>1624</v>
      </c>
      <c r="J328" s="21"/>
    </row>
    <row r="329" spans="1:10" ht="15.5" x14ac:dyDescent="0.35">
      <c r="A329" s="128">
        <f t="shared" si="4"/>
        <v>321</v>
      </c>
      <c r="B329" s="119" t="s">
        <v>179</v>
      </c>
      <c r="C329" s="17" t="s">
        <v>15073</v>
      </c>
      <c r="D329" s="17" t="s">
        <v>15074</v>
      </c>
      <c r="E329" s="17" t="s">
        <v>225</v>
      </c>
      <c r="F329" s="17" t="s">
        <v>220</v>
      </c>
      <c r="G329" s="32">
        <v>1274</v>
      </c>
      <c r="H329" s="17" t="s">
        <v>15075</v>
      </c>
      <c r="I329" s="42">
        <v>45108</v>
      </c>
    </row>
    <row r="330" spans="1:10" ht="15.5" x14ac:dyDescent="0.35">
      <c r="A330" s="128">
        <f t="shared" si="4"/>
        <v>322</v>
      </c>
      <c r="B330" s="118" t="s">
        <v>165</v>
      </c>
      <c r="C330" s="27" t="s">
        <v>7091</v>
      </c>
      <c r="D330" s="27" t="s">
        <v>7092</v>
      </c>
      <c r="E330" s="27" t="s">
        <v>6809</v>
      </c>
      <c r="F330" s="27" t="s">
        <v>220</v>
      </c>
      <c r="G330" s="234">
        <v>24760000</v>
      </c>
      <c r="H330" s="27" t="s">
        <v>7093</v>
      </c>
      <c r="I330" s="141">
        <v>40500</v>
      </c>
      <c r="J330" s="99"/>
    </row>
    <row r="331" spans="1:10" ht="15.5" x14ac:dyDescent="0.35">
      <c r="A331" s="128">
        <f t="shared" ref="A331:A394" si="5">+A330+1</f>
        <v>323</v>
      </c>
      <c r="B331" s="118" t="s">
        <v>165</v>
      </c>
      <c r="C331" s="23" t="s">
        <v>4427</v>
      </c>
      <c r="D331" s="23" t="s">
        <v>17600</v>
      </c>
      <c r="E331" s="23" t="s">
        <v>3087</v>
      </c>
      <c r="F331" s="23" t="s">
        <v>220</v>
      </c>
      <c r="G331" s="235">
        <v>10360000</v>
      </c>
      <c r="H331" s="23" t="s">
        <v>4428</v>
      </c>
      <c r="I331" s="131">
        <v>37803</v>
      </c>
      <c r="J331" s="99"/>
    </row>
    <row r="332" spans="1:10" ht="15.5" x14ac:dyDescent="0.35">
      <c r="A332" s="128">
        <f t="shared" si="5"/>
        <v>324</v>
      </c>
      <c r="B332" s="118" t="s">
        <v>165</v>
      </c>
      <c r="C332" s="27" t="s">
        <v>11440</v>
      </c>
      <c r="D332" s="27" t="s">
        <v>9684</v>
      </c>
      <c r="E332" s="27" t="s">
        <v>2338</v>
      </c>
      <c r="F332" s="27" t="s">
        <v>220</v>
      </c>
      <c r="G332" s="234">
        <v>18440000</v>
      </c>
      <c r="H332" s="27" t="s">
        <v>11441</v>
      </c>
      <c r="I332" s="141">
        <v>43830</v>
      </c>
      <c r="J332" s="99"/>
    </row>
    <row r="333" spans="1:10" ht="15.5" x14ac:dyDescent="0.35">
      <c r="A333" s="128">
        <f t="shared" si="5"/>
        <v>325</v>
      </c>
      <c r="B333" s="23" t="s">
        <v>160</v>
      </c>
      <c r="C333" s="23" t="s">
        <v>2407</v>
      </c>
      <c r="D333" s="23" t="s">
        <v>2408</v>
      </c>
      <c r="E333" s="23" t="s">
        <v>2409</v>
      </c>
      <c r="F333" s="23" t="s">
        <v>220</v>
      </c>
      <c r="G333" s="140">
        <v>27150000</v>
      </c>
      <c r="H333" s="23" t="s">
        <v>2410</v>
      </c>
      <c r="I333" s="131">
        <v>43252</v>
      </c>
      <c r="J333" s="99"/>
    </row>
    <row r="334" spans="1:10" ht="15.5" x14ac:dyDescent="0.35">
      <c r="A334" s="128">
        <f t="shared" si="5"/>
        <v>326</v>
      </c>
      <c r="B334" s="118" t="s">
        <v>165</v>
      </c>
      <c r="C334" s="27" t="s">
        <v>8877</v>
      </c>
      <c r="D334" s="27" t="s">
        <v>8878</v>
      </c>
      <c r="E334" s="27" t="s">
        <v>3430</v>
      </c>
      <c r="F334" s="27" t="s">
        <v>220</v>
      </c>
      <c r="G334" s="234">
        <v>26420000</v>
      </c>
      <c r="H334" s="27" t="s">
        <v>8879</v>
      </c>
      <c r="I334" s="141">
        <v>42186</v>
      </c>
      <c r="J334" s="99"/>
    </row>
    <row r="335" spans="1:10" ht="15.5" x14ac:dyDescent="0.35">
      <c r="A335" s="128">
        <f t="shared" si="5"/>
        <v>327</v>
      </c>
      <c r="B335" s="118" t="s">
        <v>165</v>
      </c>
      <c r="C335" s="27" t="s">
        <v>10952</v>
      </c>
      <c r="D335" s="27" t="s">
        <v>10953</v>
      </c>
      <c r="E335" s="27" t="s">
        <v>2115</v>
      </c>
      <c r="F335" s="27" t="s">
        <v>220</v>
      </c>
      <c r="G335" s="234">
        <v>10200000</v>
      </c>
      <c r="H335" s="27" t="s">
        <v>10954</v>
      </c>
      <c r="I335" s="141">
        <v>43586</v>
      </c>
      <c r="J335" s="99"/>
    </row>
    <row r="336" spans="1:10" ht="15.5" x14ac:dyDescent="0.35">
      <c r="A336" s="128">
        <f t="shared" si="5"/>
        <v>328</v>
      </c>
      <c r="B336" s="118" t="s">
        <v>165</v>
      </c>
      <c r="C336" s="23" t="s">
        <v>10955</v>
      </c>
      <c r="D336" s="23" t="s">
        <v>10956</v>
      </c>
      <c r="E336" s="23" t="s">
        <v>2356</v>
      </c>
      <c r="F336" s="23" t="s">
        <v>220</v>
      </c>
      <c r="G336" s="235">
        <v>10280000</v>
      </c>
      <c r="H336" s="23" t="s">
        <v>10957</v>
      </c>
      <c r="I336" s="131">
        <v>43586</v>
      </c>
      <c r="J336" s="99"/>
    </row>
    <row r="337" spans="1:10" ht="15.5" x14ac:dyDescent="0.35">
      <c r="A337" s="128">
        <f t="shared" si="5"/>
        <v>329</v>
      </c>
      <c r="B337" s="118" t="s">
        <v>165</v>
      </c>
      <c r="C337" s="23" t="s">
        <v>5375</v>
      </c>
      <c r="D337" s="23" t="s">
        <v>5376</v>
      </c>
      <c r="E337" s="23" t="s">
        <v>3140</v>
      </c>
      <c r="F337" s="23" t="s">
        <v>220</v>
      </c>
      <c r="G337" s="235">
        <v>12300000</v>
      </c>
      <c r="H337" s="23" t="s">
        <v>5377</v>
      </c>
      <c r="I337" s="131">
        <v>38991</v>
      </c>
      <c r="J337" s="99"/>
    </row>
    <row r="338" spans="1:10" ht="15.5" x14ac:dyDescent="0.35">
      <c r="A338" s="128">
        <f t="shared" si="5"/>
        <v>330</v>
      </c>
      <c r="B338" s="118" t="s">
        <v>165</v>
      </c>
      <c r="C338" s="27" t="s">
        <v>11833</v>
      </c>
      <c r="D338" s="27" t="s">
        <v>11834</v>
      </c>
      <c r="E338" s="27" t="s">
        <v>1779</v>
      </c>
      <c r="F338" s="27" t="s">
        <v>220</v>
      </c>
      <c r="G338" s="234">
        <v>18300000</v>
      </c>
      <c r="H338" s="27" t="s">
        <v>11835</v>
      </c>
      <c r="I338" s="141">
        <v>44053</v>
      </c>
      <c r="J338" s="99"/>
    </row>
    <row r="339" spans="1:10" ht="15.5" x14ac:dyDescent="0.35">
      <c r="A339" s="128">
        <f t="shared" si="5"/>
        <v>331</v>
      </c>
      <c r="B339" s="118" t="s">
        <v>165</v>
      </c>
      <c r="C339" s="27" t="s">
        <v>17339</v>
      </c>
      <c r="D339" s="27" t="s">
        <v>17340</v>
      </c>
      <c r="E339" s="27" t="s">
        <v>2659</v>
      </c>
      <c r="F339" s="27" t="s">
        <v>220</v>
      </c>
      <c r="G339" s="234">
        <v>21450000</v>
      </c>
      <c r="H339" s="27" t="s">
        <v>17341</v>
      </c>
      <c r="I339" s="141">
        <v>43032</v>
      </c>
      <c r="J339" s="99"/>
    </row>
    <row r="340" spans="1:10" ht="15.5" x14ac:dyDescent="0.35">
      <c r="A340" s="128">
        <f t="shared" si="5"/>
        <v>332</v>
      </c>
      <c r="B340" s="23" t="s">
        <v>160</v>
      </c>
      <c r="C340" s="23" t="s">
        <v>2250</v>
      </c>
      <c r="D340" s="23" t="s">
        <v>2251</v>
      </c>
      <c r="E340" s="23" t="s">
        <v>2009</v>
      </c>
      <c r="F340" s="23" t="s">
        <v>220</v>
      </c>
      <c r="G340" s="140">
        <v>19150000</v>
      </c>
      <c r="H340" s="23" t="s">
        <v>2252</v>
      </c>
      <c r="I340" s="131">
        <v>40756</v>
      </c>
      <c r="J340" s="99"/>
    </row>
    <row r="341" spans="1:10" ht="15.5" x14ac:dyDescent="0.35">
      <c r="A341" s="128">
        <f t="shared" si="5"/>
        <v>333</v>
      </c>
      <c r="B341" s="118" t="s">
        <v>165</v>
      </c>
      <c r="C341" s="27" t="s">
        <v>9814</v>
      </c>
      <c r="D341" s="27" t="s">
        <v>9815</v>
      </c>
      <c r="E341" s="27" t="s">
        <v>2057</v>
      </c>
      <c r="F341" s="27" t="s">
        <v>220</v>
      </c>
      <c r="G341" s="234">
        <v>19490000</v>
      </c>
      <c r="H341" s="27" t="s">
        <v>9816</v>
      </c>
      <c r="I341" s="141">
        <v>42929</v>
      </c>
      <c r="J341" s="99"/>
    </row>
    <row r="342" spans="1:10" ht="15.5" x14ac:dyDescent="0.35">
      <c r="A342" s="128">
        <f t="shared" si="5"/>
        <v>334</v>
      </c>
      <c r="B342" s="118" t="s">
        <v>165</v>
      </c>
      <c r="C342" s="23" t="s">
        <v>6213</v>
      </c>
      <c r="D342" s="23" t="s">
        <v>6214</v>
      </c>
      <c r="E342" s="23" t="s">
        <v>2844</v>
      </c>
      <c r="F342" s="23" t="s">
        <v>220</v>
      </c>
      <c r="G342" s="235">
        <v>24620000</v>
      </c>
      <c r="H342" s="23" t="s">
        <v>6215</v>
      </c>
      <c r="I342" s="131">
        <v>39614</v>
      </c>
      <c r="J342" s="99"/>
    </row>
    <row r="343" spans="1:10" ht="15.5" x14ac:dyDescent="0.35">
      <c r="A343" s="128">
        <f t="shared" si="5"/>
        <v>335</v>
      </c>
      <c r="B343" s="118" t="s">
        <v>165</v>
      </c>
      <c r="C343" s="27" t="s">
        <v>3965</v>
      </c>
      <c r="D343" s="27" t="s">
        <v>3966</v>
      </c>
      <c r="E343" s="27" t="s">
        <v>3065</v>
      </c>
      <c r="F343" s="27" t="s">
        <v>220</v>
      </c>
      <c r="G343" s="234">
        <v>18800000</v>
      </c>
      <c r="H343" s="27" t="s">
        <v>3967</v>
      </c>
      <c r="I343" s="141">
        <v>37334</v>
      </c>
      <c r="J343" s="99"/>
    </row>
    <row r="344" spans="1:10" ht="15.5" x14ac:dyDescent="0.35">
      <c r="A344" s="128">
        <f t="shared" si="5"/>
        <v>336</v>
      </c>
      <c r="B344" s="118" t="s">
        <v>165</v>
      </c>
      <c r="C344" s="27" t="s">
        <v>3125</v>
      </c>
      <c r="D344" s="27" t="s">
        <v>3126</v>
      </c>
      <c r="E344" s="27" t="s">
        <v>1986</v>
      </c>
      <c r="F344" s="27" t="s">
        <v>220</v>
      </c>
      <c r="G344" s="234">
        <v>11090000</v>
      </c>
      <c r="H344" s="27" t="s">
        <v>3127</v>
      </c>
      <c r="I344" s="141">
        <v>35247</v>
      </c>
      <c r="J344" s="99"/>
    </row>
    <row r="345" spans="1:10" x14ac:dyDescent="0.35">
      <c r="A345" s="128">
        <f t="shared" si="5"/>
        <v>337</v>
      </c>
      <c r="B345" s="155" t="s">
        <v>18689</v>
      </c>
      <c r="C345" s="150" t="s">
        <v>387</v>
      </c>
      <c r="D345" s="150" t="s">
        <v>388</v>
      </c>
      <c r="E345" s="150" t="s">
        <v>237</v>
      </c>
      <c r="F345" s="150" t="s">
        <v>220</v>
      </c>
      <c r="G345" s="163" t="s">
        <v>238</v>
      </c>
      <c r="H345" s="164" t="s">
        <v>17954</v>
      </c>
      <c r="I345" s="166" t="s">
        <v>389</v>
      </c>
      <c r="J345" s="159"/>
    </row>
    <row r="346" spans="1:10" ht="15.5" x14ac:dyDescent="0.35">
      <c r="A346" s="128">
        <f t="shared" si="5"/>
        <v>338</v>
      </c>
      <c r="B346" s="118" t="s">
        <v>165</v>
      </c>
      <c r="C346" s="27" t="s">
        <v>6435</v>
      </c>
      <c r="D346" s="27" t="s">
        <v>6436</v>
      </c>
      <c r="E346" s="27" t="s">
        <v>3083</v>
      </c>
      <c r="F346" s="27" t="s">
        <v>220</v>
      </c>
      <c r="G346" s="234">
        <v>15810000</v>
      </c>
      <c r="H346" s="27" t="s">
        <v>6437</v>
      </c>
      <c r="I346" s="141">
        <v>39840</v>
      </c>
      <c r="J346" s="99"/>
    </row>
    <row r="347" spans="1:10" ht="15.5" x14ac:dyDescent="0.35">
      <c r="A347" s="128">
        <f t="shared" si="5"/>
        <v>339</v>
      </c>
      <c r="B347" s="118" t="s">
        <v>165</v>
      </c>
      <c r="C347" s="27" t="s">
        <v>4965</v>
      </c>
      <c r="D347" s="27" t="s">
        <v>4966</v>
      </c>
      <c r="E347" s="27" t="s">
        <v>2045</v>
      </c>
      <c r="F347" s="27" t="s">
        <v>220</v>
      </c>
      <c r="G347" s="234">
        <v>23790000</v>
      </c>
      <c r="H347" s="27" t="s">
        <v>4967</v>
      </c>
      <c r="I347" s="141">
        <v>38573</v>
      </c>
      <c r="J347" s="99"/>
    </row>
    <row r="348" spans="1:10" ht="15.5" x14ac:dyDescent="0.35">
      <c r="A348" s="128">
        <f t="shared" si="5"/>
        <v>340</v>
      </c>
      <c r="B348" s="119" t="s">
        <v>179</v>
      </c>
      <c r="C348" s="17" t="s">
        <v>1067</v>
      </c>
      <c r="D348" s="17" t="s">
        <v>15076</v>
      </c>
      <c r="E348" s="17" t="s">
        <v>1067</v>
      </c>
      <c r="F348" s="17" t="s">
        <v>220</v>
      </c>
      <c r="G348" s="32">
        <v>1430</v>
      </c>
      <c r="H348" s="17" t="s">
        <v>15077</v>
      </c>
      <c r="I348" s="42">
        <v>45108</v>
      </c>
    </row>
    <row r="349" spans="1:10" ht="15.5" x14ac:dyDescent="0.35">
      <c r="A349" s="128">
        <f t="shared" si="5"/>
        <v>341</v>
      </c>
      <c r="B349" s="118" t="s">
        <v>165</v>
      </c>
      <c r="C349" s="23" t="s">
        <v>13248</v>
      </c>
      <c r="D349" s="23" t="s">
        <v>13249</v>
      </c>
      <c r="E349" s="23" t="s">
        <v>8612</v>
      </c>
      <c r="F349" s="23" t="s">
        <v>220</v>
      </c>
      <c r="G349" s="235">
        <v>14300000</v>
      </c>
      <c r="H349" s="23" t="s">
        <v>13250</v>
      </c>
      <c r="I349" s="131">
        <v>44927</v>
      </c>
      <c r="J349" s="99"/>
    </row>
    <row r="350" spans="1:10" ht="15.5" x14ac:dyDescent="0.35">
      <c r="A350" s="128">
        <f t="shared" si="5"/>
        <v>342</v>
      </c>
      <c r="B350" s="119" t="s">
        <v>18693</v>
      </c>
      <c r="C350" s="21" t="s">
        <v>14573</v>
      </c>
      <c r="D350" s="21" t="s">
        <v>14574</v>
      </c>
      <c r="E350" s="21" t="s">
        <v>14575</v>
      </c>
      <c r="F350" s="21" t="s">
        <v>220</v>
      </c>
      <c r="G350" s="55">
        <v>1430</v>
      </c>
      <c r="H350" s="21" t="s">
        <v>17099</v>
      </c>
      <c r="I350" s="17" t="s">
        <v>17091</v>
      </c>
      <c r="J350" s="71"/>
    </row>
    <row r="351" spans="1:10" ht="15.5" x14ac:dyDescent="0.35">
      <c r="A351" s="128">
        <f t="shared" si="5"/>
        <v>343</v>
      </c>
      <c r="B351" s="119" t="s">
        <v>179</v>
      </c>
      <c r="C351" s="17" t="s">
        <v>15078</v>
      </c>
      <c r="D351" s="17" t="s">
        <v>15079</v>
      </c>
      <c r="E351" s="17" t="s">
        <v>15078</v>
      </c>
      <c r="F351" s="17" t="s">
        <v>220</v>
      </c>
      <c r="G351" s="32">
        <v>1431</v>
      </c>
      <c r="H351" s="210" t="s">
        <v>15080</v>
      </c>
      <c r="I351" s="42">
        <v>45108</v>
      </c>
    </row>
    <row r="352" spans="1:10" ht="15.5" x14ac:dyDescent="0.35">
      <c r="A352" s="128">
        <f t="shared" si="5"/>
        <v>344</v>
      </c>
      <c r="B352" s="119" t="s">
        <v>179</v>
      </c>
      <c r="C352" s="17" t="s">
        <v>15081</v>
      </c>
      <c r="D352" s="17" t="s">
        <v>15082</v>
      </c>
      <c r="E352" s="17" t="s">
        <v>15081</v>
      </c>
      <c r="F352" s="17" t="s">
        <v>220</v>
      </c>
      <c r="G352" s="32">
        <v>1330</v>
      </c>
      <c r="H352" s="210" t="s">
        <v>15083</v>
      </c>
      <c r="I352" s="42">
        <v>45108</v>
      </c>
    </row>
    <row r="353" spans="1:10" ht="15.5" x14ac:dyDescent="0.35">
      <c r="A353" s="128">
        <f t="shared" si="5"/>
        <v>345</v>
      </c>
      <c r="B353" s="119" t="s">
        <v>18693</v>
      </c>
      <c r="C353" s="21" t="s">
        <v>14576</v>
      </c>
      <c r="D353" s="21" t="s">
        <v>14577</v>
      </c>
      <c r="E353" s="21" t="s">
        <v>14578</v>
      </c>
      <c r="F353" s="21" t="s">
        <v>220</v>
      </c>
      <c r="G353" s="55">
        <v>1330</v>
      </c>
      <c r="H353" s="21" t="s">
        <v>17100</v>
      </c>
      <c r="I353" s="17" t="s">
        <v>17091</v>
      </c>
      <c r="J353" s="71"/>
    </row>
    <row r="354" spans="1:10" ht="15.5" x14ac:dyDescent="0.35">
      <c r="A354" s="128">
        <f t="shared" si="5"/>
        <v>346</v>
      </c>
      <c r="B354" s="119" t="s">
        <v>179</v>
      </c>
      <c r="C354" s="17" t="s">
        <v>15084</v>
      </c>
      <c r="D354" s="17" t="s">
        <v>15085</v>
      </c>
      <c r="E354" s="17" t="s">
        <v>1182</v>
      </c>
      <c r="F354" s="17" t="s">
        <v>220</v>
      </c>
      <c r="G354" s="32">
        <v>1721</v>
      </c>
      <c r="H354" s="210" t="s">
        <v>15086</v>
      </c>
      <c r="I354" s="42">
        <v>45108</v>
      </c>
    </row>
    <row r="355" spans="1:10" ht="15.5" x14ac:dyDescent="0.35">
      <c r="A355" s="128">
        <f t="shared" si="5"/>
        <v>347</v>
      </c>
      <c r="B355" s="63" t="s">
        <v>81</v>
      </c>
      <c r="C355" s="21" t="s">
        <v>16088</v>
      </c>
      <c r="D355" s="21" t="s">
        <v>16089</v>
      </c>
      <c r="E355" s="21" t="s">
        <v>1182</v>
      </c>
      <c r="F355" s="21" t="s">
        <v>220</v>
      </c>
      <c r="G355" s="21" t="s">
        <v>1183</v>
      </c>
      <c r="H355" s="21" t="s">
        <v>16090</v>
      </c>
      <c r="I355" s="56">
        <v>45444</v>
      </c>
    </row>
    <row r="356" spans="1:10" ht="15.5" x14ac:dyDescent="0.35">
      <c r="A356" s="128">
        <f t="shared" si="5"/>
        <v>348</v>
      </c>
      <c r="B356" s="118" t="s">
        <v>165</v>
      </c>
      <c r="C356" s="23" t="s">
        <v>2856</v>
      </c>
      <c r="D356" s="23" t="s">
        <v>2857</v>
      </c>
      <c r="E356" s="23" t="s">
        <v>2285</v>
      </c>
      <c r="F356" s="23" t="s">
        <v>220</v>
      </c>
      <c r="G356" s="235">
        <v>17210000</v>
      </c>
      <c r="H356" s="23" t="s">
        <v>2858</v>
      </c>
      <c r="I356" s="131">
        <v>34790</v>
      </c>
      <c r="J356" s="99"/>
    </row>
    <row r="357" spans="1:10" ht="15.5" x14ac:dyDescent="0.35">
      <c r="A357" s="128">
        <f t="shared" si="5"/>
        <v>349</v>
      </c>
      <c r="B357" s="23" t="s">
        <v>161</v>
      </c>
      <c r="C357" s="23" t="s">
        <v>13766</v>
      </c>
      <c r="D357" s="23" t="s">
        <v>13767</v>
      </c>
      <c r="E357" s="23" t="s">
        <v>3154</v>
      </c>
      <c r="F357" s="23" t="s">
        <v>220</v>
      </c>
      <c r="G357" s="140">
        <v>14400000</v>
      </c>
      <c r="H357" s="23" t="s">
        <v>13768</v>
      </c>
      <c r="I357" s="131">
        <v>37987</v>
      </c>
      <c r="J357" s="99"/>
    </row>
    <row r="358" spans="1:10" ht="15.5" x14ac:dyDescent="0.35">
      <c r="A358" s="128">
        <f t="shared" si="5"/>
        <v>350</v>
      </c>
      <c r="B358" s="118" t="s">
        <v>165</v>
      </c>
      <c r="C358" s="23" t="s">
        <v>5258</v>
      </c>
      <c r="D358" s="23" t="s">
        <v>5259</v>
      </c>
      <c r="E358" s="23" t="s">
        <v>1949</v>
      </c>
      <c r="F358" s="23" t="s">
        <v>220</v>
      </c>
      <c r="G358" s="235">
        <v>20260000</v>
      </c>
      <c r="H358" s="23" t="s">
        <v>5260</v>
      </c>
      <c r="I358" s="131">
        <v>38902</v>
      </c>
      <c r="J358" s="99"/>
    </row>
    <row r="359" spans="1:10" ht="15.5" x14ac:dyDescent="0.35">
      <c r="A359" s="128">
        <f t="shared" si="5"/>
        <v>351</v>
      </c>
      <c r="B359" s="119" t="s">
        <v>18693</v>
      </c>
      <c r="C359" s="21" t="s">
        <v>14579</v>
      </c>
      <c r="D359" s="21" t="s">
        <v>14580</v>
      </c>
      <c r="E359" s="21" t="s">
        <v>14581</v>
      </c>
      <c r="F359" s="21" t="s">
        <v>220</v>
      </c>
      <c r="G359" s="55">
        <v>1752</v>
      </c>
      <c r="H359" s="21" t="s">
        <v>17101</v>
      </c>
      <c r="I359" s="17" t="s">
        <v>17091</v>
      </c>
      <c r="J359" s="71"/>
    </row>
    <row r="360" spans="1:10" ht="15.5" x14ac:dyDescent="0.35">
      <c r="A360" s="128">
        <f t="shared" si="5"/>
        <v>352</v>
      </c>
      <c r="B360" s="119" t="s">
        <v>18693</v>
      </c>
      <c r="C360" s="21" t="s">
        <v>14582</v>
      </c>
      <c r="D360" s="21" t="s">
        <v>14583</v>
      </c>
      <c r="E360" s="21" t="s">
        <v>14581</v>
      </c>
      <c r="F360" s="21" t="s">
        <v>220</v>
      </c>
      <c r="G360" s="55">
        <v>1752</v>
      </c>
      <c r="H360" s="21" t="s">
        <v>17102</v>
      </c>
      <c r="I360" s="17" t="s">
        <v>17091</v>
      </c>
      <c r="J360" s="71"/>
    </row>
    <row r="361" spans="1:10" ht="15.5" x14ac:dyDescent="0.35">
      <c r="A361" s="128">
        <f t="shared" si="5"/>
        <v>353</v>
      </c>
      <c r="B361" s="118" t="s">
        <v>165</v>
      </c>
      <c r="C361" s="27" t="s">
        <v>9798</v>
      </c>
      <c r="D361" s="27" t="s">
        <v>9799</v>
      </c>
      <c r="E361" s="27" t="s">
        <v>1849</v>
      </c>
      <c r="F361" s="27" t="s">
        <v>220</v>
      </c>
      <c r="G361" s="234">
        <v>21130000</v>
      </c>
      <c r="H361" s="27" t="s">
        <v>9800</v>
      </c>
      <c r="I361" s="141">
        <v>42922</v>
      </c>
      <c r="J361" s="99"/>
    </row>
    <row r="362" spans="1:10" ht="15.5" x14ac:dyDescent="0.35">
      <c r="A362" s="128">
        <f t="shared" si="5"/>
        <v>354</v>
      </c>
      <c r="B362" s="21" t="s">
        <v>18688</v>
      </c>
      <c r="C362" s="21" t="s">
        <v>254</v>
      </c>
      <c r="D362" s="21" t="s">
        <v>255</v>
      </c>
      <c r="E362" s="89" t="s">
        <v>242</v>
      </c>
      <c r="F362" s="56" t="s">
        <v>236</v>
      </c>
      <c r="G362" s="21" t="s">
        <v>256</v>
      </c>
      <c r="H362" s="89" t="s">
        <v>17913</v>
      </c>
      <c r="I362" s="89" t="s">
        <v>257</v>
      </c>
    </row>
    <row r="363" spans="1:10" ht="15.5" x14ac:dyDescent="0.35">
      <c r="A363" s="128">
        <f t="shared" si="5"/>
        <v>355</v>
      </c>
      <c r="B363" s="17" t="s">
        <v>18690</v>
      </c>
      <c r="C363" s="21" t="s">
        <v>949</v>
      </c>
      <c r="D363" s="21" t="s">
        <v>950</v>
      </c>
      <c r="E363" s="21" t="s">
        <v>509</v>
      </c>
      <c r="F363" s="21" t="s">
        <v>220</v>
      </c>
      <c r="G363" s="21" t="s">
        <v>779</v>
      </c>
      <c r="H363" s="21" t="s">
        <v>18097</v>
      </c>
      <c r="I363" s="194">
        <v>33786.000694444447</v>
      </c>
      <c r="J363" s="193"/>
    </row>
    <row r="364" spans="1:10" ht="15.5" x14ac:dyDescent="0.35">
      <c r="A364" s="128">
        <f t="shared" si="5"/>
        <v>356</v>
      </c>
      <c r="B364" s="184" t="s">
        <v>18692</v>
      </c>
      <c r="C364" s="21" t="s">
        <v>1430</v>
      </c>
      <c r="D364" s="21" t="s">
        <v>1431</v>
      </c>
      <c r="E364" s="21" t="s">
        <v>229</v>
      </c>
      <c r="F364" s="21" t="s">
        <v>220</v>
      </c>
      <c r="G364" s="21" t="s">
        <v>348</v>
      </c>
      <c r="H364" s="21" t="s">
        <v>18273</v>
      </c>
      <c r="I364" s="21" t="s">
        <v>1432</v>
      </c>
      <c r="J364" s="21"/>
    </row>
    <row r="365" spans="1:10" ht="15.5" x14ac:dyDescent="0.35">
      <c r="A365" s="128">
        <f t="shared" si="5"/>
        <v>357</v>
      </c>
      <c r="B365" s="118" t="s">
        <v>165</v>
      </c>
      <c r="C365" s="23" t="s">
        <v>5420</v>
      </c>
      <c r="D365" s="23" t="s">
        <v>5421</v>
      </c>
      <c r="E365" s="23" t="s">
        <v>4256</v>
      </c>
      <c r="F365" s="23" t="s">
        <v>220</v>
      </c>
      <c r="G365" s="235">
        <v>17470000</v>
      </c>
      <c r="H365" s="23" t="s">
        <v>5422</v>
      </c>
      <c r="I365" s="131">
        <v>39045</v>
      </c>
      <c r="J365" s="99"/>
    </row>
    <row r="366" spans="1:10" ht="15.5" x14ac:dyDescent="0.35">
      <c r="A366" s="128">
        <f t="shared" si="5"/>
        <v>358</v>
      </c>
      <c r="B366" s="23" t="s">
        <v>160</v>
      </c>
      <c r="C366" s="27" t="s">
        <v>2267</v>
      </c>
      <c r="D366" s="27" t="s">
        <v>2268</v>
      </c>
      <c r="E366" s="27" t="s">
        <v>2269</v>
      </c>
      <c r="F366" s="27" t="s">
        <v>220</v>
      </c>
      <c r="G366" s="139">
        <v>14630000</v>
      </c>
      <c r="H366" s="27" t="s">
        <v>2270</v>
      </c>
      <c r="I366" s="141">
        <v>40909</v>
      </c>
      <c r="J366" s="99"/>
    </row>
    <row r="367" spans="1:10" ht="15.5" x14ac:dyDescent="0.35">
      <c r="A367" s="128">
        <f t="shared" si="5"/>
        <v>359</v>
      </c>
      <c r="B367" s="118" t="s">
        <v>165</v>
      </c>
      <c r="C367" s="27" t="s">
        <v>3994</v>
      </c>
      <c r="D367" s="27" t="s">
        <v>3995</v>
      </c>
      <c r="E367" s="27" t="s">
        <v>1972</v>
      </c>
      <c r="F367" s="27" t="s">
        <v>220</v>
      </c>
      <c r="G367" s="234">
        <v>10890000</v>
      </c>
      <c r="H367" s="27" t="s">
        <v>3996</v>
      </c>
      <c r="I367" s="141">
        <v>37356</v>
      </c>
      <c r="J367" s="99"/>
    </row>
    <row r="368" spans="1:10" ht="15.5" x14ac:dyDescent="0.35">
      <c r="A368" s="128">
        <f t="shared" si="5"/>
        <v>360</v>
      </c>
      <c r="B368" s="118" t="s">
        <v>165</v>
      </c>
      <c r="C368" s="23" t="s">
        <v>7752</v>
      </c>
      <c r="D368" s="23" t="s">
        <v>7753</v>
      </c>
      <c r="E368" s="23" t="s">
        <v>2037</v>
      </c>
      <c r="F368" s="23" t="s">
        <v>220</v>
      </c>
      <c r="G368" s="235">
        <v>15450000</v>
      </c>
      <c r="H368" s="23" t="s">
        <v>7754</v>
      </c>
      <c r="I368" s="131">
        <v>41183</v>
      </c>
      <c r="J368" s="99"/>
    </row>
    <row r="369" spans="1:10" ht="15.5" x14ac:dyDescent="0.35">
      <c r="A369" s="128">
        <f t="shared" si="5"/>
        <v>361</v>
      </c>
      <c r="B369" s="23" t="s">
        <v>160</v>
      </c>
      <c r="C369" s="27" t="s">
        <v>2456</v>
      </c>
      <c r="D369" s="27" t="s">
        <v>2457</v>
      </c>
      <c r="E369" s="27" t="s">
        <v>2458</v>
      </c>
      <c r="F369" s="27" t="s">
        <v>220</v>
      </c>
      <c r="G369" s="139">
        <v>15010000</v>
      </c>
      <c r="H369" s="27" t="s">
        <v>2459</v>
      </c>
      <c r="I369" s="141">
        <v>43893</v>
      </c>
      <c r="J369" s="99"/>
    </row>
    <row r="370" spans="1:10" ht="15.5" x14ac:dyDescent="0.35">
      <c r="A370" s="128">
        <f t="shared" si="5"/>
        <v>362</v>
      </c>
      <c r="B370" s="118" t="s">
        <v>165</v>
      </c>
      <c r="C370" s="23" t="s">
        <v>13019</v>
      </c>
      <c r="D370" s="23" t="s">
        <v>13020</v>
      </c>
      <c r="E370" s="23" t="s">
        <v>2659</v>
      </c>
      <c r="F370" s="23" t="s">
        <v>220</v>
      </c>
      <c r="G370" s="235">
        <v>21430000</v>
      </c>
      <c r="H370" s="23" t="s">
        <v>13021</v>
      </c>
      <c r="I370" s="131">
        <v>44826</v>
      </c>
      <c r="J370" s="99"/>
    </row>
    <row r="371" spans="1:10" ht="15.5" x14ac:dyDescent="0.35">
      <c r="A371" s="128">
        <f t="shared" si="5"/>
        <v>363</v>
      </c>
      <c r="B371" s="118" t="s">
        <v>165</v>
      </c>
      <c r="C371" s="27" t="s">
        <v>11871</v>
      </c>
      <c r="D371" s="27" t="s">
        <v>11872</v>
      </c>
      <c r="E371" s="27" t="s">
        <v>5116</v>
      </c>
      <c r="F371" s="27" t="s">
        <v>220</v>
      </c>
      <c r="G371" s="234">
        <v>12380000</v>
      </c>
      <c r="H371" s="27" t="s">
        <v>11873</v>
      </c>
      <c r="I371" s="141">
        <v>44075</v>
      </c>
      <c r="J371" s="99"/>
    </row>
    <row r="372" spans="1:10" ht="15.5" x14ac:dyDescent="0.35">
      <c r="A372" s="128">
        <f t="shared" si="5"/>
        <v>364</v>
      </c>
      <c r="B372" s="118" t="s">
        <v>165</v>
      </c>
      <c r="C372" s="23" t="s">
        <v>4847</v>
      </c>
      <c r="D372" s="23" t="s">
        <v>4848</v>
      </c>
      <c r="E372" s="23" t="s">
        <v>2193</v>
      </c>
      <c r="F372" s="23" t="s">
        <v>220</v>
      </c>
      <c r="G372" s="235">
        <v>14530000</v>
      </c>
      <c r="H372" s="23" t="s">
        <v>4849</v>
      </c>
      <c r="I372" s="131">
        <v>38391</v>
      </c>
      <c r="J372" s="99"/>
    </row>
    <row r="373" spans="1:10" ht="15.5" x14ac:dyDescent="0.35">
      <c r="A373" s="128">
        <f t="shared" si="5"/>
        <v>365</v>
      </c>
      <c r="B373" s="119" t="s">
        <v>179</v>
      </c>
      <c r="C373" s="17" t="s">
        <v>1546</v>
      </c>
      <c r="D373" s="17" t="s">
        <v>15087</v>
      </c>
      <c r="E373" s="17" t="s">
        <v>1546</v>
      </c>
      <c r="F373" s="17" t="s">
        <v>220</v>
      </c>
      <c r="G373" s="32">
        <v>1331</v>
      </c>
      <c r="H373" s="210" t="s">
        <v>15088</v>
      </c>
      <c r="I373" s="42">
        <v>45108</v>
      </c>
    </row>
    <row r="374" spans="1:10" ht="15.5" x14ac:dyDescent="0.35">
      <c r="A374" s="128">
        <f t="shared" si="5"/>
        <v>366</v>
      </c>
      <c r="B374" s="63" t="s">
        <v>81</v>
      </c>
      <c r="C374" s="21" t="s">
        <v>16091</v>
      </c>
      <c r="D374" s="21" t="s">
        <v>16092</v>
      </c>
      <c r="E374" s="21" t="s">
        <v>1546</v>
      </c>
      <c r="F374" s="21" t="s">
        <v>220</v>
      </c>
      <c r="G374" s="21" t="s">
        <v>1547</v>
      </c>
      <c r="H374" s="21" t="s">
        <v>16093</v>
      </c>
      <c r="I374" s="56">
        <v>45444</v>
      </c>
    </row>
    <row r="375" spans="1:10" ht="15.5" x14ac:dyDescent="0.35">
      <c r="A375" s="128">
        <f t="shared" si="5"/>
        <v>367</v>
      </c>
      <c r="B375" s="118" t="s">
        <v>165</v>
      </c>
      <c r="C375" s="27" t="s">
        <v>10692</v>
      </c>
      <c r="D375" s="27" t="s">
        <v>10693</v>
      </c>
      <c r="E375" s="27" t="s">
        <v>2867</v>
      </c>
      <c r="F375" s="27" t="s">
        <v>220</v>
      </c>
      <c r="G375" s="234">
        <v>13310000</v>
      </c>
      <c r="H375" s="27" t="s">
        <v>10694</v>
      </c>
      <c r="I375" s="141">
        <v>43466</v>
      </c>
      <c r="J375" s="99"/>
    </row>
    <row r="376" spans="1:10" ht="15.5" x14ac:dyDescent="0.35">
      <c r="A376" s="128">
        <f t="shared" si="5"/>
        <v>368</v>
      </c>
      <c r="B376" s="118" t="s">
        <v>165</v>
      </c>
      <c r="C376" s="27" t="s">
        <v>8900</v>
      </c>
      <c r="D376" s="27" t="s">
        <v>8901</v>
      </c>
      <c r="E376" s="27" t="s">
        <v>2867</v>
      </c>
      <c r="F376" s="27" t="s">
        <v>220</v>
      </c>
      <c r="G376" s="234">
        <v>13310000</v>
      </c>
      <c r="H376" s="27" t="s">
        <v>8902</v>
      </c>
      <c r="I376" s="141">
        <v>42205</v>
      </c>
      <c r="J376" s="99"/>
    </row>
    <row r="377" spans="1:10" ht="15.5" x14ac:dyDescent="0.35">
      <c r="A377" s="128">
        <f t="shared" si="5"/>
        <v>369</v>
      </c>
      <c r="B377" s="118" t="s">
        <v>165</v>
      </c>
      <c r="C377" s="27" t="s">
        <v>3807</v>
      </c>
      <c r="D377" s="27" t="s">
        <v>3808</v>
      </c>
      <c r="E377" s="27" t="s">
        <v>2867</v>
      </c>
      <c r="F377" s="27" t="s">
        <v>220</v>
      </c>
      <c r="G377" s="234">
        <v>13310000</v>
      </c>
      <c r="H377" s="27" t="s">
        <v>3809</v>
      </c>
      <c r="I377" s="141">
        <v>37203</v>
      </c>
      <c r="J377" s="99"/>
    </row>
    <row r="378" spans="1:10" ht="15.5" x14ac:dyDescent="0.35">
      <c r="A378" s="128">
        <f t="shared" si="5"/>
        <v>370</v>
      </c>
      <c r="B378" s="119" t="s">
        <v>18693</v>
      </c>
      <c r="C378" s="21" t="s">
        <v>14584</v>
      </c>
      <c r="D378" s="21" t="s">
        <v>14585</v>
      </c>
      <c r="E378" s="21" t="s">
        <v>14586</v>
      </c>
      <c r="F378" s="21" t="s">
        <v>220</v>
      </c>
      <c r="G378" s="55">
        <v>1331</v>
      </c>
      <c r="H378" s="21" t="s">
        <v>17103</v>
      </c>
      <c r="I378" s="17" t="s">
        <v>17091</v>
      </c>
      <c r="J378" s="71"/>
    </row>
    <row r="379" spans="1:10" ht="15.5" x14ac:dyDescent="0.35">
      <c r="A379" s="128">
        <f t="shared" si="5"/>
        <v>371</v>
      </c>
      <c r="B379" s="118" t="s">
        <v>165</v>
      </c>
      <c r="C379" s="27" t="s">
        <v>2676</v>
      </c>
      <c r="D379" s="27" t="s">
        <v>2677</v>
      </c>
      <c r="E379" s="27" t="s">
        <v>1976</v>
      </c>
      <c r="F379" s="27" t="s">
        <v>220</v>
      </c>
      <c r="G379" s="234">
        <v>10020000</v>
      </c>
      <c r="H379" s="27" t="s">
        <v>2678</v>
      </c>
      <c r="I379" s="141">
        <v>33532</v>
      </c>
      <c r="J379" s="99"/>
    </row>
    <row r="380" spans="1:10" ht="15.5" x14ac:dyDescent="0.35">
      <c r="A380" s="128">
        <f t="shared" si="5"/>
        <v>372</v>
      </c>
      <c r="B380" s="118" t="s">
        <v>165</v>
      </c>
      <c r="C380" s="27" t="s">
        <v>12881</v>
      </c>
      <c r="D380" s="27" t="s">
        <v>12882</v>
      </c>
      <c r="E380" s="27" t="s">
        <v>2103</v>
      </c>
      <c r="F380" s="27" t="s">
        <v>220</v>
      </c>
      <c r="G380" s="234">
        <v>19600000</v>
      </c>
      <c r="H380" s="27" t="s">
        <v>12883</v>
      </c>
      <c r="I380" s="141">
        <v>44743</v>
      </c>
      <c r="J380" s="99"/>
    </row>
    <row r="381" spans="1:10" ht="15.5" x14ac:dyDescent="0.35">
      <c r="A381" s="128">
        <f t="shared" si="5"/>
        <v>373</v>
      </c>
      <c r="B381" s="118" t="s">
        <v>165</v>
      </c>
      <c r="C381" s="27" t="s">
        <v>5089</v>
      </c>
      <c r="D381" s="27" t="s">
        <v>5090</v>
      </c>
      <c r="E381" s="27" t="s">
        <v>1849</v>
      </c>
      <c r="F381" s="27" t="s">
        <v>220</v>
      </c>
      <c r="G381" s="234">
        <v>22100000</v>
      </c>
      <c r="H381" s="27" t="s">
        <v>5091</v>
      </c>
      <c r="I381" s="141">
        <v>38796</v>
      </c>
      <c r="J381" s="99"/>
    </row>
    <row r="382" spans="1:10" ht="15.5" x14ac:dyDescent="0.35">
      <c r="A382" s="128">
        <f t="shared" si="5"/>
        <v>374</v>
      </c>
      <c r="B382" s="118" t="s">
        <v>165</v>
      </c>
      <c r="C382" s="23" t="s">
        <v>6660</v>
      </c>
      <c r="D382" s="23" t="s">
        <v>6661</v>
      </c>
      <c r="E382" s="23" t="s">
        <v>2162</v>
      </c>
      <c r="F382" s="23" t="s">
        <v>220</v>
      </c>
      <c r="G382" s="235">
        <v>19520000</v>
      </c>
      <c r="H382" s="23" t="s">
        <v>6662</v>
      </c>
      <c r="I382" s="131">
        <v>40109</v>
      </c>
      <c r="J382" s="99"/>
    </row>
    <row r="383" spans="1:10" ht="15.5" x14ac:dyDescent="0.35">
      <c r="A383" s="128">
        <f t="shared" si="5"/>
        <v>375</v>
      </c>
      <c r="B383" s="23" t="s">
        <v>160</v>
      </c>
      <c r="C383" s="27" t="s">
        <v>2153</v>
      </c>
      <c r="D383" s="27" t="s">
        <v>2154</v>
      </c>
      <c r="E383" s="27" t="s">
        <v>2155</v>
      </c>
      <c r="F383" s="27" t="s">
        <v>220</v>
      </c>
      <c r="G383" s="139">
        <v>19290000</v>
      </c>
      <c r="H383" s="27" t="s">
        <v>2156</v>
      </c>
      <c r="I383" s="141">
        <v>39172</v>
      </c>
      <c r="J383" s="99"/>
    </row>
    <row r="384" spans="1:10" ht="15.5" x14ac:dyDescent="0.35">
      <c r="A384" s="128">
        <f t="shared" si="5"/>
        <v>376</v>
      </c>
      <c r="B384" s="118" t="s">
        <v>165</v>
      </c>
      <c r="C384" s="23" t="s">
        <v>12391</v>
      </c>
      <c r="D384" s="23" t="s">
        <v>12392</v>
      </c>
      <c r="E384" s="23" t="s">
        <v>3256</v>
      </c>
      <c r="F384" s="23" t="s">
        <v>220</v>
      </c>
      <c r="G384" s="235">
        <v>14200000</v>
      </c>
      <c r="H384" s="23" t="s">
        <v>12393</v>
      </c>
      <c r="I384" s="131">
        <v>44464</v>
      </c>
      <c r="J384" s="99"/>
    </row>
    <row r="385" spans="1:10" ht="15.5" x14ac:dyDescent="0.35">
      <c r="A385" s="128">
        <f t="shared" si="5"/>
        <v>377</v>
      </c>
      <c r="B385" s="119" t="s">
        <v>180</v>
      </c>
      <c r="C385" s="21" t="s">
        <v>1625</v>
      </c>
      <c r="D385" s="21" t="s">
        <v>1626</v>
      </c>
      <c r="E385" s="21" t="s">
        <v>235</v>
      </c>
      <c r="F385" s="21" t="s">
        <v>220</v>
      </c>
      <c r="G385" s="148" t="s">
        <v>248</v>
      </c>
      <c r="H385" s="21" t="s">
        <v>18306</v>
      </c>
      <c r="I385" s="89" t="s">
        <v>1627</v>
      </c>
      <c r="J385" s="21"/>
    </row>
    <row r="386" spans="1:10" ht="15.5" x14ac:dyDescent="0.35">
      <c r="A386" s="128">
        <f t="shared" si="5"/>
        <v>378</v>
      </c>
      <c r="B386" s="118" t="s">
        <v>165</v>
      </c>
      <c r="C386" s="23" t="s">
        <v>6994</v>
      </c>
      <c r="D386" s="23" t="s">
        <v>6995</v>
      </c>
      <c r="E386" s="23" t="s">
        <v>2148</v>
      </c>
      <c r="F386" s="23" t="s">
        <v>220</v>
      </c>
      <c r="G386" s="235">
        <v>20620000</v>
      </c>
      <c r="H386" s="23" t="s">
        <v>6996</v>
      </c>
      <c r="I386" s="131">
        <v>40391</v>
      </c>
      <c r="J386" s="99"/>
    </row>
    <row r="387" spans="1:10" ht="15.5" x14ac:dyDescent="0.35">
      <c r="A387" s="128">
        <f t="shared" si="5"/>
        <v>379</v>
      </c>
      <c r="B387" s="118" t="s">
        <v>165</v>
      </c>
      <c r="C387" s="27" t="s">
        <v>13347</v>
      </c>
      <c r="D387" s="27" t="s">
        <v>13348</v>
      </c>
      <c r="E387" s="27" t="s">
        <v>2674</v>
      </c>
      <c r="F387" s="27" t="s">
        <v>220</v>
      </c>
      <c r="G387" s="234">
        <v>17200000</v>
      </c>
      <c r="H387" s="27" t="s">
        <v>13349</v>
      </c>
      <c r="I387" s="141">
        <v>44953</v>
      </c>
      <c r="J387" s="99"/>
    </row>
    <row r="388" spans="1:10" ht="15.5" x14ac:dyDescent="0.35">
      <c r="A388" s="128">
        <f t="shared" si="5"/>
        <v>380</v>
      </c>
      <c r="B388" s="23" t="s">
        <v>160</v>
      </c>
      <c r="C388" s="27" t="s">
        <v>18448</v>
      </c>
      <c r="D388" s="27" t="s">
        <v>2320</v>
      </c>
      <c r="E388" s="27" t="s">
        <v>2321</v>
      </c>
      <c r="F388" s="27" t="s">
        <v>220</v>
      </c>
      <c r="G388" s="139">
        <v>20930000</v>
      </c>
      <c r="H388" s="27" t="s">
        <v>2322</v>
      </c>
      <c r="I388" s="141">
        <v>41518</v>
      </c>
      <c r="J388" s="99"/>
    </row>
    <row r="389" spans="1:10" ht="15.5" x14ac:dyDescent="0.35">
      <c r="A389" s="128">
        <f t="shared" si="5"/>
        <v>381</v>
      </c>
      <c r="B389" s="118" t="s">
        <v>165</v>
      </c>
      <c r="C389" s="27" t="s">
        <v>11847</v>
      </c>
      <c r="D389" s="27" t="s">
        <v>11848</v>
      </c>
      <c r="E389" s="27" t="s">
        <v>2237</v>
      </c>
      <c r="F389" s="27" t="s">
        <v>220</v>
      </c>
      <c r="G389" s="234">
        <v>21550000</v>
      </c>
      <c r="H389" s="27" t="s">
        <v>11849</v>
      </c>
      <c r="I389" s="141">
        <v>44064</v>
      </c>
      <c r="J389" s="99"/>
    </row>
    <row r="390" spans="1:10" ht="15.5" x14ac:dyDescent="0.35">
      <c r="A390" s="128">
        <f t="shared" si="5"/>
        <v>382</v>
      </c>
      <c r="B390" s="118" t="s">
        <v>165</v>
      </c>
      <c r="C390" s="27" t="s">
        <v>6021</v>
      </c>
      <c r="D390" s="27" t="s">
        <v>6022</v>
      </c>
      <c r="E390" s="27" t="s">
        <v>2711</v>
      </c>
      <c r="F390" s="27" t="s">
        <v>220</v>
      </c>
      <c r="G390" s="234">
        <v>21320000</v>
      </c>
      <c r="H390" s="27" t="s">
        <v>6023</v>
      </c>
      <c r="I390" s="141">
        <v>39448</v>
      </c>
      <c r="J390" s="99"/>
    </row>
    <row r="391" spans="1:10" ht="15.5" x14ac:dyDescent="0.35">
      <c r="A391" s="128">
        <f t="shared" si="5"/>
        <v>383</v>
      </c>
      <c r="B391" s="17" t="s">
        <v>18690</v>
      </c>
      <c r="C391" s="21" t="s">
        <v>951</v>
      </c>
      <c r="D391" s="21" t="s">
        <v>952</v>
      </c>
      <c r="E391" s="21" t="s">
        <v>775</v>
      </c>
      <c r="F391" s="21" t="s">
        <v>220</v>
      </c>
      <c r="G391" s="21" t="s">
        <v>776</v>
      </c>
      <c r="H391" s="21" t="s">
        <v>18098</v>
      </c>
      <c r="I391" s="194">
        <v>40298.000694444447</v>
      </c>
      <c r="J391" s="193"/>
    </row>
    <row r="392" spans="1:10" ht="15.5" x14ac:dyDescent="0.35">
      <c r="A392" s="128">
        <f t="shared" si="5"/>
        <v>384</v>
      </c>
      <c r="B392" s="63" t="s">
        <v>81</v>
      </c>
      <c r="C392" s="21" t="s">
        <v>16094</v>
      </c>
      <c r="D392" s="21" t="s">
        <v>16095</v>
      </c>
      <c r="E392" s="21" t="s">
        <v>726</v>
      </c>
      <c r="F392" s="21" t="s">
        <v>220</v>
      </c>
      <c r="G392" s="21" t="s">
        <v>16096</v>
      </c>
      <c r="H392" s="21" t="s">
        <v>16097</v>
      </c>
      <c r="I392" s="56">
        <v>45444</v>
      </c>
    </row>
    <row r="393" spans="1:10" ht="15.5" x14ac:dyDescent="0.35">
      <c r="A393" s="128">
        <f t="shared" si="5"/>
        <v>385</v>
      </c>
      <c r="B393" s="118" t="s">
        <v>165</v>
      </c>
      <c r="C393" s="27" t="s">
        <v>6693</v>
      </c>
      <c r="D393" s="27" t="s">
        <v>6694</v>
      </c>
      <c r="E393" s="27" t="s">
        <v>6695</v>
      </c>
      <c r="F393" s="27" t="s">
        <v>220</v>
      </c>
      <c r="G393" s="234">
        <v>27030000</v>
      </c>
      <c r="H393" s="27" t="s">
        <v>6696</v>
      </c>
      <c r="I393" s="141">
        <v>40148</v>
      </c>
      <c r="J393" s="99"/>
    </row>
    <row r="394" spans="1:10" ht="15.5" x14ac:dyDescent="0.35">
      <c r="A394" s="128">
        <f t="shared" si="5"/>
        <v>386</v>
      </c>
      <c r="B394" s="119" t="s">
        <v>180</v>
      </c>
      <c r="C394" s="21" t="s">
        <v>1628</v>
      </c>
      <c r="D394" s="21" t="s">
        <v>1629</v>
      </c>
      <c r="E394" s="21" t="s">
        <v>1630</v>
      </c>
      <c r="F394" s="21" t="s">
        <v>220</v>
      </c>
      <c r="G394" s="148" t="s">
        <v>1631</v>
      </c>
      <c r="H394" s="21" t="s">
        <v>18307</v>
      </c>
      <c r="I394" s="89" t="s">
        <v>1632</v>
      </c>
      <c r="J394" s="21"/>
    </row>
    <row r="395" spans="1:10" ht="15.5" x14ac:dyDescent="0.35">
      <c r="A395" s="128">
        <f t="shared" ref="A395:A458" si="6">+A394+1</f>
        <v>387</v>
      </c>
      <c r="B395" s="63" t="s">
        <v>81</v>
      </c>
      <c r="C395" s="21" t="s">
        <v>16098</v>
      </c>
      <c r="D395" s="21" t="s">
        <v>16099</v>
      </c>
      <c r="E395" s="21" t="s">
        <v>384</v>
      </c>
      <c r="F395" s="21" t="s">
        <v>220</v>
      </c>
      <c r="G395" s="21" t="s">
        <v>385</v>
      </c>
      <c r="H395" s="21" t="s">
        <v>16100</v>
      </c>
      <c r="I395" s="56">
        <v>45444</v>
      </c>
    </row>
    <row r="396" spans="1:10" ht="15.5" x14ac:dyDescent="0.35">
      <c r="A396" s="128">
        <f t="shared" si="6"/>
        <v>388</v>
      </c>
      <c r="B396" s="118" t="s">
        <v>165</v>
      </c>
      <c r="C396" s="23" t="s">
        <v>7783</v>
      </c>
      <c r="D396" s="23" t="s">
        <v>7784</v>
      </c>
      <c r="E396" s="23" t="s">
        <v>2458</v>
      </c>
      <c r="F396" s="23" t="s">
        <v>220</v>
      </c>
      <c r="G396" s="235">
        <v>15010000</v>
      </c>
      <c r="H396" s="23" t="s">
        <v>7785</v>
      </c>
      <c r="I396" s="131">
        <v>41211</v>
      </c>
      <c r="J396" s="99"/>
    </row>
    <row r="397" spans="1:10" ht="15.5" x14ac:dyDescent="0.35">
      <c r="A397" s="128">
        <f t="shared" si="6"/>
        <v>389</v>
      </c>
      <c r="B397" s="119" t="s">
        <v>18693</v>
      </c>
      <c r="C397" s="21" t="s">
        <v>14587</v>
      </c>
      <c r="D397" s="21" t="s">
        <v>14588</v>
      </c>
      <c r="E397" s="21" t="s">
        <v>14589</v>
      </c>
      <c r="F397" s="21" t="s">
        <v>220</v>
      </c>
      <c r="G397" s="55">
        <v>1501</v>
      </c>
      <c r="H397" s="21" t="s">
        <v>17104</v>
      </c>
      <c r="I397" s="17" t="s">
        <v>17091</v>
      </c>
      <c r="J397" s="71"/>
    </row>
    <row r="398" spans="1:10" ht="15.5" x14ac:dyDescent="0.35">
      <c r="A398" s="128">
        <f t="shared" si="6"/>
        <v>390</v>
      </c>
      <c r="B398" s="119" t="s">
        <v>18693</v>
      </c>
      <c r="C398" s="21" t="s">
        <v>14590</v>
      </c>
      <c r="D398" s="21" t="s">
        <v>14591</v>
      </c>
      <c r="E398" s="21" t="s">
        <v>14589</v>
      </c>
      <c r="F398" s="21" t="s">
        <v>220</v>
      </c>
      <c r="G398" s="55">
        <v>1501</v>
      </c>
      <c r="H398" s="21" t="s">
        <v>17105</v>
      </c>
      <c r="I398" s="17" t="s">
        <v>17091</v>
      </c>
      <c r="J398" s="71"/>
    </row>
    <row r="399" spans="1:10" ht="15.5" x14ac:dyDescent="0.35">
      <c r="A399" s="128">
        <f t="shared" si="6"/>
        <v>391</v>
      </c>
      <c r="B399" s="118" t="s">
        <v>165</v>
      </c>
      <c r="C399" s="27" t="s">
        <v>7290</v>
      </c>
      <c r="D399" s="27" t="s">
        <v>7291</v>
      </c>
      <c r="E399" s="27" t="s">
        <v>2844</v>
      </c>
      <c r="F399" s="27" t="s">
        <v>220</v>
      </c>
      <c r="G399" s="234">
        <v>24660000</v>
      </c>
      <c r="H399" s="27" t="s">
        <v>7292</v>
      </c>
      <c r="I399" s="141">
        <v>40685</v>
      </c>
      <c r="J399" s="99"/>
    </row>
    <row r="400" spans="1:10" ht="15.5" x14ac:dyDescent="0.35">
      <c r="A400" s="128">
        <f t="shared" si="6"/>
        <v>392</v>
      </c>
      <c r="B400" s="118" t="s">
        <v>165</v>
      </c>
      <c r="C400" s="23" t="s">
        <v>6728</v>
      </c>
      <c r="D400" s="23" t="s">
        <v>6729</v>
      </c>
      <c r="E400" s="23" t="s">
        <v>2088</v>
      </c>
      <c r="F400" s="23" t="s">
        <v>220</v>
      </c>
      <c r="G400" s="235">
        <v>27260000</v>
      </c>
      <c r="H400" s="23" t="s">
        <v>6730</v>
      </c>
      <c r="I400" s="131">
        <v>40179</v>
      </c>
      <c r="J400" s="99"/>
    </row>
    <row r="401" spans="1:10" ht="15.5" x14ac:dyDescent="0.35">
      <c r="A401" s="128">
        <f t="shared" si="6"/>
        <v>393</v>
      </c>
      <c r="B401" s="118" t="s">
        <v>165</v>
      </c>
      <c r="C401" s="23" t="s">
        <v>6150</v>
      </c>
      <c r="D401" s="23" t="s">
        <v>6151</v>
      </c>
      <c r="E401" s="23" t="s">
        <v>3275</v>
      </c>
      <c r="F401" s="23" t="s">
        <v>220</v>
      </c>
      <c r="G401" s="235">
        <v>24460000</v>
      </c>
      <c r="H401" s="23" t="s">
        <v>6152</v>
      </c>
      <c r="I401" s="131">
        <v>39569</v>
      </c>
      <c r="J401" s="99"/>
    </row>
    <row r="402" spans="1:10" ht="15.5" x14ac:dyDescent="0.35">
      <c r="A402" s="128">
        <f t="shared" si="6"/>
        <v>394</v>
      </c>
      <c r="B402" s="118" t="s">
        <v>165</v>
      </c>
      <c r="C402" s="27" t="s">
        <v>6150</v>
      </c>
      <c r="D402" s="27" t="s">
        <v>6153</v>
      </c>
      <c r="E402" s="27" t="s">
        <v>3275</v>
      </c>
      <c r="F402" s="27" t="s">
        <v>220</v>
      </c>
      <c r="G402" s="234">
        <v>24460000</v>
      </c>
      <c r="H402" s="27" t="s">
        <v>6154</v>
      </c>
      <c r="I402" s="141">
        <v>39569</v>
      </c>
      <c r="J402" s="99"/>
    </row>
    <row r="403" spans="1:10" ht="15.5" x14ac:dyDescent="0.35">
      <c r="A403" s="128">
        <f t="shared" si="6"/>
        <v>395</v>
      </c>
      <c r="B403" s="118" t="s">
        <v>165</v>
      </c>
      <c r="C403" s="23" t="s">
        <v>6150</v>
      </c>
      <c r="D403" s="23" t="s">
        <v>6155</v>
      </c>
      <c r="E403" s="23" t="s">
        <v>3275</v>
      </c>
      <c r="F403" s="23" t="s">
        <v>220</v>
      </c>
      <c r="G403" s="235">
        <v>24460000</v>
      </c>
      <c r="H403" s="23" t="s">
        <v>6156</v>
      </c>
      <c r="I403" s="131">
        <v>39569</v>
      </c>
      <c r="J403" s="99"/>
    </row>
    <row r="404" spans="1:10" ht="15.5" x14ac:dyDescent="0.35">
      <c r="A404" s="128">
        <f t="shared" si="6"/>
        <v>396</v>
      </c>
      <c r="B404" s="118" t="s">
        <v>165</v>
      </c>
      <c r="C404" s="18" t="s">
        <v>8497</v>
      </c>
      <c r="D404" s="18" t="s">
        <v>8498</v>
      </c>
      <c r="E404" s="18" t="s">
        <v>5607</v>
      </c>
      <c r="F404" s="18" t="s">
        <v>220</v>
      </c>
      <c r="G404" s="102">
        <v>18210000</v>
      </c>
      <c r="H404" s="18" t="s">
        <v>8499</v>
      </c>
      <c r="I404" s="20">
        <v>41836</v>
      </c>
      <c r="J404" s="99"/>
    </row>
    <row r="405" spans="1:10" ht="15.5" x14ac:dyDescent="0.35">
      <c r="A405" s="128">
        <f t="shared" si="6"/>
        <v>397</v>
      </c>
      <c r="B405" s="118" t="s">
        <v>165</v>
      </c>
      <c r="C405" s="28" t="s">
        <v>18482</v>
      </c>
      <c r="D405" s="28" t="s">
        <v>18483</v>
      </c>
      <c r="E405" s="28" t="s">
        <v>2136</v>
      </c>
      <c r="F405" s="28" t="s">
        <v>220</v>
      </c>
      <c r="G405" s="103">
        <v>27200000</v>
      </c>
      <c r="H405" s="28" t="s">
        <v>18484</v>
      </c>
      <c r="I405" s="29">
        <v>45383</v>
      </c>
      <c r="J405" s="99"/>
    </row>
    <row r="406" spans="1:10" ht="15.5" x14ac:dyDescent="0.35">
      <c r="A406" s="128">
        <f t="shared" si="6"/>
        <v>398</v>
      </c>
      <c r="B406" s="118" t="s">
        <v>165</v>
      </c>
      <c r="C406" s="28" t="s">
        <v>8560</v>
      </c>
      <c r="D406" s="28" t="s">
        <v>5789</v>
      </c>
      <c r="E406" s="28" t="s">
        <v>2233</v>
      </c>
      <c r="F406" s="28" t="s">
        <v>220</v>
      </c>
      <c r="G406" s="103">
        <v>20480000</v>
      </c>
      <c r="H406" s="28" t="s">
        <v>8561</v>
      </c>
      <c r="I406" s="29">
        <v>41900</v>
      </c>
      <c r="J406" s="99"/>
    </row>
    <row r="407" spans="1:10" ht="15.5" x14ac:dyDescent="0.35">
      <c r="A407" s="128">
        <f t="shared" si="6"/>
        <v>399</v>
      </c>
      <c r="B407" s="118" t="s">
        <v>165</v>
      </c>
      <c r="C407" s="18" t="s">
        <v>10400</v>
      </c>
      <c r="D407" s="18" t="s">
        <v>10401</v>
      </c>
      <c r="E407" s="18" t="s">
        <v>1787</v>
      </c>
      <c r="F407" s="18" t="s">
        <v>220</v>
      </c>
      <c r="G407" s="102">
        <v>16060000</v>
      </c>
      <c r="H407" s="18" t="s">
        <v>10402</v>
      </c>
      <c r="I407" s="20">
        <v>43234</v>
      </c>
      <c r="J407" s="99"/>
    </row>
    <row r="408" spans="1:10" ht="15.5" x14ac:dyDescent="0.35">
      <c r="A408" s="128">
        <f t="shared" si="6"/>
        <v>400</v>
      </c>
      <c r="B408" s="118" t="s">
        <v>165</v>
      </c>
      <c r="C408" s="28" t="s">
        <v>10400</v>
      </c>
      <c r="D408" s="28" t="s">
        <v>10403</v>
      </c>
      <c r="E408" s="28" t="s">
        <v>1787</v>
      </c>
      <c r="F408" s="28" t="s">
        <v>220</v>
      </c>
      <c r="G408" s="103">
        <v>16100000</v>
      </c>
      <c r="H408" s="28" t="s">
        <v>10404</v>
      </c>
      <c r="I408" s="29">
        <v>43234</v>
      </c>
      <c r="J408" s="99"/>
    </row>
    <row r="409" spans="1:10" ht="15.5" x14ac:dyDescent="0.35">
      <c r="A409" s="128">
        <f t="shared" si="6"/>
        <v>401</v>
      </c>
      <c r="B409" s="52" t="s">
        <v>60</v>
      </c>
      <c r="C409" s="112" t="s">
        <v>14322</v>
      </c>
      <c r="D409" s="112" t="s">
        <v>14323</v>
      </c>
      <c r="E409" s="112" t="s">
        <v>14324</v>
      </c>
      <c r="F409" s="112" t="s">
        <v>220</v>
      </c>
      <c r="G409" s="114">
        <v>1867</v>
      </c>
      <c r="H409" s="112" t="s">
        <v>14317</v>
      </c>
      <c r="I409" s="116">
        <v>45382</v>
      </c>
      <c r="J409" s="21"/>
    </row>
    <row r="410" spans="1:10" ht="15.5" x14ac:dyDescent="0.35">
      <c r="A410" s="128">
        <f t="shared" si="6"/>
        <v>402</v>
      </c>
      <c r="B410" s="23" t="s">
        <v>161</v>
      </c>
      <c r="C410" s="28" t="s">
        <v>14125</v>
      </c>
      <c r="D410" s="28" t="s">
        <v>14126</v>
      </c>
      <c r="E410" s="28" t="s">
        <v>2356</v>
      </c>
      <c r="F410" s="28" t="s">
        <v>220</v>
      </c>
      <c r="G410" s="30">
        <v>10280000</v>
      </c>
      <c r="H410" s="28" t="s">
        <v>14127</v>
      </c>
      <c r="I410" s="29">
        <v>43525</v>
      </c>
      <c r="J410" s="99"/>
    </row>
    <row r="411" spans="1:10" ht="15.5" x14ac:dyDescent="0.35">
      <c r="A411" s="128">
        <f t="shared" si="6"/>
        <v>403</v>
      </c>
      <c r="B411" s="118" t="s">
        <v>165</v>
      </c>
      <c r="C411" s="28" t="s">
        <v>6666</v>
      </c>
      <c r="D411" s="28" t="s">
        <v>6667</v>
      </c>
      <c r="E411" s="28" t="s">
        <v>1775</v>
      </c>
      <c r="F411" s="28" t="s">
        <v>220</v>
      </c>
      <c r="G411" s="103">
        <v>27450000</v>
      </c>
      <c r="H411" s="28" t="s">
        <v>6668</v>
      </c>
      <c r="I411" s="29">
        <v>40118</v>
      </c>
      <c r="J411" s="99"/>
    </row>
    <row r="412" spans="1:10" ht="15.5" x14ac:dyDescent="0.35">
      <c r="A412" s="128">
        <f t="shared" si="6"/>
        <v>404</v>
      </c>
      <c r="B412" s="118" t="s">
        <v>165</v>
      </c>
      <c r="C412" s="18" t="s">
        <v>13717</v>
      </c>
      <c r="D412" s="18" t="s">
        <v>13718</v>
      </c>
      <c r="E412" s="18" t="s">
        <v>3133</v>
      </c>
      <c r="F412" s="18" t="s">
        <v>220</v>
      </c>
      <c r="G412" s="102">
        <v>17070000</v>
      </c>
      <c r="H412" s="18" t="s">
        <v>13719</v>
      </c>
      <c r="I412" s="20">
        <v>45104</v>
      </c>
      <c r="J412" s="99"/>
    </row>
    <row r="413" spans="1:10" ht="15.5" x14ac:dyDescent="0.35">
      <c r="A413" s="128">
        <f t="shared" si="6"/>
        <v>405</v>
      </c>
      <c r="B413" s="118" t="s">
        <v>165</v>
      </c>
      <c r="C413" s="28" t="s">
        <v>6491</v>
      </c>
      <c r="D413" s="28" t="s">
        <v>6492</v>
      </c>
      <c r="E413" s="28" t="s">
        <v>2269</v>
      </c>
      <c r="F413" s="28" t="s">
        <v>220</v>
      </c>
      <c r="G413" s="103">
        <v>14630000</v>
      </c>
      <c r="H413" s="28" t="s">
        <v>6493</v>
      </c>
      <c r="I413" s="29">
        <v>39904</v>
      </c>
      <c r="J413" s="99"/>
    </row>
    <row r="414" spans="1:10" ht="15.5" x14ac:dyDescent="0.35">
      <c r="A414" s="128">
        <f t="shared" si="6"/>
        <v>406</v>
      </c>
      <c r="B414" s="118" t="s">
        <v>165</v>
      </c>
      <c r="C414" s="18" t="s">
        <v>11980</v>
      </c>
      <c r="D414" s="18" t="s">
        <v>11981</v>
      </c>
      <c r="E414" s="18" t="s">
        <v>2208</v>
      </c>
      <c r="F414" s="18" t="s">
        <v>220</v>
      </c>
      <c r="G414" s="102">
        <v>23680000</v>
      </c>
      <c r="H414" s="18" t="s">
        <v>11982</v>
      </c>
      <c r="I414" s="20">
        <v>44197</v>
      </c>
      <c r="J414" s="99"/>
    </row>
    <row r="415" spans="1:10" ht="15.5" x14ac:dyDescent="0.35">
      <c r="A415" s="128">
        <f t="shared" si="6"/>
        <v>407</v>
      </c>
      <c r="B415" s="118" t="s">
        <v>165</v>
      </c>
      <c r="C415" s="18" t="s">
        <v>17477</v>
      </c>
      <c r="D415" s="18" t="s">
        <v>17478</v>
      </c>
      <c r="E415" s="18" t="s">
        <v>17479</v>
      </c>
      <c r="F415" s="18" t="s">
        <v>220</v>
      </c>
      <c r="G415" s="102">
        <v>19150000</v>
      </c>
      <c r="H415" s="18" t="s">
        <v>17480</v>
      </c>
      <c r="I415" s="20">
        <v>45233</v>
      </c>
      <c r="J415" s="99"/>
    </row>
    <row r="416" spans="1:10" ht="15.5" x14ac:dyDescent="0.35">
      <c r="A416" s="128">
        <f t="shared" si="6"/>
        <v>408</v>
      </c>
      <c r="B416" s="118" t="s">
        <v>165</v>
      </c>
      <c r="C416" s="18" t="s">
        <v>9374</v>
      </c>
      <c r="D416" s="18" t="s">
        <v>9375</v>
      </c>
      <c r="E416" s="18" t="s">
        <v>9376</v>
      </c>
      <c r="F416" s="18" t="s">
        <v>220</v>
      </c>
      <c r="G416" s="102">
        <v>17570000</v>
      </c>
      <c r="H416" s="18" t="s">
        <v>9377</v>
      </c>
      <c r="I416" s="20">
        <v>42658</v>
      </c>
      <c r="J416" s="99"/>
    </row>
    <row r="417" spans="1:10" ht="15.5" x14ac:dyDescent="0.35">
      <c r="A417" s="128">
        <f t="shared" si="6"/>
        <v>409</v>
      </c>
      <c r="B417" s="118" t="s">
        <v>165</v>
      </c>
      <c r="C417" s="18" t="s">
        <v>5226</v>
      </c>
      <c r="D417" s="18" t="s">
        <v>5227</v>
      </c>
      <c r="E417" s="18" t="s">
        <v>2222</v>
      </c>
      <c r="F417" s="18" t="s">
        <v>220</v>
      </c>
      <c r="G417" s="102">
        <v>10010000</v>
      </c>
      <c r="H417" s="18" t="s">
        <v>5228</v>
      </c>
      <c r="I417" s="20">
        <v>38885</v>
      </c>
      <c r="J417" s="99"/>
    </row>
    <row r="418" spans="1:10" ht="15.5" x14ac:dyDescent="0.35">
      <c r="A418" s="128">
        <f t="shared" si="6"/>
        <v>410</v>
      </c>
      <c r="B418" s="118" t="s">
        <v>165</v>
      </c>
      <c r="C418" s="28" t="s">
        <v>6777</v>
      </c>
      <c r="D418" s="28" t="s">
        <v>6778</v>
      </c>
      <c r="E418" s="28" t="s">
        <v>4558</v>
      </c>
      <c r="F418" s="28" t="s">
        <v>220</v>
      </c>
      <c r="G418" s="103">
        <v>18640000</v>
      </c>
      <c r="H418" s="28" t="s">
        <v>6779</v>
      </c>
      <c r="I418" s="29">
        <v>40200</v>
      </c>
      <c r="J418" s="99"/>
    </row>
    <row r="419" spans="1:10" ht="15.5" x14ac:dyDescent="0.35">
      <c r="A419" s="128">
        <f t="shared" si="6"/>
        <v>411</v>
      </c>
      <c r="B419" s="118" t="s">
        <v>165</v>
      </c>
      <c r="C419" s="18" t="s">
        <v>5701</v>
      </c>
      <c r="D419" s="18" t="s">
        <v>5702</v>
      </c>
      <c r="E419" s="18" t="s">
        <v>5703</v>
      </c>
      <c r="F419" s="18" t="s">
        <v>220</v>
      </c>
      <c r="G419" s="102">
        <v>23430000</v>
      </c>
      <c r="H419" s="18" t="s">
        <v>5704</v>
      </c>
      <c r="I419" s="20">
        <v>39194</v>
      </c>
      <c r="J419" s="99"/>
    </row>
    <row r="420" spans="1:10" x14ac:dyDescent="0.35">
      <c r="A420" s="128">
        <f t="shared" si="6"/>
        <v>412</v>
      </c>
      <c r="B420" s="155" t="s">
        <v>18689</v>
      </c>
      <c r="C420" s="221" t="s">
        <v>390</v>
      </c>
      <c r="D420" s="221" t="s">
        <v>391</v>
      </c>
      <c r="E420" s="221" t="s">
        <v>392</v>
      </c>
      <c r="F420" s="221" t="s">
        <v>220</v>
      </c>
      <c r="G420" s="237" t="s">
        <v>393</v>
      </c>
      <c r="H420" s="254" t="s">
        <v>17955</v>
      </c>
      <c r="I420" s="262" t="s">
        <v>394</v>
      </c>
      <c r="J420" s="159"/>
    </row>
    <row r="421" spans="1:10" ht="15.5" x14ac:dyDescent="0.35">
      <c r="A421" s="128">
        <f t="shared" si="6"/>
        <v>413</v>
      </c>
      <c r="B421" s="118" t="s">
        <v>165</v>
      </c>
      <c r="C421" s="18" t="s">
        <v>2576</v>
      </c>
      <c r="D421" s="18" t="s">
        <v>2577</v>
      </c>
      <c r="E421" s="18" t="s">
        <v>2578</v>
      </c>
      <c r="F421" s="18" t="s">
        <v>220</v>
      </c>
      <c r="G421" s="102">
        <v>27620000</v>
      </c>
      <c r="H421" s="18" t="s">
        <v>2579</v>
      </c>
      <c r="I421" s="20">
        <v>33359</v>
      </c>
      <c r="J421" s="99"/>
    </row>
    <row r="422" spans="1:10" ht="15.5" x14ac:dyDescent="0.35">
      <c r="A422" s="128">
        <f t="shared" si="6"/>
        <v>414</v>
      </c>
      <c r="B422" s="118" t="s">
        <v>165</v>
      </c>
      <c r="C422" s="18" t="s">
        <v>8096</v>
      </c>
      <c r="D422" s="18" t="s">
        <v>8097</v>
      </c>
      <c r="E422" s="18" t="s">
        <v>2381</v>
      </c>
      <c r="F422" s="18" t="s">
        <v>220</v>
      </c>
      <c r="G422" s="102">
        <v>21490000</v>
      </c>
      <c r="H422" s="18" t="s">
        <v>8098</v>
      </c>
      <c r="I422" s="20">
        <v>41423</v>
      </c>
      <c r="J422" s="99"/>
    </row>
    <row r="423" spans="1:10" ht="15.5" x14ac:dyDescent="0.35">
      <c r="A423" s="128">
        <f t="shared" si="6"/>
        <v>415</v>
      </c>
      <c r="B423" s="118" t="s">
        <v>165</v>
      </c>
      <c r="C423" s="28" t="s">
        <v>6921</v>
      </c>
      <c r="D423" s="28" t="s">
        <v>6922</v>
      </c>
      <c r="E423" s="28" t="s">
        <v>2103</v>
      </c>
      <c r="F423" s="28" t="s">
        <v>220</v>
      </c>
      <c r="G423" s="103">
        <v>19600000</v>
      </c>
      <c r="H423" s="28" t="s">
        <v>6923</v>
      </c>
      <c r="I423" s="29">
        <v>40307</v>
      </c>
      <c r="J423" s="99"/>
    </row>
    <row r="424" spans="1:10" ht="15.5" x14ac:dyDescent="0.35">
      <c r="A424" s="128">
        <f t="shared" si="6"/>
        <v>416</v>
      </c>
      <c r="B424" s="118" t="s">
        <v>165</v>
      </c>
      <c r="C424" s="28" t="s">
        <v>9233</v>
      </c>
      <c r="D424" s="28" t="s">
        <v>9234</v>
      </c>
      <c r="E424" s="28" t="s">
        <v>3133</v>
      </c>
      <c r="F424" s="28" t="s">
        <v>220</v>
      </c>
      <c r="G424" s="103">
        <v>17010000</v>
      </c>
      <c r="H424" s="28" t="s">
        <v>9235</v>
      </c>
      <c r="I424" s="29">
        <v>42536</v>
      </c>
      <c r="J424" s="99"/>
    </row>
    <row r="425" spans="1:10" ht="15.5" x14ac:dyDescent="0.35">
      <c r="A425" s="128">
        <f t="shared" si="6"/>
        <v>417</v>
      </c>
      <c r="B425" s="118" t="s">
        <v>165</v>
      </c>
      <c r="C425" s="28" t="s">
        <v>7953</v>
      </c>
      <c r="D425" s="28" t="s">
        <v>7954</v>
      </c>
      <c r="E425" s="28" t="s">
        <v>5607</v>
      </c>
      <c r="F425" s="28" t="s">
        <v>220</v>
      </c>
      <c r="G425" s="103">
        <v>18210000</v>
      </c>
      <c r="H425" s="28" t="s">
        <v>7955</v>
      </c>
      <c r="I425" s="29">
        <v>41317</v>
      </c>
      <c r="J425" s="99"/>
    </row>
    <row r="426" spans="1:10" ht="15.5" x14ac:dyDescent="0.35">
      <c r="A426" s="128">
        <f t="shared" si="6"/>
        <v>418</v>
      </c>
      <c r="B426" s="118" t="s">
        <v>165</v>
      </c>
      <c r="C426" s="18" t="s">
        <v>10816</v>
      </c>
      <c r="D426" s="18" t="s">
        <v>10817</v>
      </c>
      <c r="E426" s="18" t="s">
        <v>4127</v>
      </c>
      <c r="F426" s="18" t="s">
        <v>220</v>
      </c>
      <c r="G426" s="102">
        <v>17490000</v>
      </c>
      <c r="H426" s="18" t="s">
        <v>10818</v>
      </c>
      <c r="I426" s="20">
        <v>43508</v>
      </c>
      <c r="J426" s="99"/>
    </row>
    <row r="427" spans="1:10" ht="15.5" x14ac:dyDescent="0.35">
      <c r="A427" s="128">
        <f t="shared" si="6"/>
        <v>419</v>
      </c>
      <c r="B427" s="23" t="s">
        <v>160</v>
      </c>
      <c r="C427" s="28" t="s">
        <v>2150</v>
      </c>
      <c r="D427" s="28" t="s">
        <v>2151</v>
      </c>
      <c r="E427" s="28" t="s">
        <v>1906</v>
      </c>
      <c r="F427" s="28" t="s">
        <v>220</v>
      </c>
      <c r="G427" s="30">
        <v>20610000</v>
      </c>
      <c r="H427" s="28" t="s">
        <v>2152</v>
      </c>
      <c r="I427" s="29">
        <v>39083</v>
      </c>
      <c r="J427" s="99"/>
    </row>
    <row r="428" spans="1:10" ht="15.5" x14ac:dyDescent="0.35">
      <c r="A428" s="128">
        <f t="shared" si="6"/>
        <v>420</v>
      </c>
      <c r="B428" s="118" t="s">
        <v>165</v>
      </c>
      <c r="C428" s="28" t="s">
        <v>3333</v>
      </c>
      <c r="D428" s="28" t="s">
        <v>3334</v>
      </c>
      <c r="E428" s="28" t="s">
        <v>3335</v>
      </c>
      <c r="F428" s="28" t="s">
        <v>220</v>
      </c>
      <c r="G428" s="103">
        <v>21710000</v>
      </c>
      <c r="H428" s="28" t="s">
        <v>3336</v>
      </c>
      <c r="I428" s="29">
        <v>35536</v>
      </c>
      <c r="J428" s="99"/>
    </row>
    <row r="429" spans="1:10" ht="15.5" x14ac:dyDescent="0.35">
      <c r="A429" s="128">
        <f t="shared" si="6"/>
        <v>421</v>
      </c>
      <c r="B429" s="118" t="s">
        <v>165</v>
      </c>
      <c r="C429" s="28" t="s">
        <v>3683</v>
      </c>
      <c r="D429" s="28" t="s">
        <v>3684</v>
      </c>
      <c r="E429" s="28" t="s">
        <v>2646</v>
      </c>
      <c r="F429" s="28" t="s">
        <v>220</v>
      </c>
      <c r="G429" s="103">
        <v>25540000</v>
      </c>
      <c r="H429" s="28" t="s">
        <v>3685</v>
      </c>
      <c r="I429" s="29">
        <v>37029</v>
      </c>
      <c r="J429" s="99"/>
    </row>
    <row r="430" spans="1:10" ht="15.5" x14ac:dyDescent="0.35">
      <c r="A430" s="128">
        <f t="shared" si="6"/>
        <v>422</v>
      </c>
      <c r="B430" s="119" t="s">
        <v>179</v>
      </c>
      <c r="C430" s="219" t="s">
        <v>15089</v>
      </c>
      <c r="D430" s="219" t="s">
        <v>15090</v>
      </c>
      <c r="E430" s="219" t="s">
        <v>15091</v>
      </c>
      <c r="F430" s="219" t="s">
        <v>220</v>
      </c>
      <c r="G430" s="236">
        <v>2322</v>
      </c>
      <c r="H430" s="253" t="s">
        <v>15092</v>
      </c>
      <c r="I430" s="261">
        <v>45108</v>
      </c>
    </row>
    <row r="431" spans="1:10" ht="15.5" x14ac:dyDescent="0.35">
      <c r="A431" s="128">
        <f t="shared" si="6"/>
        <v>423</v>
      </c>
      <c r="B431" s="118" t="s">
        <v>165</v>
      </c>
      <c r="C431" s="18" t="s">
        <v>11113</v>
      </c>
      <c r="D431" s="18" t="s">
        <v>11114</v>
      </c>
      <c r="E431" s="18" t="s">
        <v>2111</v>
      </c>
      <c r="F431" s="18" t="s">
        <v>220</v>
      </c>
      <c r="G431" s="102">
        <v>23220000</v>
      </c>
      <c r="H431" s="18" t="s">
        <v>11115</v>
      </c>
      <c r="I431" s="20">
        <v>43658</v>
      </c>
      <c r="J431" s="99"/>
    </row>
    <row r="432" spans="1:10" ht="15.5" x14ac:dyDescent="0.35">
      <c r="A432" s="128">
        <f t="shared" si="6"/>
        <v>424</v>
      </c>
      <c r="B432" s="63" t="s">
        <v>81</v>
      </c>
      <c r="C432" s="113" t="s">
        <v>16101</v>
      </c>
      <c r="D432" s="113" t="s">
        <v>16102</v>
      </c>
      <c r="E432" s="113" t="s">
        <v>15091</v>
      </c>
      <c r="F432" s="113" t="s">
        <v>220</v>
      </c>
      <c r="G432" s="113" t="s">
        <v>16103</v>
      </c>
      <c r="H432" s="113" t="s">
        <v>16104</v>
      </c>
      <c r="I432" s="116">
        <v>45444</v>
      </c>
    </row>
    <row r="433" spans="1:10" ht="15.5" x14ac:dyDescent="0.35">
      <c r="A433" s="128">
        <f t="shared" si="6"/>
        <v>425</v>
      </c>
      <c r="B433" s="118" t="s">
        <v>165</v>
      </c>
      <c r="C433" s="28" t="s">
        <v>17734</v>
      </c>
      <c r="D433" s="28" t="s">
        <v>17735</v>
      </c>
      <c r="E433" s="28" t="s">
        <v>3133</v>
      </c>
      <c r="F433" s="28" t="s">
        <v>220</v>
      </c>
      <c r="G433" s="103">
        <v>17020000</v>
      </c>
      <c r="H433" s="28" t="s">
        <v>17736</v>
      </c>
      <c r="I433" s="29">
        <v>45306</v>
      </c>
      <c r="J433" s="99"/>
    </row>
    <row r="434" spans="1:10" ht="15.5" x14ac:dyDescent="0.35">
      <c r="A434" s="128">
        <f t="shared" si="6"/>
        <v>426</v>
      </c>
      <c r="B434" s="118" t="s">
        <v>165</v>
      </c>
      <c r="C434" s="18" t="s">
        <v>5803</v>
      </c>
      <c r="D434" s="18" t="s">
        <v>5804</v>
      </c>
      <c r="E434" s="18" t="s">
        <v>2204</v>
      </c>
      <c r="F434" s="18" t="s">
        <v>220</v>
      </c>
      <c r="G434" s="102">
        <v>23010000</v>
      </c>
      <c r="H434" s="18" t="s">
        <v>5805</v>
      </c>
      <c r="I434" s="20">
        <v>39261</v>
      </c>
      <c r="J434" s="99"/>
    </row>
    <row r="435" spans="1:10" ht="15.5" x14ac:dyDescent="0.35">
      <c r="A435" s="128">
        <f t="shared" si="6"/>
        <v>427</v>
      </c>
      <c r="B435" s="118" t="s">
        <v>165</v>
      </c>
      <c r="C435" s="28" t="s">
        <v>9598</v>
      </c>
      <c r="D435" s="28" t="s">
        <v>9599</v>
      </c>
      <c r="E435" s="28" t="s">
        <v>2204</v>
      </c>
      <c r="F435" s="28" t="s">
        <v>220</v>
      </c>
      <c r="G435" s="103">
        <v>23010000</v>
      </c>
      <c r="H435" s="28" t="s">
        <v>9600</v>
      </c>
      <c r="I435" s="29">
        <v>42822</v>
      </c>
      <c r="J435" s="99"/>
    </row>
    <row r="436" spans="1:10" ht="15.5" x14ac:dyDescent="0.35">
      <c r="A436" s="128">
        <f t="shared" si="6"/>
        <v>428</v>
      </c>
      <c r="B436" s="119" t="s">
        <v>179</v>
      </c>
      <c r="C436" s="219" t="s">
        <v>397</v>
      </c>
      <c r="D436" s="219" t="s">
        <v>15093</v>
      </c>
      <c r="E436" s="219" t="s">
        <v>397</v>
      </c>
      <c r="F436" s="219" t="s">
        <v>220</v>
      </c>
      <c r="G436" s="236">
        <v>1432</v>
      </c>
      <c r="H436" s="219" t="s">
        <v>15094</v>
      </c>
      <c r="I436" s="261">
        <v>45108</v>
      </c>
    </row>
    <row r="437" spans="1:10" x14ac:dyDescent="0.35">
      <c r="A437" s="128">
        <f t="shared" si="6"/>
        <v>429</v>
      </c>
      <c r="B437" s="155" t="s">
        <v>18689</v>
      </c>
      <c r="C437" s="221" t="s">
        <v>395</v>
      </c>
      <c r="D437" s="221" t="s">
        <v>396</v>
      </c>
      <c r="E437" s="221" t="s">
        <v>397</v>
      </c>
      <c r="F437" s="221" t="s">
        <v>220</v>
      </c>
      <c r="G437" s="237" t="s">
        <v>398</v>
      </c>
      <c r="H437" s="254" t="s">
        <v>17956</v>
      </c>
      <c r="I437" s="262" t="s">
        <v>399</v>
      </c>
      <c r="J437" s="159"/>
    </row>
    <row r="438" spans="1:10" ht="15.5" x14ac:dyDescent="0.35">
      <c r="A438" s="128">
        <f t="shared" si="6"/>
        <v>430</v>
      </c>
      <c r="B438" s="63" t="s">
        <v>81</v>
      </c>
      <c r="C438" s="113" t="s">
        <v>16105</v>
      </c>
      <c r="D438" s="113" t="s">
        <v>16106</v>
      </c>
      <c r="E438" s="113" t="s">
        <v>397</v>
      </c>
      <c r="F438" s="113" t="s">
        <v>220</v>
      </c>
      <c r="G438" s="113" t="s">
        <v>398</v>
      </c>
      <c r="H438" s="113" t="s">
        <v>16107</v>
      </c>
      <c r="I438" s="116">
        <v>45444</v>
      </c>
    </row>
    <row r="439" spans="1:10" ht="15.5" x14ac:dyDescent="0.35">
      <c r="A439" s="128">
        <f t="shared" si="6"/>
        <v>431</v>
      </c>
      <c r="B439" s="119" t="s">
        <v>179</v>
      </c>
      <c r="C439" s="219" t="s">
        <v>15095</v>
      </c>
      <c r="D439" s="219" t="s">
        <v>15096</v>
      </c>
      <c r="E439" s="219" t="s">
        <v>397</v>
      </c>
      <c r="F439" s="219" t="s">
        <v>220</v>
      </c>
      <c r="G439" s="236">
        <v>1432</v>
      </c>
      <c r="H439" s="219" t="s">
        <v>15097</v>
      </c>
      <c r="I439" s="261">
        <v>45108</v>
      </c>
    </row>
    <row r="440" spans="1:10" ht="15.5" x14ac:dyDescent="0.35">
      <c r="A440" s="128">
        <f t="shared" si="6"/>
        <v>432</v>
      </c>
      <c r="B440" s="118" t="s">
        <v>165</v>
      </c>
      <c r="C440" s="28" t="s">
        <v>8356</v>
      </c>
      <c r="D440" s="28" t="s">
        <v>8357</v>
      </c>
      <c r="E440" s="28" t="s">
        <v>8358</v>
      </c>
      <c r="F440" s="28" t="s">
        <v>220</v>
      </c>
      <c r="G440" s="103">
        <v>12430000</v>
      </c>
      <c r="H440" s="28" t="s">
        <v>8359</v>
      </c>
      <c r="I440" s="29">
        <v>41717</v>
      </c>
      <c r="J440" s="99"/>
    </row>
    <row r="441" spans="1:10" ht="15.5" x14ac:dyDescent="0.35">
      <c r="A441" s="128">
        <f t="shared" si="6"/>
        <v>433</v>
      </c>
      <c r="B441" s="118" t="s">
        <v>165</v>
      </c>
      <c r="C441" s="28" t="s">
        <v>5464</v>
      </c>
      <c r="D441" s="28" t="s">
        <v>5465</v>
      </c>
      <c r="E441" s="28" t="s">
        <v>5466</v>
      </c>
      <c r="F441" s="28" t="s">
        <v>220</v>
      </c>
      <c r="G441" s="103">
        <v>18330000</v>
      </c>
      <c r="H441" s="28" t="s">
        <v>5467</v>
      </c>
      <c r="I441" s="29">
        <v>39083</v>
      </c>
      <c r="J441" s="99"/>
    </row>
    <row r="442" spans="1:10" ht="15.5" x14ac:dyDescent="0.35">
      <c r="A442" s="128">
        <f t="shared" si="6"/>
        <v>434</v>
      </c>
      <c r="B442" s="118" t="s">
        <v>165</v>
      </c>
      <c r="C442" s="28" t="s">
        <v>7130</v>
      </c>
      <c r="D442" s="28" t="s">
        <v>7131</v>
      </c>
      <c r="E442" s="28" t="s">
        <v>3713</v>
      </c>
      <c r="F442" s="28" t="s">
        <v>220</v>
      </c>
      <c r="G442" s="103">
        <v>17520000</v>
      </c>
      <c r="H442" s="28" t="s">
        <v>7132</v>
      </c>
      <c r="I442" s="29">
        <v>40544</v>
      </c>
      <c r="J442" s="99"/>
    </row>
    <row r="443" spans="1:10" x14ac:dyDescent="0.35">
      <c r="A443" s="128">
        <f t="shared" si="6"/>
        <v>435</v>
      </c>
      <c r="B443" s="155" t="s">
        <v>18689</v>
      </c>
      <c r="C443" s="221" t="s">
        <v>400</v>
      </c>
      <c r="D443" s="221" t="s">
        <v>401</v>
      </c>
      <c r="E443" s="221" t="s">
        <v>402</v>
      </c>
      <c r="F443" s="221" t="s">
        <v>220</v>
      </c>
      <c r="G443" s="237" t="s">
        <v>403</v>
      </c>
      <c r="H443" s="254" t="s">
        <v>17957</v>
      </c>
      <c r="I443" s="262" t="s">
        <v>404</v>
      </c>
      <c r="J443" s="159"/>
    </row>
    <row r="444" spans="1:10" ht="15.5" x14ac:dyDescent="0.35">
      <c r="A444" s="128">
        <f t="shared" si="6"/>
        <v>436</v>
      </c>
      <c r="B444" s="118" t="s">
        <v>165</v>
      </c>
      <c r="C444" s="28" t="s">
        <v>5705</v>
      </c>
      <c r="D444" s="28" t="s">
        <v>5706</v>
      </c>
      <c r="E444" s="28" t="s">
        <v>2107</v>
      </c>
      <c r="F444" s="28" t="s">
        <v>220</v>
      </c>
      <c r="G444" s="103">
        <v>20720000</v>
      </c>
      <c r="H444" s="28" t="s">
        <v>5707</v>
      </c>
      <c r="I444" s="29">
        <v>39199</v>
      </c>
      <c r="J444" s="99"/>
    </row>
    <row r="445" spans="1:10" ht="15.5" x14ac:dyDescent="0.35">
      <c r="A445" s="128">
        <f t="shared" si="6"/>
        <v>437</v>
      </c>
      <c r="B445" s="23" t="s">
        <v>160</v>
      </c>
      <c r="C445" s="28" t="s">
        <v>2142</v>
      </c>
      <c r="D445" s="28" t="s">
        <v>2143</v>
      </c>
      <c r="E445" s="28" t="s">
        <v>2144</v>
      </c>
      <c r="F445" s="28" t="s">
        <v>220</v>
      </c>
      <c r="G445" s="30">
        <v>10560000</v>
      </c>
      <c r="H445" s="28" t="s">
        <v>2145</v>
      </c>
      <c r="I445" s="29">
        <v>38826</v>
      </c>
      <c r="J445" s="99"/>
    </row>
    <row r="446" spans="1:10" ht="15.5" x14ac:dyDescent="0.35">
      <c r="A446" s="128">
        <f t="shared" si="6"/>
        <v>438</v>
      </c>
      <c r="B446" s="118" t="s">
        <v>165</v>
      </c>
      <c r="C446" s="18" t="s">
        <v>4753</v>
      </c>
      <c r="D446" s="18" t="s">
        <v>4754</v>
      </c>
      <c r="E446" s="18" t="s">
        <v>2226</v>
      </c>
      <c r="F446" s="18" t="s">
        <v>220</v>
      </c>
      <c r="G446" s="102">
        <v>10850000</v>
      </c>
      <c r="H446" s="18" t="s">
        <v>4755</v>
      </c>
      <c r="I446" s="20">
        <v>38170</v>
      </c>
      <c r="J446" s="99"/>
    </row>
    <row r="447" spans="1:10" ht="15.5" x14ac:dyDescent="0.35">
      <c r="A447" s="128">
        <f t="shared" si="6"/>
        <v>439</v>
      </c>
      <c r="B447" s="118" t="s">
        <v>165</v>
      </c>
      <c r="C447" s="28" t="s">
        <v>6163</v>
      </c>
      <c r="D447" s="28" t="s">
        <v>6164</v>
      </c>
      <c r="E447" s="28" t="s">
        <v>2711</v>
      </c>
      <c r="F447" s="28" t="s">
        <v>220</v>
      </c>
      <c r="G447" s="103">
        <v>21320000</v>
      </c>
      <c r="H447" s="28" t="s">
        <v>6165</v>
      </c>
      <c r="I447" s="29">
        <v>39577</v>
      </c>
      <c r="J447" s="99"/>
    </row>
    <row r="448" spans="1:10" ht="15.5" x14ac:dyDescent="0.35">
      <c r="A448" s="128">
        <f t="shared" si="6"/>
        <v>440</v>
      </c>
      <c r="B448" s="23" t="s">
        <v>160</v>
      </c>
      <c r="C448" s="18" t="s">
        <v>2109</v>
      </c>
      <c r="D448" s="18" t="s">
        <v>2110</v>
      </c>
      <c r="E448" s="18" t="s">
        <v>2111</v>
      </c>
      <c r="F448" s="18" t="s">
        <v>220</v>
      </c>
      <c r="G448" s="19">
        <v>23220000</v>
      </c>
      <c r="H448" s="18" t="s">
        <v>2112</v>
      </c>
      <c r="I448" s="20">
        <v>37987</v>
      </c>
      <c r="J448" s="99"/>
    </row>
    <row r="449" spans="1:10" ht="15.5" x14ac:dyDescent="0.35">
      <c r="A449" s="128">
        <f t="shared" si="6"/>
        <v>441</v>
      </c>
      <c r="B449" s="118" t="s">
        <v>165</v>
      </c>
      <c r="C449" s="28" t="s">
        <v>11301</v>
      </c>
      <c r="D449" s="28" t="s">
        <v>11302</v>
      </c>
      <c r="E449" s="28" t="s">
        <v>1906</v>
      </c>
      <c r="F449" s="28" t="s">
        <v>220</v>
      </c>
      <c r="G449" s="103">
        <v>20610000</v>
      </c>
      <c r="H449" s="28" t="s">
        <v>11303</v>
      </c>
      <c r="I449" s="29">
        <v>43770</v>
      </c>
      <c r="J449" s="99"/>
    </row>
    <row r="450" spans="1:10" ht="15.5" x14ac:dyDescent="0.35">
      <c r="A450" s="128">
        <f t="shared" si="6"/>
        <v>442</v>
      </c>
      <c r="B450" s="118" t="s">
        <v>165</v>
      </c>
      <c r="C450" s="18" t="s">
        <v>5391</v>
      </c>
      <c r="D450" s="18" t="s">
        <v>5392</v>
      </c>
      <c r="E450" s="18" t="s">
        <v>2960</v>
      </c>
      <c r="F450" s="18" t="s">
        <v>220</v>
      </c>
      <c r="G450" s="102">
        <v>26010000</v>
      </c>
      <c r="H450" s="18" t="s">
        <v>5393</v>
      </c>
      <c r="I450" s="20">
        <v>39022</v>
      </c>
      <c r="J450" s="99"/>
    </row>
    <row r="451" spans="1:10" ht="15.5" x14ac:dyDescent="0.35">
      <c r="A451" s="128">
        <f t="shared" si="6"/>
        <v>443</v>
      </c>
      <c r="B451" s="184" t="s">
        <v>18692</v>
      </c>
      <c r="C451" s="21" t="s">
        <v>1433</v>
      </c>
      <c r="D451" s="21" t="s">
        <v>1434</v>
      </c>
      <c r="E451" s="21" t="s">
        <v>1071</v>
      </c>
      <c r="F451" s="21" t="s">
        <v>220</v>
      </c>
      <c r="G451" s="21" t="s">
        <v>1435</v>
      </c>
      <c r="H451" s="21" t="s">
        <v>18274</v>
      </c>
      <c r="I451" s="21" t="s">
        <v>1436</v>
      </c>
      <c r="J451" s="21"/>
    </row>
    <row r="452" spans="1:10" ht="15.5" x14ac:dyDescent="0.35">
      <c r="A452" s="128">
        <f t="shared" si="6"/>
        <v>444</v>
      </c>
      <c r="B452" s="118" t="s">
        <v>165</v>
      </c>
      <c r="C452" s="27" t="s">
        <v>7645</v>
      </c>
      <c r="D452" s="27" t="s">
        <v>7646</v>
      </c>
      <c r="E452" s="27" t="s">
        <v>1849</v>
      </c>
      <c r="F452" s="27" t="s">
        <v>220</v>
      </c>
      <c r="G452" s="234">
        <v>21110000</v>
      </c>
      <c r="H452" s="27" t="s">
        <v>7647</v>
      </c>
      <c r="I452" s="141">
        <v>41061</v>
      </c>
      <c r="J452" s="99"/>
    </row>
    <row r="453" spans="1:10" ht="15.5" x14ac:dyDescent="0.35">
      <c r="A453" s="128">
        <f t="shared" si="6"/>
        <v>445</v>
      </c>
      <c r="B453" s="118" t="s">
        <v>165</v>
      </c>
      <c r="C453" s="27" t="s">
        <v>2936</v>
      </c>
      <c r="D453" s="27" t="s">
        <v>2937</v>
      </c>
      <c r="E453" s="27" t="s">
        <v>2938</v>
      </c>
      <c r="F453" s="27" t="s">
        <v>220</v>
      </c>
      <c r="G453" s="234">
        <v>17490000</v>
      </c>
      <c r="H453" s="27" t="s">
        <v>2939</v>
      </c>
      <c r="I453" s="141">
        <v>34934</v>
      </c>
      <c r="J453" s="99"/>
    </row>
    <row r="454" spans="1:10" ht="15.5" x14ac:dyDescent="0.35">
      <c r="A454" s="128">
        <f t="shared" si="6"/>
        <v>446</v>
      </c>
      <c r="B454" s="118" t="s">
        <v>165</v>
      </c>
      <c r="C454" s="23" t="s">
        <v>9701</v>
      </c>
      <c r="D454" s="23" t="s">
        <v>9702</v>
      </c>
      <c r="E454" s="23" t="s">
        <v>3954</v>
      </c>
      <c r="F454" s="23" t="s">
        <v>220</v>
      </c>
      <c r="G454" s="235">
        <v>15320000</v>
      </c>
      <c r="H454" s="23" t="s">
        <v>9703</v>
      </c>
      <c r="I454" s="131">
        <v>42878</v>
      </c>
      <c r="J454" s="99"/>
    </row>
    <row r="455" spans="1:10" ht="15.5" x14ac:dyDescent="0.35">
      <c r="A455" s="128">
        <f t="shared" si="6"/>
        <v>447</v>
      </c>
      <c r="B455" s="118" t="s">
        <v>165</v>
      </c>
      <c r="C455" s="27" t="s">
        <v>11445</v>
      </c>
      <c r="D455" s="27" t="s">
        <v>11446</v>
      </c>
      <c r="E455" s="27" t="s">
        <v>2103</v>
      </c>
      <c r="F455" s="27" t="s">
        <v>220</v>
      </c>
      <c r="G455" s="234">
        <v>19600000</v>
      </c>
      <c r="H455" s="27" t="s">
        <v>11447</v>
      </c>
      <c r="I455" s="141">
        <v>43831</v>
      </c>
      <c r="J455" s="99"/>
    </row>
    <row r="456" spans="1:10" ht="15.5" x14ac:dyDescent="0.35">
      <c r="A456" s="128">
        <f t="shared" si="6"/>
        <v>448</v>
      </c>
      <c r="B456" s="118" t="s">
        <v>165</v>
      </c>
      <c r="C456" s="23" t="s">
        <v>13449</v>
      </c>
      <c r="D456" s="23" t="s">
        <v>16867</v>
      </c>
      <c r="E456" s="23" t="s">
        <v>3034</v>
      </c>
      <c r="F456" s="23" t="s">
        <v>220</v>
      </c>
      <c r="G456" s="235">
        <v>18500000</v>
      </c>
      <c r="H456" s="23" t="s">
        <v>13450</v>
      </c>
      <c r="I456" s="131">
        <v>45002</v>
      </c>
      <c r="J456" s="99"/>
    </row>
    <row r="457" spans="1:10" ht="15.5" x14ac:dyDescent="0.35">
      <c r="A457" s="128">
        <f t="shared" si="6"/>
        <v>449</v>
      </c>
      <c r="B457" s="118" t="s">
        <v>165</v>
      </c>
      <c r="C457" s="27" t="s">
        <v>4448</v>
      </c>
      <c r="D457" s="27" t="s">
        <v>4449</v>
      </c>
      <c r="E457" s="27" t="s">
        <v>3576</v>
      </c>
      <c r="F457" s="27" t="s">
        <v>220</v>
      </c>
      <c r="G457" s="234">
        <v>25384804</v>
      </c>
      <c r="H457" s="27" t="s">
        <v>4450</v>
      </c>
      <c r="I457" s="141">
        <v>37834</v>
      </c>
      <c r="J457" s="99"/>
    </row>
    <row r="458" spans="1:10" ht="15.5" x14ac:dyDescent="0.35">
      <c r="A458" s="128">
        <f t="shared" si="6"/>
        <v>450</v>
      </c>
      <c r="B458" s="118" t="s">
        <v>165</v>
      </c>
      <c r="C458" s="27" t="s">
        <v>5953</v>
      </c>
      <c r="D458" s="27" t="s">
        <v>5954</v>
      </c>
      <c r="E458" s="27" t="s">
        <v>3476</v>
      </c>
      <c r="F458" s="27" t="s">
        <v>220</v>
      </c>
      <c r="G458" s="234">
        <v>20190000</v>
      </c>
      <c r="H458" s="27" t="s">
        <v>5955</v>
      </c>
      <c r="I458" s="141">
        <v>39367</v>
      </c>
      <c r="J458" s="99"/>
    </row>
    <row r="459" spans="1:10" ht="15.5" x14ac:dyDescent="0.35">
      <c r="A459" s="128">
        <f t="shared" ref="A459:A522" si="7">+A458+1</f>
        <v>451</v>
      </c>
      <c r="B459" s="118" t="s">
        <v>165</v>
      </c>
      <c r="C459" s="27" t="s">
        <v>13482</v>
      </c>
      <c r="D459" s="27" t="s">
        <v>13483</v>
      </c>
      <c r="E459" s="27" t="s">
        <v>12987</v>
      </c>
      <c r="F459" s="27" t="s">
        <v>220</v>
      </c>
      <c r="G459" s="234">
        <v>15430000</v>
      </c>
      <c r="H459" s="27" t="s">
        <v>13484</v>
      </c>
      <c r="I459" s="141">
        <v>45017</v>
      </c>
      <c r="J459" s="99"/>
    </row>
    <row r="460" spans="1:10" ht="15.5" x14ac:dyDescent="0.35">
      <c r="A460" s="128">
        <f t="shared" si="7"/>
        <v>452</v>
      </c>
      <c r="B460" s="118" t="s">
        <v>165</v>
      </c>
      <c r="C460" s="27" t="s">
        <v>18554</v>
      </c>
      <c r="D460" s="27" t="s">
        <v>18555</v>
      </c>
      <c r="E460" s="27" t="s">
        <v>2009</v>
      </c>
      <c r="F460" s="27" t="s">
        <v>220</v>
      </c>
      <c r="G460" s="234">
        <v>19150000</v>
      </c>
      <c r="H460" s="27" t="s">
        <v>18556</v>
      </c>
      <c r="I460" s="141">
        <v>45404</v>
      </c>
      <c r="J460" s="99"/>
    </row>
    <row r="461" spans="1:10" ht="15.5" x14ac:dyDescent="0.35">
      <c r="A461" s="128">
        <f t="shared" si="7"/>
        <v>453</v>
      </c>
      <c r="B461" s="118" t="s">
        <v>165</v>
      </c>
      <c r="C461" s="27" t="s">
        <v>5135</v>
      </c>
      <c r="D461" s="27" t="s">
        <v>5136</v>
      </c>
      <c r="E461" s="27" t="s">
        <v>2193</v>
      </c>
      <c r="F461" s="27" t="s">
        <v>220</v>
      </c>
      <c r="G461" s="234">
        <v>14530000</v>
      </c>
      <c r="H461" s="27" t="s">
        <v>5137</v>
      </c>
      <c r="I461" s="141">
        <v>38812</v>
      </c>
      <c r="J461" s="99"/>
    </row>
    <row r="462" spans="1:10" ht="15.5" x14ac:dyDescent="0.35">
      <c r="A462" s="128">
        <f t="shared" si="7"/>
        <v>454</v>
      </c>
      <c r="B462" s="118" t="s">
        <v>165</v>
      </c>
      <c r="C462" s="23" t="s">
        <v>9604</v>
      </c>
      <c r="D462" s="23" t="s">
        <v>9605</v>
      </c>
      <c r="E462" s="23" t="s">
        <v>2711</v>
      </c>
      <c r="F462" s="23" t="s">
        <v>220</v>
      </c>
      <c r="G462" s="235">
        <v>21320000</v>
      </c>
      <c r="H462" s="23" t="s">
        <v>9606</v>
      </c>
      <c r="I462" s="131">
        <v>42826</v>
      </c>
      <c r="J462" s="99"/>
    </row>
    <row r="463" spans="1:10" ht="15.5" x14ac:dyDescent="0.35">
      <c r="A463" s="128">
        <f t="shared" si="7"/>
        <v>455</v>
      </c>
      <c r="B463" s="118" t="s">
        <v>165</v>
      </c>
      <c r="C463" s="27" t="s">
        <v>9548</v>
      </c>
      <c r="D463" s="27" t="s">
        <v>9549</v>
      </c>
      <c r="E463" s="27" t="s">
        <v>2711</v>
      </c>
      <c r="F463" s="27" t="s">
        <v>220</v>
      </c>
      <c r="G463" s="234">
        <v>21320000</v>
      </c>
      <c r="H463" s="27" t="s">
        <v>9550</v>
      </c>
      <c r="I463" s="141">
        <v>42778</v>
      </c>
      <c r="J463" s="99"/>
    </row>
    <row r="464" spans="1:10" ht="15.5" x14ac:dyDescent="0.35">
      <c r="A464" s="128">
        <f t="shared" si="7"/>
        <v>456</v>
      </c>
      <c r="B464" s="118" t="s">
        <v>165</v>
      </c>
      <c r="C464" s="27" t="s">
        <v>13103</v>
      </c>
      <c r="D464" s="27" t="s">
        <v>13104</v>
      </c>
      <c r="E464" s="27" t="s">
        <v>2374</v>
      </c>
      <c r="F464" s="27" t="s">
        <v>220</v>
      </c>
      <c r="G464" s="234">
        <v>24940000</v>
      </c>
      <c r="H464" s="27" t="s">
        <v>13105</v>
      </c>
      <c r="I464" s="141">
        <v>44865</v>
      </c>
      <c r="J464" s="99"/>
    </row>
    <row r="465" spans="1:10" ht="15.5" x14ac:dyDescent="0.35">
      <c r="A465" s="128">
        <f t="shared" si="7"/>
        <v>457</v>
      </c>
      <c r="B465" s="118" t="s">
        <v>165</v>
      </c>
      <c r="C465" s="23" t="s">
        <v>3022</v>
      </c>
      <c r="D465" s="23" t="s">
        <v>3023</v>
      </c>
      <c r="E465" s="23" t="s">
        <v>2514</v>
      </c>
      <c r="F465" s="23" t="s">
        <v>220</v>
      </c>
      <c r="G465" s="235">
        <v>23600000</v>
      </c>
      <c r="H465" s="23" t="s">
        <v>3024</v>
      </c>
      <c r="I465" s="131">
        <v>35095</v>
      </c>
      <c r="J465" s="99"/>
    </row>
    <row r="466" spans="1:10" ht="15.5" x14ac:dyDescent="0.35">
      <c r="A466" s="128">
        <f t="shared" si="7"/>
        <v>458</v>
      </c>
      <c r="B466" s="118" t="s">
        <v>165</v>
      </c>
      <c r="C466" s="23" t="s">
        <v>17800</v>
      </c>
      <c r="D466" s="23" t="s">
        <v>17801</v>
      </c>
      <c r="E466" s="23" t="s">
        <v>1849</v>
      </c>
      <c r="F466" s="23" t="s">
        <v>220</v>
      </c>
      <c r="G466" s="235">
        <v>21180000</v>
      </c>
      <c r="H466" s="23" t="s">
        <v>17802</v>
      </c>
      <c r="I466" s="131">
        <v>45342</v>
      </c>
      <c r="J466" s="99"/>
    </row>
    <row r="467" spans="1:10" ht="15.5" x14ac:dyDescent="0.35">
      <c r="A467" s="128">
        <f t="shared" si="7"/>
        <v>459</v>
      </c>
      <c r="B467" s="118" t="s">
        <v>165</v>
      </c>
      <c r="C467" s="27" t="s">
        <v>8562</v>
      </c>
      <c r="D467" s="27" t="s">
        <v>8563</v>
      </c>
      <c r="E467" s="27" t="s">
        <v>2659</v>
      </c>
      <c r="F467" s="27" t="s">
        <v>220</v>
      </c>
      <c r="G467" s="234">
        <v>21440000</v>
      </c>
      <c r="H467" s="27" t="s">
        <v>8564</v>
      </c>
      <c r="I467" s="141">
        <v>41905</v>
      </c>
      <c r="J467" s="99"/>
    </row>
    <row r="468" spans="1:10" ht="15.5" x14ac:dyDescent="0.35">
      <c r="A468" s="128">
        <f t="shared" si="7"/>
        <v>460</v>
      </c>
      <c r="B468" s="118" t="s">
        <v>165</v>
      </c>
      <c r="C468" s="23" t="s">
        <v>8736</v>
      </c>
      <c r="D468" s="23" t="s">
        <v>8737</v>
      </c>
      <c r="E468" s="23" t="s">
        <v>2715</v>
      </c>
      <c r="F468" s="23" t="s">
        <v>220</v>
      </c>
      <c r="G468" s="235">
        <v>19700000</v>
      </c>
      <c r="H468" s="23" t="s">
        <v>8738</v>
      </c>
      <c r="I468" s="131">
        <v>42095</v>
      </c>
      <c r="J468" s="99"/>
    </row>
    <row r="469" spans="1:10" ht="15.5" x14ac:dyDescent="0.35">
      <c r="A469" s="128">
        <f t="shared" si="7"/>
        <v>461</v>
      </c>
      <c r="B469" s="17" t="s">
        <v>18690</v>
      </c>
      <c r="C469" s="21" t="s">
        <v>953</v>
      </c>
      <c r="D469" s="21" t="s">
        <v>954</v>
      </c>
      <c r="E469" s="21" t="s">
        <v>229</v>
      </c>
      <c r="F469" s="21" t="s">
        <v>220</v>
      </c>
      <c r="G469" s="21" t="s">
        <v>782</v>
      </c>
      <c r="H469" s="21" t="s">
        <v>18099</v>
      </c>
      <c r="I469" s="194">
        <v>33695.000694444447</v>
      </c>
      <c r="J469" s="193"/>
    </row>
    <row r="470" spans="1:10" ht="15.5" x14ac:dyDescent="0.35">
      <c r="A470" s="128">
        <f t="shared" si="7"/>
        <v>462</v>
      </c>
      <c r="B470" s="118" t="s">
        <v>165</v>
      </c>
      <c r="C470" s="27" t="s">
        <v>4800</v>
      </c>
      <c r="D470" s="27" t="s">
        <v>4801</v>
      </c>
      <c r="E470" s="27" t="s">
        <v>2312</v>
      </c>
      <c r="F470" s="27" t="s">
        <v>220</v>
      </c>
      <c r="G470" s="234">
        <v>18870000</v>
      </c>
      <c r="H470" s="27" t="s">
        <v>4802</v>
      </c>
      <c r="I470" s="141">
        <v>38261</v>
      </c>
      <c r="J470" s="99"/>
    </row>
    <row r="471" spans="1:10" ht="15.5" x14ac:dyDescent="0.35">
      <c r="A471" s="128">
        <f t="shared" si="7"/>
        <v>463</v>
      </c>
      <c r="B471" s="118" t="s">
        <v>165</v>
      </c>
      <c r="C471" s="23" t="s">
        <v>12671</v>
      </c>
      <c r="D471" s="23" t="s">
        <v>12672</v>
      </c>
      <c r="E471" s="23" t="s">
        <v>2027</v>
      </c>
      <c r="F471" s="23" t="s">
        <v>220</v>
      </c>
      <c r="G471" s="235">
        <v>18260000</v>
      </c>
      <c r="H471" s="23" t="s">
        <v>12673</v>
      </c>
      <c r="I471" s="131">
        <v>44637</v>
      </c>
      <c r="J471" s="99"/>
    </row>
    <row r="472" spans="1:10" ht="15.5" x14ac:dyDescent="0.35">
      <c r="A472" s="128">
        <f t="shared" si="7"/>
        <v>464</v>
      </c>
      <c r="B472" s="118" t="s">
        <v>165</v>
      </c>
      <c r="C472" s="27" t="s">
        <v>7571</v>
      </c>
      <c r="D472" s="27" t="s">
        <v>7572</v>
      </c>
      <c r="E472" s="27" t="s">
        <v>7573</v>
      </c>
      <c r="F472" s="27" t="s">
        <v>220</v>
      </c>
      <c r="G472" s="234">
        <v>21280000</v>
      </c>
      <c r="H472" s="27" t="s">
        <v>7574</v>
      </c>
      <c r="I472" s="141">
        <v>40978</v>
      </c>
      <c r="J472" s="99"/>
    </row>
    <row r="473" spans="1:10" ht="15.5" x14ac:dyDescent="0.35">
      <c r="A473" s="128">
        <f t="shared" si="7"/>
        <v>465</v>
      </c>
      <c r="B473" s="118" t="s">
        <v>165</v>
      </c>
      <c r="C473" s="27" t="s">
        <v>17661</v>
      </c>
      <c r="D473" s="27" t="s">
        <v>8134</v>
      </c>
      <c r="E473" s="27" t="s">
        <v>2204</v>
      </c>
      <c r="F473" s="27" t="s">
        <v>220</v>
      </c>
      <c r="G473" s="234">
        <v>23020000</v>
      </c>
      <c r="H473" s="27" t="s">
        <v>17662</v>
      </c>
      <c r="I473" s="141">
        <v>45292</v>
      </c>
      <c r="J473" s="99"/>
    </row>
    <row r="474" spans="1:10" ht="15.5" x14ac:dyDescent="0.35">
      <c r="A474" s="128">
        <f t="shared" si="7"/>
        <v>466</v>
      </c>
      <c r="B474" s="118" t="s">
        <v>165</v>
      </c>
      <c r="C474" s="27" t="s">
        <v>9215</v>
      </c>
      <c r="D474" s="27" t="s">
        <v>9216</v>
      </c>
      <c r="E474" s="27" t="s">
        <v>1849</v>
      </c>
      <c r="F474" s="27" t="s">
        <v>220</v>
      </c>
      <c r="G474" s="234">
        <v>21180000</v>
      </c>
      <c r="H474" s="27" t="s">
        <v>9217</v>
      </c>
      <c r="I474" s="141">
        <v>42508</v>
      </c>
      <c r="J474" s="99"/>
    </row>
    <row r="475" spans="1:10" ht="15.5" x14ac:dyDescent="0.35">
      <c r="A475" s="128">
        <f t="shared" si="7"/>
        <v>467</v>
      </c>
      <c r="B475" s="118" t="s">
        <v>165</v>
      </c>
      <c r="C475" s="23" t="s">
        <v>17728</v>
      </c>
      <c r="D475" s="23" t="s">
        <v>17729</v>
      </c>
      <c r="E475" s="23" t="s">
        <v>1849</v>
      </c>
      <c r="F475" s="23" t="s">
        <v>220</v>
      </c>
      <c r="G475" s="235">
        <v>21270000</v>
      </c>
      <c r="H475" s="23" t="s">
        <v>17730</v>
      </c>
      <c r="I475" s="131">
        <v>45305</v>
      </c>
      <c r="J475" s="99"/>
    </row>
    <row r="476" spans="1:10" ht="15.5" x14ac:dyDescent="0.35">
      <c r="A476" s="128">
        <f t="shared" si="7"/>
        <v>468</v>
      </c>
      <c r="B476" s="118" t="s">
        <v>165</v>
      </c>
      <c r="C476" s="23" t="s">
        <v>3528</v>
      </c>
      <c r="D476" s="23" t="s">
        <v>3529</v>
      </c>
      <c r="E476" s="23" t="s">
        <v>3530</v>
      </c>
      <c r="F476" s="23" t="s">
        <v>220</v>
      </c>
      <c r="G476" s="235">
        <v>26390000</v>
      </c>
      <c r="H476" s="23" t="s">
        <v>3531</v>
      </c>
      <c r="I476" s="131">
        <v>35831</v>
      </c>
      <c r="J476" s="99"/>
    </row>
    <row r="477" spans="1:10" ht="15.5" x14ac:dyDescent="0.35">
      <c r="A477" s="128">
        <f t="shared" si="7"/>
        <v>469</v>
      </c>
      <c r="B477" s="23" t="s">
        <v>160</v>
      </c>
      <c r="C477" s="23" t="s">
        <v>2271</v>
      </c>
      <c r="D477" s="23" t="s">
        <v>2272</v>
      </c>
      <c r="E477" s="23" t="s">
        <v>2204</v>
      </c>
      <c r="F477" s="23" t="s">
        <v>220</v>
      </c>
      <c r="G477" s="140">
        <v>23010000</v>
      </c>
      <c r="H477" s="23" t="s">
        <v>2273</v>
      </c>
      <c r="I477" s="131">
        <v>40909</v>
      </c>
      <c r="J477" s="99"/>
    </row>
    <row r="478" spans="1:10" ht="15.5" x14ac:dyDescent="0.35">
      <c r="A478" s="128">
        <f t="shared" si="7"/>
        <v>470</v>
      </c>
      <c r="B478" s="23" t="s">
        <v>160</v>
      </c>
      <c r="C478" s="27" t="s">
        <v>2274</v>
      </c>
      <c r="D478" s="27" t="s">
        <v>2272</v>
      </c>
      <c r="E478" s="27" t="s">
        <v>2204</v>
      </c>
      <c r="F478" s="27" t="s">
        <v>220</v>
      </c>
      <c r="G478" s="139">
        <v>23010000</v>
      </c>
      <c r="H478" s="27" t="s">
        <v>2275</v>
      </c>
      <c r="I478" s="141">
        <v>40909</v>
      </c>
      <c r="J478" s="99"/>
    </row>
    <row r="479" spans="1:10" ht="15.5" x14ac:dyDescent="0.35">
      <c r="A479" s="128">
        <f t="shared" si="7"/>
        <v>471</v>
      </c>
      <c r="B479" s="23" t="s">
        <v>160</v>
      </c>
      <c r="C479" s="23" t="s">
        <v>2276</v>
      </c>
      <c r="D479" s="23" t="s">
        <v>2272</v>
      </c>
      <c r="E479" s="23" t="s">
        <v>2204</v>
      </c>
      <c r="F479" s="23" t="s">
        <v>220</v>
      </c>
      <c r="G479" s="140">
        <v>23010000</v>
      </c>
      <c r="H479" s="23" t="s">
        <v>2277</v>
      </c>
      <c r="I479" s="131">
        <v>40909</v>
      </c>
      <c r="J479" s="99"/>
    </row>
    <row r="480" spans="1:10" ht="15.5" x14ac:dyDescent="0.35">
      <c r="A480" s="128">
        <f t="shared" si="7"/>
        <v>472</v>
      </c>
      <c r="B480" s="118" t="s">
        <v>165</v>
      </c>
      <c r="C480" s="23" t="s">
        <v>7938</v>
      </c>
      <c r="D480" s="23" t="s">
        <v>7939</v>
      </c>
      <c r="E480" s="23" t="s">
        <v>2136</v>
      </c>
      <c r="F480" s="23" t="s">
        <v>220</v>
      </c>
      <c r="G480" s="235">
        <v>27200000</v>
      </c>
      <c r="H480" s="23" t="s">
        <v>7940</v>
      </c>
      <c r="I480" s="131">
        <v>41304</v>
      </c>
      <c r="J480" s="99"/>
    </row>
    <row r="481" spans="1:10" ht="15.5" x14ac:dyDescent="0.35">
      <c r="A481" s="128">
        <f t="shared" si="7"/>
        <v>473</v>
      </c>
      <c r="B481" s="118" t="s">
        <v>165</v>
      </c>
      <c r="C481" s="27" t="s">
        <v>8255</v>
      </c>
      <c r="D481" s="27" t="s">
        <v>8256</v>
      </c>
      <c r="E481" s="27" t="s">
        <v>2392</v>
      </c>
      <c r="F481" s="27" t="s">
        <v>220</v>
      </c>
      <c r="G481" s="234">
        <v>19130000</v>
      </c>
      <c r="H481" s="27" t="s">
        <v>8257</v>
      </c>
      <c r="I481" s="141">
        <v>41627</v>
      </c>
      <c r="J481" s="99"/>
    </row>
    <row r="482" spans="1:10" ht="15.5" x14ac:dyDescent="0.35">
      <c r="A482" s="128">
        <f t="shared" si="7"/>
        <v>474</v>
      </c>
      <c r="B482" s="118" t="s">
        <v>165</v>
      </c>
      <c r="C482" s="23" t="s">
        <v>8258</v>
      </c>
      <c r="D482" s="23" t="s">
        <v>8259</v>
      </c>
      <c r="E482" s="23" t="s">
        <v>2392</v>
      </c>
      <c r="F482" s="23" t="s">
        <v>220</v>
      </c>
      <c r="G482" s="235">
        <v>19130000</v>
      </c>
      <c r="H482" s="23" t="s">
        <v>8260</v>
      </c>
      <c r="I482" s="131">
        <v>41627</v>
      </c>
      <c r="J482" s="99"/>
    </row>
    <row r="483" spans="1:10" ht="15.5" x14ac:dyDescent="0.35">
      <c r="A483" s="128">
        <f t="shared" si="7"/>
        <v>475</v>
      </c>
      <c r="B483" s="118" t="s">
        <v>165</v>
      </c>
      <c r="C483" s="23" t="s">
        <v>4821</v>
      </c>
      <c r="D483" s="23" t="s">
        <v>4822</v>
      </c>
      <c r="E483" s="23" t="s">
        <v>1849</v>
      </c>
      <c r="F483" s="23" t="s">
        <v>220</v>
      </c>
      <c r="G483" s="235">
        <v>21080000</v>
      </c>
      <c r="H483" s="23" t="s">
        <v>4823</v>
      </c>
      <c r="I483" s="131">
        <v>38331</v>
      </c>
      <c r="J483" s="99"/>
    </row>
    <row r="484" spans="1:10" ht="15.5" x14ac:dyDescent="0.35">
      <c r="A484" s="128">
        <f t="shared" si="7"/>
        <v>476</v>
      </c>
      <c r="B484" s="118" t="s">
        <v>165</v>
      </c>
      <c r="C484" s="27" t="s">
        <v>4824</v>
      </c>
      <c r="D484" s="27" t="s">
        <v>4825</v>
      </c>
      <c r="E484" s="27" t="s">
        <v>3133</v>
      </c>
      <c r="F484" s="27" t="s">
        <v>220</v>
      </c>
      <c r="G484" s="234">
        <v>17010000</v>
      </c>
      <c r="H484" s="27" t="s">
        <v>4826</v>
      </c>
      <c r="I484" s="141">
        <v>38331</v>
      </c>
      <c r="J484" s="99"/>
    </row>
    <row r="485" spans="1:10" ht="15.5" x14ac:dyDescent="0.35">
      <c r="A485" s="128">
        <f t="shared" si="7"/>
        <v>477</v>
      </c>
      <c r="B485" s="118" t="s">
        <v>165</v>
      </c>
      <c r="C485" s="27" t="s">
        <v>6106</v>
      </c>
      <c r="D485" s="27" t="s">
        <v>6107</v>
      </c>
      <c r="E485" s="27" t="s">
        <v>3700</v>
      </c>
      <c r="F485" s="27" t="s">
        <v>220</v>
      </c>
      <c r="G485" s="234">
        <v>19060000</v>
      </c>
      <c r="H485" s="27" t="s">
        <v>6108</v>
      </c>
      <c r="I485" s="141">
        <v>39504</v>
      </c>
      <c r="J485" s="99"/>
    </row>
    <row r="486" spans="1:10" ht="15.5" x14ac:dyDescent="0.35">
      <c r="A486" s="128">
        <f t="shared" si="7"/>
        <v>478</v>
      </c>
      <c r="B486" s="118" t="s">
        <v>165</v>
      </c>
      <c r="C486" s="27" t="s">
        <v>2994</v>
      </c>
      <c r="D486" s="27" t="s">
        <v>2995</v>
      </c>
      <c r="E486" s="27" t="s">
        <v>2960</v>
      </c>
      <c r="F486" s="27" t="s">
        <v>220</v>
      </c>
      <c r="G486" s="234">
        <v>26010000</v>
      </c>
      <c r="H486" s="27" t="s">
        <v>2996</v>
      </c>
      <c r="I486" s="141">
        <v>35051</v>
      </c>
      <c r="J486" s="99"/>
    </row>
    <row r="487" spans="1:10" ht="15.5" x14ac:dyDescent="0.35">
      <c r="A487" s="128">
        <f t="shared" si="7"/>
        <v>479</v>
      </c>
      <c r="B487" s="119" t="s">
        <v>179</v>
      </c>
      <c r="C487" s="17" t="s">
        <v>15098</v>
      </c>
      <c r="D487" s="17" t="s">
        <v>15099</v>
      </c>
      <c r="E487" s="17" t="s">
        <v>15100</v>
      </c>
      <c r="F487" s="17" t="s">
        <v>220</v>
      </c>
      <c r="G487" s="32">
        <v>2630</v>
      </c>
      <c r="H487" s="210" t="s">
        <v>15101</v>
      </c>
      <c r="I487" s="42">
        <v>45108</v>
      </c>
    </row>
    <row r="488" spans="1:10" ht="15.5" x14ac:dyDescent="0.35">
      <c r="A488" s="128">
        <f t="shared" si="7"/>
        <v>480</v>
      </c>
      <c r="B488" s="119" t="s">
        <v>179</v>
      </c>
      <c r="C488" s="17" t="s">
        <v>15102</v>
      </c>
      <c r="D488" s="17" t="s">
        <v>15103</v>
      </c>
      <c r="E488" s="17" t="s">
        <v>15100</v>
      </c>
      <c r="F488" s="17" t="s">
        <v>220</v>
      </c>
      <c r="G488" s="32">
        <v>2630</v>
      </c>
      <c r="H488" s="210" t="s">
        <v>15104</v>
      </c>
      <c r="I488" s="42">
        <v>45108</v>
      </c>
    </row>
    <row r="489" spans="1:10" ht="15.5" x14ac:dyDescent="0.35">
      <c r="A489" s="128">
        <f t="shared" si="7"/>
        <v>481</v>
      </c>
      <c r="B489" s="63" t="s">
        <v>81</v>
      </c>
      <c r="C489" s="21" t="s">
        <v>16108</v>
      </c>
      <c r="D489" s="21" t="s">
        <v>16109</v>
      </c>
      <c r="E489" s="21" t="s">
        <v>475</v>
      </c>
      <c r="F489" s="21" t="s">
        <v>220</v>
      </c>
      <c r="G489" s="21" t="s">
        <v>476</v>
      </c>
      <c r="H489" s="21" t="s">
        <v>16110</v>
      </c>
      <c r="I489" s="56">
        <v>45200</v>
      </c>
    </row>
    <row r="490" spans="1:10" ht="15.5" x14ac:dyDescent="0.35">
      <c r="A490" s="128">
        <f t="shared" si="7"/>
        <v>482</v>
      </c>
      <c r="B490" s="118" t="s">
        <v>165</v>
      </c>
      <c r="C490" s="23" t="s">
        <v>7546</v>
      </c>
      <c r="D490" s="23" t="s">
        <v>17756</v>
      </c>
      <c r="E490" s="23" t="s">
        <v>6268</v>
      </c>
      <c r="F490" s="23" t="s">
        <v>220</v>
      </c>
      <c r="G490" s="235">
        <v>26300000</v>
      </c>
      <c r="H490" s="23" t="s">
        <v>17757</v>
      </c>
      <c r="I490" s="131">
        <v>45323</v>
      </c>
      <c r="J490" s="99"/>
    </row>
    <row r="491" spans="1:10" ht="15.5" x14ac:dyDescent="0.35">
      <c r="A491" s="128">
        <f t="shared" si="7"/>
        <v>483</v>
      </c>
      <c r="B491" s="119" t="s">
        <v>179</v>
      </c>
      <c r="C491" s="17" t="s">
        <v>15105</v>
      </c>
      <c r="D491" s="17" t="s">
        <v>15106</v>
      </c>
      <c r="E491" s="17" t="s">
        <v>15105</v>
      </c>
      <c r="F491" s="17" t="s">
        <v>220</v>
      </c>
      <c r="G491" s="32">
        <v>1005</v>
      </c>
      <c r="H491" s="210" t="s">
        <v>15107</v>
      </c>
      <c r="I491" s="42">
        <v>45108</v>
      </c>
    </row>
    <row r="492" spans="1:10" ht="15.5" x14ac:dyDescent="0.35">
      <c r="A492" s="128">
        <f t="shared" si="7"/>
        <v>484</v>
      </c>
      <c r="B492" s="63" t="s">
        <v>81</v>
      </c>
      <c r="C492" s="21" t="s">
        <v>16111</v>
      </c>
      <c r="D492" s="21" t="s">
        <v>16112</v>
      </c>
      <c r="E492" s="21" t="s">
        <v>15105</v>
      </c>
      <c r="F492" s="21" t="s">
        <v>220</v>
      </c>
      <c r="G492" s="21" t="s">
        <v>16113</v>
      </c>
      <c r="H492" s="21" t="s">
        <v>16114</v>
      </c>
      <c r="I492" s="56">
        <v>45444</v>
      </c>
    </row>
    <row r="493" spans="1:10" ht="15.5" x14ac:dyDescent="0.35">
      <c r="A493" s="128">
        <f t="shared" si="7"/>
        <v>485</v>
      </c>
      <c r="B493" s="118" t="s">
        <v>165</v>
      </c>
      <c r="C493" s="27" t="s">
        <v>4771</v>
      </c>
      <c r="D493" s="27" t="s">
        <v>4769</v>
      </c>
      <c r="E493" s="27" t="s">
        <v>4772</v>
      </c>
      <c r="F493" s="27" t="s">
        <v>220</v>
      </c>
      <c r="G493" s="234">
        <v>23510000</v>
      </c>
      <c r="H493" s="27" t="s">
        <v>4773</v>
      </c>
      <c r="I493" s="141">
        <v>38200</v>
      </c>
      <c r="J493" s="99"/>
    </row>
    <row r="494" spans="1:10" ht="15.5" x14ac:dyDescent="0.35">
      <c r="A494" s="128">
        <f t="shared" si="7"/>
        <v>486</v>
      </c>
      <c r="B494" s="118" t="s">
        <v>165</v>
      </c>
      <c r="C494" s="23" t="s">
        <v>9658</v>
      </c>
      <c r="D494" s="23" t="s">
        <v>9659</v>
      </c>
      <c r="E494" s="23" t="s">
        <v>2045</v>
      </c>
      <c r="F494" s="23" t="s">
        <v>220</v>
      </c>
      <c r="G494" s="235">
        <v>23790000</v>
      </c>
      <c r="H494" s="23" t="s">
        <v>9660</v>
      </c>
      <c r="I494" s="131">
        <v>42856</v>
      </c>
      <c r="J494" s="99"/>
    </row>
    <row r="495" spans="1:10" ht="15.5" x14ac:dyDescent="0.35">
      <c r="A495" s="128">
        <f t="shared" si="7"/>
        <v>487</v>
      </c>
      <c r="B495" s="118" t="s">
        <v>165</v>
      </c>
      <c r="C495" s="27" t="s">
        <v>10405</v>
      </c>
      <c r="D495" s="27" t="s">
        <v>10406</v>
      </c>
      <c r="E495" s="27" t="s">
        <v>2136</v>
      </c>
      <c r="F495" s="27" t="s">
        <v>220</v>
      </c>
      <c r="G495" s="234">
        <v>27200000</v>
      </c>
      <c r="H495" s="27" t="s">
        <v>10407</v>
      </c>
      <c r="I495" s="141">
        <v>43234</v>
      </c>
      <c r="J495" s="99"/>
    </row>
    <row r="496" spans="1:10" ht="15.5" x14ac:dyDescent="0.35">
      <c r="A496" s="128">
        <f t="shared" si="7"/>
        <v>488</v>
      </c>
      <c r="B496" s="118" t="s">
        <v>165</v>
      </c>
      <c r="C496" s="23" t="s">
        <v>5989</v>
      </c>
      <c r="D496" s="23" t="s">
        <v>5990</v>
      </c>
      <c r="E496" s="23" t="s">
        <v>1775</v>
      </c>
      <c r="F496" s="23" t="s">
        <v>220</v>
      </c>
      <c r="G496" s="235">
        <v>27400000</v>
      </c>
      <c r="H496" s="23" t="s">
        <v>5991</v>
      </c>
      <c r="I496" s="131">
        <v>39404</v>
      </c>
      <c r="J496" s="99"/>
    </row>
    <row r="497" spans="1:10" ht="15.5" x14ac:dyDescent="0.35">
      <c r="A497" s="128">
        <f t="shared" si="7"/>
        <v>489</v>
      </c>
      <c r="B497" s="52" t="s">
        <v>60</v>
      </c>
      <c r="C497" s="52" t="s">
        <v>14325</v>
      </c>
      <c r="D497" s="52" t="s">
        <v>14326</v>
      </c>
      <c r="E497" s="52" t="s">
        <v>883</v>
      </c>
      <c r="F497" s="52" t="s">
        <v>220</v>
      </c>
      <c r="G497" s="55">
        <v>1844</v>
      </c>
      <c r="H497" s="52" t="s">
        <v>14317</v>
      </c>
      <c r="I497" s="56">
        <v>45382</v>
      </c>
      <c r="J497" s="21"/>
    </row>
    <row r="498" spans="1:10" ht="15.5" x14ac:dyDescent="0.35">
      <c r="A498" s="128">
        <f t="shared" si="7"/>
        <v>490</v>
      </c>
      <c r="B498" s="118" t="s">
        <v>165</v>
      </c>
      <c r="C498" s="27" t="s">
        <v>17023</v>
      </c>
      <c r="D498" s="27" t="s">
        <v>17024</v>
      </c>
      <c r="E498" s="27" t="s">
        <v>2785</v>
      </c>
      <c r="F498" s="27" t="s">
        <v>220</v>
      </c>
      <c r="G498" s="234">
        <v>27190000</v>
      </c>
      <c r="H498" s="27" t="s">
        <v>17025</v>
      </c>
      <c r="I498" s="141">
        <v>45180</v>
      </c>
      <c r="J498" s="99"/>
    </row>
    <row r="499" spans="1:10" ht="15.5" x14ac:dyDescent="0.35">
      <c r="A499" s="128">
        <f t="shared" si="7"/>
        <v>491</v>
      </c>
      <c r="B499" s="118" t="s">
        <v>165</v>
      </c>
      <c r="C499" s="27" t="s">
        <v>6374</v>
      </c>
      <c r="D499" s="27" t="s">
        <v>6375</v>
      </c>
      <c r="E499" s="27" t="s">
        <v>3279</v>
      </c>
      <c r="F499" s="27" t="s">
        <v>220</v>
      </c>
      <c r="G499" s="234">
        <v>26530000</v>
      </c>
      <c r="H499" s="27" t="s">
        <v>6376</v>
      </c>
      <c r="I499" s="141">
        <v>39814</v>
      </c>
      <c r="J499" s="99"/>
    </row>
    <row r="500" spans="1:10" ht="15.5" x14ac:dyDescent="0.35">
      <c r="A500" s="128">
        <f t="shared" si="7"/>
        <v>492</v>
      </c>
      <c r="B500" s="118" t="s">
        <v>165</v>
      </c>
      <c r="C500" s="23" t="s">
        <v>10168</v>
      </c>
      <c r="D500" s="23" t="s">
        <v>10169</v>
      </c>
      <c r="E500" s="23" t="s">
        <v>2482</v>
      </c>
      <c r="F500" s="23" t="s">
        <v>220</v>
      </c>
      <c r="G500" s="235">
        <v>21840000</v>
      </c>
      <c r="H500" s="23" t="s">
        <v>10170</v>
      </c>
      <c r="I500" s="131">
        <v>43119</v>
      </c>
      <c r="J500" s="99"/>
    </row>
    <row r="501" spans="1:10" ht="15.5" x14ac:dyDescent="0.35">
      <c r="A501" s="128">
        <f t="shared" si="7"/>
        <v>493</v>
      </c>
      <c r="B501" s="118" t="s">
        <v>165</v>
      </c>
      <c r="C501" s="27" t="s">
        <v>13028</v>
      </c>
      <c r="D501" s="27" t="s">
        <v>13029</v>
      </c>
      <c r="E501" s="27" t="s">
        <v>2073</v>
      </c>
      <c r="F501" s="27" t="s">
        <v>220</v>
      </c>
      <c r="G501" s="234">
        <v>21420000</v>
      </c>
      <c r="H501" s="27" t="s">
        <v>13030</v>
      </c>
      <c r="I501" s="141">
        <v>44833</v>
      </c>
      <c r="J501" s="99"/>
    </row>
    <row r="502" spans="1:10" ht="15.5" x14ac:dyDescent="0.35">
      <c r="A502" s="128">
        <f t="shared" si="7"/>
        <v>494</v>
      </c>
      <c r="B502" s="118" t="s">
        <v>165</v>
      </c>
      <c r="C502" s="23" t="s">
        <v>8932</v>
      </c>
      <c r="D502" s="23" t="s">
        <v>8933</v>
      </c>
      <c r="E502" s="23" t="s">
        <v>2022</v>
      </c>
      <c r="F502" s="23" t="s">
        <v>220</v>
      </c>
      <c r="G502" s="235">
        <v>18010000</v>
      </c>
      <c r="H502" s="23" t="s">
        <v>8934</v>
      </c>
      <c r="I502" s="131">
        <v>42248</v>
      </c>
      <c r="J502" s="99"/>
    </row>
    <row r="503" spans="1:10" ht="15.5" x14ac:dyDescent="0.35">
      <c r="A503" s="128">
        <f t="shared" si="7"/>
        <v>495</v>
      </c>
      <c r="B503" s="118" t="s">
        <v>165</v>
      </c>
      <c r="C503" s="27" t="s">
        <v>6191</v>
      </c>
      <c r="D503" s="27" t="s">
        <v>6192</v>
      </c>
      <c r="E503" s="27" t="s">
        <v>5822</v>
      </c>
      <c r="F503" s="27" t="s">
        <v>220</v>
      </c>
      <c r="G503" s="234">
        <v>18760000</v>
      </c>
      <c r="H503" s="27" t="s">
        <v>6193</v>
      </c>
      <c r="I503" s="141">
        <v>39598</v>
      </c>
      <c r="J503" s="99"/>
    </row>
    <row r="504" spans="1:10" ht="15.5" x14ac:dyDescent="0.35">
      <c r="A504" s="128">
        <f t="shared" si="7"/>
        <v>496</v>
      </c>
      <c r="B504" s="21" t="s">
        <v>45</v>
      </c>
      <c r="C504" s="21" t="s">
        <v>14487</v>
      </c>
      <c r="D504" s="21" t="s">
        <v>14488</v>
      </c>
      <c r="E504" s="21" t="s">
        <v>713</v>
      </c>
      <c r="F504" s="21" t="s">
        <v>220</v>
      </c>
      <c r="G504" s="55">
        <v>2114</v>
      </c>
      <c r="H504" s="21">
        <v>80324</v>
      </c>
      <c r="I504" s="56">
        <v>37622</v>
      </c>
    </row>
    <row r="505" spans="1:10" ht="15.5" x14ac:dyDescent="0.35">
      <c r="A505" s="128">
        <f t="shared" si="7"/>
        <v>497</v>
      </c>
      <c r="B505" s="17" t="s">
        <v>18690</v>
      </c>
      <c r="C505" s="21" t="s">
        <v>955</v>
      </c>
      <c r="D505" s="21" t="s">
        <v>956</v>
      </c>
      <c r="E505" s="21" t="s">
        <v>957</v>
      </c>
      <c r="F505" s="21" t="s">
        <v>220</v>
      </c>
      <c r="G505" s="21" t="s">
        <v>958</v>
      </c>
      <c r="H505" s="21" t="s">
        <v>18100</v>
      </c>
      <c r="I505" s="194">
        <v>37811.000694444447</v>
      </c>
      <c r="J505" s="193"/>
    </row>
    <row r="506" spans="1:10" ht="15.5" x14ac:dyDescent="0.35">
      <c r="A506" s="128">
        <f t="shared" si="7"/>
        <v>498</v>
      </c>
      <c r="B506" s="184" t="s">
        <v>18692</v>
      </c>
      <c r="C506" s="21" t="s">
        <v>1437</v>
      </c>
      <c r="D506" s="21" t="s">
        <v>1438</v>
      </c>
      <c r="E506" s="21" t="s">
        <v>662</v>
      </c>
      <c r="F506" s="21" t="s">
        <v>220</v>
      </c>
      <c r="G506" s="21" t="s">
        <v>663</v>
      </c>
      <c r="H506" s="21" t="s">
        <v>18275</v>
      </c>
      <c r="I506" s="21" t="s">
        <v>1424</v>
      </c>
      <c r="J506" s="21"/>
    </row>
    <row r="507" spans="1:10" ht="15.5" x14ac:dyDescent="0.35">
      <c r="A507" s="128">
        <f t="shared" si="7"/>
        <v>499</v>
      </c>
      <c r="B507" s="118" t="s">
        <v>165</v>
      </c>
      <c r="C507" s="27" t="s">
        <v>11603</v>
      </c>
      <c r="D507" s="27" t="s">
        <v>11604</v>
      </c>
      <c r="E507" s="27" t="s">
        <v>1787</v>
      </c>
      <c r="F507" s="27" t="s">
        <v>220</v>
      </c>
      <c r="G507" s="234">
        <v>16040000</v>
      </c>
      <c r="H507" s="27" t="s">
        <v>11605</v>
      </c>
      <c r="I507" s="141">
        <v>43881</v>
      </c>
      <c r="J507" s="99"/>
    </row>
    <row r="508" spans="1:10" ht="15.5" x14ac:dyDescent="0.35">
      <c r="A508" s="128">
        <f t="shared" si="7"/>
        <v>500</v>
      </c>
      <c r="B508" s="23" t="s">
        <v>160</v>
      </c>
      <c r="C508" s="27" t="s">
        <v>2047</v>
      </c>
      <c r="D508" s="27" t="s">
        <v>2048</v>
      </c>
      <c r="E508" s="27" t="s">
        <v>2049</v>
      </c>
      <c r="F508" s="27" t="s">
        <v>220</v>
      </c>
      <c r="G508" s="139">
        <v>27800000</v>
      </c>
      <c r="H508" s="27" t="s">
        <v>2050</v>
      </c>
      <c r="I508" s="141">
        <v>33970</v>
      </c>
      <c r="J508" s="99"/>
    </row>
    <row r="509" spans="1:10" ht="15.5" x14ac:dyDescent="0.35">
      <c r="A509" s="128">
        <f t="shared" si="7"/>
        <v>501</v>
      </c>
      <c r="B509" s="118" t="s">
        <v>165</v>
      </c>
      <c r="C509" s="27" t="s">
        <v>8697</v>
      </c>
      <c r="D509" s="27" t="s">
        <v>8698</v>
      </c>
      <c r="E509" s="27" t="s">
        <v>3275</v>
      </c>
      <c r="F509" s="27" t="s">
        <v>220</v>
      </c>
      <c r="G509" s="234">
        <v>24460000</v>
      </c>
      <c r="H509" s="27" t="s">
        <v>8699</v>
      </c>
      <c r="I509" s="141">
        <v>42062</v>
      </c>
      <c r="J509" s="99"/>
    </row>
    <row r="510" spans="1:10" ht="15.5" x14ac:dyDescent="0.35">
      <c r="A510" s="128">
        <f t="shared" si="7"/>
        <v>502</v>
      </c>
      <c r="B510" s="118" t="s">
        <v>165</v>
      </c>
      <c r="C510" s="27" t="s">
        <v>4856</v>
      </c>
      <c r="D510" s="27" t="s">
        <v>4857</v>
      </c>
      <c r="E510" s="27" t="s">
        <v>2136</v>
      </c>
      <c r="F510" s="27" t="s">
        <v>220</v>
      </c>
      <c r="G510" s="234">
        <v>27200000</v>
      </c>
      <c r="H510" s="27" t="s">
        <v>4858</v>
      </c>
      <c r="I510" s="141">
        <v>38397</v>
      </c>
      <c r="J510" s="99"/>
    </row>
    <row r="511" spans="1:10" ht="15.5" x14ac:dyDescent="0.35">
      <c r="A511" s="128">
        <f t="shared" si="7"/>
        <v>503</v>
      </c>
      <c r="B511" s="118" t="s">
        <v>165</v>
      </c>
      <c r="C511" s="27" t="s">
        <v>3165</v>
      </c>
      <c r="D511" s="27" t="s">
        <v>3166</v>
      </c>
      <c r="E511" s="27" t="s">
        <v>3167</v>
      </c>
      <c r="F511" s="27" t="s">
        <v>220</v>
      </c>
      <c r="G511" s="234">
        <v>14600000</v>
      </c>
      <c r="H511" s="27" t="s">
        <v>3168</v>
      </c>
      <c r="I511" s="141">
        <v>35297</v>
      </c>
      <c r="J511" s="99"/>
    </row>
    <row r="512" spans="1:10" ht="15.5" x14ac:dyDescent="0.35">
      <c r="A512" s="128">
        <f t="shared" si="7"/>
        <v>504</v>
      </c>
      <c r="B512" s="118" t="s">
        <v>165</v>
      </c>
      <c r="C512" s="27" t="s">
        <v>9890</v>
      </c>
      <c r="D512" s="27" t="s">
        <v>9891</v>
      </c>
      <c r="E512" s="27" t="s">
        <v>2711</v>
      </c>
      <c r="F512" s="27" t="s">
        <v>220</v>
      </c>
      <c r="G512" s="234">
        <v>21320000</v>
      </c>
      <c r="H512" s="27" t="s">
        <v>9892</v>
      </c>
      <c r="I512" s="141">
        <v>42977</v>
      </c>
      <c r="J512" s="99"/>
    </row>
    <row r="513" spans="1:13" ht="15.5" x14ac:dyDescent="0.35">
      <c r="A513" s="128">
        <f t="shared" si="7"/>
        <v>505</v>
      </c>
      <c r="B513" s="118" t="s">
        <v>165</v>
      </c>
      <c r="C513" s="23" t="s">
        <v>13485</v>
      </c>
      <c r="D513" s="23" t="s">
        <v>13486</v>
      </c>
      <c r="E513" s="23" t="s">
        <v>3606</v>
      </c>
      <c r="F513" s="23" t="s">
        <v>220</v>
      </c>
      <c r="G513" s="235">
        <v>26660000</v>
      </c>
      <c r="H513" s="23" t="s">
        <v>13487</v>
      </c>
      <c r="I513" s="131">
        <v>45017</v>
      </c>
      <c r="J513" s="99"/>
    </row>
    <row r="514" spans="1:13" ht="15.5" x14ac:dyDescent="0.35">
      <c r="A514" s="128">
        <f t="shared" si="7"/>
        <v>506</v>
      </c>
      <c r="B514" s="119" t="s">
        <v>18687</v>
      </c>
      <c r="C514" s="183" t="s">
        <v>18351</v>
      </c>
      <c r="D514" s="183" t="s">
        <v>18352</v>
      </c>
      <c r="E514" s="183" t="s">
        <v>15151</v>
      </c>
      <c r="F514" s="183" t="s">
        <v>220</v>
      </c>
      <c r="G514" s="183" t="s">
        <v>18353</v>
      </c>
      <c r="H514" s="21" t="s">
        <v>18354</v>
      </c>
      <c r="I514" s="135">
        <v>45292</v>
      </c>
      <c r="J514" s="21"/>
      <c r="L514" s="216"/>
      <c r="M514" s="216"/>
    </row>
    <row r="515" spans="1:13" ht="15.5" x14ac:dyDescent="0.35">
      <c r="A515" s="128">
        <f t="shared" si="7"/>
        <v>507</v>
      </c>
      <c r="B515" s="118" t="s">
        <v>165</v>
      </c>
      <c r="C515" s="27" t="s">
        <v>9607</v>
      </c>
      <c r="D515" s="27" t="s">
        <v>9608</v>
      </c>
      <c r="E515" s="27" t="s">
        <v>5172</v>
      </c>
      <c r="F515" s="27" t="s">
        <v>220</v>
      </c>
      <c r="G515" s="234">
        <v>17460000</v>
      </c>
      <c r="H515" s="27" t="s">
        <v>9609</v>
      </c>
      <c r="I515" s="141">
        <v>42826</v>
      </c>
      <c r="J515" s="99"/>
    </row>
    <row r="516" spans="1:13" ht="15.5" x14ac:dyDescent="0.35">
      <c r="A516" s="128">
        <f t="shared" si="7"/>
        <v>508</v>
      </c>
      <c r="B516" s="23" t="s">
        <v>161</v>
      </c>
      <c r="C516" s="27" t="s">
        <v>14275</v>
      </c>
      <c r="D516" s="27" t="s">
        <v>14276</v>
      </c>
      <c r="E516" s="27" t="s">
        <v>4346</v>
      </c>
      <c r="F516" s="27" t="s">
        <v>220</v>
      </c>
      <c r="G516" s="139">
        <v>27670000</v>
      </c>
      <c r="H516" s="27" t="s">
        <v>14277</v>
      </c>
      <c r="I516" s="141">
        <v>44727</v>
      </c>
      <c r="J516" s="99"/>
    </row>
    <row r="517" spans="1:13" ht="15.5" x14ac:dyDescent="0.35">
      <c r="A517" s="128">
        <f t="shared" si="7"/>
        <v>509</v>
      </c>
      <c r="B517" s="23" t="s">
        <v>161</v>
      </c>
      <c r="C517" s="27" t="s">
        <v>13917</v>
      </c>
      <c r="D517" s="27" t="s">
        <v>13918</v>
      </c>
      <c r="E517" s="27" t="s">
        <v>2022</v>
      </c>
      <c r="F517" s="27" t="s">
        <v>220</v>
      </c>
      <c r="G517" s="139">
        <v>18010000</v>
      </c>
      <c r="H517" s="27" t="s">
        <v>13919</v>
      </c>
      <c r="I517" s="141">
        <v>41759</v>
      </c>
      <c r="J517" s="99"/>
    </row>
    <row r="518" spans="1:13" ht="15.5" x14ac:dyDescent="0.35">
      <c r="A518" s="128">
        <f t="shared" si="7"/>
        <v>510</v>
      </c>
      <c r="B518" s="118" t="s">
        <v>165</v>
      </c>
      <c r="C518" s="27" t="s">
        <v>8261</v>
      </c>
      <c r="D518" s="27" t="s">
        <v>8262</v>
      </c>
      <c r="E518" s="27" t="s">
        <v>1779</v>
      </c>
      <c r="F518" s="27" t="s">
        <v>220</v>
      </c>
      <c r="G518" s="234">
        <v>18320000</v>
      </c>
      <c r="H518" s="27" t="s">
        <v>8263</v>
      </c>
      <c r="I518" s="141">
        <v>41627</v>
      </c>
      <c r="J518" s="99"/>
    </row>
    <row r="519" spans="1:13" ht="15.5" x14ac:dyDescent="0.35">
      <c r="A519" s="128">
        <f t="shared" si="7"/>
        <v>511</v>
      </c>
      <c r="B519" s="118" t="s">
        <v>165</v>
      </c>
      <c r="C519" s="27" t="s">
        <v>8535</v>
      </c>
      <c r="D519" s="27" t="s">
        <v>8536</v>
      </c>
      <c r="E519" s="27" t="s">
        <v>5172</v>
      </c>
      <c r="F519" s="27" t="s">
        <v>220</v>
      </c>
      <c r="G519" s="234">
        <v>17460000</v>
      </c>
      <c r="H519" s="27" t="s">
        <v>8537</v>
      </c>
      <c r="I519" s="141">
        <v>41878</v>
      </c>
      <c r="J519" s="99"/>
    </row>
    <row r="520" spans="1:13" ht="15.5" x14ac:dyDescent="0.35">
      <c r="A520" s="128">
        <f t="shared" si="7"/>
        <v>512</v>
      </c>
      <c r="B520" s="118" t="s">
        <v>165</v>
      </c>
      <c r="C520" s="27" t="s">
        <v>13488</v>
      </c>
      <c r="D520" s="27" t="s">
        <v>13489</v>
      </c>
      <c r="E520" s="27" t="s">
        <v>2462</v>
      </c>
      <c r="F520" s="27" t="s">
        <v>220</v>
      </c>
      <c r="G520" s="234">
        <v>25380000</v>
      </c>
      <c r="H520" s="27" t="s">
        <v>13490</v>
      </c>
      <c r="I520" s="141">
        <v>45017</v>
      </c>
      <c r="J520" s="99"/>
    </row>
    <row r="521" spans="1:13" ht="15.5" x14ac:dyDescent="0.35">
      <c r="A521" s="128">
        <f t="shared" si="7"/>
        <v>513</v>
      </c>
      <c r="B521" s="118" t="s">
        <v>165</v>
      </c>
      <c r="C521" s="23" t="s">
        <v>2580</v>
      </c>
      <c r="D521" s="23" t="s">
        <v>2581</v>
      </c>
      <c r="E521" s="23" t="s">
        <v>1802</v>
      </c>
      <c r="F521" s="23" t="s">
        <v>220</v>
      </c>
      <c r="G521" s="235">
        <v>21510000</v>
      </c>
      <c r="H521" s="23" t="s">
        <v>2582</v>
      </c>
      <c r="I521" s="131">
        <v>33359</v>
      </c>
      <c r="J521" s="99"/>
    </row>
    <row r="522" spans="1:13" ht="15.5" x14ac:dyDescent="0.35">
      <c r="A522" s="128">
        <f t="shared" si="7"/>
        <v>514</v>
      </c>
      <c r="B522" s="118" t="s">
        <v>165</v>
      </c>
      <c r="C522" s="27" t="s">
        <v>2930</v>
      </c>
      <c r="D522" s="27" t="s">
        <v>2931</v>
      </c>
      <c r="E522" s="27" t="s">
        <v>2176</v>
      </c>
      <c r="F522" s="27" t="s">
        <v>220</v>
      </c>
      <c r="G522" s="234">
        <v>21500000</v>
      </c>
      <c r="H522" s="27" t="s">
        <v>2932</v>
      </c>
      <c r="I522" s="141">
        <v>34889</v>
      </c>
      <c r="J522" s="99"/>
    </row>
    <row r="523" spans="1:13" ht="15.5" x14ac:dyDescent="0.35">
      <c r="A523" s="128">
        <f t="shared" ref="A523:A586" si="8">+A522+1</f>
        <v>515</v>
      </c>
      <c r="B523" s="118" t="s">
        <v>165</v>
      </c>
      <c r="C523" s="27" t="s">
        <v>2955</v>
      </c>
      <c r="D523" s="27" t="s">
        <v>2956</v>
      </c>
      <c r="E523" s="27" t="s">
        <v>2749</v>
      </c>
      <c r="F523" s="27" t="s">
        <v>220</v>
      </c>
      <c r="G523" s="234">
        <v>19450000</v>
      </c>
      <c r="H523" s="27" t="s">
        <v>2957</v>
      </c>
      <c r="I523" s="141">
        <v>34973</v>
      </c>
      <c r="J523" s="99"/>
    </row>
    <row r="524" spans="1:13" ht="15.5" x14ac:dyDescent="0.35">
      <c r="A524" s="128">
        <f t="shared" si="8"/>
        <v>516</v>
      </c>
      <c r="B524" s="118" t="s">
        <v>165</v>
      </c>
      <c r="C524" s="27" t="s">
        <v>17625</v>
      </c>
      <c r="D524" s="27" t="s">
        <v>17626</v>
      </c>
      <c r="E524" s="27" t="s">
        <v>3441</v>
      </c>
      <c r="F524" s="27" t="s">
        <v>220</v>
      </c>
      <c r="G524" s="234">
        <v>20320000</v>
      </c>
      <c r="H524" s="27" t="s">
        <v>17627</v>
      </c>
      <c r="I524" s="141">
        <v>43444</v>
      </c>
      <c r="J524" s="99"/>
    </row>
    <row r="525" spans="1:13" ht="15.5" x14ac:dyDescent="0.35">
      <c r="A525" s="128">
        <f t="shared" si="8"/>
        <v>517</v>
      </c>
      <c r="B525" s="118" t="s">
        <v>165</v>
      </c>
      <c r="C525" s="23" t="s">
        <v>11708</v>
      </c>
      <c r="D525" s="23" t="s">
        <v>11709</v>
      </c>
      <c r="E525" s="23" t="s">
        <v>1849</v>
      </c>
      <c r="F525" s="23" t="s">
        <v>220</v>
      </c>
      <c r="G525" s="235">
        <v>21080000</v>
      </c>
      <c r="H525" s="23" t="s">
        <v>11710</v>
      </c>
      <c r="I525" s="131">
        <v>43964</v>
      </c>
      <c r="J525" s="99"/>
    </row>
    <row r="526" spans="1:13" ht="15.5" x14ac:dyDescent="0.35">
      <c r="A526" s="128">
        <f t="shared" si="8"/>
        <v>518</v>
      </c>
      <c r="B526" s="118" t="s">
        <v>165</v>
      </c>
      <c r="C526" s="23" t="s">
        <v>17561</v>
      </c>
      <c r="D526" s="23" t="s">
        <v>17562</v>
      </c>
      <c r="E526" s="23" t="s">
        <v>2482</v>
      </c>
      <c r="F526" s="23" t="s">
        <v>220</v>
      </c>
      <c r="G526" s="235">
        <v>21840000</v>
      </c>
      <c r="H526" s="23" t="s">
        <v>17563</v>
      </c>
      <c r="I526" s="131">
        <v>45267</v>
      </c>
      <c r="J526" s="99"/>
    </row>
    <row r="527" spans="1:13" ht="15.5" x14ac:dyDescent="0.35">
      <c r="A527" s="128">
        <f t="shared" si="8"/>
        <v>519</v>
      </c>
      <c r="B527" s="118" t="s">
        <v>165</v>
      </c>
      <c r="C527" s="23" t="s">
        <v>5806</v>
      </c>
      <c r="D527" s="23" t="s">
        <v>5807</v>
      </c>
      <c r="E527" s="23" t="s">
        <v>1849</v>
      </c>
      <c r="F527" s="23" t="s">
        <v>220</v>
      </c>
      <c r="G527" s="235">
        <v>22100000</v>
      </c>
      <c r="H527" s="23" t="s">
        <v>5808</v>
      </c>
      <c r="I527" s="131">
        <v>39262</v>
      </c>
      <c r="J527" s="99"/>
    </row>
    <row r="528" spans="1:13" ht="15.5" x14ac:dyDescent="0.35">
      <c r="A528" s="128">
        <f t="shared" si="8"/>
        <v>520</v>
      </c>
      <c r="B528" s="118" t="s">
        <v>165</v>
      </c>
      <c r="C528" s="27" t="s">
        <v>10657</v>
      </c>
      <c r="D528" s="27" t="s">
        <v>10658</v>
      </c>
      <c r="E528" s="27" t="s">
        <v>4157</v>
      </c>
      <c r="F528" s="27" t="s">
        <v>220</v>
      </c>
      <c r="G528" s="234">
        <v>10300000</v>
      </c>
      <c r="H528" s="27" t="s">
        <v>10659</v>
      </c>
      <c r="I528" s="141">
        <v>43423</v>
      </c>
      <c r="J528" s="99"/>
    </row>
    <row r="529" spans="1:10" ht="15.5" x14ac:dyDescent="0.35">
      <c r="A529" s="128">
        <f t="shared" si="8"/>
        <v>521</v>
      </c>
      <c r="B529" s="17" t="s">
        <v>18690</v>
      </c>
      <c r="C529" s="21" t="s">
        <v>959</v>
      </c>
      <c r="D529" s="21" t="s">
        <v>960</v>
      </c>
      <c r="E529" s="21" t="s">
        <v>961</v>
      </c>
      <c r="F529" s="21" t="s">
        <v>220</v>
      </c>
      <c r="G529" s="21" t="s">
        <v>962</v>
      </c>
      <c r="H529" s="21" t="s">
        <v>18101</v>
      </c>
      <c r="I529" s="194">
        <v>38353.000694444447</v>
      </c>
      <c r="J529" s="193"/>
    </row>
    <row r="530" spans="1:10" ht="15.5" x14ac:dyDescent="0.35">
      <c r="A530" s="128">
        <f t="shared" si="8"/>
        <v>522</v>
      </c>
      <c r="B530" s="119" t="s">
        <v>179</v>
      </c>
      <c r="C530" s="17" t="s">
        <v>15108</v>
      </c>
      <c r="D530" s="17" t="s">
        <v>15109</v>
      </c>
      <c r="E530" s="17" t="s">
        <v>15108</v>
      </c>
      <c r="F530" s="17" t="s">
        <v>220</v>
      </c>
      <c r="G530" s="32">
        <v>1223</v>
      </c>
      <c r="H530" s="210" t="s">
        <v>15110</v>
      </c>
      <c r="I530" s="42">
        <v>45108</v>
      </c>
    </row>
    <row r="531" spans="1:10" x14ac:dyDescent="0.35">
      <c r="A531" s="128">
        <f t="shared" si="8"/>
        <v>523</v>
      </c>
      <c r="B531" s="155" t="s">
        <v>18689</v>
      </c>
      <c r="C531" s="150" t="s">
        <v>405</v>
      </c>
      <c r="D531" s="150" t="s">
        <v>406</v>
      </c>
      <c r="E531" s="150" t="s">
        <v>407</v>
      </c>
      <c r="F531" s="150" t="s">
        <v>220</v>
      </c>
      <c r="G531" s="163" t="s">
        <v>408</v>
      </c>
      <c r="H531" s="164" t="s">
        <v>17958</v>
      </c>
      <c r="I531" s="166" t="s">
        <v>409</v>
      </c>
      <c r="J531" s="159"/>
    </row>
    <row r="532" spans="1:10" ht="15.5" x14ac:dyDescent="0.35">
      <c r="A532" s="128">
        <f t="shared" si="8"/>
        <v>524</v>
      </c>
      <c r="B532" s="119" t="s">
        <v>179</v>
      </c>
      <c r="C532" s="17" t="s">
        <v>1529</v>
      </c>
      <c r="D532" s="17" t="s">
        <v>15111</v>
      </c>
      <c r="E532" s="17" t="s">
        <v>1529</v>
      </c>
      <c r="F532" s="17" t="s">
        <v>220</v>
      </c>
      <c r="G532" s="32">
        <v>1730</v>
      </c>
      <c r="H532" s="210" t="s">
        <v>15112</v>
      </c>
      <c r="I532" s="42">
        <v>45108</v>
      </c>
    </row>
    <row r="533" spans="1:10" ht="15.5" x14ac:dyDescent="0.35">
      <c r="A533" s="128">
        <f t="shared" si="8"/>
        <v>525</v>
      </c>
      <c r="B533" s="119" t="s">
        <v>18687</v>
      </c>
      <c r="C533" s="183" t="s">
        <v>1527</v>
      </c>
      <c r="D533" s="183" t="s">
        <v>1528</v>
      </c>
      <c r="E533" s="183" t="s">
        <v>1529</v>
      </c>
      <c r="F533" s="183" t="s">
        <v>220</v>
      </c>
      <c r="G533" s="133">
        <v>1730</v>
      </c>
      <c r="H533" s="21" t="s">
        <v>18358</v>
      </c>
      <c r="I533" s="135">
        <v>40360</v>
      </c>
      <c r="J533" s="21"/>
    </row>
    <row r="534" spans="1:10" ht="15.5" x14ac:dyDescent="0.35">
      <c r="A534" s="128">
        <f t="shared" si="8"/>
        <v>526</v>
      </c>
      <c r="B534" s="118" t="s">
        <v>165</v>
      </c>
      <c r="C534" s="27" t="s">
        <v>9058</v>
      </c>
      <c r="D534" s="27" t="s">
        <v>9059</v>
      </c>
      <c r="E534" s="27" t="s">
        <v>1798</v>
      </c>
      <c r="F534" s="27" t="s">
        <v>220</v>
      </c>
      <c r="G534" s="234">
        <v>17300000</v>
      </c>
      <c r="H534" s="27" t="s">
        <v>9060</v>
      </c>
      <c r="I534" s="141">
        <v>42370</v>
      </c>
      <c r="J534" s="99"/>
    </row>
    <row r="535" spans="1:10" ht="15.5" x14ac:dyDescent="0.35">
      <c r="A535" s="128">
        <f t="shared" si="8"/>
        <v>527</v>
      </c>
      <c r="B535" s="118" t="s">
        <v>165</v>
      </c>
      <c r="C535" s="23" t="s">
        <v>9058</v>
      </c>
      <c r="D535" s="23" t="s">
        <v>9061</v>
      </c>
      <c r="E535" s="23" t="s">
        <v>1771</v>
      </c>
      <c r="F535" s="23" t="s">
        <v>220</v>
      </c>
      <c r="G535" s="235">
        <v>17420000</v>
      </c>
      <c r="H535" s="23" t="s">
        <v>9062</v>
      </c>
      <c r="I535" s="131">
        <v>42370</v>
      </c>
      <c r="J535" s="99"/>
    </row>
    <row r="536" spans="1:10" ht="15.5" x14ac:dyDescent="0.35">
      <c r="A536" s="128">
        <f t="shared" si="8"/>
        <v>528</v>
      </c>
      <c r="B536" s="63" t="s">
        <v>81</v>
      </c>
      <c r="C536" s="21" t="s">
        <v>16115</v>
      </c>
      <c r="D536" s="21" t="s">
        <v>16116</v>
      </c>
      <c r="E536" s="21" t="s">
        <v>1529</v>
      </c>
      <c r="F536" s="21" t="s">
        <v>220</v>
      </c>
      <c r="G536" s="21" t="s">
        <v>16117</v>
      </c>
      <c r="H536" s="21" t="s">
        <v>16118</v>
      </c>
      <c r="I536" s="56">
        <v>45444</v>
      </c>
    </row>
    <row r="537" spans="1:10" ht="15.5" x14ac:dyDescent="0.35">
      <c r="A537" s="128">
        <f t="shared" si="8"/>
        <v>529</v>
      </c>
      <c r="B537" s="118" t="s">
        <v>165</v>
      </c>
      <c r="C537" s="27" t="s">
        <v>4187</v>
      </c>
      <c r="D537" s="27" t="s">
        <v>4188</v>
      </c>
      <c r="E537" s="27" t="s">
        <v>1798</v>
      </c>
      <c r="F537" s="27" t="s">
        <v>220</v>
      </c>
      <c r="G537" s="234">
        <v>17300000</v>
      </c>
      <c r="H537" s="27" t="s">
        <v>4189</v>
      </c>
      <c r="I537" s="141">
        <v>37483</v>
      </c>
      <c r="J537" s="99"/>
    </row>
    <row r="538" spans="1:10" ht="15.5" x14ac:dyDescent="0.35">
      <c r="A538" s="128">
        <f t="shared" si="8"/>
        <v>530</v>
      </c>
      <c r="B538" s="118" t="s">
        <v>165</v>
      </c>
      <c r="C538" s="23" t="s">
        <v>17462</v>
      </c>
      <c r="D538" s="23" t="s">
        <v>17463</v>
      </c>
      <c r="E538" s="23" t="s">
        <v>1787</v>
      </c>
      <c r="F538" s="23" t="s">
        <v>220</v>
      </c>
      <c r="G538" s="235">
        <v>16040000</v>
      </c>
      <c r="H538" s="23" t="s">
        <v>17464</v>
      </c>
      <c r="I538" s="131">
        <v>45231</v>
      </c>
      <c r="J538" s="99"/>
    </row>
    <row r="539" spans="1:10" ht="15.5" x14ac:dyDescent="0.35">
      <c r="A539" s="128">
        <f t="shared" si="8"/>
        <v>531</v>
      </c>
      <c r="B539" s="118" t="s">
        <v>165</v>
      </c>
      <c r="C539" s="27" t="s">
        <v>6221</v>
      </c>
      <c r="D539" s="27" t="s">
        <v>6222</v>
      </c>
      <c r="E539" s="27" t="s">
        <v>2103</v>
      </c>
      <c r="F539" s="27" t="s">
        <v>220</v>
      </c>
      <c r="G539" s="234">
        <v>19600000</v>
      </c>
      <c r="H539" s="27" t="s">
        <v>6223</v>
      </c>
      <c r="I539" s="141">
        <v>39618</v>
      </c>
      <c r="J539" s="99"/>
    </row>
    <row r="540" spans="1:10" ht="15.5" x14ac:dyDescent="0.35">
      <c r="A540" s="128">
        <f t="shared" si="8"/>
        <v>532</v>
      </c>
      <c r="B540" s="118" t="s">
        <v>165</v>
      </c>
      <c r="C540" s="23" t="s">
        <v>10533</v>
      </c>
      <c r="D540" s="23" t="s">
        <v>10534</v>
      </c>
      <c r="E540" s="23" t="s">
        <v>1879</v>
      </c>
      <c r="F540" s="23" t="s">
        <v>220</v>
      </c>
      <c r="G540" s="235">
        <v>19230000</v>
      </c>
      <c r="H540" s="23" t="s">
        <v>10535</v>
      </c>
      <c r="I540" s="131">
        <v>43327</v>
      </c>
      <c r="J540" s="99"/>
    </row>
    <row r="541" spans="1:10" ht="15.5" x14ac:dyDescent="0.35">
      <c r="A541" s="128">
        <f t="shared" si="8"/>
        <v>533</v>
      </c>
      <c r="B541" s="27" t="s">
        <v>69</v>
      </c>
      <c r="C541" s="23" t="s">
        <v>1974</v>
      </c>
      <c r="D541" s="23" t="s">
        <v>1975</v>
      </c>
      <c r="E541" s="23" t="s">
        <v>1976</v>
      </c>
      <c r="F541" s="23" t="s">
        <v>220</v>
      </c>
      <c r="G541" s="140">
        <v>10020000</v>
      </c>
      <c r="H541" s="23" t="s">
        <v>1977</v>
      </c>
      <c r="I541" s="131">
        <v>42007</v>
      </c>
      <c r="J541" s="99"/>
    </row>
    <row r="542" spans="1:10" ht="15.5" x14ac:dyDescent="0.35">
      <c r="A542" s="128">
        <f t="shared" si="8"/>
        <v>534</v>
      </c>
      <c r="B542" s="118" t="s">
        <v>165</v>
      </c>
      <c r="C542" s="23" t="s">
        <v>4034</v>
      </c>
      <c r="D542" s="23" t="s">
        <v>4035</v>
      </c>
      <c r="E542" s="23" t="s">
        <v>1934</v>
      </c>
      <c r="F542" s="23" t="s">
        <v>220</v>
      </c>
      <c r="G542" s="235">
        <v>10610000</v>
      </c>
      <c r="H542" s="23" t="s">
        <v>4036</v>
      </c>
      <c r="I542" s="131">
        <v>37398</v>
      </c>
      <c r="J542" s="99"/>
    </row>
    <row r="543" spans="1:10" ht="15.5" x14ac:dyDescent="0.35">
      <c r="A543" s="128">
        <f t="shared" si="8"/>
        <v>535</v>
      </c>
      <c r="B543" s="118" t="s">
        <v>165</v>
      </c>
      <c r="C543" s="27" t="s">
        <v>4492</v>
      </c>
      <c r="D543" s="27" t="s">
        <v>4493</v>
      </c>
      <c r="E543" s="27" t="s">
        <v>3256</v>
      </c>
      <c r="F543" s="27" t="s">
        <v>220</v>
      </c>
      <c r="G543" s="234">
        <v>14200000</v>
      </c>
      <c r="H543" s="27" t="s">
        <v>4494</v>
      </c>
      <c r="I543" s="141">
        <v>37895</v>
      </c>
      <c r="J543" s="99"/>
    </row>
    <row r="544" spans="1:10" x14ac:dyDescent="0.35">
      <c r="A544" s="128">
        <f t="shared" si="8"/>
        <v>536</v>
      </c>
      <c r="B544" s="155" t="s">
        <v>18689</v>
      </c>
      <c r="C544" s="150" t="s">
        <v>410</v>
      </c>
      <c r="D544" s="150" t="s">
        <v>411</v>
      </c>
      <c r="E544" s="150" t="s">
        <v>412</v>
      </c>
      <c r="F544" s="150" t="s">
        <v>220</v>
      </c>
      <c r="G544" s="163" t="s">
        <v>413</v>
      </c>
      <c r="H544" s="164" t="s">
        <v>17959</v>
      </c>
      <c r="I544" s="166" t="s">
        <v>414</v>
      </c>
      <c r="J544" s="159"/>
    </row>
    <row r="545" spans="1:10" ht="15.5" x14ac:dyDescent="0.35">
      <c r="A545" s="128">
        <f t="shared" si="8"/>
        <v>537</v>
      </c>
      <c r="B545" s="63" t="s">
        <v>81</v>
      </c>
      <c r="C545" s="21" t="s">
        <v>16119</v>
      </c>
      <c r="D545" s="21" t="s">
        <v>16120</v>
      </c>
      <c r="E545" s="21" t="s">
        <v>412</v>
      </c>
      <c r="F545" s="21" t="s">
        <v>220</v>
      </c>
      <c r="G545" s="21" t="s">
        <v>16121</v>
      </c>
      <c r="H545" s="21" t="s">
        <v>16122</v>
      </c>
      <c r="I545" s="56">
        <v>45444</v>
      </c>
    </row>
    <row r="546" spans="1:10" ht="15.5" x14ac:dyDescent="0.35">
      <c r="A546" s="128">
        <f t="shared" si="8"/>
        <v>538</v>
      </c>
      <c r="B546" s="119" t="s">
        <v>18693</v>
      </c>
      <c r="C546" s="21" t="s">
        <v>14592</v>
      </c>
      <c r="D546" s="21" t="s">
        <v>14593</v>
      </c>
      <c r="E546" s="21" t="s">
        <v>14594</v>
      </c>
      <c r="F546" s="21" t="s">
        <v>220</v>
      </c>
      <c r="G546" s="55">
        <v>1007</v>
      </c>
      <c r="H546" s="21" t="s">
        <v>17106</v>
      </c>
      <c r="I546" s="17" t="s">
        <v>17091</v>
      </c>
      <c r="J546" s="71"/>
    </row>
    <row r="547" spans="1:10" ht="15.5" x14ac:dyDescent="0.35">
      <c r="A547" s="128">
        <f t="shared" si="8"/>
        <v>539</v>
      </c>
      <c r="B547" s="119" t="s">
        <v>18693</v>
      </c>
      <c r="C547" s="21" t="s">
        <v>14595</v>
      </c>
      <c r="D547" s="21" t="s">
        <v>14596</v>
      </c>
      <c r="E547" s="21" t="s">
        <v>14594</v>
      </c>
      <c r="F547" s="21" t="s">
        <v>220</v>
      </c>
      <c r="G547" s="55">
        <v>1007</v>
      </c>
      <c r="H547" s="21" t="s">
        <v>17107</v>
      </c>
      <c r="I547" s="17" t="s">
        <v>17091</v>
      </c>
      <c r="J547" s="71"/>
    </row>
    <row r="548" spans="1:10" ht="15.5" x14ac:dyDescent="0.35">
      <c r="A548" s="128">
        <f t="shared" si="8"/>
        <v>540</v>
      </c>
      <c r="B548" s="118" t="s">
        <v>165</v>
      </c>
      <c r="C548" s="27" t="s">
        <v>6731</v>
      </c>
      <c r="D548" s="27" t="s">
        <v>6732</v>
      </c>
      <c r="E548" s="27" t="s">
        <v>3133</v>
      </c>
      <c r="F548" s="27" t="s">
        <v>220</v>
      </c>
      <c r="G548" s="234">
        <v>17010000</v>
      </c>
      <c r="H548" s="27" t="s">
        <v>6733</v>
      </c>
      <c r="I548" s="141">
        <v>40179</v>
      </c>
      <c r="J548" s="99"/>
    </row>
    <row r="549" spans="1:10" ht="15.5" x14ac:dyDescent="0.35">
      <c r="A549" s="128">
        <f t="shared" si="8"/>
        <v>541</v>
      </c>
      <c r="B549" s="118" t="s">
        <v>165</v>
      </c>
      <c r="C549" s="23" t="s">
        <v>17862</v>
      </c>
      <c r="D549" s="23" t="s">
        <v>10013</v>
      </c>
      <c r="E549" s="23" t="s">
        <v>1926</v>
      </c>
      <c r="F549" s="23" t="s">
        <v>220</v>
      </c>
      <c r="G549" s="235">
        <v>12010000</v>
      </c>
      <c r="H549" s="23" t="s">
        <v>17863</v>
      </c>
      <c r="I549" s="131">
        <v>45370</v>
      </c>
      <c r="J549" s="99"/>
    </row>
    <row r="550" spans="1:10" ht="15.5" x14ac:dyDescent="0.35">
      <c r="A550" s="128">
        <f t="shared" si="8"/>
        <v>542</v>
      </c>
      <c r="B550" s="118" t="s">
        <v>165</v>
      </c>
      <c r="C550" s="27" t="s">
        <v>13098</v>
      </c>
      <c r="D550" s="27" t="s">
        <v>10534</v>
      </c>
      <c r="E550" s="27" t="s">
        <v>1879</v>
      </c>
      <c r="F550" s="27" t="s">
        <v>220</v>
      </c>
      <c r="G550" s="234">
        <v>19230000</v>
      </c>
      <c r="H550" s="27" t="s">
        <v>13099</v>
      </c>
      <c r="I550" s="141">
        <v>44861</v>
      </c>
      <c r="J550" s="99"/>
    </row>
    <row r="551" spans="1:10" ht="15.5" x14ac:dyDescent="0.35">
      <c r="A551" s="128">
        <f t="shared" si="8"/>
        <v>543</v>
      </c>
      <c r="B551" s="118" t="s">
        <v>165</v>
      </c>
      <c r="C551" s="23" t="s">
        <v>18615</v>
      </c>
      <c r="D551" s="23" t="s">
        <v>18616</v>
      </c>
      <c r="E551" s="23" t="s">
        <v>2025</v>
      </c>
      <c r="F551" s="23" t="s">
        <v>220</v>
      </c>
      <c r="G551" s="235">
        <v>21280000</v>
      </c>
      <c r="H551" s="23" t="s">
        <v>18617</v>
      </c>
      <c r="I551" s="131">
        <v>45434</v>
      </c>
      <c r="J551" s="99"/>
    </row>
    <row r="552" spans="1:10" ht="15.5" x14ac:dyDescent="0.35">
      <c r="A552" s="128">
        <f t="shared" si="8"/>
        <v>544</v>
      </c>
      <c r="B552" s="119" t="s">
        <v>180</v>
      </c>
      <c r="C552" s="21" t="s">
        <v>1633</v>
      </c>
      <c r="D552" s="21" t="s">
        <v>1634</v>
      </c>
      <c r="E552" s="21" t="s">
        <v>1635</v>
      </c>
      <c r="F552" s="21" t="s">
        <v>236</v>
      </c>
      <c r="G552" s="149" t="s">
        <v>1636</v>
      </c>
      <c r="H552" s="21" t="s">
        <v>18308</v>
      </c>
      <c r="I552" s="89" t="s">
        <v>1627</v>
      </c>
      <c r="J552" s="21"/>
    </row>
    <row r="553" spans="1:10" ht="15.5" x14ac:dyDescent="0.35">
      <c r="A553" s="128">
        <f t="shared" si="8"/>
        <v>545</v>
      </c>
      <c r="B553" s="119" t="s">
        <v>179</v>
      </c>
      <c r="C553" s="17" t="s">
        <v>15113</v>
      </c>
      <c r="D553" s="17" t="s">
        <v>15114</v>
      </c>
      <c r="E553" s="17" t="s">
        <v>15113</v>
      </c>
      <c r="F553" s="17" t="s">
        <v>220</v>
      </c>
      <c r="G553" s="32">
        <v>2019</v>
      </c>
      <c r="H553" s="210" t="s">
        <v>15115</v>
      </c>
      <c r="I553" s="42">
        <v>45108</v>
      </c>
    </row>
    <row r="554" spans="1:10" ht="15.5" x14ac:dyDescent="0.35">
      <c r="A554" s="128">
        <f t="shared" si="8"/>
        <v>546</v>
      </c>
      <c r="B554" s="118" t="s">
        <v>165</v>
      </c>
      <c r="C554" s="23" t="s">
        <v>4203</v>
      </c>
      <c r="D554" s="23" t="s">
        <v>4204</v>
      </c>
      <c r="E554" s="23" t="s">
        <v>3476</v>
      </c>
      <c r="F554" s="23" t="s">
        <v>220</v>
      </c>
      <c r="G554" s="235">
        <v>20190000</v>
      </c>
      <c r="H554" s="23" t="s">
        <v>4205</v>
      </c>
      <c r="I554" s="131">
        <v>37509</v>
      </c>
      <c r="J554" s="99"/>
    </row>
    <row r="555" spans="1:10" ht="15.5" x14ac:dyDescent="0.35">
      <c r="A555" s="128">
        <f t="shared" si="8"/>
        <v>547</v>
      </c>
      <c r="B555" s="118" t="s">
        <v>165</v>
      </c>
      <c r="C555" s="27" t="s">
        <v>4356</v>
      </c>
      <c r="D555" s="27" t="s">
        <v>4357</v>
      </c>
      <c r="E555" s="27" t="s">
        <v>3476</v>
      </c>
      <c r="F555" s="27" t="s">
        <v>220</v>
      </c>
      <c r="G555" s="234">
        <v>20190000</v>
      </c>
      <c r="H555" s="27" t="s">
        <v>4358</v>
      </c>
      <c r="I555" s="141">
        <v>37726</v>
      </c>
      <c r="J555" s="99"/>
    </row>
    <row r="556" spans="1:10" ht="15.5" x14ac:dyDescent="0.35">
      <c r="A556" s="128">
        <f t="shared" si="8"/>
        <v>548</v>
      </c>
      <c r="B556" s="118" t="s">
        <v>165</v>
      </c>
      <c r="C556" s="27" t="s">
        <v>6997</v>
      </c>
      <c r="D556" s="27" t="s">
        <v>6998</v>
      </c>
      <c r="E556" s="27" t="s">
        <v>3476</v>
      </c>
      <c r="F556" s="27" t="s">
        <v>220</v>
      </c>
      <c r="G556" s="234">
        <v>20190000</v>
      </c>
      <c r="H556" s="27" t="s">
        <v>6999</v>
      </c>
      <c r="I556" s="141">
        <v>40391</v>
      </c>
      <c r="J556" s="99"/>
    </row>
    <row r="557" spans="1:10" ht="15.5" x14ac:dyDescent="0.35">
      <c r="A557" s="128">
        <f t="shared" si="8"/>
        <v>549</v>
      </c>
      <c r="B557" s="63" t="s">
        <v>81</v>
      </c>
      <c r="C557" s="21" t="s">
        <v>16123</v>
      </c>
      <c r="D557" s="21" t="s">
        <v>16124</v>
      </c>
      <c r="E557" s="21" t="s">
        <v>15113</v>
      </c>
      <c r="F557" s="21" t="s">
        <v>220</v>
      </c>
      <c r="G557" s="21" t="s">
        <v>16125</v>
      </c>
      <c r="H557" s="21" t="s">
        <v>16126</v>
      </c>
      <c r="I557" s="56">
        <v>45157</v>
      </c>
    </row>
    <row r="558" spans="1:10" ht="15.5" x14ac:dyDescent="0.35">
      <c r="A558" s="128">
        <f t="shared" si="8"/>
        <v>550</v>
      </c>
      <c r="B558" s="118" t="s">
        <v>165</v>
      </c>
      <c r="C558" s="27" t="s">
        <v>5468</v>
      </c>
      <c r="D558" s="27" t="s">
        <v>5469</v>
      </c>
      <c r="E558" s="27" t="s">
        <v>3476</v>
      </c>
      <c r="F558" s="27" t="s">
        <v>220</v>
      </c>
      <c r="G558" s="234">
        <v>20190000</v>
      </c>
      <c r="H558" s="27" t="s">
        <v>5470</v>
      </c>
      <c r="I558" s="141">
        <v>39083</v>
      </c>
      <c r="J558" s="99"/>
    </row>
    <row r="559" spans="1:10" ht="15.5" x14ac:dyDescent="0.35">
      <c r="A559" s="128">
        <f t="shared" si="8"/>
        <v>551</v>
      </c>
      <c r="B559" s="118" t="s">
        <v>165</v>
      </c>
      <c r="C559" s="23" t="s">
        <v>10831</v>
      </c>
      <c r="D559" s="23" t="s">
        <v>10832</v>
      </c>
      <c r="E559" s="23" t="s">
        <v>3476</v>
      </c>
      <c r="F559" s="23" t="s">
        <v>220</v>
      </c>
      <c r="G559" s="235">
        <v>20192717</v>
      </c>
      <c r="H559" s="23" t="s">
        <v>10833</v>
      </c>
      <c r="I559" s="131">
        <v>43516</v>
      </c>
      <c r="J559" s="99"/>
    </row>
    <row r="560" spans="1:10" ht="15.5" x14ac:dyDescent="0.35">
      <c r="A560" s="128">
        <f t="shared" si="8"/>
        <v>552</v>
      </c>
      <c r="B560" s="119" t="s">
        <v>179</v>
      </c>
      <c r="C560" s="17" t="s">
        <v>965</v>
      </c>
      <c r="D560" s="17" t="s">
        <v>15116</v>
      </c>
      <c r="E560" s="17" t="s">
        <v>965</v>
      </c>
      <c r="F560" s="17" t="s">
        <v>220</v>
      </c>
      <c r="G560" s="32">
        <v>2178</v>
      </c>
      <c r="H560" s="210" t="s">
        <v>15117</v>
      </c>
      <c r="I560" s="42">
        <v>45108</v>
      </c>
    </row>
    <row r="561" spans="1:10" ht="15.5" x14ac:dyDescent="0.35">
      <c r="A561" s="128">
        <f t="shared" si="8"/>
        <v>553</v>
      </c>
      <c r="B561" s="118" t="s">
        <v>165</v>
      </c>
      <c r="C561" s="23" t="s">
        <v>5471</v>
      </c>
      <c r="D561" s="23" t="s">
        <v>5472</v>
      </c>
      <c r="E561" s="23" t="s">
        <v>1763</v>
      </c>
      <c r="F561" s="23" t="s">
        <v>220</v>
      </c>
      <c r="G561" s="235">
        <v>24780000</v>
      </c>
      <c r="H561" s="23" t="s">
        <v>5473</v>
      </c>
      <c r="I561" s="131">
        <v>39083</v>
      </c>
      <c r="J561" s="99"/>
    </row>
    <row r="562" spans="1:10" ht="15.5" x14ac:dyDescent="0.35">
      <c r="A562" s="128">
        <f t="shared" si="8"/>
        <v>554</v>
      </c>
      <c r="B562" s="119" t="s">
        <v>179</v>
      </c>
      <c r="C562" s="17" t="s">
        <v>15118</v>
      </c>
      <c r="D562" s="17" t="s">
        <v>15119</v>
      </c>
      <c r="E562" s="17" t="s">
        <v>965</v>
      </c>
      <c r="F562" s="17" t="s">
        <v>220</v>
      </c>
      <c r="G562" s="32">
        <v>2478</v>
      </c>
      <c r="H562" s="210" t="s">
        <v>15120</v>
      </c>
      <c r="I562" s="42">
        <v>45108</v>
      </c>
    </row>
    <row r="563" spans="1:10" ht="15.5" x14ac:dyDescent="0.35">
      <c r="A563" s="128">
        <f t="shared" si="8"/>
        <v>555</v>
      </c>
      <c r="B563" s="17" t="s">
        <v>18690</v>
      </c>
      <c r="C563" s="21" t="s">
        <v>963</v>
      </c>
      <c r="D563" s="21" t="s">
        <v>964</v>
      </c>
      <c r="E563" s="21" t="s">
        <v>965</v>
      </c>
      <c r="F563" s="21" t="s">
        <v>220</v>
      </c>
      <c r="G563" s="21" t="s">
        <v>966</v>
      </c>
      <c r="H563" s="21" t="s">
        <v>18102</v>
      </c>
      <c r="I563" s="194">
        <v>33695.000694444447</v>
      </c>
      <c r="J563" s="193"/>
    </row>
    <row r="564" spans="1:10" ht="15.5" x14ac:dyDescent="0.35">
      <c r="A564" s="128">
        <f t="shared" si="8"/>
        <v>556</v>
      </c>
      <c r="B564" s="17" t="s">
        <v>18690</v>
      </c>
      <c r="C564" s="21" t="s">
        <v>967</v>
      </c>
      <c r="D564" s="21" t="s">
        <v>968</v>
      </c>
      <c r="E564" s="21" t="s">
        <v>965</v>
      </c>
      <c r="F564" s="21" t="s">
        <v>220</v>
      </c>
      <c r="G564" s="21" t="s">
        <v>966</v>
      </c>
      <c r="H564" s="21" t="s">
        <v>18103</v>
      </c>
      <c r="I564" s="194">
        <v>33695.000694444447</v>
      </c>
      <c r="J564" s="193"/>
    </row>
    <row r="565" spans="1:10" ht="15.5" x14ac:dyDescent="0.35">
      <c r="A565" s="128">
        <f t="shared" si="8"/>
        <v>557</v>
      </c>
      <c r="B565" s="63" t="s">
        <v>81</v>
      </c>
      <c r="C565" s="21" t="s">
        <v>16127</v>
      </c>
      <c r="D565" s="21" t="s">
        <v>16128</v>
      </c>
      <c r="E565" s="21" t="s">
        <v>965</v>
      </c>
      <c r="F565" s="21" t="s">
        <v>220</v>
      </c>
      <c r="G565" s="21" t="s">
        <v>966</v>
      </c>
      <c r="H565" s="21" t="s">
        <v>16129</v>
      </c>
      <c r="I565" s="56">
        <v>45444</v>
      </c>
    </row>
    <row r="566" spans="1:10" ht="15.5" x14ac:dyDescent="0.35">
      <c r="A566" s="128">
        <f t="shared" si="8"/>
        <v>558</v>
      </c>
      <c r="B566" s="118" t="s">
        <v>165</v>
      </c>
      <c r="C566" s="27" t="s">
        <v>3260</v>
      </c>
      <c r="D566" s="27" t="s">
        <v>3261</v>
      </c>
      <c r="E566" s="27" t="s">
        <v>1787</v>
      </c>
      <c r="F566" s="27" t="s">
        <v>220</v>
      </c>
      <c r="G566" s="234">
        <v>16050000</v>
      </c>
      <c r="H566" s="27" t="s">
        <v>3262</v>
      </c>
      <c r="I566" s="141">
        <v>35469</v>
      </c>
      <c r="J566" s="99"/>
    </row>
    <row r="567" spans="1:10" ht="15.5" x14ac:dyDescent="0.35">
      <c r="A567" s="128">
        <f t="shared" si="8"/>
        <v>559</v>
      </c>
      <c r="B567" s="54" t="s">
        <v>54</v>
      </c>
      <c r="C567" s="27" t="s">
        <v>1761</v>
      </c>
      <c r="D567" s="27" t="s">
        <v>1762</v>
      </c>
      <c r="E567" s="27" t="s">
        <v>1763</v>
      </c>
      <c r="F567" s="27" t="s">
        <v>220</v>
      </c>
      <c r="G567" s="139">
        <v>24785023</v>
      </c>
      <c r="H567" s="27" t="s">
        <v>1764</v>
      </c>
      <c r="I567" s="141">
        <v>33239</v>
      </c>
    </row>
    <row r="568" spans="1:10" ht="15.5" x14ac:dyDescent="0.35">
      <c r="A568" s="128">
        <f t="shared" si="8"/>
        <v>560</v>
      </c>
      <c r="B568" s="118" t="s">
        <v>165</v>
      </c>
      <c r="C568" s="27" t="s">
        <v>4544</v>
      </c>
      <c r="D568" s="27" t="s">
        <v>2621</v>
      </c>
      <c r="E568" s="27" t="s">
        <v>1787</v>
      </c>
      <c r="F568" s="27" t="s">
        <v>220</v>
      </c>
      <c r="G568" s="234">
        <v>16082021</v>
      </c>
      <c r="H568" s="27" t="s">
        <v>4545</v>
      </c>
      <c r="I568" s="141">
        <v>37987</v>
      </c>
      <c r="J568" s="99"/>
    </row>
    <row r="569" spans="1:10" ht="15.5" x14ac:dyDescent="0.35">
      <c r="A569" s="128">
        <f t="shared" si="8"/>
        <v>561</v>
      </c>
      <c r="B569" s="118" t="s">
        <v>165</v>
      </c>
      <c r="C569" s="23" t="s">
        <v>11366</v>
      </c>
      <c r="D569" s="23" t="s">
        <v>11367</v>
      </c>
      <c r="E569" s="23" t="s">
        <v>3562</v>
      </c>
      <c r="F569" s="23" t="s">
        <v>220</v>
      </c>
      <c r="G569" s="235">
        <v>24720000</v>
      </c>
      <c r="H569" s="23" t="s">
        <v>11368</v>
      </c>
      <c r="I569" s="131">
        <v>43794</v>
      </c>
      <c r="J569" s="99"/>
    </row>
    <row r="570" spans="1:10" ht="15.5" x14ac:dyDescent="0.35">
      <c r="A570" s="128">
        <f t="shared" si="8"/>
        <v>562</v>
      </c>
      <c r="B570" s="23" t="s">
        <v>160</v>
      </c>
      <c r="C570" s="27" t="s">
        <v>2443</v>
      </c>
      <c r="D570" s="27" t="s">
        <v>2444</v>
      </c>
      <c r="E570" s="27" t="s">
        <v>2222</v>
      </c>
      <c r="F570" s="27" t="s">
        <v>220</v>
      </c>
      <c r="G570" s="139">
        <v>10010000</v>
      </c>
      <c r="H570" s="27" t="s">
        <v>2445</v>
      </c>
      <c r="I570" s="141">
        <v>43831</v>
      </c>
      <c r="J570" s="99"/>
    </row>
    <row r="571" spans="1:10" ht="15.5" x14ac:dyDescent="0.35">
      <c r="A571" s="128">
        <f t="shared" si="8"/>
        <v>563</v>
      </c>
      <c r="B571" s="118" t="s">
        <v>165</v>
      </c>
      <c r="C571" s="23" t="s">
        <v>4546</v>
      </c>
      <c r="D571" s="23" t="s">
        <v>4547</v>
      </c>
      <c r="E571" s="23" t="s">
        <v>2869</v>
      </c>
      <c r="F571" s="23" t="s">
        <v>220</v>
      </c>
      <c r="G571" s="235">
        <v>25400000</v>
      </c>
      <c r="H571" s="23" t="s">
        <v>4548</v>
      </c>
      <c r="I571" s="131">
        <v>37987</v>
      </c>
      <c r="J571" s="99"/>
    </row>
    <row r="572" spans="1:10" ht="15.5" x14ac:dyDescent="0.35">
      <c r="A572" s="128">
        <f t="shared" si="8"/>
        <v>564</v>
      </c>
      <c r="B572" s="118" t="s">
        <v>165</v>
      </c>
      <c r="C572" s="23" t="s">
        <v>4927</v>
      </c>
      <c r="D572" s="23" t="s">
        <v>4928</v>
      </c>
      <c r="E572" s="23" t="s">
        <v>1922</v>
      </c>
      <c r="F572" s="23" t="s">
        <v>220</v>
      </c>
      <c r="G572" s="235">
        <v>25570000</v>
      </c>
      <c r="H572" s="23" t="s">
        <v>4929</v>
      </c>
      <c r="I572" s="131">
        <v>38538</v>
      </c>
      <c r="J572" s="99"/>
    </row>
    <row r="573" spans="1:10" ht="15.5" x14ac:dyDescent="0.35">
      <c r="A573" s="128">
        <f t="shared" si="8"/>
        <v>565</v>
      </c>
      <c r="B573" s="23" t="s">
        <v>160</v>
      </c>
      <c r="C573" s="23" t="s">
        <v>2220</v>
      </c>
      <c r="D573" s="23" t="s">
        <v>2221</v>
      </c>
      <c r="E573" s="23" t="s">
        <v>2222</v>
      </c>
      <c r="F573" s="23" t="s">
        <v>220</v>
      </c>
      <c r="G573" s="140">
        <v>10010000</v>
      </c>
      <c r="H573" s="23" t="s">
        <v>2223</v>
      </c>
      <c r="I573" s="131">
        <v>40575</v>
      </c>
      <c r="J573" s="99"/>
    </row>
    <row r="574" spans="1:10" ht="15.5" x14ac:dyDescent="0.35">
      <c r="A574" s="128">
        <f t="shared" si="8"/>
        <v>566</v>
      </c>
      <c r="B574" s="23" t="s">
        <v>160</v>
      </c>
      <c r="C574" s="23" t="s">
        <v>2473</v>
      </c>
      <c r="D574" s="23" t="s">
        <v>2474</v>
      </c>
      <c r="E574" s="23" t="s">
        <v>2261</v>
      </c>
      <c r="F574" s="23" t="s">
        <v>220</v>
      </c>
      <c r="G574" s="140">
        <v>23700000</v>
      </c>
      <c r="H574" s="23" t="s">
        <v>2475</v>
      </c>
      <c r="I574" s="131">
        <v>44197</v>
      </c>
      <c r="J574" s="99"/>
    </row>
    <row r="575" spans="1:10" ht="15.5" x14ac:dyDescent="0.35">
      <c r="A575" s="128">
        <f t="shared" si="8"/>
        <v>567</v>
      </c>
      <c r="B575" s="17" t="s">
        <v>18690</v>
      </c>
      <c r="C575" s="21" t="s">
        <v>17276</v>
      </c>
      <c r="D575" s="21" t="s">
        <v>969</v>
      </c>
      <c r="E575" s="21" t="s">
        <v>713</v>
      </c>
      <c r="F575" s="21" t="s">
        <v>220</v>
      </c>
      <c r="G575" s="21" t="s">
        <v>970</v>
      </c>
      <c r="H575" s="21" t="s">
        <v>18105</v>
      </c>
      <c r="I575" s="194">
        <v>34185.000694444447</v>
      </c>
      <c r="J575" s="193"/>
    </row>
    <row r="576" spans="1:10" ht="15.5" x14ac:dyDescent="0.35">
      <c r="A576" s="128">
        <f t="shared" si="8"/>
        <v>568</v>
      </c>
      <c r="B576" s="23" t="s">
        <v>161</v>
      </c>
      <c r="C576" s="23" t="s">
        <v>14181</v>
      </c>
      <c r="D576" s="23" t="s">
        <v>14182</v>
      </c>
      <c r="E576" s="23" t="s">
        <v>3445</v>
      </c>
      <c r="F576" s="23" t="s">
        <v>220</v>
      </c>
      <c r="G576" s="140">
        <v>20520000</v>
      </c>
      <c r="H576" s="23" t="s">
        <v>14183</v>
      </c>
      <c r="I576" s="131">
        <v>44002</v>
      </c>
      <c r="J576" s="99"/>
    </row>
    <row r="577" spans="1:10" ht="15.5" x14ac:dyDescent="0.35">
      <c r="A577" s="128">
        <f t="shared" si="8"/>
        <v>569</v>
      </c>
      <c r="B577" s="118" t="s">
        <v>165</v>
      </c>
      <c r="C577" s="23" t="s">
        <v>11749</v>
      </c>
      <c r="D577" s="23" t="s">
        <v>11750</v>
      </c>
      <c r="E577" s="23" t="s">
        <v>1787</v>
      </c>
      <c r="F577" s="23" t="s">
        <v>220</v>
      </c>
      <c r="G577" s="235">
        <v>16060000</v>
      </c>
      <c r="H577" s="23" t="s">
        <v>11751</v>
      </c>
      <c r="I577" s="131">
        <v>43996</v>
      </c>
      <c r="J577" s="99"/>
    </row>
    <row r="578" spans="1:10" ht="15.5" x14ac:dyDescent="0.35">
      <c r="A578" s="128">
        <f t="shared" si="8"/>
        <v>570</v>
      </c>
      <c r="B578" s="118" t="s">
        <v>165</v>
      </c>
      <c r="C578" s="27" t="s">
        <v>9363</v>
      </c>
      <c r="D578" s="27" t="s">
        <v>9364</v>
      </c>
      <c r="E578" s="27" t="s">
        <v>5116</v>
      </c>
      <c r="F578" s="27" t="s">
        <v>220</v>
      </c>
      <c r="G578" s="234">
        <v>12380000</v>
      </c>
      <c r="H578" s="27" t="s">
        <v>9365</v>
      </c>
      <c r="I578" s="141">
        <v>42646</v>
      </c>
      <c r="J578" s="99"/>
    </row>
    <row r="579" spans="1:10" ht="15.5" x14ac:dyDescent="0.35">
      <c r="A579" s="128">
        <f t="shared" si="8"/>
        <v>571</v>
      </c>
      <c r="B579" s="118" t="s">
        <v>165</v>
      </c>
      <c r="C579" s="27" t="s">
        <v>12349</v>
      </c>
      <c r="D579" s="27" t="s">
        <v>12350</v>
      </c>
      <c r="E579" s="27" t="s">
        <v>2111</v>
      </c>
      <c r="F579" s="27" t="s">
        <v>220</v>
      </c>
      <c r="G579" s="234">
        <v>23220000</v>
      </c>
      <c r="H579" s="27" t="s">
        <v>12351</v>
      </c>
      <c r="I579" s="141">
        <v>44440</v>
      </c>
      <c r="J579" s="99"/>
    </row>
    <row r="580" spans="1:10" ht="15.5" x14ac:dyDescent="0.35">
      <c r="A580" s="128">
        <f t="shared" si="8"/>
        <v>572</v>
      </c>
      <c r="B580" s="118" t="s">
        <v>165</v>
      </c>
      <c r="C580" s="23" t="s">
        <v>6444</v>
      </c>
      <c r="D580" s="23" t="s">
        <v>6445</v>
      </c>
      <c r="E580" s="23" t="s">
        <v>2392</v>
      </c>
      <c r="F580" s="23" t="s">
        <v>220</v>
      </c>
      <c r="G580" s="235">
        <v>19130000</v>
      </c>
      <c r="H580" s="23" t="s">
        <v>6446</v>
      </c>
      <c r="I580" s="131">
        <v>39845</v>
      </c>
      <c r="J580" s="99"/>
    </row>
    <row r="581" spans="1:10" ht="15.5" x14ac:dyDescent="0.35">
      <c r="A581" s="128">
        <f t="shared" si="8"/>
        <v>573</v>
      </c>
      <c r="B581" s="184" t="s">
        <v>18692</v>
      </c>
      <c r="C581" s="21" t="s">
        <v>1439</v>
      </c>
      <c r="D581" s="21" t="s">
        <v>1440</v>
      </c>
      <c r="E581" s="21" t="s">
        <v>460</v>
      </c>
      <c r="F581" s="21" t="s">
        <v>220</v>
      </c>
      <c r="G581" s="21" t="s">
        <v>1031</v>
      </c>
      <c r="H581" s="21" t="s">
        <v>18276</v>
      </c>
      <c r="I581" s="21" t="s">
        <v>1424</v>
      </c>
      <c r="J581" s="21"/>
    </row>
    <row r="582" spans="1:10" ht="15.5" x14ac:dyDescent="0.35">
      <c r="A582" s="128">
        <f t="shared" si="8"/>
        <v>574</v>
      </c>
      <c r="B582" s="54" t="s">
        <v>54</v>
      </c>
      <c r="C582" s="23" t="s">
        <v>1789</v>
      </c>
      <c r="D582" s="23" t="s">
        <v>1790</v>
      </c>
      <c r="E582" s="23" t="s">
        <v>1767</v>
      </c>
      <c r="F582" s="23" t="s">
        <v>220</v>
      </c>
      <c r="G582" s="140">
        <v>18410000</v>
      </c>
      <c r="H582" s="23" t="s">
        <v>1791</v>
      </c>
      <c r="I582" s="131">
        <v>37438</v>
      </c>
    </row>
    <row r="583" spans="1:10" ht="15.5" x14ac:dyDescent="0.35">
      <c r="A583" s="128">
        <f t="shared" si="8"/>
        <v>575</v>
      </c>
      <c r="B583" s="184" t="s">
        <v>18692</v>
      </c>
      <c r="C583" s="21" t="s">
        <v>1441</v>
      </c>
      <c r="D583" s="21" t="s">
        <v>1442</v>
      </c>
      <c r="E583" s="21" t="s">
        <v>713</v>
      </c>
      <c r="F583" s="21" t="s">
        <v>220</v>
      </c>
      <c r="G583" s="21" t="s">
        <v>1443</v>
      </c>
      <c r="H583" s="21" t="s">
        <v>18277</v>
      </c>
      <c r="I583" s="21" t="s">
        <v>1424</v>
      </c>
      <c r="J583" s="21"/>
    </row>
    <row r="584" spans="1:10" ht="15.5" x14ac:dyDescent="0.35">
      <c r="A584" s="128">
        <f t="shared" si="8"/>
        <v>576</v>
      </c>
      <c r="B584" s="119" t="s">
        <v>179</v>
      </c>
      <c r="C584" s="17" t="s">
        <v>1643</v>
      </c>
      <c r="D584" s="17" t="s">
        <v>15121</v>
      </c>
      <c r="E584" s="17" t="s">
        <v>1643</v>
      </c>
      <c r="F584" s="17" t="s">
        <v>220</v>
      </c>
      <c r="G584" s="32">
        <v>2779</v>
      </c>
      <c r="H584" s="210" t="s">
        <v>15122</v>
      </c>
      <c r="I584" s="42">
        <v>45108</v>
      </c>
    </row>
    <row r="585" spans="1:10" ht="15.5" x14ac:dyDescent="0.35">
      <c r="A585" s="128">
        <f t="shared" si="8"/>
        <v>577</v>
      </c>
      <c r="B585" s="118" t="s">
        <v>165</v>
      </c>
      <c r="C585" s="27" t="s">
        <v>13251</v>
      </c>
      <c r="D585" s="27" t="s">
        <v>13252</v>
      </c>
      <c r="E585" s="27" t="s">
        <v>2181</v>
      </c>
      <c r="F585" s="27" t="s">
        <v>220</v>
      </c>
      <c r="G585" s="234">
        <v>13730000</v>
      </c>
      <c r="H585" s="27" t="s">
        <v>13253</v>
      </c>
      <c r="I585" s="141">
        <v>44927</v>
      </c>
      <c r="J585" s="99"/>
    </row>
    <row r="586" spans="1:10" ht="15.5" x14ac:dyDescent="0.35">
      <c r="A586" s="128">
        <f t="shared" si="8"/>
        <v>578</v>
      </c>
      <c r="B586" s="23" t="s">
        <v>160</v>
      </c>
      <c r="C586" s="27" t="s">
        <v>2217</v>
      </c>
      <c r="D586" s="27" t="s">
        <v>2218</v>
      </c>
      <c r="E586" s="27" t="s">
        <v>2069</v>
      </c>
      <c r="F586" s="27" t="s">
        <v>220</v>
      </c>
      <c r="G586" s="139">
        <v>12270000</v>
      </c>
      <c r="H586" s="27" t="s">
        <v>2219</v>
      </c>
      <c r="I586" s="141">
        <v>40557</v>
      </c>
      <c r="J586" s="99"/>
    </row>
    <row r="587" spans="1:10" ht="15.5" x14ac:dyDescent="0.35">
      <c r="A587" s="128">
        <f t="shared" ref="A587:A650" si="9">+A586+1</f>
        <v>579</v>
      </c>
      <c r="B587" s="17" t="s">
        <v>18690</v>
      </c>
      <c r="C587" s="21" t="s">
        <v>971</v>
      </c>
      <c r="D587" s="21" t="s">
        <v>972</v>
      </c>
      <c r="E587" s="21" t="s">
        <v>973</v>
      </c>
      <c r="F587" s="21" t="s">
        <v>220</v>
      </c>
      <c r="G587" s="21" t="s">
        <v>974</v>
      </c>
      <c r="H587" s="21" t="s">
        <v>18106</v>
      </c>
      <c r="I587" s="194">
        <v>37799.000694444447</v>
      </c>
      <c r="J587" s="193"/>
    </row>
    <row r="588" spans="1:10" ht="15.5" x14ac:dyDescent="0.35">
      <c r="A588" s="128">
        <f t="shared" si="9"/>
        <v>580</v>
      </c>
      <c r="B588" s="63" t="s">
        <v>81</v>
      </c>
      <c r="C588" s="21" t="s">
        <v>16130</v>
      </c>
      <c r="D588" s="21" t="s">
        <v>16131</v>
      </c>
      <c r="E588" s="21" t="s">
        <v>637</v>
      </c>
      <c r="F588" s="21" t="s">
        <v>220</v>
      </c>
      <c r="G588" s="21" t="s">
        <v>1671</v>
      </c>
      <c r="H588" s="21" t="s">
        <v>16132</v>
      </c>
      <c r="I588" s="56">
        <v>45444</v>
      </c>
    </row>
    <row r="589" spans="1:10" ht="15.5" x14ac:dyDescent="0.35">
      <c r="A589" s="128">
        <f t="shared" si="9"/>
        <v>581</v>
      </c>
      <c r="B589" s="119" t="s">
        <v>179</v>
      </c>
      <c r="C589" s="17" t="s">
        <v>15123</v>
      </c>
      <c r="D589" s="17" t="s">
        <v>15124</v>
      </c>
      <c r="E589" s="17" t="s">
        <v>637</v>
      </c>
      <c r="F589" s="17" t="s">
        <v>220</v>
      </c>
      <c r="G589" s="32">
        <v>1201</v>
      </c>
      <c r="H589" s="210" t="s">
        <v>15125</v>
      </c>
      <c r="I589" s="42">
        <v>45108</v>
      </c>
    </row>
    <row r="590" spans="1:10" ht="15.5" x14ac:dyDescent="0.35">
      <c r="A590" s="128">
        <f t="shared" si="9"/>
        <v>582</v>
      </c>
      <c r="B590" s="118" t="s">
        <v>165</v>
      </c>
      <c r="C590" s="27" t="s">
        <v>4369</v>
      </c>
      <c r="D590" s="27" t="s">
        <v>4370</v>
      </c>
      <c r="E590" s="27" t="s">
        <v>3140</v>
      </c>
      <c r="F590" s="27" t="s">
        <v>220</v>
      </c>
      <c r="G590" s="234">
        <v>12300000</v>
      </c>
      <c r="H590" s="27" t="s">
        <v>4371</v>
      </c>
      <c r="I590" s="141">
        <v>37742</v>
      </c>
      <c r="J590" s="99"/>
    </row>
    <row r="591" spans="1:10" ht="15.5" x14ac:dyDescent="0.35">
      <c r="A591" s="128">
        <f t="shared" si="9"/>
        <v>583</v>
      </c>
      <c r="B591" s="119" t="s">
        <v>179</v>
      </c>
      <c r="C591" s="17" t="s">
        <v>15126</v>
      </c>
      <c r="D591" s="17" t="s">
        <v>15127</v>
      </c>
      <c r="E591" s="17" t="s">
        <v>15128</v>
      </c>
      <c r="F591" s="17" t="s">
        <v>220</v>
      </c>
      <c r="G591" s="32">
        <v>1262</v>
      </c>
      <c r="H591" s="210" t="s">
        <v>15129</v>
      </c>
      <c r="I591" s="42">
        <v>45108</v>
      </c>
    </row>
    <row r="592" spans="1:10" ht="15.5" x14ac:dyDescent="0.35">
      <c r="A592" s="128">
        <f t="shared" si="9"/>
        <v>584</v>
      </c>
      <c r="B592" s="118" t="s">
        <v>165</v>
      </c>
      <c r="C592" s="23" t="s">
        <v>11448</v>
      </c>
      <c r="D592" s="23" t="s">
        <v>11449</v>
      </c>
      <c r="E592" s="23" t="s">
        <v>3870</v>
      </c>
      <c r="F592" s="23" t="s">
        <v>220</v>
      </c>
      <c r="G592" s="235">
        <v>12402902</v>
      </c>
      <c r="H592" s="23" t="s">
        <v>11450</v>
      </c>
      <c r="I592" s="131">
        <v>43831</v>
      </c>
      <c r="J592" s="99"/>
    </row>
    <row r="593" spans="1:10" ht="15.5" x14ac:dyDescent="0.35">
      <c r="A593" s="128">
        <f t="shared" si="9"/>
        <v>585</v>
      </c>
      <c r="B593" s="118" t="s">
        <v>165</v>
      </c>
      <c r="C593" s="27" t="s">
        <v>6886</v>
      </c>
      <c r="D593" s="27" t="s">
        <v>6887</v>
      </c>
      <c r="E593" s="27" t="s">
        <v>6888</v>
      </c>
      <c r="F593" s="27" t="s">
        <v>220</v>
      </c>
      <c r="G593" s="234">
        <v>21360000</v>
      </c>
      <c r="H593" s="27" t="s">
        <v>6889</v>
      </c>
      <c r="I593" s="141">
        <v>40289</v>
      </c>
      <c r="J593" s="99"/>
    </row>
    <row r="594" spans="1:10" ht="15.5" x14ac:dyDescent="0.35">
      <c r="A594" s="128">
        <f t="shared" si="9"/>
        <v>586</v>
      </c>
      <c r="B594" s="118" t="s">
        <v>165</v>
      </c>
      <c r="C594" s="23" t="s">
        <v>8594</v>
      </c>
      <c r="D594" s="23" t="s">
        <v>8595</v>
      </c>
      <c r="E594" s="23" t="s">
        <v>1926</v>
      </c>
      <c r="F594" s="23" t="s">
        <v>220</v>
      </c>
      <c r="G594" s="235">
        <v>12010000</v>
      </c>
      <c r="H594" s="23" t="s">
        <v>8596</v>
      </c>
      <c r="I594" s="131">
        <v>41932</v>
      </c>
      <c r="J594" s="99"/>
    </row>
    <row r="595" spans="1:10" ht="15.5" x14ac:dyDescent="0.35">
      <c r="A595" s="128">
        <f t="shared" si="9"/>
        <v>587</v>
      </c>
      <c r="B595" s="118" t="s">
        <v>165</v>
      </c>
      <c r="C595" s="27" t="s">
        <v>3852</v>
      </c>
      <c r="D595" s="27" t="s">
        <v>3853</v>
      </c>
      <c r="E595" s="27" t="s">
        <v>3140</v>
      </c>
      <c r="F595" s="27" t="s">
        <v>220</v>
      </c>
      <c r="G595" s="234">
        <v>12300000</v>
      </c>
      <c r="H595" s="27" t="s">
        <v>3854</v>
      </c>
      <c r="I595" s="141">
        <v>37257</v>
      </c>
      <c r="J595" s="99"/>
    </row>
    <row r="596" spans="1:10" ht="15.5" x14ac:dyDescent="0.35">
      <c r="A596" s="128">
        <f t="shared" si="9"/>
        <v>588</v>
      </c>
      <c r="B596" s="119" t="s">
        <v>179</v>
      </c>
      <c r="C596" s="17" t="s">
        <v>15130</v>
      </c>
      <c r="D596" s="17" t="s">
        <v>15131</v>
      </c>
      <c r="E596" s="17" t="s">
        <v>637</v>
      </c>
      <c r="F596" s="17" t="s">
        <v>220</v>
      </c>
      <c r="G596" s="32">
        <v>1201</v>
      </c>
      <c r="H596" s="210" t="s">
        <v>15132</v>
      </c>
      <c r="I596" s="42">
        <v>45108</v>
      </c>
    </row>
    <row r="597" spans="1:10" ht="15.5" x14ac:dyDescent="0.35">
      <c r="A597" s="128">
        <f t="shared" si="9"/>
        <v>589</v>
      </c>
      <c r="B597" s="17" t="s">
        <v>18690</v>
      </c>
      <c r="C597" s="21" t="s">
        <v>975</v>
      </c>
      <c r="D597" s="21" t="s">
        <v>976</v>
      </c>
      <c r="E597" s="21" t="s">
        <v>977</v>
      </c>
      <c r="F597" s="21" t="s">
        <v>220</v>
      </c>
      <c r="G597" s="21" t="s">
        <v>978</v>
      </c>
      <c r="H597" s="21" t="s">
        <v>18107</v>
      </c>
      <c r="I597" s="194">
        <v>35247.000694444447</v>
      </c>
      <c r="J597" s="193"/>
    </row>
    <row r="598" spans="1:10" ht="15.5" x14ac:dyDescent="0.35">
      <c r="A598" s="128">
        <f t="shared" si="9"/>
        <v>590</v>
      </c>
      <c r="B598" s="118" t="s">
        <v>165</v>
      </c>
      <c r="C598" s="23" t="s">
        <v>13734</v>
      </c>
      <c r="D598" s="23" t="s">
        <v>13735</v>
      </c>
      <c r="E598" s="23" t="s">
        <v>1926</v>
      </c>
      <c r="F598" s="23" t="s">
        <v>220</v>
      </c>
      <c r="G598" s="235">
        <v>12010000</v>
      </c>
      <c r="H598" s="23" t="s">
        <v>13736</v>
      </c>
      <c r="I598" s="131">
        <v>44518</v>
      </c>
      <c r="J598" s="99"/>
    </row>
    <row r="599" spans="1:10" ht="15.5" x14ac:dyDescent="0.35">
      <c r="A599" s="128">
        <f t="shared" si="9"/>
        <v>591</v>
      </c>
      <c r="B599" s="119" t="s">
        <v>179</v>
      </c>
      <c r="C599" s="17" t="s">
        <v>15133</v>
      </c>
      <c r="D599" s="17" t="s">
        <v>15134</v>
      </c>
      <c r="E599" s="17" t="s">
        <v>15133</v>
      </c>
      <c r="F599" s="17" t="s">
        <v>220</v>
      </c>
      <c r="G599" s="32">
        <v>1503</v>
      </c>
      <c r="H599" s="210" t="s">
        <v>15135</v>
      </c>
      <c r="I599" s="42">
        <v>45108</v>
      </c>
    </row>
    <row r="600" spans="1:10" ht="15.5" x14ac:dyDescent="0.35">
      <c r="A600" s="128">
        <f t="shared" si="9"/>
        <v>592</v>
      </c>
      <c r="B600" s="118" t="s">
        <v>165</v>
      </c>
      <c r="C600" s="27" t="s">
        <v>7840</v>
      </c>
      <c r="D600" s="27" t="s">
        <v>7841</v>
      </c>
      <c r="E600" s="27" t="s">
        <v>7842</v>
      </c>
      <c r="F600" s="27" t="s">
        <v>220</v>
      </c>
      <c r="G600" s="234">
        <v>15030000</v>
      </c>
      <c r="H600" s="27" t="s">
        <v>7843</v>
      </c>
      <c r="I600" s="141">
        <v>41256</v>
      </c>
      <c r="J600" s="99"/>
    </row>
    <row r="601" spans="1:10" ht="15.5" x14ac:dyDescent="0.35">
      <c r="A601" s="128">
        <f t="shared" si="9"/>
        <v>593</v>
      </c>
      <c r="B601" s="119" t="s">
        <v>179</v>
      </c>
      <c r="C601" s="17" t="s">
        <v>15136</v>
      </c>
      <c r="D601" s="17" t="s">
        <v>15137</v>
      </c>
      <c r="E601" s="17" t="s">
        <v>15138</v>
      </c>
      <c r="F601" s="17" t="s">
        <v>220</v>
      </c>
      <c r="G601" s="32">
        <v>1505</v>
      </c>
      <c r="H601" s="210" t="s">
        <v>15139</v>
      </c>
      <c r="I601" s="42">
        <v>45108</v>
      </c>
    </row>
    <row r="602" spans="1:10" ht="15.5" x14ac:dyDescent="0.35">
      <c r="A602" s="128">
        <f t="shared" si="9"/>
        <v>594</v>
      </c>
      <c r="B602" s="118" t="s">
        <v>165</v>
      </c>
      <c r="C602" s="27" t="s">
        <v>4308</v>
      </c>
      <c r="D602" s="27" t="s">
        <v>4309</v>
      </c>
      <c r="E602" s="27" t="s">
        <v>1787</v>
      </c>
      <c r="F602" s="27" t="s">
        <v>220</v>
      </c>
      <c r="G602" s="234">
        <v>16090000</v>
      </c>
      <c r="H602" s="27" t="s">
        <v>4310</v>
      </c>
      <c r="I602" s="141">
        <v>37681</v>
      </c>
      <c r="J602" s="99"/>
    </row>
    <row r="603" spans="1:10" ht="15.5" x14ac:dyDescent="0.35">
      <c r="A603" s="128">
        <f t="shared" si="9"/>
        <v>595</v>
      </c>
      <c r="B603" s="119" t="s">
        <v>179</v>
      </c>
      <c r="C603" s="17" t="s">
        <v>226</v>
      </c>
      <c r="D603" s="17" t="s">
        <v>15140</v>
      </c>
      <c r="E603" s="17" t="s">
        <v>226</v>
      </c>
      <c r="F603" s="17" t="s">
        <v>220</v>
      </c>
      <c r="G603" s="32">
        <v>1337</v>
      </c>
      <c r="H603" s="210" t="s">
        <v>15141</v>
      </c>
      <c r="I603" s="42">
        <v>45108</v>
      </c>
    </row>
    <row r="604" spans="1:10" ht="15.5" x14ac:dyDescent="0.35">
      <c r="A604" s="128">
        <f t="shared" si="9"/>
        <v>596</v>
      </c>
      <c r="B604" s="119" t="s">
        <v>18693</v>
      </c>
      <c r="C604" s="21" t="s">
        <v>14597</v>
      </c>
      <c r="D604" s="21" t="s">
        <v>14598</v>
      </c>
      <c r="E604" s="21" t="s">
        <v>14599</v>
      </c>
      <c r="F604" s="21" t="s">
        <v>220</v>
      </c>
      <c r="G604" s="55">
        <v>1337</v>
      </c>
      <c r="H604" s="21" t="s">
        <v>17108</v>
      </c>
      <c r="I604" s="17" t="s">
        <v>17091</v>
      </c>
      <c r="J604" s="71"/>
    </row>
    <row r="605" spans="1:10" ht="15.5" x14ac:dyDescent="0.35">
      <c r="A605" s="128">
        <f t="shared" si="9"/>
        <v>597</v>
      </c>
      <c r="B605" s="118" t="s">
        <v>165</v>
      </c>
      <c r="C605" s="23" t="s">
        <v>5962</v>
      </c>
      <c r="D605" s="23" t="s">
        <v>5963</v>
      </c>
      <c r="E605" s="23" t="s">
        <v>2115</v>
      </c>
      <c r="F605" s="23" t="s">
        <v>220</v>
      </c>
      <c r="G605" s="235">
        <v>10130000</v>
      </c>
      <c r="H605" s="23" t="s">
        <v>5964</v>
      </c>
      <c r="I605" s="131">
        <v>39385</v>
      </c>
      <c r="J605" s="99"/>
    </row>
    <row r="606" spans="1:10" ht="15.5" x14ac:dyDescent="0.35">
      <c r="A606" s="128">
        <f t="shared" si="9"/>
        <v>598</v>
      </c>
      <c r="B606" s="118" t="s">
        <v>165</v>
      </c>
      <c r="C606" s="23" t="s">
        <v>17663</v>
      </c>
      <c r="D606" s="23" t="s">
        <v>17664</v>
      </c>
      <c r="E606" s="23" t="s">
        <v>5126</v>
      </c>
      <c r="F606" s="23" t="s">
        <v>220</v>
      </c>
      <c r="G606" s="235">
        <v>20530000</v>
      </c>
      <c r="H606" s="23" t="s">
        <v>17665</v>
      </c>
      <c r="I606" s="131">
        <v>45292</v>
      </c>
      <c r="J606" s="99"/>
    </row>
    <row r="607" spans="1:10" ht="15.5" x14ac:dyDescent="0.35">
      <c r="A607" s="128">
        <f t="shared" si="9"/>
        <v>599</v>
      </c>
      <c r="B607" s="118" t="s">
        <v>165</v>
      </c>
      <c r="C607" s="23" t="s">
        <v>8500</v>
      </c>
      <c r="D607" s="23" t="s">
        <v>8501</v>
      </c>
      <c r="E607" s="23" t="s">
        <v>2103</v>
      </c>
      <c r="F607" s="23" t="s">
        <v>220</v>
      </c>
      <c r="G607" s="235">
        <v>19600000</v>
      </c>
      <c r="H607" s="23" t="s">
        <v>8502</v>
      </c>
      <c r="I607" s="131">
        <v>41852</v>
      </c>
      <c r="J607" s="99"/>
    </row>
    <row r="608" spans="1:10" ht="15.5" x14ac:dyDescent="0.35">
      <c r="A608" s="128">
        <f t="shared" si="9"/>
        <v>600</v>
      </c>
      <c r="B608" s="118" t="s">
        <v>165</v>
      </c>
      <c r="C608" s="27" t="s">
        <v>9566</v>
      </c>
      <c r="D608" s="27" t="s">
        <v>9567</v>
      </c>
      <c r="E608" s="27" t="s">
        <v>5466</v>
      </c>
      <c r="F608" s="27" t="s">
        <v>220</v>
      </c>
      <c r="G608" s="234">
        <v>18330000</v>
      </c>
      <c r="H608" s="27" t="s">
        <v>9568</v>
      </c>
      <c r="I608" s="141">
        <v>42795</v>
      </c>
      <c r="J608" s="99"/>
    </row>
    <row r="609" spans="1:10" ht="15.5" x14ac:dyDescent="0.35">
      <c r="A609" s="128">
        <f t="shared" si="9"/>
        <v>601</v>
      </c>
      <c r="B609" s="118" t="s">
        <v>165</v>
      </c>
      <c r="C609" s="23" t="s">
        <v>5800</v>
      </c>
      <c r="D609" s="23" t="s">
        <v>5801</v>
      </c>
      <c r="E609" s="23" t="s">
        <v>2574</v>
      </c>
      <c r="F609" s="23" t="s">
        <v>220</v>
      </c>
      <c r="G609" s="235">
        <v>26490000</v>
      </c>
      <c r="H609" s="23" t="s">
        <v>5802</v>
      </c>
      <c r="I609" s="131">
        <v>39258</v>
      </c>
      <c r="J609" s="99"/>
    </row>
    <row r="610" spans="1:10" ht="15.5" x14ac:dyDescent="0.35">
      <c r="A610" s="128">
        <f t="shared" si="9"/>
        <v>602</v>
      </c>
      <c r="B610" s="118" t="s">
        <v>165</v>
      </c>
      <c r="C610" s="23" t="s">
        <v>17846</v>
      </c>
      <c r="D610" s="23" t="s">
        <v>17847</v>
      </c>
      <c r="E610" s="23" t="s">
        <v>11299</v>
      </c>
      <c r="F610" s="23" t="s">
        <v>220</v>
      </c>
      <c r="G610" s="235">
        <v>11510000</v>
      </c>
      <c r="H610" s="23" t="s">
        <v>17848</v>
      </c>
      <c r="I610" s="131">
        <v>45361</v>
      </c>
      <c r="J610" s="99"/>
    </row>
    <row r="611" spans="1:10" ht="15.5" x14ac:dyDescent="0.35">
      <c r="A611" s="128">
        <f t="shared" si="9"/>
        <v>603</v>
      </c>
      <c r="B611" s="54" t="s">
        <v>54</v>
      </c>
      <c r="C611" s="23" t="s">
        <v>1881</v>
      </c>
      <c r="D611" s="23" t="s">
        <v>1882</v>
      </c>
      <c r="E611" s="23" t="s">
        <v>1779</v>
      </c>
      <c r="F611" s="23" t="s">
        <v>220</v>
      </c>
      <c r="G611" s="140">
        <v>18320000</v>
      </c>
      <c r="H611" s="23" t="s">
        <v>1883</v>
      </c>
      <c r="I611" s="131">
        <v>40678</v>
      </c>
    </row>
    <row r="612" spans="1:10" ht="15.5" x14ac:dyDescent="0.35">
      <c r="A612" s="128">
        <f t="shared" si="9"/>
        <v>604</v>
      </c>
      <c r="B612" s="52" t="s">
        <v>60</v>
      </c>
      <c r="C612" s="52" t="s">
        <v>14327</v>
      </c>
      <c r="D612" s="52" t="s">
        <v>14328</v>
      </c>
      <c r="E612" s="52" t="s">
        <v>497</v>
      </c>
      <c r="F612" s="52" t="s">
        <v>220</v>
      </c>
      <c r="G612" s="55">
        <v>1702</v>
      </c>
      <c r="H612" s="52" t="s">
        <v>14317</v>
      </c>
      <c r="I612" s="56">
        <v>45382</v>
      </c>
      <c r="J612" s="21"/>
    </row>
    <row r="613" spans="1:10" ht="15.5" x14ac:dyDescent="0.35">
      <c r="A613" s="128">
        <f t="shared" si="9"/>
        <v>605</v>
      </c>
      <c r="B613" s="54" t="s">
        <v>54</v>
      </c>
      <c r="C613" s="27" t="s">
        <v>1884</v>
      </c>
      <c r="D613" s="27" t="s">
        <v>1885</v>
      </c>
      <c r="E613" s="27" t="s">
        <v>1779</v>
      </c>
      <c r="F613" s="27" t="s">
        <v>220</v>
      </c>
      <c r="G613" s="139">
        <v>18300000</v>
      </c>
      <c r="H613" s="27" t="s">
        <v>1886</v>
      </c>
      <c r="I613" s="141">
        <v>40678</v>
      </c>
    </row>
    <row r="614" spans="1:10" x14ac:dyDescent="0.35">
      <c r="A614" s="128">
        <f t="shared" si="9"/>
        <v>606</v>
      </c>
      <c r="B614" s="155" t="s">
        <v>18689</v>
      </c>
      <c r="C614" s="150" t="s">
        <v>415</v>
      </c>
      <c r="D614" s="150" t="s">
        <v>416</v>
      </c>
      <c r="E614" s="150" t="s">
        <v>234</v>
      </c>
      <c r="F614" s="150" t="s">
        <v>220</v>
      </c>
      <c r="G614" s="163" t="s">
        <v>246</v>
      </c>
      <c r="H614" s="164" t="s">
        <v>17960</v>
      </c>
      <c r="I614" s="166" t="s">
        <v>417</v>
      </c>
      <c r="J614" s="159"/>
    </row>
    <row r="615" spans="1:10" ht="15.5" x14ac:dyDescent="0.35">
      <c r="A615" s="128">
        <f t="shared" si="9"/>
        <v>607</v>
      </c>
      <c r="B615" s="118" t="s">
        <v>165</v>
      </c>
      <c r="C615" s="23" t="s">
        <v>4987</v>
      </c>
      <c r="D615" s="23" t="s">
        <v>4988</v>
      </c>
      <c r="E615" s="23" t="s">
        <v>2574</v>
      </c>
      <c r="F615" s="23" t="s">
        <v>220</v>
      </c>
      <c r="G615" s="235">
        <v>26490000</v>
      </c>
      <c r="H615" s="23" t="s">
        <v>4989</v>
      </c>
      <c r="I615" s="131">
        <v>38649</v>
      </c>
      <c r="J615" s="99"/>
    </row>
    <row r="616" spans="1:10" ht="15.5" x14ac:dyDescent="0.35">
      <c r="A616" s="128">
        <f t="shared" si="9"/>
        <v>608</v>
      </c>
      <c r="B616" s="118" t="s">
        <v>165</v>
      </c>
      <c r="C616" s="23" t="s">
        <v>11767</v>
      </c>
      <c r="D616" s="23" t="s">
        <v>11768</v>
      </c>
      <c r="E616" s="23" t="s">
        <v>2009</v>
      </c>
      <c r="F616" s="23" t="s">
        <v>220</v>
      </c>
      <c r="G616" s="235">
        <v>19150000</v>
      </c>
      <c r="H616" s="23" t="s">
        <v>11769</v>
      </c>
      <c r="I616" s="131">
        <v>44013</v>
      </c>
      <c r="J616" s="99"/>
    </row>
    <row r="617" spans="1:10" ht="15.5" x14ac:dyDescent="0.35">
      <c r="A617" s="128">
        <f t="shared" si="9"/>
        <v>609</v>
      </c>
      <c r="B617" s="118" t="s">
        <v>165</v>
      </c>
      <c r="C617" s="27" t="s">
        <v>5423</v>
      </c>
      <c r="D617" s="27" t="s">
        <v>5424</v>
      </c>
      <c r="E617" s="27" t="s">
        <v>5425</v>
      </c>
      <c r="F617" s="27" t="s">
        <v>220</v>
      </c>
      <c r="G617" s="234">
        <v>19150000</v>
      </c>
      <c r="H617" s="27" t="s">
        <v>5426</v>
      </c>
      <c r="I617" s="141">
        <v>39047</v>
      </c>
      <c r="J617" s="99"/>
    </row>
    <row r="618" spans="1:10" ht="15.5" x14ac:dyDescent="0.35">
      <c r="A618" s="128">
        <f t="shared" si="9"/>
        <v>610</v>
      </c>
      <c r="B618" s="118" t="s">
        <v>165</v>
      </c>
      <c r="C618" s="27" t="s">
        <v>3667</v>
      </c>
      <c r="D618" s="27" t="s">
        <v>3668</v>
      </c>
      <c r="E618" s="27" t="s">
        <v>2009</v>
      </c>
      <c r="F618" s="27" t="s">
        <v>220</v>
      </c>
      <c r="G618" s="234">
        <v>19150000</v>
      </c>
      <c r="H618" s="27" t="s">
        <v>3669</v>
      </c>
      <c r="I618" s="141">
        <v>36969</v>
      </c>
      <c r="J618" s="99"/>
    </row>
    <row r="619" spans="1:10" ht="15.5" x14ac:dyDescent="0.35">
      <c r="A619" s="128">
        <f t="shared" si="9"/>
        <v>611</v>
      </c>
      <c r="B619" s="118" t="s">
        <v>165</v>
      </c>
      <c r="C619" s="27" t="s">
        <v>17438</v>
      </c>
      <c r="D619" s="27" t="s">
        <v>17439</v>
      </c>
      <c r="E619" s="27" t="s">
        <v>2009</v>
      </c>
      <c r="F619" s="27" t="s">
        <v>220</v>
      </c>
      <c r="G619" s="234">
        <v>19150000</v>
      </c>
      <c r="H619" s="27" t="s">
        <v>17440</v>
      </c>
      <c r="I619" s="141">
        <v>45220</v>
      </c>
      <c r="J619" s="99"/>
    </row>
    <row r="620" spans="1:10" ht="15.5" x14ac:dyDescent="0.35">
      <c r="A620" s="128">
        <f t="shared" si="9"/>
        <v>612</v>
      </c>
      <c r="B620" s="63" t="s">
        <v>81</v>
      </c>
      <c r="C620" s="21" t="s">
        <v>16133</v>
      </c>
      <c r="D620" s="21" t="s">
        <v>16134</v>
      </c>
      <c r="E620" s="21" t="s">
        <v>1144</v>
      </c>
      <c r="F620" s="21" t="s">
        <v>220</v>
      </c>
      <c r="G620" s="21" t="s">
        <v>1129</v>
      </c>
      <c r="H620" s="21" t="s">
        <v>16135</v>
      </c>
      <c r="I620" s="56">
        <v>45188</v>
      </c>
    </row>
    <row r="621" spans="1:10" ht="15.5" x14ac:dyDescent="0.35">
      <c r="A621" s="128">
        <f t="shared" si="9"/>
        <v>613</v>
      </c>
      <c r="B621" s="118" t="s">
        <v>165</v>
      </c>
      <c r="C621" s="27" t="s">
        <v>5612</v>
      </c>
      <c r="D621" s="27" t="s">
        <v>5613</v>
      </c>
      <c r="E621" s="27" t="s">
        <v>2009</v>
      </c>
      <c r="F621" s="27" t="s">
        <v>220</v>
      </c>
      <c r="G621" s="234">
        <v>19150000</v>
      </c>
      <c r="H621" s="27" t="s">
        <v>5614</v>
      </c>
      <c r="I621" s="141">
        <v>39147</v>
      </c>
      <c r="J621" s="99"/>
    </row>
    <row r="622" spans="1:10" ht="15.5" x14ac:dyDescent="0.35">
      <c r="A622" s="128">
        <f t="shared" si="9"/>
        <v>614</v>
      </c>
      <c r="B622" s="118" t="s">
        <v>165</v>
      </c>
      <c r="C622" s="27" t="s">
        <v>16857</v>
      </c>
      <c r="D622" s="27" t="s">
        <v>12308</v>
      </c>
      <c r="E622" s="27" t="s">
        <v>1802</v>
      </c>
      <c r="F622" s="27" t="s">
        <v>220</v>
      </c>
      <c r="G622" s="234">
        <v>21510000</v>
      </c>
      <c r="H622" s="27" t="s">
        <v>12309</v>
      </c>
      <c r="I622" s="141">
        <v>44392</v>
      </c>
      <c r="J622" s="99"/>
    </row>
    <row r="623" spans="1:10" ht="15.5" x14ac:dyDescent="0.35">
      <c r="A623" s="128">
        <f t="shared" si="9"/>
        <v>615</v>
      </c>
      <c r="B623" s="118" t="s">
        <v>165</v>
      </c>
      <c r="C623" s="23" t="s">
        <v>3721</v>
      </c>
      <c r="D623" s="23" t="s">
        <v>3722</v>
      </c>
      <c r="E623" s="23" t="s">
        <v>2851</v>
      </c>
      <c r="F623" s="23" t="s">
        <v>220</v>
      </c>
      <c r="G623" s="235">
        <v>21350000</v>
      </c>
      <c r="H623" s="23" t="s">
        <v>3723</v>
      </c>
      <c r="I623" s="131">
        <v>37104</v>
      </c>
      <c r="J623" s="99"/>
    </row>
    <row r="624" spans="1:10" ht="15.5" x14ac:dyDescent="0.35">
      <c r="A624" s="128">
        <f t="shared" si="9"/>
        <v>616</v>
      </c>
      <c r="B624" s="118" t="s">
        <v>165</v>
      </c>
      <c r="C624" s="23" t="s">
        <v>13212</v>
      </c>
      <c r="D624" s="23" t="s">
        <v>13213</v>
      </c>
      <c r="E624" s="23" t="s">
        <v>3590</v>
      </c>
      <c r="F624" s="23" t="s">
        <v>220</v>
      </c>
      <c r="G624" s="235">
        <v>20250000</v>
      </c>
      <c r="H624" s="23" t="s">
        <v>13214</v>
      </c>
      <c r="I624" s="131">
        <v>44918</v>
      </c>
      <c r="J624" s="99"/>
    </row>
    <row r="625" spans="1:10" ht="15.5" x14ac:dyDescent="0.35">
      <c r="A625" s="128">
        <f t="shared" si="9"/>
        <v>617</v>
      </c>
      <c r="B625" s="118" t="s">
        <v>165</v>
      </c>
      <c r="C625" s="27" t="s">
        <v>9281</v>
      </c>
      <c r="D625" s="27" t="s">
        <v>9282</v>
      </c>
      <c r="E625" s="27" t="s">
        <v>2237</v>
      </c>
      <c r="F625" s="27" t="s">
        <v>220</v>
      </c>
      <c r="G625" s="234">
        <v>21550000</v>
      </c>
      <c r="H625" s="27" t="s">
        <v>9283</v>
      </c>
      <c r="I625" s="141">
        <v>42576</v>
      </c>
      <c r="J625" s="99"/>
    </row>
    <row r="626" spans="1:10" ht="15.5" x14ac:dyDescent="0.35">
      <c r="A626" s="128">
        <f t="shared" si="9"/>
        <v>618</v>
      </c>
      <c r="B626" s="118" t="s">
        <v>165</v>
      </c>
      <c r="C626" s="27" t="s">
        <v>10035</v>
      </c>
      <c r="D626" s="27" t="s">
        <v>10036</v>
      </c>
      <c r="E626" s="27" t="s">
        <v>2402</v>
      </c>
      <c r="F626" s="27" t="s">
        <v>220</v>
      </c>
      <c r="G626" s="234">
        <v>15500000</v>
      </c>
      <c r="H626" s="27" t="s">
        <v>10037</v>
      </c>
      <c r="I626" s="141">
        <v>43101</v>
      </c>
      <c r="J626" s="99"/>
    </row>
    <row r="627" spans="1:10" ht="15.5" x14ac:dyDescent="0.35">
      <c r="A627" s="128">
        <f t="shared" si="9"/>
        <v>619</v>
      </c>
      <c r="B627" s="118" t="s">
        <v>165</v>
      </c>
      <c r="C627" s="23" t="s">
        <v>2723</v>
      </c>
      <c r="D627" s="23" t="s">
        <v>2724</v>
      </c>
      <c r="E627" s="23" t="s">
        <v>2081</v>
      </c>
      <c r="F627" s="23" t="s">
        <v>220</v>
      </c>
      <c r="G627" s="235">
        <v>10270000</v>
      </c>
      <c r="H627" s="23" t="s">
        <v>2725</v>
      </c>
      <c r="I627" s="131">
        <v>34048</v>
      </c>
      <c r="J627" s="99"/>
    </row>
    <row r="628" spans="1:10" ht="15.5" x14ac:dyDescent="0.35">
      <c r="A628" s="128">
        <f t="shared" si="9"/>
        <v>620</v>
      </c>
      <c r="B628" s="118" t="s">
        <v>165</v>
      </c>
      <c r="C628" s="23" t="s">
        <v>10038</v>
      </c>
      <c r="D628" s="23" t="s">
        <v>6384</v>
      </c>
      <c r="E628" s="23" t="s">
        <v>2073</v>
      </c>
      <c r="F628" s="23" t="s">
        <v>220</v>
      </c>
      <c r="G628" s="235">
        <v>21380000</v>
      </c>
      <c r="H628" s="23" t="s">
        <v>10039</v>
      </c>
      <c r="I628" s="131">
        <v>43101</v>
      </c>
      <c r="J628" s="99"/>
    </row>
    <row r="629" spans="1:10" ht="15.5" x14ac:dyDescent="0.35">
      <c r="A629" s="128">
        <f t="shared" si="9"/>
        <v>621</v>
      </c>
      <c r="B629" s="118" t="s">
        <v>165</v>
      </c>
      <c r="C629" s="23" t="s">
        <v>11594</v>
      </c>
      <c r="D629" s="23" t="s">
        <v>11595</v>
      </c>
      <c r="E629" s="23" t="s">
        <v>1775</v>
      </c>
      <c r="F629" s="23" t="s">
        <v>220</v>
      </c>
      <c r="G629" s="235">
        <v>27400000</v>
      </c>
      <c r="H629" s="23" t="s">
        <v>11596</v>
      </c>
      <c r="I629" s="131">
        <v>43866</v>
      </c>
      <c r="J629" s="99"/>
    </row>
    <row r="630" spans="1:10" ht="15.5" x14ac:dyDescent="0.35">
      <c r="A630" s="128">
        <f t="shared" si="9"/>
        <v>622</v>
      </c>
      <c r="B630" s="118" t="s">
        <v>165</v>
      </c>
      <c r="C630" s="27" t="s">
        <v>9746</v>
      </c>
      <c r="D630" s="27" t="s">
        <v>9747</v>
      </c>
      <c r="E630" s="27" t="s">
        <v>1763</v>
      </c>
      <c r="F630" s="27" t="s">
        <v>220</v>
      </c>
      <c r="G630" s="234">
        <v>24780000</v>
      </c>
      <c r="H630" s="27" t="s">
        <v>9748</v>
      </c>
      <c r="I630" s="141">
        <v>42901</v>
      </c>
      <c r="J630" s="99"/>
    </row>
    <row r="631" spans="1:10" ht="15.5" x14ac:dyDescent="0.35">
      <c r="A631" s="128">
        <f t="shared" si="9"/>
        <v>623</v>
      </c>
      <c r="B631" s="23" t="s">
        <v>161</v>
      </c>
      <c r="C631" s="27" t="s">
        <v>13843</v>
      </c>
      <c r="D631" s="27" t="s">
        <v>13844</v>
      </c>
      <c r="E631" s="27" t="s">
        <v>2176</v>
      </c>
      <c r="F631" s="27" t="s">
        <v>220</v>
      </c>
      <c r="G631" s="139">
        <v>21500000</v>
      </c>
      <c r="H631" s="27" t="s">
        <v>13845</v>
      </c>
      <c r="I631" s="141">
        <v>40674</v>
      </c>
      <c r="J631" s="99"/>
    </row>
    <row r="632" spans="1:10" ht="15.5" x14ac:dyDescent="0.35">
      <c r="A632" s="128">
        <f t="shared" si="9"/>
        <v>624</v>
      </c>
      <c r="B632" s="118" t="s">
        <v>165</v>
      </c>
      <c r="C632" s="27" t="s">
        <v>6786</v>
      </c>
      <c r="D632" s="27" t="s">
        <v>6787</v>
      </c>
      <c r="E632" s="27" t="s">
        <v>3133</v>
      </c>
      <c r="F632" s="27" t="s">
        <v>220</v>
      </c>
      <c r="G632" s="234">
        <v>17020000</v>
      </c>
      <c r="H632" s="27" t="s">
        <v>6788</v>
      </c>
      <c r="I632" s="141">
        <v>40214</v>
      </c>
      <c r="J632" s="99"/>
    </row>
    <row r="633" spans="1:10" ht="15.5" x14ac:dyDescent="0.35">
      <c r="A633" s="128">
        <f t="shared" si="9"/>
        <v>625</v>
      </c>
      <c r="B633" s="118" t="s">
        <v>165</v>
      </c>
      <c r="C633" s="27" t="s">
        <v>6304</v>
      </c>
      <c r="D633" s="27" t="s">
        <v>6305</v>
      </c>
      <c r="E633" s="27" t="s">
        <v>3866</v>
      </c>
      <c r="F633" s="27" t="s">
        <v>220</v>
      </c>
      <c r="G633" s="234">
        <v>20350000</v>
      </c>
      <c r="H633" s="27" t="s">
        <v>6306</v>
      </c>
      <c r="I633" s="141">
        <v>39692</v>
      </c>
      <c r="J633" s="99"/>
    </row>
    <row r="634" spans="1:10" ht="15.5" x14ac:dyDescent="0.35">
      <c r="A634" s="128">
        <f t="shared" si="9"/>
        <v>626</v>
      </c>
      <c r="B634" s="118" t="s">
        <v>165</v>
      </c>
      <c r="C634" s="27" t="s">
        <v>3976</v>
      </c>
      <c r="D634" s="27" t="s">
        <v>3977</v>
      </c>
      <c r="E634" s="27" t="s">
        <v>2844</v>
      </c>
      <c r="F634" s="27" t="s">
        <v>220</v>
      </c>
      <c r="G634" s="234">
        <v>24590000</v>
      </c>
      <c r="H634" s="27" t="s">
        <v>3978</v>
      </c>
      <c r="I634" s="141">
        <v>37347</v>
      </c>
      <c r="J634" s="99"/>
    </row>
    <row r="635" spans="1:10" x14ac:dyDescent="0.35">
      <c r="A635" s="128">
        <f t="shared" si="9"/>
        <v>627</v>
      </c>
      <c r="B635" s="155" t="s">
        <v>18689</v>
      </c>
      <c r="C635" s="150" t="s">
        <v>418</v>
      </c>
      <c r="D635" s="150" t="s">
        <v>419</v>
      </c>
      <c r="E635" s="150" t="s">
        <v>420</v>
      </c>
      <c r="F635" s="150" t="s">
        <v>220</v>
      </c>
      <c r="G635" s="163" t="s">
        <v>421</v>
      </c>
      <c r="H635" s="164" t="s">
        <v>17961</v>
      </c>
      <c r="I635" s="166" t="s">
        <v>422</v>
      </c>
      <c r="J635" s="159"/>
    </row>
    <row r="636" spans="1:10" ht="15.5" x14ac:dyDescent="0.35">
      <c r="A636" s="128">
        <f t="shared" si="9"/>
        <v>628</v>
      </c>
      <c r="B636" s="118" t="s">
        <v>165</v>
      </c>
      <c r="C636" s="23" t="s">
        <v>9251</v>
      </c>
      <c r="D636" s="23" t="s">
        <v>9252</v>
      </c>
      <c r="E636" s="23" t="s">
        <v>1779</v>
      </c>
      <c r="F636" s="23" t="s">
        <v>220</v>
      </c>
      <c r="G636" s="235">
        <v>18300000</v>
      </c>
      <c r="H636" s="23" t="s">
        <v>9253</v>
      </c>
      <c r="I636" s="131">
        <v>42552</v>
      </c>
      <c r="J636" s="99"/>
    </row>
    <row r="637" spans="1:10" x14ac:dyDescent="0.35">
      <c r="A637" s="128">
        <f t="shared" si="9"/>
        <v>629</v>
      </c>
      <c r="B637" s="155" t="s">
        <v>18689</v>
      </c>
      <c r="C637" s="150" t="s">
        <v>423</v>
      </c>
      <c r="D637" s="150" t="s">
        <v>424</v>
      </c>
      <c r="E637" s="150" t="s">
        <v>376</v>
      </c>
      <c r="F637" s="150" t="s">
        <v>220</v>
      </c>
      <c r="G637" s="163" t="s">
        <v>425</v>
      </c>
      <c r="H637" s="164" t="s">
        <v>17962</v>
      </c>
      <c r="I637" s="165" t="s">
        <v>426</v>
      </c>
      <c r="J637" s="157"/>
    </row>
    <row r="638" spans="1:10" ht="15.5" x14ac:dyDescent="0.35">
      <c r="A638" s="128">
        <f t="shared" si="9"/>
        <v>630</v>
      </c>
      <c r="B638" s="119" t="s">
        <v>179</v>
      </c>
      <c r="C638" s="17" t="s">
        <v>227</v>
      </c>
      <c r="D638" s="17" t="s">
        <v>15142</v>
      </c>
      <c r="E638" s="17" t="s">
        <v>227</v>
      </c>
      <c r="F638" s="17" t="s">
        <v>220</v>
      </c>
      <c r="G638" s="32">
        <v>1821</v>
      </c>
      <c r="H638" s="210" t="s">
        <v>15143</v>
      </c>
      <c r="I638" s="42">
        <v>45108</v>
      </c>
    </row>
    <row r="639" spans="1:10" ht="15.5" x14ac:dyDescent="0.35">
      <c r="A639" s="128">
        <f t="shared" si="9"/>
        <v>631</v>
      </c>
      <c r="B639" s="118" t="s">
        <v>165</v>
      </c>
      <c r="C639" s="23" t="s">
        <v>12743</v>
      </c>
      <c r="D639" s="23" t="s">
        <v>12744</v>
      </c>
      <c r="E639" s="23" t="s">
        <v>2027</v>
      </c>
      <c r="F639" s="23" t="s">
        <v>220</v>
      </c>
      <c r="G639" s="235">
        <v>18620000</v>
      </c>
      <c r="H639" s="23" t="s">
        <v>12745</v>
      </c>
      <c r="I639" s="131">
        <v>44673</v>
      </c>
      <c r="J639" s="99"/>
    </row>
    <row r="640" spans="1:10" ht="15.5" x14ac:dyDescent="0.35">
      <c r="A640" s="128">
        <f t="shared" si="9"/>
        <v>632</v>
      </c>
      <c r="B640" s="118" t="s">
        <v>165</v>
      </c>
      <c r="C640" s="23" t="s">
        <v>13254</v>
      </c>
      <c r="D640" s="23" t="s">
        <v>13255</v>
      </c>
      <c r="E640" s="23" t="s">
        <v>2027</v>
      </c>
      <c r="F640" s="23" t="s">
        <v>220</v>
      </c>
      <c r="G640" s="235">
        <v>18620000</v>
      </c>
      <c r="H640" s="23" t="s">
        <v>13256</v>
      </c>
      <c r="I640" s="131">
        <v>44927</v>
      </c>
      <c r="J640" s="99"/>
    </row>
    <row r="641" spans="1:10" ht="15.5" x14ac:dyDescent="0.35">
      <c r="A641" s="128">
        <f t="shared" si="9"/>
        <v>633</v>
      </c>
      <c r="B641" s="118" t="s">
        <v>165</v>
      </c>
      <c r="C641" s="23" t="s">
        <v>6789</v>
      </c>
      <c r="D641" s="23" t="s">
        <v>6790</v>
      </c>
      <c r="E641" s="23" t="s">
        <v>1794</v>
      </c>
      <c r="F641" s="23" t="s">
        <v>220</v>
      </c>
      <c r="G641" s="235">
        <v>20210000</v>
      </c>
      <c r="H641" s="23" t="s">
        <v>6791</v>
      </c>
      <c r="I641" s="131">
        <v>40214</v>
      </c>
      <c r="J641" s="99"/>
    </row>
    <row r="642" spans="1:10" ht="15.5" x14ac:dyDescent="0.35">
      <c r="A642" s="128">
        <f t="shared" si="9"/>
        <v>634</v>
      </c>
      <c r="B642" s="118" t="s">
        <v>165</v>
      </c>
      <c r="C642" s="23" t="s">
        <v>7918</v>
      </c>
      <c r="D642" s="23" t="s">
        <v>7919</v>
      </c>
      <c r="E642" s="23" t="s">
        <v>2103</v>
      </c>
      <c r="F642" s="23" t="s">
        <v>220</v>
      </c>
      <c r="G642" s="235">
        <v>19600000</v>
      </c>
      <c r="H642" s="23" t="s">
        <v>7920</v>
      </c>
      <c r="I642" s="131">
        <v>41280</v>
      </c>
      <c r="J642" s="99"/>
    </row>
    <row r="643" spans="1:10" ht="15.5" x14ac:dyDescent="0.35">
      <c r="A643" s="128">
        <f t="shared" si="9"/>
        <v>635</v>
      </c>
      <c r="B643" s="118" t="s">
        <v>165</v>
      </c>
      <c r="C643" s="23" t="s">
        <v>6960</v>
      </c>
      <c r="D643" s="23" t="s">
        <v>6961</v>
      </c>
      <c r="E643" s="23" t="s">
        <v>2321</v>
      </c>
      <c r="F643" s="23" t="s">
        <v>220</v>
      </c>
      <c r="G643" s="235">
        <v>20930000</v>
      </c>
      <c r="H643" s="23" t="s">
        <v>6962</v>
      </c>
      <c r="I643" s="131">
        <v>40333</v>
      </c>
      <c r="J643" s="99"/>
    </row>
    <row r="644" spans="1:10" ht="15.5" x14ac:dyDescent="0.35">
      <c r="A644" s="128">
        <f t="shared" si="9"/>
        <v>636</v>
      </c>
      <c r="B644" s="118" t="s">
        <v>165</v>
      </c>
      <c r="C644" s="27" t="s">
        <v>5020</v>
      </c>
      <c r="D644" s="27" t="s">
        <v>5021</v>
      </c>
      <c r="E644" s="27" t="s">
        <v>3279</v>
      </c>
      <c r="F644" s="27" t="s">
        <v>220</v>
      </c>
      <c r="G644" s="234">
        <v>26530000</v>
      </c>
      <c r="H644" s="27" t="s">
        <v>5022</v>
      </c>
      <c r="I644" s="141">
        <v>38718</v>
      </c>
      <c r="J644" s="99"/>
    </row>
    <row r="645" spans="1:10" ht="15.5" x14ac:dyDescent="0.35">
      <c r="A645" s="128">
        <f t="shared" si="9"/>
        <v>637</v>
      </c>
      <c r="B645" s="119" t="s">
        <v>18687</v>
      </c>
      <c r="C645" s="183" t="s">
        <v>1530</v>
      </c>
      <c r="D645" s="183" t="s">
        <v>328</v>
      </c>
      <c r="E645" s="183" t="s">
        <v>329</v>
      </c>
      <c r="F645" s="183" t="s">
        <v>220</v>
      </c>
      <c r="G645" s="133" t="s">
        <v>330</v>
      </c>
      <c r="H645" s="21" t="s">
        <v>18359</v>
      </c>
      <c r="I645" s="134" t="s">
        <v>1531</v>
      </c>
      <c r="J645" s="21"/>
    </row>
    <row r="646" spans="1:10" ht="15.5" x14ac:dyDescent="0.35">
      <c r="A646" s="128">
        <f t="shared" si="9"/>
        <v>638</v>
      </c>
      <c r="B646" s="118" t="s">
        <v>165</v>
      </c>
      <c r="C646" s="27" t="s">
        <v>11883</v>
      </c>
      <c r="D646" s="27" t="s">
        <v>11884</v>
      </c>
      <c r="E646" s="27" t="s">
        <v>5146</v>
      </c>
      <c r="F646" s="27" t="s">
        <v>220</v>
      </c>
      <c r="G646" s="234">
        <v>27020000</v>
      </c>
      <c r="H646" s="27" t="s">
        <v>11885</v>
      </c>
      <c r="I646" s="141">
        <v>44088</v>
      </c>
      <c r="J646" s="99"/>
    </row>
    <row r="647" spans="1:10" ht="15.5" x14ac:dyDescent="0.35">
      <c r="A647" s="128">
        <f t="shared" si="9"/>
        <v>639</v>
      </c>
      <c r="B647" s="118" t="s">
        <v>165</v>
      </c>
      <c r="C647" s="27" t="s">
        <v>6985</v>
      </c>
      <c r="D647" s="27" t="s">
        <v>6986</v>
      </c>
      <c r="E647" s="27" t="s">
        <v>2482</v>
      </c>
      <c r="F647" s="27" t="s">
        <v>220</v>
      </c>
      <c r="G647" s="234">
        <v>21842415</v>
      </c>
      <c r="H647" s="27" t="s">
        <v>6987</v>
      </c>
      <c r="I647" s="141">
        <v>40360</v>
      </c>
      <c r="J647" s="99"/>
    </row>
    <row r="648" spans="1:10" ht="15.5" x14ac:dyDescent="0.35">
      <c r="A648" s="128">
        <f t="shared" si="9"/>
        <v>640</v>
      </c>
      <c r="B648" s="118" t="s">
        <v>165</v>
      </c>
      <c r="C648" s="27" t="s">
        <v>3959</v>
      </c>
      <c r="D648" s="27" t="s">
        <v>3960</v>
      </c>
      <c r="E648" s="27" t="s">
        <v>3534</v>
      </c>
      <c r="F648" s="27" t="s">
        <v>220</v>
      </c>
      <c r="G648" s="234">
        <v>10070000</v>
      </c>
      <c r="H648" s="27" t="s">
        <v>3961</v>
      </c>
      <c r="I648" s="141">
        <v>37322</v>
      </c>
      <c r="J648" s="99"/>
    </row>
    <row r="649" spans="1:10" ht="15.5" x14ac:dyDescent="0.35">
      <c r="A649" s="128">
        <f t="shared" si="9"/>
        <v>641</v>
      </c>
      <c r="B649" s="118" t="s">
        <v>165</v>
      </c>
      <c r="C649" s="23" t="s">
        <v>10476</v>
      </c>
      <c r="D649" s="23" t="s">
        <v>10477</v>
      </c>
      <c r="E649" s="23" t="s">
        <v>1787</v>
      </c>
      <c r="F649" s="23" t="s">
        <v>220</v>
      </c>
      <c r="G649" s="235">
        <v>16030000</v>
      </c>
      <c r="H649" s="23" t="s">
        <v>10478</v>
      </c>
      <c r="I649" s="131">
        <v>43282</v>
      </c>
      <c r="J649" s="99"/>
    </row>
    <row r="650" spans="1:10" ht="15.5" x14ac:dyDescent="0.35">
      <c r="A650" s="128">
        <f t="shared" si="9"/>
        <v>642</v>
      </c>
      <c r="B650" s="52" t="s">
        <v>60</v>
      </c>
      <c r="C650" s="52" t="s">
        <v>14329</v>
      </c>
      <c r="D650" s="52" t="s">
        <v>14330</v>
      </c>
      <c r="E650" s="52" t="s">
        <v>564</v>
      </c>
      <c r="F650" s="52" t="s">
        <v>220</v>
      </c>
      <c r="G650" s="55">
        <v>1960</v>
      </c>
      <c r="H650" s="52" t="s">
        <v>14317</v>
      </c>
      <c r="I650" s="56">
        <v>45382</v>
      </c>
      <c r="J650" s="21"/>
    </row>
    <row r="651" spans="1:10" ht="15.5" x14ac:dyDescent="0.35">
      <c r="A651" s="128">
        <f t="shared" ref="A651:A714" si="10">+A650+1</f>
        <v>643</v>
      </c>
      <c r="B651" s="119" t="s">
        <v>180</v>
      </c>
      <c r="C651" s="21" t="s">
        <v>1637</v>
      </c>
      <c r="D651" s="21" t="s">
        <v>1638</v>
      </c>
      <c r="E651" s="21" t="s">
        <v>1639</v>
      </c>
      <c r="F651" s="21" t="s">
        <v>220</v>
      </c>
      <c r="G651" s="148" t="s">
        <v>1640</v>
      </c>
      <c r="H651" s="21" t="s">
        <v>18309</v>
      </c>
      <c r="I651" s="89" t="s">
        <v>1621</v>
      </c>
      <c r="J651" s="21"/>
    </row>
    <row r="652" spans="1:10" ht="15.5" x14ac:dyDescent="0.35">
      <c r="A652" s="128">
        <f t="shared" si="10"/>
        <v>644</v>
      </c>
      <c r="B652" s="118" t="s">
        <v>165</v>
      </c>
      <c r="C652" s="27" t="s">
        <v>4388</v>
      </c>
      <c r="D652" s="27" t="s">
        <v>4389</v>
      </c>
      <c r="E652" s="27" t="s">
        <v>2237</v>
      </c>
      <c r="F652" s="27" t="s">
        <v>220</v>
      </c>
      <c r="G652" s="234">
        <v>21550000</v>
      </c>
      <c r="H652" s="27" t="s">
        <v>4390</v>
      </c>
      <c r="I652" s="141">
        <v>37753</v>
      </c>
      <c r="J652" s="99"/>
    </row>
    <row r="653" spans="1:10" ht="15.5" x14ac:dyDescent="0.35">
      <c r="A653" s="128">
        <f t="shared" si="10"/>
        <v>645</v>
      </c>
      <c r="B653" s="118" t="s">
        <v>165</v>
      </c>
      <c r="C653" s="23" t="s">
        <v>10277</v>
      </c>
      <c r="D653" s="23" t="s">
        <v>10278</v>
      </c>
      <c r="E653" s="23" t="s">
        <v>1849</v>
      </c>
      <c r="F653" s="23" t="s">
        <v>220</v>
      </c>
      <c r="G653" s="235">
        <v>21160000</v>
      </c>
      <c r="H653" s="23" t="s">
        <v>10279</v>
      </c>
      <c r="I653" s="131">
        <v>43191</v>
      </c>
      <c r="J653" s="99"/>
    </row>
    <row r="654" spans="1:10" ht="15.5" x14ac:dyDescent="0.35">
      <c r="A654" s="128">
        <f t="shared" si="10"/>
        <v>646</v>
      </c>
      <c r="B654" s="118" t="s">
        <v>165</v>
      </c>
      <c r="C654" s="23" t="s">
        <v>7675</v>
      </c>
      <c r="D654" s="23" t="s">
        <v>7676</v>
      </c>
      <c r="E654" s="23" t="s">
        <v>3870</v>
      </c>
      <c r="F654" s="23" t="s">
        <v>220</v>
      </c>
      <c r="G654" s="235">
        <v>12400000</v>
      </c>
      <c r="H654" s="23" t="s">
        <v>7677</v>
      </c>
      <c r="I654" s="131">
        <v>41122</v>
      </c>
      <c r="J654" s="99"/>
    </row>
    <row r="655" spans="1:10" ht="15.5" x14ac:dyDescent="0.35">
      <c r="A655" s="128">
        <f t="shared" si="10"/>
        <v>647</v>
      </c>
      <c r="B655" s="118" t="s">
        <v>165</v>
      </c>
      <c r="C655" s="27" t="s">
        <v>4936</v>
      </c>
      <c r="D655" s="27" t="s">
        <v>4937</v>
      </c>
      <c r="E655" s="27" t="s">
        <v>4938</v>
      </c>
      <c r="F655" s="27" t="s">
        <v>220</v>
      </c>
      <c r="G655" s="234">
        <v>27900000</v>
      </c>
      <c r="H655" s="27" t="s">
        <v>4939</v>
      </c>
      <c r="I655" s="141">
        <v>38565</v>
      </c>
      <c r="J655" s="99"/>
    </row>
    <row r="656" spans="1:10" ht="15.5" x14ac:dyDescent="0.35">
      <c r="A656" s="128">
        <f t="shared" si="10"/>
        <v>648</v>
      </c>
      <c r="B656" s="23" t="s">
        <v>160</v>
      </c>
      <c r="C656" s="27" t="s">
        <v>2345</v>
      </c>
      <c r="D656" s="27" t="s">
        <v>2346</v>
      </c>
      <c r="E656" s="27" t="s">
        <v>2334</v>
      </c>
      <c r="F656" s="27" t="s">
        <v>220</v>
      </c>
      <c r="G656" s="139">
        <v>19500000</v>
      </c>
      <c r="H656" s="27" t="s">
        <v>2347</v>
      </c>
      <c r="I656" s="141">
        <v>42156</v>
      </c>
      <c r="J656" s="99"/>
    </row>
    <row r="657" spans="1:10" ht="15.5" x14ac:dyDescent="0.35">
      <c r="A657" s="128">
        <f t="shared" si="10"/>
        <v>649</v>
      </c>
      <c r="B657" s="23" t="s">
        <v>161</v>
      </c>
      <c r="C657" s="27" t="s">
        <v>13822</v>
      </c>
      <c r="D657" s="27" t="s">
        <v>13823</v>
      </c>
      <c r="E657" s="27" t="s">
        <v>13824</v>
      </c>
      <c r="F657" s="27" t="s">
        <v>220</v>
      </c>
      <c r="G657" s="139">
        <v>27170000</v>
      </c>
      <c r="H657" s="27" t="s">
        <v>13825</v>
      </c>
      <c r="I657" s="141">
        <v>39689</v>
      </c>
      <c r="J657" s="99"/>
    </row>
    <row r="658" spans="1:10" ht="15.5" x14ac:dyDescent="0.35">
      <c r="A658" s="128">
        <f t="shared" si="10"/>
        <v>650</v>
      </c>
      <c r="B658" s="118" t="s">
        <v>165</v>
      </c>
      <c r="C658" s="23" t="s">
        <v>5301</v>
      </c>
      <c r="D658" s="23" t="s">
        <v>5303</v>
      </c>
      <c r="E658" s="23" t="s">
        <v>2334</v>
      </c>
      <c r="F658" s="23" t="s">
        <v>220</v>
      </c>
      <c r="G658" s="235">
        <v>19500000</v>
      </c>
      <c r="H658" s="23" t="s">
        <v>5304</v>
      </c>
      <c r="I658" s="131">
        <v>38930</v>
      </c>
      <c r="J658" s="99"/>
    </row>
    <row r="659" spans="1:10" ht="15.5" x14ac:dyDescent="0.35">
      <c r="A659" s="128">
        <f t="shared" si="10"/>
        <v>651</v>
      </c>
      <c r="B659" s="118" t="s">
        <v>165</v>
      </c>
      <c r="C659" s="27" t="s">
        <v>4044</v>
      </c>
      <c r="D659" s="27" t="s">
        <v>4045</v>
      </c>
      <c r="E659" s="27" t="s">
        <v>4046</v>
      </c>
      <c r="F659" s="27" t="s">
        <v>220</v>
      </c>
      <c r="G659" s="234">
        <v>25680000</v>
      </c>
      <c r="H659" s="27" t="s">
        <v>4047</v>
      </c>
      <c r="I659" s="141">
        <v>37407</v>
      </c>
      <c r="J659" s="99"/>
    </row>
    <row r="660" spans="1:10" ht="15.5" x14ac:dyDescent="0.35">
      <c r="A660" s="128">
        <f t="shared" si="10"/>
        <v>652</v>
      </c>
      <c r="B660" s="118" t="s">
        <v>165</v>
      </c>
      <c r="C660" s="27" t="s">
        <v>11047</v>
      </c>
      <c r="D660" s="27" t="s">
        <v>11048</v>
      </c>
      <c r="E660" s="27" t="s">
        <v>1849</v>
      </c>
      <c r="F660" s="27" t="s">
        <v>220</v>
      </c>
      <c r="G660" s="234">
        <v>21180000</v>
      </c>
      <c r="H660" s="27" t="s">
        <v>11049</v>
      </c>
      <c r="I660" s="141">
        <v>43626</v>
      </c>
      <c r="J660" s="99"/>
    </row>
    <row r="661" spans="1:10" ht="15.5" x14ac:dyDescent="0.35">
      <c r="A661" s="128">
        <f t="shared" si="10"/>
        <v>653</v>
      </c>
      <c r="B661" s="118" t="s">
        <v>165</v>
      </c>
      <c r="C661" s="27" t="s">
        <v>11943</v>
      </c>
      <c r="D661" s="27" t="s">
        <v>11944</v>
      </c>
      <c r="E661" s="27" t="s">
        <v>3526</v>
      </c>
      <c r="F661" s="27" t="s">
        <v>220</v>
      </c>
      <c r="G661" s="234">
        <v>21290000</v>
      </c>
      <c r="H661" s="27" t="s">
        <v>11945</v>
      </c>
      <c r="I661" s="141">
        <v>44155</v>
      </c>
      <c r="J661" s="99"/>
    </row>
    <row r="662" spans="1:10" ht="15.5" x14ac:dyDescent="0.35">
      <c r="A662" s="128">
        <f t="shared" si="10"/>
        <v>654</v>
      </c>
      <c r="B662" s="118" t="s">
        <v>165</v>
      </c>
      <c r="C662" s="27" t="s">
        <v>9196</v>
      </c>
      <c r="D662" s="27" t="s">
        <v>9197</v>
      </c>
      <c r="E662" s="27" t="s">
        <v>3526</v>
      </c>
      <c r="F662" s="27" t="s">
        <v>220</v>
      </c>
      <c r="G662" s="234">
        <v>21290000</v>
      </c>
      <c r="H662" s="27" t="s">
        <v>9198</v>
      </c>
      <c r="I662" s="141">
        <v>42469</v>
      </c>
      <c r="J662" s="99"/>
    </row>
    <row r="663" spans="1:10" ht="15.5" x14ac:dyDescent="0.35">
      <c r="A663" s="128">
        <f t="shared" si="10"/>
        <v>655</v>
      </c>
      <c r="B663" s="118" t="s">
        <v>165</v>
      </c>
      <c r="C663" s="27" t="s">
        <v>5083</v>
      </c>
      <c r="D663" s="27" t="s">
        <v>5084</v>
      </c>
      <c r="E663" s="27" t="s">
        <v>3460</v>
      </c>
      <c r="F663" s="27" t="s">
        <v>220</v>
      </c>
      <c r="G663" s="234">
        <v>15040000</v>
      </c>
      <c r="H663" s="27" t="s">
        <v>5085</v>
      </c>
      <c r="I663" s="141">
        <v>38790</v>
      </c>
      <c r="J663" s="99"/>
    </row>
    <row r="664" spans="1:10" ht="15.5" x14ac:dyDescent="0.35">
      <c r="A664" s="128">
        <f t="shared" si="10"/>
        <v>656</v>
      </c>
      <c r="B664" s="63" t="s">
        <v>81</v>
      </c>
      <c r="C664" s="21" t="s">
        <v>16136</v>
      </c>
      <c r="D664" s="21" t="s">
        <v>16137</v>
      </c>
      <c r="E664" s="21" t="s">
        <v>594</v>
      </c>
      <c r="F664" s="21" t="s">
        <v>220</v>
      </c>
      <c r="G664" s="21" t="s">
        <v>595</v>
      </c>
      <c r="H664" s="21" t="s">
        <v>16138</v>
      </c>
      <c r="I664" s="56">
        <v>45444</v>
      </c>
    </row>
    <row r="665" spans="1:10" ht="15.5" x14ac:dyDescent="0.35">
      <c r="A665" s="128">
        <f t="shared" si="10"/>
        <v>657</v>
      </c>
      <c r="B665" s="119" t="s">
        <v>18693</v>
      </c>
      <c r="C665" s="21" t="s">
        <v>14600</v>
      </c>
      <c r="D665" s="21" t="s">
        <v>14601</v>
      </c>
      <c r="E665" s="21" t="s">
        <v>14602</v>
      </c>
      <c r="F665" s="21" t="s">
        <v>220</v>
      </c>
      <c r="G665" s="55">
        <v>1504</v>
      </c>
      <c r="H665" s="21" t="s">
        <v>17109</v>
      </c>
      <c r="I665" s="17" t="s">
        <v>17091</v>
      </c>
      <c r="J665" s="71"/>
    </row>
    <row r="666" spans="1:10" ht="15.5" x14ac:dyDescent="0.35">
      <c r="A666" s="128">
        <f t="shared" si="10"/>
        <v>658</v>
      </c>
      <c r="B666" s="119" t="s">
        <v>18693</v>
      </c>
      <c r="C666" s="21" t="s">
        <v>14603</v>
      </c>
      <c r="D666" s="21" t="s">
        <v>14604</v>
      </c>
      <c r="E666" s="21" t="s">
        <v>14605</v>
      </c>
      <c r="F666" s="21" t="s">
        <v>220</v>
      </c>
      <c r="G666" s="55">
        <v>1568</v>
      </c>
      <c r="H666" s="21" t="s">
        <v>17110</v>
      </c>
      <c r="I666" s="17" t="s">
        <v>17091</v>
      </c>
      <c r="J666" s="71"/>
    </row>
    <row r="667" spans="1:10" ht="15.5" x14ac:dyDescent="0.35">
      <c r="A667" s="128">
        <f t="shared" si="10"/>
        <v>659</v>
      </c>
      <c r="B667" s="119" t="s">
        <v>179</v>
      </c>
      <c r="C667" s="17" t="s">
        <v>15144</v>
      </c>
      <c r="D667" s="17" t="s">
        <v>15145</v>
      </c>
      <c r="E667" s="17" t="s">
        <v>594</v>
      </c>
      <c r="F667" s="17" t="s">
        <v>220</v>
      </c>
      <c r="G667" s="32">
        <v>1504</v>
      </c>
      <c r="H667" s="210" t="s">
        <v>15146</v>
      </c>
      <c r="I667" s="42">
        <v>45108</v>
      </c>
    </row>
    <row r="668" spans="1:10" ht="15.5" x14ac:dyDescent="0.35">
      <c r="A668" s="128">
        <f t="shared" si="10"/>
        <v>660</v>
      </c>
      <c r="B668" s="23" t="s">
        <v>161</v>
      </c>
      <c r="C668" s="23" t="s">
        <v>14226</v>
      </c>
      <c r="D668" s="23" t="s">
        <v>14227</v>
      </c>
      <c r="E668" s="23" t="s">
        <v>2265</v>
      </c>
      <c r="F668" s="23" t="s">
        <v>220</v>
      </c>
      <c r="G668" s="140">
        <v>23390000</v>
      </c>
      <c r="H668" s="23" t="s">
        <v>14228</v>
      </c>
      <c r="I668" s="131">
        <v>44331</v>
      </c>
      <c r="J668" s="99"/>
    </row>
    <row r="669" spans="1:10" ht="15.5" x14ac:dyDescent="0.35">
      <c r="A669" s="128">
        <f t="shared" si="10"/>
        <v>661</v>
      </c>
      <c r="B669" s="54" t="s">
        <v>54</v>
      </c>
      <c r="C669" s="27" t="s">
        <v>1808</v>
      </c>
      <c r="D669" s="27" t="s">
        <v>1809</v>
      </c>
      <c r="E669" s="27" t="s">
        <v>1810</v>
      </c>
      <c r="F669" s="27" t="s">
        <v>220</v>
      </c>
      <c r="G669" s="139">
        <v>17570000</v>
      </c>
      <c r="H669" s="27" t="s">
        <v>1811</v>
      </c>
      <c r="I669" s="141">
        <v>38108</v>
      </c>
    </row>
    <row r="670" spans="1:10" ht="15.5" x14ac:dyDescent="0.35">
      <c r="A670" s="128">
        <f t="shared" si="10"/>
        <v>662</v>
      </c>
      <c r="B670" s="54" t="s">
        <v>54</v>
      </c>
      <c r="C670" s="23" t="s">
        <v>1812</v>
      </c>
      <c r="D670" s="23" t="s">
        <v>1809</v>
      </c>
      <c r="E670" s="23" t="s">
        <v>1810</v>
      </c>
      <c r="F670" s="23" t="s">
        <v>220</v>
      </c>
      <c r="G670" s="140">
        <v>17570000</v>
      </c>
      <c r="H670" s="23" t="s">
        <v>1813</v>
      </c>
      <c r="I670" s="131">
        <v>38108</v>
      </c>
    </row>
    <row r="671" spans="1:10" ht="15.5" x14ac:dyDescent="0.35">
      <c r="A671" s="128">
        <f t="shared" si="10"/>
        <v>663</v>
      </c>
      <c r="B671" s="54" t="s">
        <v>54</v>
      </c>
      <c r="C671" s="27" t="s">
        <v>1910</v>
      </c>
      <c r="D671" s="27" t="s">
        <v>1911</v>
      </c>
      <c r="E671" s="27" t="s">
        <v>1810</v>
      </c>
      <c r="F671" s="27" t="s">
        <v>220</v>
      </c>
      <c r="G671" s="139">
        <v>17570000</v>
      </c>
      <c r="H671" s="27" t="s">
        <v>1912</v>
      </c>
      <c r="I671" s="141">
        <v>42109</v>
      </c>
    </row>
    <row r="672" spans="1:10" ht="15.5" x14ac:dyDescent="0.35">
      <c r="A672" s="128">
        <f t="shared" si="10"/>
        <v>664</v>
      </c>
      <c r="B672" s="54" t="s">
        <v>54</v>
      </c>
      <c r="C672" s="27" t="s">
        <v>1814</v>
      </c>
      <c r="D672" s="27" t="s">
        <v>1815</v>
      </c>
      <c r="E672" s="27" t="s">
        <v>1816</v>
      </c>
      <c r="F672" s="27" t="s">
        <v>220</v>
      </c>
      <c r="G672" s="139">
        <v>18760000</v>
      </c>
      <c r="H672" s="27" t="s">
        <v>1817</v>
      </c>
      <c r="I672" s="141">
        <v>38108</v>
      </c>
    </row>
    <row r="673" spans="1:10" ht="15.5" x14ac:dyDescent="0.35">
      <c r="A673" s="128">
        <f t="shared" si="10"/>
        <v>665</v>
      </c>
      <c r="B673" s="54" t="s">
        <v>54</v>
      </c>
      <c r="C673" s="23" t="s">
        <v>1818</v>
      </c>
      <c r="D673" s="23" t="s">
        <v>1819</v>
      </c>
      <c r="E673" s="23" t="s">
        <v>1816</v>
      </c>
      <c r="F673" s="23" t="s">
        <v>220</v>
      </c>
      <c r="G673" s="140">
        <v>18760000</v>
      </c>
      <c r="H673" s="23" t="s">
        <v>1820</v>
      </c>
      <c r="I673" s="131">
        <v>38108</v>
      </c>
    </row>
    <row r="674" spans="1:10" ht="15.5" x14ac:dyDescent="0.35">
      <c r="A674" s="128">
        <f t="shared" si="10"/>
        <v>666</v>
      </c>
      <c r="B674" s="54" t="s">
        <v>54</v>
      </c>
      <c r="C674" s="27" t="s">
        <v>1821</v>
      </c>
      <c r="D674" s="27" t="s">
        <v>1822</v>
      </c>
      <c r="E674" s="27" t="s">
        <v>1787</v>
      </c>
      <c r="F674" s="27" t="s">
        <v>220</v>
      </c>
      <c r="G674" s="139">
        <v>16090000</v>
      </c>
      <c r="H674" s="27" t="s">
        <v>1823</v>
      </c>
      <c r="I674" s="141">
        <v>38108</v>
      </c>
    </row>
    <row r="675" spans="1:10" ht="15.5" x14ac:dyDescent="0.35">
      <c r="A675" s="128">
        <f t="shared" si="10"/>
        <v>667</v>
      </c>
      <c r="B675" s="118" t="s">
        <v>165</v>
      </c>
      <c r="C675" s="27" t="s">
        <v>10886</v>
      </c>
      <c r="D675" s="27" t="s">
        <v>10887</v>
      </c>
      <c r="E675" s="27" t="s">
        <v>2204</v>
      </c>
      <c r="F675" s="27" t="s">
        <v>220</v>
      </c>
      <c r="G675" s="234">
        <v>23010000</v>
      </c>
      <c r="H675" s="27" t="s">
        <v>10888</v>
      </c>
      <c r="I675" s="141">
        <v>43556</v>
      </c>
      <c r="J675" s="99"/>
    </row>
    <row r="676" spans="1:10" ht="15.5" x14ac:dyDescent="0.35">
      <c r="A676" s="128">
        <f t="shared" si="10"/>
        <v>668</v>
      </c>
      <c r="B676" s="118" t="s">
        <v>165</v>
      </c>
      <c r="C676" s="23" t="s">
        <v>6377</v>
      </c>
      <c r="D676" s="23" t="s">
        <v>6378</v>
      </c>
      <c r="E676" s="23" t="s">
        <v>2528</v>
      </c>
      <c r="F676" s="23" t="s">
        <v>220</v>
      </c>
      <c r="G676" s="235">
        <v>21300000</v>
      </c>
      <c r="H676" s="23" t="s">
        <v>6379</v>
      </c>
      <c r="I676" s="131">
        <v>39814</v>
      </c>
      <c r="J676" s="99"/>
    </row>
    <row r="677" spans="1:10" ht="15.5" x14ac:dyDescent="0.35">
      <c r="A677" s="128">
        <f t="shared" si="10"/>
        <v>669</v>
      </c>
      <c r="B677" s="118" t="s">
        <v>165</v>
      </c>
      <c r="C677" s="27" t="s">
        <v>6380</v>
      </c>
      <c r="D677" s="27" t="s">
        <v>6381</v>
      </c>
      <c r="E677" s="27" t="s">
        <v>1802</v>
      </c>
      <c r="F677" s="27" t="s">
        <v>220</v>
      </c>
      <c r="G677" s="234">
        <v>21510000</v>
      </c>
      <c r="H677" s="27" t="s">
        <v>6382</v>
      </c>
      <c r="I677" s="141">
        <v>39814</v>
      </c>
      <c r="J677" s="99"/>
    </row>
    <row r="678" spans="1:10" ht="15.5" x14ac:dyDescent="0.35">
      <c r="A678" s="128">
        <f t="shared" si="10"/>
        <v>670</v>
      </c>
      <c r="B678" s="118" t="s">
        <v>165</v>
      </c>
      <c r="C678" s="23" t="s">
        <v>2709</v>
      </c>
      <c r="D678" s="23" t="s">
        <v>2710</v>
      </c>
      <c r="E678" s="23" t="s">
        <v>2711</v>
      </c>
      <c r="F678" s="23" t="s">
        <v>220</v>
      </c>
      <c r="G678" s="235">
        <v>21320000</v>
      </c>
      <c r="H678" s="23" t="s">
        <v>2712</v>
      </c>
      <c r="I678" s="131">
        <v>33970</v>
      </c>
      <c r="J678" s="99"/>
    </row>
    <row r="679" spans="1:10" ht="15.5" x14ac:dyDescent="0.35">
      <c r="A679" s="128">
        <f t="shared" si="10"/>
        <v>671</v>
      </c>
      <c r="B679" s="119" t="s">
        <v>179</v>
      </c>
      <c r="C679" s="17" t="s">
        <v>15147</v>
      </c>
      <c r="D679" s="17" t="s">
        <v>15148</v>
      </c>
      <c r="E679" s="17" t="s">
        <v>15149</v>
      </c>
      <c r="F679" s="17" t="s">
        <v>220</v>
      </c>
      <c r="G679" s="32">
        <v>1008</v>
      </c>
      <c r="H679" s="210" t="s">
        <v>15150</v>
      </c>
      <c r="I679" s="42">
        <v>45108</v>
      </c>
    </row>
    <row r="680" spans="1:10" ht="15.5" x14ac:dyDescent="0.35">
      <c r="A680" s="128">
        <f t="shared" si="10"/>
        <v>672</v>
      </c>
      <c r="B680" s="52" t="s">
        <v>60</v>
      </c>
      <c r="C680" s="52" t="s">
        <v>14331</v>
      </c>
      <c r="D680" s="52" t="s">
        <v>14332</v>
      </c>
      <c r="E680" s="52" t="s">
        <v>1124</v>
      </c>
      <c r="F680" s="52" t="s">
        <v>220</v>
      </c>
      <c r="G680" s="55">
        <v>2193</v>
      </c>
      <c r="H680" s="52" t="s">
        <v>14317</v>
      </c>
      <c r="I680" s="56">
        <v>45382</v>
      </c>
      <c r="J680" s="21"/>
    </row>
    <row r="681" spans="1:10" ht="15.5" x14ac:dyDescent="0.35">
      <c r="A681" s="128">
        <f t="shared" si="10"/>
        <v>673</v>
      </c>
      <c r="B681" s="118" t="s">
        <v>165</v>
      </c>
      <c r="C681" s="27" t="s">
        <v>12190</v>
      </c>
      <c r="D681" s="27" t="s">
        <v>12191</v>
      </c>
      <c r="E681" s="27" t="s">
        <v>3572</v>
      </c>
      <c r="F681" s="27" t="s">
        <v>220</v>
      </c>
      <c r="G681" s="234">
        <v>10770000</v>
      </c>
      <c r="H681" s="27" t="s">
        <v>12192</v>
      </c>
      <c r="I681" s="141">
        <v>44317</v>
      </c>
      <c r="J681" s="99"/>
    </row>
    <row r="682" spans="1:10" ht="15.5" x14ac:dyDescent="0.35">
      <c r="A682" s="128">
        <f t="shared" si="10"/>
        <v>674</v>
      </c>
      <c r="B682" s="23" t="s">
        <v>161</v>
      </c>
      <c r="C682" s="27" t="s">
        <v>14264</v>
      </c>
      <c r="D682" s="27" t="s">
        <v>14265</v>
      </c>
      <c r="E682" s="27" t="s">
        <v>2212</v>
      </c>
      <c r="F682" s="27" t="s">
        <v>220</v>
      </c>
      <c r="G682" s="139">
        <v>10950000</v>
      </c>
      <c r="H682" s="27" t="s">
        <v>14266</v>
      </c>
      <c r="I682" s="141">
        <v>44654</v>
      </c>
      <c r="J682" s="99"/>
    </row>
    <row r="683" spans="1:10" ht="15.5" x14ac:dyDescent="0.35">
      <c r="A683" s="128">
        <f t="shared" si="10"/>
        <v>675</v>
      </c>
      <c r="B683" s="118" t="s">
        <v>165</v>
      </c>
      <c r="C683" s="23" t="s">
        <v>12082</v>
      </c>
      <c r="D683" s="23" t="s">
        <v>12083</v>
      </c>
      <c r="E683" s="23" t="s">
        <v>1926</v>
      </c>
      <c r="F683" s="23" t="s">
        <v>220</v>
      </c>
      <c r="G683" s="235">
        <v>12010000</v>
      </c>
      <c r="H683" s="23" t="s">
        <v>12084</v>
      </c>
      <c r="I683" s="131">
        <v>44218</v>
      </c>
      <c r="J683" s="99"/>
    </row>
    <row r="684" spans="1:10" ht="15.5" x14ac:dyDescent="0.35">
      <c r="A684" s="128">
        <f t="shared" si="10"/>
        <v>676</v>
      </c>
      <c r="B684" s="118" t="s">
        <v>165</v>
      </c>
      <c r="C684" s="27" t="s">
        <v>12979</v>
      </c>
      <c r="D684" s="27" t="s">
        <v>12980</v>
      </c>
      <c r="E684" s="27" t="s">
        <v>2749</v>
      </c>
      <c r="F684" s="27" t="s">
        <v>220</v>
      </c>
      <c r="G684" s="234">
        <v>19450000</v>
      </c>
      <c r="H684" s="27" t="s">
        <v>12981</v>
      </c>
      <c r="I684" s="141">
        <v>44799</v>
      </c>
      <c r="J684" s="99"/>
    </row>
    <row r="685" spans="1:10" ht="15.5" x14ac:dyDescent="0.35">
      <c r="A685" s="128">
        <f t="shared" si="10"/>
        <v>677</v>
      </c>
      <c r="B685" s="119" t="s">
        <v>18693</v>
      </c>
      <c r="C685" s="21" t="s">
        <v>14606</v>
      </c>
      <c r="D685" s="21" t="s">
        <v>14607</v>
      </c>
      <c r="E685" s="21" t="s">
        <v>14608</v>
      </c>
      <c r="F685" s="21" t="s">
        <v>220</v>
      </c>
      <c r="G685" s="55">
        <v>2021</v>
      </c>
      <c r="H685" s="21" t="s">
        <v>17111</v>
      </c>
      <c r="I685" s="17" t="s">
        <v>17091</v>
      </c>
      <c r="J685" s="71"/>
    </row>
    <row r="686" spans="1:10" ht="15.5" x14ac:dyDescent="0.35">
      <c r="A686" s="128">
        <f t="shared" si="10"/>
        <v>678</v>
      </c>
      <c r="B686" s="118" t="s">
        <v>165</v>
      </c>
      <c r="C686" s="27" t="s">
        <v>11155</v>
      </c>
      <c r="D686" s="27" t="s">
        <v>11156</v>
      </c>
      <c r="E686" s="27" t="s">
        <v>3065</v>
      </c>
      <c r="F686" s="27" t="s">
        <v>220</v>
      </c>
      <c r="G686" s="234">
        <v>18800000</v>
      </c>
      <c r="H686" s="27" t="s">
        <v>11157</v>
      </c>
      <c r="I686" s="141">
        <v>43685</v>
      </c>
      <c r="J686" s="99"/>
    </row>
    <row r="687" spans="1:10" ht="15.5" x14ac:dyDescent="0.35">
      <c r="A687" s="128">
        <f t="shared" si="10"/>
        <v>679</v>
      </c>
      <c r="B687" s="118" t="s">
        <v>165</v>
      </c>
      <c r="C687" s="27" t="s">
        <v>11451</v>
      </c>
      <c r="D687" s="27" t="s">
        <v>11452</v>
      </c>
      <c r="E687" s="27" t="s">
        <v>2392</v>
      </c>
      <c r="F687" s="27" t="s">
        <v>220</v>
      </c>
      <c r="G687" s="234">
        <v>19130000</v>
      </c>
      <c r="H687" s="27" t="s">
        <v>11453</v>
      </c>
      <c r="I687" s="141">
        <v>43831</v>
      </c>
      <c r="J687" s="99"/>
    </row>
    <row r="688" spans="1:10" ht="15.5" x14ac:dyDescent="0.35">
      <c r="A688" s="128">
        <f t="shared" si="10"/>
        <v>680</v>
      </c>
      <c r="B688" s="118" t="s">
        <v>165</v>
      </c>
      <c r="C688" s="27" t="s">
        <v>12769</v>
      </c>
      <c r="D688" s="27" t="s">
        <v>12770</v>
      </c>
      <c r="E688" s="27" t="s">
        <v>2374</v>
      </c>
      <c r="F688" s="27" t="s">
        <v>220</v>
      </c>
      <c r="G688" s="234">
        <v>24920000</v>
      </c>
      <c r="H688" s="27" t="s">
        <v>12771</v>
      </c>
      <c r="I688" s="141">
        <v>44685</v>
      </c>
      <c r="J688" s="99"/>
    </row>
    <row r="689" spans="1:10" ht="15.5" x14ac:dyDescent="0.35">
      <c r="A689" s="128">
        <f t="shared" si="10"/>
        <v>681</v>
      </c>
      <c r="B689" s="118" t="s">
        <v>165</v>
      </c>
      <c r="C689" s="23" t="s">
        <v>9154</v>
      </c>
      <c r="D689" s="23" t="s">
        <v>9155</v>
      </c>
      <c r="E689" s="23" t="s">
        <v>1934</v>
      </c>
      <c r="F689" s="23" t="s">
        <v>220</v>
      </c>
      <c r="G689" s="235">
        <v>10600000</v>
      </c>
      <c r="H689" s="23" t="s">
        <v>9156</v>
      </c>
      <c r="I689" s="131">
        <v>42436</v>
      </c>
      <c r="J689" s="99"/>
    </row>
    <row r="690" spans="1:10" ht="15.5" x14ac:dyDescent="0.35">
      <c r="A690" s="128">
        <f t="shared" si="10"/>
        <v>682</v>
      </c>
      <c r="B690" s="118" t="s">
        <v>165</v>
      </c>
      <c r="C690" s="23" t="s">
        <v>11612</v>
      </c>
      <c r="D690" s="23" t="s">
        <v>10205</v>
      </c>
      <c r="E690" s="23" t="s">
        <v>2869</v>
      </c>
      <c r="F690" s="23" t="s">
        <v>220</v>
      </c>
      <c r="G690" s="235">
        <v>25400000</v>
      </c>
      <c r="H690" s="23" t="s">
        <v>11613</v>
      </c>
      <c r="I690" s="131">
        <v>43889</v>
      </c>
      <c r="J690" s="99"/>
    </row>
    <row r="691" spans="1:10" ht="15.5" x14ac:dyDescent="0.35">
      <c r="A691" s="128">
        <f t="shared" si="10"/>
        <v>683</v>
      </c>
      <c r="B691" s="118" t="s">
        <v>165</v>
      </c>
      <c r="C691" s="27" t="s">
        <v>8329</v>
      </c>
      <c r="D691" s="27" t="s">
        <v>8330</v>
      </c>
      <c r="E691" s="27" t="s">
        <v>2593</v>
      </c>
      <c r="F691" s="27" t="s">
        <v>220</v>
      </c>
      <c r="G691" s="234">
        <v>26330000</v>
      </c>
      <c r="H691" s="27" t="s">
        <v>8331</v>
      </c>
      <c r="I691" s="141">
        <v>41703</v>
      </c>
      <c r="J691" s="99"/>
    </row>
    <row r="692" spans="1:10" ht="15.5" x14ac:dyDescent="0.35">
      <c r="A692" s="128">
        <f t="shared" si="10"/>
        <v>684</v>
      </c>
      <c r="B692" s="118" t="s">
        <v>165</v>
      </c>
      <c r="C692" s="27" t="s">
        <v>17040</v>
      </c>
      <c r="D692" s="27" t="s">
        <v>17041</v>
      </c>
      <c r="E692" s="27" t="s">
        <v>2756</v>
      </c>
      <c r="F692" s="27" t="s">
        <v>220</v>
      </c>
      <c r="G692" s="234">
        <v>23320000</v>
      </c>
      <c r="H692" s="27" t="s">
        <v>17042</v>
      </c>
      <c r="I692" s="141">
        <v>45191</v>
      </c>
      <c r="J692" s="99"/>
    </row>
    <row r="693" spans="1:10" ht="15.5" x14ac:dyDescent="0.35">
      <c r="A693" s="128">
        <f t="shared" si="10"/>
        <v>685</v>
      </c>
      <c r="B693" s="118" t="s">
        <v>165</v>
      </c>
      <c r="C693" s="23" t="s">
        <v>8104</v>
      </c>
      <c r="D693" s="23" t="s">
        <v>8105</v>
      </c>
      <c r="E693" s="23" t="s">
        <v>2738</v>
      </c>
      <c r="F693" s="23" t="s">
        <v>220</v>
      </c>
      <c r="G693" s="235">
        <v>14730000</v>
      </c>
      <c r="H693" s="23" t="s">
        <v>8106</v>
      </c>
      <c r="I693" s="131">
        <v>41426</v>
      </c>
      <c r="J693" s="99"/>
    </row>
    <row r="694" spans="1:10" ht="15.5" x14ac:dyDescent="0.35">
      <c r="A694" s="128">
        <f t="shared" si="10"/>
        <v>686</v>
      </c>
      <c r="B694" s="118" t="s">
        <v>165</v>
      </c>
      <c r="C694" s="23" t="s">
        <v>10789</v>
      </c>
      <c r="D694" s="23" t="s">
        <v>10790</v>
      </c>
      <c r="E694" s="23" t="s">
        <v>3065</v>
      </c>
      <c r="F694" s="23" t="s">
        <v>220</v>
      </c>
      <c r="G694" s="235">
        <v>18800000</v>
      </c>
      <c r="H694" s="23" t="s">
        <v>10791</v>
      </c>
      <c r="I694" s="131">
        <v>43497</v>
      </c>
      <c r="J694" s="99"/>
    </row>
    <row r="695" spans="1:10" ht="15.5" x14ac:dyDescent="0.35">
      <c r="A695" s="128">
        <f t="shared" si="10"/>
        <v>687</v>
      </c>
      <c r="B695" s="118" t="s">
        <v>165</v>
      </c>
      <c r="C695" s="27" t="s">
        <v>8401</v>
      </c>
      <c r="D695" s="27" t="s">
        <v>8402</v>
      </c>
      <c r="E695" s="27" t="s">
        <v>5389</v>
      </c>
      <c r="F695" s="27" t="s">
        <v>220</v>
      </c>
      <c r="G695" s="234">
        <v>18860000</v>
      </c>
      <c r="H695" s="27" t="s">
        <v>8403</v>
      </c>
      <c r="I695" s="141">
        <v>41736</v>
      </c>
      <c r="J695" s="99"/>
    </row>
    <row r="696" spans="1:10" x14ac:dyDescent="0.35">
      <c r="A696" s="128">
        <f t="shared" si="10"/>
        <v>688</v>
      </c>
      <c r="B696" s="155" t="s">
        <v>18689</v>
      </c>
      <c r="C696" s="150" t="s">
        <v>427</v>
      </c>
      <c r="D696" s="150" t="s">
        <v>428</v>
      </c>
      <c r="E696" s="150" t="s">
        <v>429</v>
      </c>
      <c r="F696" s="150" t="s">
        <v>220</v>
      </c>
      <c r="G696" s="163" t="s">
        <v>430</v>
      </c>
      <c r="H696" s="164" t="s">
        <v>17963</v>
      </c>
      <c r="I696" s="166" t="s">
        <v>431</v>
      </c>
      <c r="J696" s="159"/>
    </row>
    <row r="697" spans="1:10" ht="15.5" x14ac:dyDescent="0.35">
      <c r="A697" s="128">
        <f t="shared" si="10"/>
        <v>689</v>
      </c>
      <c r="B697" s="118" t="s">
        <v>165</v>
      </c>
      <c r="C697" s="27" t="s">
        <v>5554</v>
      </c>
      <c r="D697" s="27" t="s">
        <v>5555</v>
      </c>
      <c r="E697" s="27" t="s">
        <v>5466</v>
      </c>
      <c r="F697" s="27" t="s">
        <v>220</v>
      </c>
      <c r="G697" s="234">
        <v>18330000</v>
      </c>
      <c r="H697" s="27" t="s">
        <v>5556</v>
      </c>
      <c r="I697" s="141">
        <v>39098</v>
      </c>
      <c r="J697" s="99"/>
    </row>
    <row r="698" spans="1:10" ht="15.5" x14ac:dyDescent="0.35">
      <c r="A698" s="128">
        <f t="shared" si="10"/>
        <v>690</v>
      </c>
      <c r="B698" s="118" t="s">
        <v>165</v>
      </c>
      <c r="C698" s="23" t="s">
        <v>10864</v>
      </c>
      <c r="D698" s="23" t="s">
        <v>10865</v>
      </c>
      <c r="E698" s="23" t="s">
        <v>9406</v>
      </c>
      <c r="F698" s="23" t="s">
        <v>220</v>
      </c>
      <c r="G698" s="235">
        <v>26640000</v>
      </c>
      <c r="H698" s="23" t="s">
        <v>10866</v>
      </c>
      <c r="I698" s="131">
        <v>43541</v>
      </c>
      <c r="J698" s="99"/>
    </row>
    <row r="699" spans="1:10" x14ac:dyDescent="0.35">
      <c r="A699" s="128">
        <f t="shared" si="10"/>
        <v>691</v>
      </c>
      <c r="B699" s="155" t="s">
        <v>18689</v>
      </c>
      <c r="C699" s="150" t="s">
        <v>432</v>
      </c>
      <c r="D699" s="150" t="s">
        <v>433</v>
      </c>
      <c r="E699" s="150" t="s">
        <v>434</v>
      </c>
      <c r="F699" s="150" t="s">
        <v>220</v>
      </c>
      <c r="G699" s="163" t="s">
        <v>435</v>
      </c>
      <c r="H699" s="164" t="s">
        <v>17964</v>
      </c>
      <c r="I699" s="166" t="s">
        <v>368</v>
      </c>
      <c r="J699" s="159"/>
    </row>
    <row r="700" spans="1:10" ht="15.5" x14ac:dyDescent="0.35">
      <c r="A700" s="128">
        <f t="shared" si="10"/>
        <v>692</v>
      </c>
      <c r="B700" s="118" t="s">
        <v>165</v>
      </c>
      <c r="C700" s="23" t="s">
        <v>9245</v>
      </c>
      <c r="D700" s="23" t="s">
        <v>9246</v>
      </c>
      <c r="E700" s="23" t="s">
        <v>2073</v>
      </c>
      <c r="F700" s="23" t="s">
        <v>220</v>
      </c>
      <c r="G700" s="235">
        <v>21420000</v>
      </c>
      <c r="H700" s="23" t="s">
        <v>9247</v>
      </c>
      <c r="I700" s="131">
        <v>42548</v>
      </c>
      <c r="J700" s="99"/>
    </row>
    <row r="701" spans="1:10" ht="15.5" x14ac:dyDescent="0.35">
      <c r="A701" s="128">
        <f t="shared" si="10"/>
        <v>693</v>
      </c>
      <c r="B701" s="118" t="s">
        <v>165</v>
      </c>
      <c r="C701" s="27" t="s">
        <v>9769</v>
      </c>
      <c r="D701" s="27" t="s">
        <v>9770</v>
      </c>
      <c r="E701" s="27" t="s">
        <v>3275</v>
      </c>
      <c r="F701" s="27" t="s">
        <v>220</v>
      </c>
      <c r="G701" s="234">
        <v>24450000</v>
      </c>
      <c r="H701" s="27" t="s">
        <v>9771</v>
      </c>
      <c r="I701" s="141">
        <v>42907</v>
      </c>
      <c r="J701" s="99"/>
    </row>
    <row r="702" spans="1:10" ht="15.5" x14ac:dyDescent="0.35">
      <c r="A702" s="128">
        <f t="shared" si="10"/>
        <v>694</v>
      </c>
      <c r="B702" s="118" t="s">
        <v>165</v>
      </c>
      <c r="C702" s="27" t="s">
        <v>10040</v>
      </c>
      <c r="D702" s="27" t="s">
        <v>10041</v>
      </c>
      <c r="E702" s="27" t="s">
        <v>1787</v>
      </c>
      <c r="F702" s="27" t="s">
        <v>220</v>
      </c>
      <c r="G702" s="234">
        <v>16040000</v>
      </c>
      <c r="H702" s="27" t="s">
        <v>10042</v>
      </c>
      <c r="I702" s="141">
        <v>43101</v>
      </c>
      <c r="J702" s="99"/>
    </row>
    <row r="703" spans="1:10" ht="15.5" x14ac:dyDescent="0.35">
      <c r="A703" s="128">
        <f t="shared" si="10"/>
        <v>695</v>
      </c>
      <c r="B703" s="118" t="s">
        <v>165</v>
      </c>
      <c r="C703" s="27" t="s">
        <v>11161</v>
      </c>
      <c r="D703" s="27" t="s">
        <v>11162</v>
      </c>
      <c r="E703" s="27" t="s">
        <v>1849</v>
      </c>
      <c r="F703" s="27" t="s">
        <v>220</v>
      </c>
      <c r="G703" s="234">
        <v>21160000</v>
      </c>
      <c r="H703" s="27" t="s">
        <v>11163</v>
      </c>
      <c r="I703" s="141">
        <v>43692</v>
      </c>
      <c r="J703" s="99"/>
    </row>
    <row r="704" spans="1:10" ht="15.5" x14ac:dyDescent="0.35">
      <c r="A704" s="128">
        <f t="shared" si="10"/>
        <v>696</v>
      </c>
      <c r="B704" s="23" t="s">
        <v>161</v>
      </c>
      <c r="C704" s="27" t="s">
        <v>14252</v>
      </c>
      <c r="D704" s="27" t="s">
        <v>14253</v>
      </c>
      <c r="E704" s="27" t="s">
        <v>3472</v>
      </c>
      <c r="F704" s="27" t="s">
        <v>220</v>
      </c>
      <c r="G704" s="139">
        <v>18670000</v>
      </c>
      <c r="H704" s="27" t="s">
        <v>14254</v>
      </c>
      <c r="I704" s="141">
        <v>44536</v>
      </c>
      <c r="J704" s="99"/>
    </row>
    <row r="705" spans="1:10" ht="15.5" x14ac:dyDescent="0.35">
      <c r="A705" s="128">
        <f t="shared" si="10"/>
        <v>697</v>
      </c>
      <c r="B705" s="118" t="s">
        <v>165</v>
      </c>
      <c r="C705" s="27" t="s">
        <v>7133</v>
      </c>
      <c r="D705" s="27" t="s">
        <v>7134</v>
      </c>
      <c r="E705" s="27" t="s">
        <v>1902</v>
      </c>
      <c r="F705" s="27" t="s">
        <v>220</v>
      </c>
      <c r="G705" s="234">
        <v>20430000</v>
      </c>
      <c r="H705" s="27" t="s">
        <v>7135</v>
      </c>
      <c r="I705" s="141">
        <v>40544</v>
      </c>
      <c r="J705" s="99"/>
    </row>
    <row r="706" spans="1:10" ht="15.5" x14ac:dyDescent="0.35">
      <c r="A706" s="128">
        <f t="shared" si="10"/>
        <v>698</v>
      </c>
      <c r="B706" s="119" t="s">
        <v>179</v>
      </c>
      <c r="C706" s="17" t="s">
        <v>15151</v>
      </c>
      <c r="D706" s="17" t="s">
        <v>15152</v>
      </c>
      <c r="E706" s="17" t="s">
        <v>15151</v>
      </c>
      <c r="F706" s="17" t="s">
        <v>220</v>
      </c>
      <c r="G706" s="32">
        <v>1740</v>
      </c>
      <c r="H706" s="210" t="s">
        <v>15153</v>
      </c>
      <c r="I706" s="42">
        <v>45108</v>
      </c>
    </row>
    <row r="707" spans="1:10" ht="15.5" x14ac:dyDescent="0.35">
      <c r="A707" s="128">
        <f t="shared" si="10"/>
        <v>699</v>
      </c>
      <c r="B707" s="118" t="s">
        <v>165</v>
      </c>
      <c r="C707" s="23" t="s">
        <v>3003</v>
      </c>
      <c r="D707" s="23" t="s">
        <v>3004</v>
      </c>
      <c r="E707" s="23" t="s">
        <v>3005</v>
      </c>
      <c r="F707" s="23" t="s">
        <v>220</v>
      </c>
      <c r="G707" s="235">
        <v>17400000</v>
      </c>
      <c r="H707" s="23" t="s">
        <v>3006</v>
      </c>
      <c r="I707" s="131">
        <v>35065</v>
      </c>
      <c r="J707" s="99"/>
    </row>
    <row r="708" spans="1:10" ht="15.5" x14ac:dyDescent="0.35">
      <c r="A708" s="128">
        <f t="shared" si="10"/>
        <v>700</v>
      </c>
      <c r="B708" s="118" t="s">
        <v>165</v>
      </c>
      <c r="C708" s="27" t="s">
        <v>2968</v>
      </c>
      <c r="D708" s="27" t="s">
        <v>2969</v>
      </c>
      <c r="E708" s="27" t="s">
        <v>2385</v>
      </c>
      <c r="F708" s="27" t="s">
        <v>220</v>
      </c>
      <c r="G708" s="234">
        <v>17520000</v>
      </c>
      <c r="H708" s="27" t="s">
        <v>2970</v>
      </c>
      <c r="I708" s="141">
        <v>34978</v>
      </c>
      <c r="J708" s="99"/>
    </row>
    <row r="709" spans="1:10" ht="15.5" x14ac:dyDescent="0.35">
      <c r="A709" s="128">
        <f t="shared" si="10"/>
        <v>701</v>
      </c>
      <c r="B709" s="118" t="s">
        <v>165</v>
      </c>
      <c r="C709" s="23" t="s">
        <v>13443</v>
      </c>
      <c r="D709" s="23" t="s">
        <v>13444</v>
      </c>
      <c r="E709" s="23" t="s">
        <v>3713</v>
      </c>
      <c r="F709" s="23" t="s">
        <v>220</v>
      </c>
      <c r="G709" s="235">
        <v>17520000</v>
      </c>
      <c r="H709" s="23" t="s">
        <v>13445</v>
      </c>
      <c r="I709" s="131">
        <v>44997</v>
      </c>
      <c r="J709" s="99"/>
    </row>
    <row r="710" spans="1:10" ht="15.5" x14ac:dyDescent="0.35">
      <c r="A710" s="128">
        <f t="shared" si="10"/>
        <v>702</v>
      </c>
      <c r="B710" s="118" t="s">
        <v>165</v>
      </c>
      <c r="C710" s="23" t="s">
        <v>12457</v>
      </c>
      <c r="D710" s="23" t="s">
        <v>12458</v>
      </c>
      <c r="E710" s="23" t="s">
        <v>3256</v>
      </c>
      <c r="F710" s="23" t="s">
        <v>220</v>
      </c>
      <c r="G710" s="235">
        <v>14200000</v>
      </c>
      <c r="H710" s="23" t="s">
        <v>12459</v>
      </c>
      <c r="I710" s="131">
        <v>44499</v>
      </c>
      <c r="J710" s="99"/>
    </row>
    <row r="711" spans="1:10" ht="15.5" x14ac:dyDescent="0.35">
      <c r="A711" s="128">
        <f t="shared" si="10"/>
        <v>703</v>
      </c>
      <c r="B711" s="118" t="s">
        <v>165</v>
      </c>
      <c r="C711" s="27" t="s">
        <v>12691</v>
      </c>
      <c r="D711" s="27" t="s">
        <v>12692</v>
      </c>
      <c r="E711" s="27" t="s">
        <v>1849</v>
      </c>
      <c r="F711" s="27" t="s">
        <v>220</v>
      </c>
      <c r="G711" s="234">
        <v>21190000</v>
      </c>
      <c r="H711" s="27" t="s">
        <v>12693</v>
      </c>
      <c r="I711" s="141">
        <v>44652</v>
      </c>
      <c r="J711" s="99"/>
    </row>
    <row r="712" spans="1:10" ht="15.5" x14ac:dyDescent="0.35">
      <c r="A712" s="128">
        <f t="shared" si="10"/>
        <v>704</v>
      </c>
      <c r="B712" s="118" t="s">
        <v>165</v>
      </c>
      <c r="C712" s="27" t="s">
        <v>4512</v>
      </c>
      <c r="D712" s="27" t="s">
        <v>4513</v>
      </c>
      <c r="E712" s="27" t="s">
        <v>1787</v>
      </c>
      <c r="F712" s="27" t="s">
        <v>220</v>
      </c>
      <c r="G712" s="234">
        <v>16090000</v>
      </c>
      <c r="H712" s="27" t="s">
        <v>4514</v>
      </c>
      <c r="I712" s="141">
        <v>37935</v>
      </c>
      <c r="J712" s="99"/>
    </row>
    <row r="713" spans="1:10" ht="15.5" x14ac:dyDescent="0.35">
      <c r="A713" s="128">
        <f t="shared" si="10"/>
        <v>705</v>
      </c>
      <c r="B713" s="152" t="s">
        <v>165</v>
      </c>
      <c r="C713" s="18" t="s">
        <v>10224</v>
      </c>
      <c r="D713" s="18" t="s">
        <v>10225</v>
      </c>
      <c r="E713" s="18" t="s">
        <v>2009</v>
      </c>
      <c r="F713" s="18" t="s">
        <v>220</v>
      </c>
      <c r="G713" s="102">
        <v>19150000</v>
      </c>
      <c r="H713" s="18" t="s">
        <v>10226</v>
      </c>
      <c r="I713" s="20">
        <v>43157</v>
      </c>
      <c r="J713" s="99"/>
    </row>
    <row r="714" spans="1:10" ht="15.5" x14ac:dyDescent="0.35">
      <c r="A714" s="128">
        <f t="shared" si="10"/>
        <v>706</v>
      </c>
      <c r="B714" s="152" t="s">
        <v>165</v>
      </c>
      <c r="C714" s="18" t="s">
        <v>11582</v>
      </c>
      <c r="D714" s="18" t="s">
        <v>11583</v>
      </c>
      <c r="E714" s="18" t="s">
        <v>2009</v>
      </c>
      <c r="F714" s="18" t="s">
        <v>220</v>
      </c>
      <c r="G714" s="102">
        <v>19150000</v>
      </c>
      <c r="H714" s="18" t="s">
        <v>11584</v>
      </c>
      <c r="I714" s="20">
        <v>43859</v>
      </c>
      <c r="J714" s="99"/>
    </row>
    <row r="715" spans="1:10" ht="15.5" x14ac:dyDescent="0.35">
      <c r="A715" s="128">
        <f t="shared" ref="A715:A778" si="11">+A714+1</f>
        <v>707</v>
      </c>
      <c r="B715" s="152" t="s">
        <v>165</v>
      </c>
      <c r="C715" s="28" t="s">
        <v>13095</v>
      </c>
      <c r="D715" s="28" t="s">
        <v>13096</v>
      </c>
      <c r="E715" s="28" t="s">
        <v>8640</v>
      </c>
      <c r="F715" s="28" t="s">
        <v>220</v>
      </c>
      <c r="G715" s="103">
        <v>14640000</v>
      </c>
      <c r="H715" s="28" t="s">
        <v>13097</v>
      </c>
      <c r="I715" s="29">
        <v>44859</v>
      </c>
      <c r="J715" s="99"/>
    </row>
    <row r="716" spans="1:10" ht="15.5" x14ac:dyDescent="0.35">
      <c r="A716" s="128">
        <f t="shared" si="11"/>
        <v>708</v>
      </c>
      <c r="B716" s="152" t="s">
        <v>165</v>
      </c>
      <c r="C716" s="28" t="s">
        <v>17404</v>
      </c>
      <c r="D716" s="28" t="s">
        <v>17405</v>
      </c>
      <c r="E716" s="28" t="s">
        <v>1787</v>
      </c>
      <c r="F716" s="28" t="s">
        <v>220</v>
      </c>
      <c r="G716" s="103">
        <v>16100000</v>
      </c>
      <c r="H716" s="28" t="s">
        <v>17406</v>
      </c>
      <c r="I716" s="29">
        <v>45205</v>
      </c>
      <c r="J716" s="99"/>
    </row>
    <row r="717" spans="1:10" ht="15.5" x14ac:dyDescent="0.35">
      <c r="A717" s="128">
        <f t="shared" si="11"/>
        <v>709</v>
      </c>
      <c r="B717" s="152" t="s">
        <v>165</v>
      </c>
      <c r="C717" s="18" t="s">
        <v>17776</v>
      </c>
      <c r="D717" s="18" t="s">
        <v>17777</v>
      </c>
      <c r="E717" s="18" t="s">
        <v>1849</v>
      </c>
      <c r="F717" s="18" t="s">
        <v>220</v>
      </c>
      <c r="G717" s="102">
        <v>21160000</v>
      </c>
      <c r="H717" s="18" t="s">
        <v>17778</v>
      </c>
      <c r="I717" s="20">
        <v>45331</v>
      </c>
      <c r="J717" s="99"/>
    </row>
    <row r="718" spans="1:10" ht="15.5" x14ac:dyDescent="0.35">
      <c r="A718" s="128">
        <f t="shared" si="11"/>
        <v>710</v>
      </c>
      <c r="B718" s="152" t="s">
        <v>165</v>
      </c>
      <c r="C718" s="28" t="s">
        <v>9284</v>
      </c>
      <c r="D718" s="28" t="s">
        <v>9285</v>
      </c>
      <c r="E718" s="28" t="s">
        <v>2009</v>
      </c>
      <c r="F718" s="28" t="s">
        <v>220</v>
      </c>
      <c r="G718" s="103">
        <v>19150000</v>
      </c>
      <c r="H718" s="28" t="s">
        <v>9286</v>
      </c>
      <c r="I718" s="29">
        <v>42580</v>
      </c>
      <c r="J718" s="99"/>
    </row>
    <row r="719" spans="1:10" x14ac:dyDescent="0.35">
      <c r="A719" s="128">
        <f t="shared" si="11"/>
        <v>711</v>
      </c>
      <c r="B719" s="217" t="s">
        <v>18689</v>
      </c>
      <c r="C719" s="221" t="s">
        <v>436</v>
      </c>
      <c r="D719" s="221" t="s">
        <v>437</v>
      </c>
      <c r="E719" s="221" t="s">
        <v>438</v>
      </c>
      <c r="F719" s="221" t="s">
        <v>220</v>
      </c>
      <c r="G719" s="237" t="s">
        <v>439</v>
      </c>
      <c r="H719" s="254" t="s">
        <v>17965</v>
      </c>
      <c r="I719" s="262" t="s">
        <v>440</v>
      </c>
      <c r="J719" s="159"/>
    </row>
    <row r="720" spans="1:10" ht="15.5" x14ac:dyDescent="0.35">
      <c r="A720" s="128">
        <f t="shared" si="11"/>
        <v>712</v>
      </c>
      <c r="B720" s="152" t="s">
        <v>165</v>
      </c>
      <c r="C720" s="18" t="s">
        <v>13567</v>
      </c>
      <c r="D720" s="18" t="s">
        <v>13568</v>
      </c>
      <c r="E720" s="18" t="s">
        <v>2338</v>
      </c>
      <c r="F720" s="18" t="s">
        <v>220</v>
      </c>
      <c r="G720" s="102">
        <v>18440000</v>
      </c>
      <c r="H720" s="18" t="s">
        <v>13569</v>
      </c>
      <c r="I720" s="20">
        <v>45040</v>
      </c>
      <c r="J720" s="99"/>
    </row>
    <row r="721" spans="1:10" ht="15.5" x14ac:dyDescent="0.35">
      <c r="A721" s="128">
        <f t="shared" si="11"/>
        <v>713</v>
      </c>
      <c r="B721" s="152" t="s">
        <v>165</v>
      </c>
      <c r="C721" s="18" t="s">
        <v>4869</v>
      </c>
      <c r="D721" s="18" t="s">
        <v>4870</v>
      </c>
      <c r="E721" s="18" t="s">
        <v>2115</v>
      </c>
      <c r="F721" s="18" t="s">
        <v>220</v>
      </c>
      <c r="G721" s="102">
        <v>10200000</v>
      </c>
      <c r="H721" s="18" t="s">
        <v>4871</v>
      </c>
      <c r="I721" s="20">
        <v>38412</v>
      </c>
      <c r="J721" s="99"/>
    </row>
    <row r="722" spans="1:10" ht="15.5" x14ac:dyDescent="0.35">
      <c r="A722" s="128">
        <f t="shared" si="11"/>
        <v>714</v>
      </c>
      <c r="B722" s="152" t="s">
        <v>165</v>
      </c>
      <c r="C722" s="18" t="s">
        <v>17885</v>
      </c>
      <c r="D722" s="18" t="s">
        <v>17886</v>
      </c>
      <c r="E722" s="18" t="s">
        <v>1779</v>
      </c>
      <c r="F722" s="18" t="s">
        <v>220</v>
      </c>
      <c r="G722" s="102">
        <v>18300000</v>
      </c>
      <c r="H722" s="18" t="s">
        <v>17887</v>
      </c>
      <c r="I722" s="20">
        <v>45379</v>
      </c>
      <c r="J722" s="99"/>
    </row>
    <row r="723" spans="1:10" ht="15.5" x14ac:dyDescent="0.35">
      <c r="A723" s="128">
        <f t="shared" si="11"/>
        <v>715</v>
      </c>
      <c r="B723" s="152" t="s">
        <v>165</v>
      </c>
      <c r="C723" s="18" t="s">
        <v>4239</v>
      </c>
      <c r="D723" s="18" t="s">
        <v>4240</v>
      </c>
      <c r="E723" s="18" t="s">
        <v>3700</v>
      </c>
      <c r="F723" s="18" t="s">
        <v>220</v>
      </c>
      <c r="G723" s="102">
        <v>19060000</v>
      </c>
      <c r="H723" s="18" t="s">
        <v>4241</v>
      </c>
      <c r="I723" s="20">
        <v>37561</v>
      </c>
      <c r="J723" s="99"/>
    </row>
    <row r="724" spans="1:10" ht="15.5" x14ac:dyDescent="0.35">
      <c r="A724" s="128">
        <f t="shared" si="11"/>
        <v>716</v>
      </c>
      <c r="B724" s="152" t="s">
        <v>165</v>
      </c>
      <c r="C724" s="28" t="s">
        <v>16967</v>
      </c>
      <c r="D724" s="28" t="s">
        <v>16968</v>
      </c>
      <c r="E724" s="28" t="s">
        <v>1953</v>
      </c>
      <c r="F724" s="28" t="s">
        <v>220</v>
      </c>
      <c r="G724" s="103">
        <v>19050000</v>
      </c>
      <c r="H724" s="28" t="s">
        <v>16969</v>
      </c>
      <c r="I724" s="29">
        <v>45156</v>
      </c>
      <c r="J724" s="99"/>
    </row>
    <row r="725" spans="1:10" ht="15.5" x14ac:dyDescent="0.35">
      <c r="A725" s="128">
        <f t="shared" si="11"/>
        <v>717</v>
      </c>
      <c r="B725" s="218" t="s">
        <v>18692</v>
      </c>
      <c r="C725" s="113" t="s">
        <v>1448</v>
      </c>
      <c r="D725" s="113" t="s">
        <v>1449</v>
      </c>
      <c r="E725" s="113" t="s">
        <v>713</v>
      </c>
      <c r="F725" s="113" t="s">
        <v>220</v>
      </c>
      <c r="G725" s="113" t="s">
        <v>991</v>
      </c>
      <c r="H725" s="113" t="s">
        <v>18279</v>
      </c>
      <c r="I725" s="116">
        <v>38899</v>
      </c>
      <c r="J725" s="21"/>
    </row>
    <row r="726" spans="1:10" ht="15.5" x14ac:dyDescent="0.35">
      <c r="A726" s="128">
        <f t="shared" si="11"/>
        <v>718</v>
      </c>
      <c r="B726" s="152" t="s">
        <v>165</v>
      </c>
      <c r="C726" s="18" t="s">
        <v>17606</v>
      </c>
      <c r="D726" s="18" t="s">
        <v>17607</v>
      </c>
      <c r="E726" s="18" t="s">
        <v>5703</v>
      </c>
      <c r="F726" s="18" t="s">
        <v>220</v>
      </c>
      <c r="G726" s="102">
        <v>23430000</v>
      </c>
      <c r="H726" s="18" t="s">
        <v>17608</v>
      </c>
      <c r="I726" s="20">
        <v>40335</v>
      </c>
      <c r="J726" s="99"/>
    </row>
    <row r="727" spans="1:10" ht="15.5" x14ac:dyDescent="0.35">
      <c r="A727" s="128">
        <f t="shared" si="11"/>
        <v>719</v>
      </c>
      <c r="B727" s="152" t="s">
        <v>165</v>
      </c>
      <c r="C727" s="28" t="s">
        <v>7299</v>
      </c>
      <c r="D727" s="28" t="s">
        <v>7300</v>
      </c>
      <c r="E727" s="28" t="s">
        <v>1849</v>
      </c>
      <c r="F727" s="28" t="s">
        <v>220</v>
      </c>
      <c r="G727" s="103">
        <v>22150000</v>
      </c>
      <c r="H727" s="28" t="s">
        <v>7301</v>
      </c>
      <c r="I727" s="29">
        <v>40688</v>
      </c>
      <c r="J727" s="99"/>
    </row>
    <row r="728" spans="1:10" ht="15.5" x14ac:dyDescent="0.35">
      <c r="A728" s="128">
        <f t="shared" si="11"/>
        <v>720</v>
      </c>
      <c r="B728" s="152" t="s">
        <v>165</v>
      </c>
      <c r="C728" s="18" t="s">
        <v>4818</v>
      </c>
      <c r="D728" s="18" t="s">
        <v>4819</v>
      </c>
      <c r="E728" s="18" t="s">
        <v>1849</v>
      </c>
      <c r="F728" s="18" t="s">
        <v>220</v>
      </c>
      <c r="G728" s="102">
        <v>21200000</v>
      </c>
      <c r="H728" s="18" t="s">
        <v>4820</v>
      </c>
      <c r="I728" s="20">
        <v>38318</v>
      </c>
      <c r="J728" s="99"/>
    </row>
    <row r="729" spans="1:10" x14ac:dyDescent="0.35">
      <c r="A729" s="128">
        <f t="shared" si="11"/>
        <v>721</v>
      </c>
      <c r="B729" s="217" t="s">
        <v>18689</v>
      </c>
      <c r="C729" s="221" t="s">
        <v>441</v>
      </c>
      <c r="D729" s="221" t="s">
        <v>442</v>
      </c>
      <c r="E729" s="221" t="s">
        <v>443</v>
      </c>
      <c r="F729" s="221" t="s">
        <v>220</v>
      </c>
      <c r="G729" s="237" t="s">
        <v>444</v>
      </c>
      <c r="H729" s="254" t="s">
        <v>17966</v>
      </c>
      <c r="I729" s="262" t="s">
        <v>445</v>
      </c>
      <c r="J729" s="159"/>
    </row>
    <row r="730" spans="1:10" ht="15.5" x14ac:dyDescent="0.35">
      <c r="A730" s="128">
        <f t="shared" si="11"/>
        <v>722</v>
      </c>
      <c r="B730" s="112" t="s">
        <v>60</v>
      </c>
      <c r="C730" s="112" t="s">
        <v>14333</v>
      </c>
      <c r="D730" s="112" t="s">
        <v>57</v>
      </c>
      <c r="E730" s="112" t="s">
        <v>509</v>
      </c>
      <c r="F730" s="112" t="s">
        <v>220</v>
      </c>
      <c r="G730" s="114">
        <v>2184</v>
      </c>
      <c r="H730" s="112" t="s">
        <v>14317</v>
      </c>
      <c r="I730" s="116">
        <v>45382</v>
      </c>
      <c r="J730" s="21"/>
    </row>
    <row r="731" spans="1:10" ht="15.5" x14ac:dyDescent="0.35">
      <c r="A731" s="128">
        <f t="shared" si="11"/>
        <v>723</v>
      </c>
      <c r="B731" s="112" t="s">
        <v>60</v>
      </c>
      <c r="C731" s="112" t="s">
        <v>14334</v>
      </c>
      <c r="D731" s="112" t="s">
        <v>14335</v>
      </c>
      <c r="E731" s="112" t="s">
        <v>775</v>
      </c>
      <c r="F731" s="112" t="s">
        <v>220</v>
      </c>
      <c r="G731" s="114">
        <v>2472</v>
      </c>
      <c r="H731" s="112" t="s">
        <v>14317</v>
      </c>
      <c r="I731" s="116">
        <v>45382</v>
      </c>
      <c r="J731" s="21"/>
    </row>
    <row r="732" spans="1:10" ht="15.5" x14ac:dyDescent="0.35">
      <c r="A732" s="128">
        <f t="shared" si="11"/>
        <v>724</v>
      </c>
      <c r="B732" s="219" t="s">
        <v>18690</v>
      </c>
      <c r="C732" s="113" t="s">
        <v>979</v>
      </c>
      <c r="D732" s="113" t="s">
        <v>980</v>
      </c>
      <c r="E732" s="113" t="s">
        <v>713</v>
      </c>
      <c r="F732" s="113" t="s">
        <v>220</v>
      </c>
      <c r="G732" s="113" t="s">
        <v>981</v>
      </c>
      <c r="H732" s="113" t="s">
        <v>18108</v>
      </c>
      <c r="I732" s="264">
        <v>44317</v>
      </c>
      <c r="J732" s="193"/>
    </row>
    <row r="733" spans="1:10" ht="15.5" x14ac:dyDescent="0.35">
      <c r="A733" s="128">
        <f t="shared" si="11"/>
        <v>725</v>
      </c>
      <c r="B733" s="219" t="s">
        <v>18690</v>
      </c>
      <c r="C733" s="113" t="s">
        <v>982</v>
      </c>
      <c r="D733" s="113" t="s">
        <v>983</v>
      </c>
      <c r="E733" s="113" t="s">
        <v>984</v>
      </c>
      <c r="F733" s="113" t="s">
        <v>220</v>
      </c>
      <c r="G733" s="113" t="s">
        <v>985</v>
      </c>
      <c r="H733" s="113" t="s">
        <v>18109</v>
      </c>
      <c r="I733" s="264">
        <v>33786.000694444447</v>
      </c>
      <c r="J733" s="193"/>
    </row>
    <row r="734" spans="1:10" ht="15.5" x14ac:dyDescent="0.35">
      <c r="A734" s="128">
        <f t="shared" si="11"/>
        <v>726</v>
      </c>
      <c r="B734" s="152" t="s">
        <v>165</v>
      </c>
      <c r="C734" s="28" t="s">
        <v>7468</v>
      </c>
      <c r="D734" s="28" t="s">
        <v>7469</v>
      </c>
      <c r="E734" s="28" t="s">
        <v>2548</v>
      </c>
      <c r="F734" s="28" t="s">
        <v>220</v>
      </c>
      <c r="G734" s="103">
        <v>21890000</v>
      </c>
      <c r="H734" s="28" t="s">
        <v>7470</v>
      </c>
      <c r="I734" s="29">
        <v>40883</v>
      </c>
      <c r="J734" s="99"/>
    </row>
    <row r="735" spans="1:10" x14ac:dyDescent="0.35">
      <c r="A735" s="128">
        <f t="shared" si="11"/>
        <v>727</v>
      </c>
      <c r="B735" s="217" t="s">
        <v>18689</v>
      </c>
      <c r="C735" s="221" t="s">
        <v>446</v>
      </c>
      <c r="D735" s="221" t="s">
        <v>447</v>
      </c>
      <c r="E735" s="221" t="s">
        <v>356</v>
      </c>
      <c r="F735" s="221" t="s">
        <v>220</v>
      </c>
      <c r="G735" s="237" t="s">
        <v>357</v>
      </c>
      <c r="H735" s="254" t="s">
        <v>17967</v>
      </c>
      <c r="I735" s="217">
        <v>42005</v>
      </c>
      <c r="J735" s="160"/>
    </row>
    <row r="736" spans="1:10" ht="15.5" x14ac:dyDescent="0.35">
      <c r="A736" s="128">
        <f t="shared" si="11"/>
        <v>728</v>
      </c>
      <c r="B736" s="152" t="s">
        <v>165</v>
      </c>
      <c r="C736" s="28" t="s">
        <v>9610</v>
      </c>
      <c r="D736" s="28" t="s">
        <v>9611</v>
      </c>
      <c r="E736" s="28" t="s">
        <v>1949</v>
      </c>
      <c r="F736" s="28" t="s">
        <v>220</v>
      </c>
      <c r="G736" s="103">
        <v>20260000</v>
      </c>
      <c r="H736" s="28" t="s">
        <v>9612</v>
      </c>
      <c r="I736" s="29">
        <v>42826</v>
      </c>
      <c r="J736" s="99"/>
    </row>
    <row r="737" spans="1:10" ht="15.5" x14ac:dyDescent="0.35">
      <c r="A737" s="128">
        <f t="shared" si="11"/>
        <v>729</v>
      </c>
      <c r="B737" s="28" t="s">
        <v>161</v>
      </c>
      <c r="C737" s="18" t="s">
        <v>14155</v>
      </c>
      <c r="D737" s="18" t="s">
        <v>14156</v>
      </c>
      <c r="E737" s="18" t="s">
        <v>3133</v>
      </c>
      <c r="F737" s="18" t="s">
        <v>220</v>
      </c>
      <c r="G737" s="19">
        <v>17010000</v>
      </c>
      <c r="H737" s="18" t="s">
        <v>14157</v>
      </c>
      <c r="I737" s="20">
        <v>43831</v>
      </c>
      <c r="J737" s="99"/>
    </row>
    <row r="738" spans="1:10" ht="15.5" x14ac:dyDescent="0.35">
      <c r="A738" s="128">
        <f t="shared" si="11"/>
        <v>730</v>
      </c>
      <c r="B738" s="18" t="s">
        <v>69</v>
      </c>
      <c r="C738" s="18" t="s">
        <v>2004</v>
      </c>
      <c r="D738" s="18" t="s">
        <v>2005</v>
      </c>
      <c r="E738" s="18" t="s">
        <v>1849</v>
      </c>
      <c r="F738" s="18" t="s">
        <v>220</v>
      </c>
      <c r="G738" s="19">
        <v>21180000</v>
      </c>
      <c r="H738" s="18" t="s">
        <v>2006</v>
      </c>
      <c r="I738" s="20">
        <v>43282</v>
      </c>
      <c r="J738" s="99"/>
    </row>
    <row r="739" spans="1:10" ht="15.5" x14ac:dyDescent="0.35">
      <c r="A739" s="128">
        <f t="shared" si="11"/>
        <v>731</v>
      </c>
      <c r="B739" s="152" t="s">
        <v>165</v>
      </c>
      <c r="C739" s="18" t="s">
        <v>13257</v>
      </c>
      <c r="D739" s="18" t="s">
        <v>13258</v>
      </c>
      <c r="E739" s="18" t="s">
        <v>2107</v>
      </c>
      <c r="F739" s="18" t="s">
        <v>220</v>
      </c>
      <c r="G739" s="102">
        <v>20720000</v>
      </c>
      <c r="H739" s="18" t="s">
        <v>13259</v>
      </c>
      <c r="I739" s="20">
        <v>44927</v>
      </c>
      <c r="J739" s="99"/>
    </row>
    <row r="740" spans="1:10" ht="15.5" x14ac:dyDescent="0.35">
      <c r="A740" s="128">
        <f t="shared" si="11"/>
        <v>732</v>
      </c>
      <c r="B740" s="152" t="s">
        <v>165</v>
      </c>
      <c r="C740" s="28" t="s">
        <v>11454</v>
      </c>
      <c r="D740" s="28" t="s">
        <v>11455</v>
      </c>
      <c r="E740" s="28" t="s">
        <v>2057</v>
      </c>
      <c r="F740" s="28" t="s">
        <v>220</v>
      </c>
      <c r="G740" s="103">
        <v>19490000</v>
      </c>
      <c r="H740" s="28" t="s">
        <v>11456</v>
      </c>
      <c r="I740" s="29">
        <v>43831</v>
      </c>
      <c r="J740" s="99"/>
    </row>
    <row r="741" spans="1:10" ht="15.5" x14ac:dyDescent="0.35">
      <c r="A741" s="128">
        <f t="shared" si="11"/>
        <v>733</v>
      </c>
      <c r="B741" s="152" t="s">
        <v>165</v>
      </c>
      <c r="C741" s="18" t="s">
        <v>7111</v>
      </c>
      <c r="D741" s="18" t="s">
        <v>7112</v>
      </c>
      <c r="E741" s="18" t="s">
        <v>1787</v>
      </c>
      <c r="F741" s="18" t="s">
        <v>220</v>
      </c>
      <c r="G741" s="102">
        <v>16070000</v>
      </c>
      <c r="H741" s="18" t="s">
        <v>7113</v>
      </c>
      <c r="I741" s="20">
        <v>40526</v>
      </c>
      <c r="J741" s="99"/>
    </row>
    <row r="742" spans="1:10" ht="15.5" x14ac:dyDescent="0.35">
      <c r="A742" s="128">
        <f t="shared" si="11"/>
        <v>734</v>
      </c>
      <c r="B742" s="219" t="s">
        <v>18690</v>
      </c>
      <c r="C742" s="113" t="s">
        <v>986</v>
      </c>
      <c r="D742" s="113" t="s">
        <v>987</v>
      </c>
      <c r="E742" s="113" t="s">
        <v>713</v>
      </c>
      <c r="F742" s="113" t="s">
        <v>220</v>
      </c>
      <c r="G742" s="113" t="s">
        <v>988</v>
      </c>
      <c r="H742" s="113" t="s">
        <v>18110</v>
      </c>
      <c r="I742" s="264">
        <v>39264.000694444447</v>
      </c>
      <c r="J742" s="193"/>
    </row>
    <row r="743" spans="1:10" ht="15.5" x14ac:dyDescent="0.35">
      <c r="A743" s="128">
        <f t="shared" si="11"/>
        <v>735</v>
      </c>
      <c r="B743" s="152" t="s">
        <v>165</v>
      </c>
      <c r="C743" s="18" t="s">
        <v>7921</v>
      </c>
      <c r="D743" s="18" t="s">
        <v>7922</v>
      </c>
      <c r="E743" s="18" t="s">
        <v>1783</v>
      </c>
      <c r="F743" s="18" t="s">
        <v>220</v>
      </c>
      <c r="G743" s="102">
        <v>24520000</v>
      </c>
      <c r="H743" s="18" t="s">
        <v>7923</v>
      </c>
      <c r="I743" s="20">
        <v>41283</v>
      </c>
      <c r="J743" s="99"/>
    </row>
    <row r="744" spans="1:10" ht="15.5" x14ac:dyDescent="0.35">
      <c r="A744" s="128">
        <f t="shared" si="11"/>
        <v>736</v>
      </c>
      <c r="B744" s="152" t="s">
        <v>165</v>
      </c>
      <c r="C744" s="28" t="s">
        <v>9325</v>
      </c>
      <c r="D744" s="28" t="s">
        <v>9326</v>
      </c>
      <c r="E744" s="28" t="s">
        <v>6302</v>
      </c>
      <c r="F744" s="28" t="s">
        <v>220</v>
      </c>
      <c r="G744" s="103">
        <v>21800000</v>
      </c>
      <c r="H744" s="28" t="s">
        <v>9327</v>
      </c>
      <c r="I744" s="29">
        <v>42615</v>
      </c>
      <c r="J744" s="99"/>
    </row>
    <row r="745" spans="1:10" ht="15.5" x14ac:dyDescent="0.35">
      <c r="A745" s="128">
        <f t="shared" si="11"/>
        <v>737</v>
      </c>
      <c r="B745" s="220" t="s">
        <v>18693</v>
      </c>
      <c r="C745" s="113" t="s">
        <v>14609</v>
      </c>
      <c r="D745" s="113" t="s">
        <v>14610</v>
      </c>
      <c r="E745" s="113" t="s">
        <v>14611</v>
      </c>
      <c r="F745" s="113" t="s">
        <v>220</v>
      </c>
      <c r="G745" s="114">
        <v>2136</v>
      </c>
      <c r="H745" s="113" t="s">
        <v>17112</v>
      </c>
      <c r="I745" s="219" t="s">
        <v>17091</v>
      </c>
      <c r="J745" s="71"/>
    </row>
    <row r="746" spans="1:10" ht="15.5" x14ac:dyDescent="0.35">
      <c r="A746" s="128">
        <f t="shared" si="11"/>
        <v>738</v>
      </c>
      <c r="B746" s="152" t="s">
        <v>165</v>
      </c>
      <c r="C746" s="18" t="s">
        <v>11304</v>
      </c>
      <c r="D746" s="18" t="s">
        <v>11305</v>
      </c>
      <c r="E746" s="18" t="s">
        <v>1849</v>
      </c>
      <c r="F746" s="18" t="s">
        <v>220</v>
      </c>
      <c r="G746" s="102">
        <v>21090000</v>
      </c>
      <c r="H746" s="18" t="s">
        <v>11306</v>
      </c>
      <c r="I746" s="20">
        <v>43770</v>
      </c>
      <c r="J746" s="99"/>
    </row>
    <row r="747" spans="1:10" ht="15.5" x14ac:dyDescent="0.35">
      <c r="A747" s="128">
        <f t="shared" si="11"/>
        <v>739</v>
      </c>
      <c r="B747" s="152" t="s">
        <v>165</v>
      </c>
      <c r="C747" s="18" t="s">
        <v>9334</v>
      </c>
      <c r="D747" s="18" t="s">
        <v>9335</v>
      </c>
      <c r="E747" s="18" t="s">
        <v>1986</v>
      </c>
      <c r="F747" s="18" t="s">
        <v>220</v>
      </c>
      <c r="G747" s="102">
        <v>11090000</v>
      </c>
      <c r="H747" s="18" t="s">
        <v>9336</v>
      </c>
      <c r="I747" s="20">
        <v>42629</v>
      </c>
      <c r="J747" s="99"/>
    </row>
    <row r="748" spans="1:10" ht="15.5" x14ac:dyDescent="0.35">
      <c r="A748" s="128">
        <f t="shared" si="11"/>
        <v>740</v>
      </c>
      <c r="B748" s="28" t="s">
        <v>161</v>
      </c>
      <c r="C748" s="18" t="s">
        <v>13762</v>
      </c>
      <c r="D748" s="18" t="s">
        <v>13763</v>
      </c>
      <c r="E748" s="18" t="s">
        <v>13764</v>
      </c>
      <c r="F748" s="18" t="s">
        <v>220</v>
      </c>
      <c r="G748" s="19">
        <v>27640000</v>
      </c>
      <c r="H748" s="18" t="s">
        <v>13765</v>
      </c>
      <c r="I748" s="20">
        <v>37796</v>
      </c>
      <c r="J748" s="99"/>
    </row>
    <row r="749" spans="1:10" ht="15.5" x14ac:dyDescent="0.35">
      <c r="A749" s="128">
        <f t="shared" si="11"/>
        <v>741</v>
      </c>
      <c r="B749" s="152" t="s">
        <v>165</v>
      </c>
      <c r="C749" s="18" t="s">
        <v>12824</v>
      </c>
      <c r="D749" s="18" t="s">
        <v>12825</v>
      </c>
      <c r="E749" s="18" t="s">
        <v>2844</v>
      </c>
      <c r="F749" s="18" t="s">
        <v>220</v>
      </c>
      <c r="G749" s="102">
        <v>24640000</v>
      </c>
      <c r="H749" s="18" t="s">
        <v>12826</v>
      </c>
      <c r="I749" s="20">
        <v>44713</v>
      </c>
      <c r="J749" s="99"/>
    </row>
    <row r="750" spans="1:10" ht="15.5" x14ac:dyDescent="0.35">
      <c r="A750" s="128">
        <f t="shared" si="11"/>
        <v>742</v>
      </c>
      <c r="B750" s="152" t="s">
        <v>165</v>
      </c>
      <c r="C750" s="28" t="s">
        <v>13654</v>
      </c>
      <c r="D750" s="28" t="s">
        <v>13655</v>
      </c>
      <c r="E750" s="28" t="s">
        <v>3516</v>
      </c>
      <c r="F750" s="28" t="s">
        <v>220</v>
      </c>
      <c r="G750" s="103">
        <v>21270000</v>
      </c>
      <c r="H750" s="28" t="s">
        <v>13656</v>
      </c>
      <c r="I750" s="29">
        <v>45082</v>
      </c>
      <c r="J750" s="99"/>
    </row>
    <row r="751" spans="1:10" ht="15.5" x14ac:dyDescent="0.35">
      <c r="A751" s="128">
        <f t="shared" si="11"/>
        <v>743</v>
      </c>
      <c r="B751" s="152" t="s">
        <v>165</v>
      </c>
      <c r="C751" s="18" t="s">
        <v>16850</v>
      </c>
      <c r="D751" s="18" t="s">
        <v>6216</v>
      </c>
      <c r="E751" s="18" t="s">
        <v>1849</v>
      </c>
      <c r="F751" s="18" t="s">
        <v>220</v>
      </c>
      <c r="G751" s="102">
        <v>22100000</v>
      </c>
      <c r="H751" s="18" t="s">
        <v>6217</v>
      </c>
      <c r="I751" s="20">
        <v>39614</v>
      </c>
      <c r="J751" s="99"/>
    </row>
    <row r="752" spans="1:10" ht="15.5" x14ac:dyDescent="0.35">
      <c r="A752" s="128">
        <f t="shared" si="11"/>
        <v>744</v>
      </c>
      <c r="B752" s="17" t="s">
        <v>18690</v>
      </c>
      <c r="C752" s="21" t="s">
        <v>989</v>
      </c>
      <c r="D752" s="21" t="s">
        <v>990</v>
      </c>
      <c r="E752" s="21" t="s">
        <v>713</v>
      </c>
      <c r="F752" s="21" t="s">
        <v>220</v>
      </c>
      <c r="G752" s="21" t="s">
        <v>991</v>
      </c>
      <c r="H752" s="257" t="s">
        <v>18111</v>
      </c>
      <c r="I752" s="194">
        <v>41287.000694444447</v>
      </c>
      <c r="J752" s="193"/>
    </row>
    <row r="753" spans="1:10" ht="15.5" x14ac:dyDescent="0.35">
      <c r="A753" s="128">
        <f t="shared" si="11"/>
        <v>745</v>
      </c>
      <c r="B753" s="118" t="s">
        <v>165</v>
      </c>
      <c r="C753" s="23" t="s">
        <v>8432</v>
      </c>
      <c r="D753" s="23" t="s">
        <v>8433</v>
      </c>
      <c r="E753" s="23" t="s">
        <v>2606</v>
      </c>
      <c r="F753" s="23" t="s">
        <v>220</v>
      </c>
      <c r="G753" s="235">
        <v>23460000</v>
      </c>
      <c r="H753" s="256" t="s">
        <v>8434</v>
      </c>
      <c r="I753" s="131">
        <v>41766</v>
      </c>
      <c r="J753" s="99"/>
    </row>
    <row r="754" spans="1:10" ht="15.5" x14ac:dyDescent="0.35">
      <c r="A754" s="128">
        <f t="shared" si="11"/>
        <v>746</v>
      </c>
      <c r="B754" s="17" t="s">
        <v>18690</v>
      </c>
      <c r="C754" s="21" t="s">
        <v>992</v>
      </c>
      <c r="D754" s="21" t="s">
        <v>993</v>
      </c>
      <c r="E754" s="21" t="s">
        <v>876</v>
      </c>
      <c r="F754" s="21" t="s">
        <v>220</v>
      </c>
      <c r="G754" s="21" t="s">
        <v>877</v>
      </c>
      <c r="H754" s="21" t="s">
        <v>18112</v>
      </c>
      <c r="I754" s="194">
        <v>39814.000694444447</v>
      </c>
      <c r="J754" s="193"/>
    </row>
    <row r="755" spans="1:10" ht="15.5" x14ac:dyDescent="0.35">
      <c r="A755" s="128">
        <f t="shared" si="11"/>
        <v>747</v>
      </c>
      <c r="B755" s="118" t="s">
        <v>165</v>
      </c>
      <c r="C755" s="23" t="s">
        <v>4908</v>
      </c>
      <c r="D755" s="23" t="s">
        <v>4909</v>
      </c>
      <c r="E755" s="23" t="s">
        <v>2148</v>
      </c>
      <c r="F755" s="23" t="s">
        <v>220</v>
      </c>
      <c r="G755" s="235">
        <v>20620000</v>
      </c>
      <c r="H755" s="23" t="s">
        <v>4910</v>
      </c>
      <c r="I755" s="131">
        <v>38504</v>
      </c>
      <c r="J755" s="99"/>
    </row>
    <row r="756" spans="1:10" ht="15.5" x14ac:dyDescent="0.35">
      <c r="A756" s="128">
        <f t="shared" si="11"/>
        <v>748</v>
      </c>
      <c r="B756" s="17" t="s">
        <v>18690</v>
      </c>
      <c r="C756" s="21" t="s">
        <v>994</v>
      </c>
      <c r="D756" s="21" t="s">
        <v>995</v>
      </c>
      <c r="E756" s="21" t="s">
        <v>713</v>
      </c>
      <c r="F756" s="21" t="s">
        <v>220</v>
      </c>
      <c r="G756" s="21" t="s">
        <v>996</v>
      </c>
      <c r="H756" s="21" t="s">
        <v>18113</v>
      </c>
      <c r="I756" s="194">
        <v>44013</v>
      </c>
      <c r="J756" s="193"/>
    </row>
    <row r="757" spans="1:10" ht="15.5" x14ac:dyDescent="0.35">
      <c r="A757" s="128">
        <f t="shared" si="11"/>
        <v>749</v>
      </c>
      <c r="B757" s="118" t="s">
        <v>165</v>
      </c>
      <c r="C757" s="27" t="s">
        <v>12933</v>
      </c>
      <c r="D757" s="27" t="s">
        <v>17666</v>
      </c>
      <c r="E757" s="27" t="s">
        <v>2123</v>
      </c>
      <c r="F757" s="27" t="s">
        <v>220</v>
      </c>
      <c r="G757" s="234">
        <v>20380000</v>
      </c>
      <c r="H757" s="255" t="s">
        <v>17667</v>
      </c>
      <c r="I757" s="141">
        <v>45292</v>
      </c>
      <c r="J757" s="99"/>
    </row>
    <row r="758" spans="1:10" ht="15.5" x14ac:dyDescent="0.35">
      <c r="A758" s="128">
        <f t="shared" si="11"/>
        <v>750</v>
      </c>
      <c r="B758" s="118" t="s">
        <v>165</v>
      </c>
      <c r="C758" s="23" t="s">
        <v>6830</v>
      </c>
      <c r="D758" s="23" t="s">
        <v>6831</v>
      </c>
      <c r="E758" s="23" t="s">
        <v>1906</v>
      </c>
      <c r="F758" s="23" t="s">
        <v>220</v>
      </c>
      <c r="G758" s="235">
        <v>20610000</v>
      </c>
      <c r="H758" s="256" t="s">
        <v>6832</v>
      </c>
      <c r="I758" s="131">
        <v>40254</v>
      </c>
      <c r="J758" s="99"/>
    </row>
    <row r="759" spans="1:10" ht="15.5" x14ac:dyDescent="0.35">
      <c r="A759" s="128">
        <f t="shared" si="11"/>
        <v>751</v>
      </c>
      <c r="B759" s="23" t="s">
        <v>160</v>
      </c>
      <c r="C759" s="27" t="s">
        <v>2326</v>
      </c>
      <c r="D759" s="27" t="s">
        <v>2327</v>
      </c>
      <c r="E759" s="27" t="s">
        <v>2226</v>
      </c>
      <c r="F759" s="27" t="s">
        <v>220</v>
      </c>
      <c r="G759" s="139">
        <v>10850000</v>
      </c>
      <c r="H759" s="255" t="s">
        <v>2328</v>
      </c>
      <c r="I759" s="141">
        <v>41599</v>
      </c>
      <c r="J759" s="99"/>
    </row>
    <row r="760" spans="1:10" ht="15.5" x14ac:dyDescent="0.35">
      <c r="A760" s="128">
        <f t="shared" si="11"/>
        <v>752</v>
      </c>
      <c r="B760" s="118" t="s">
        <v>165</v>
      </c>
      <c r="C760" s="23" t="s">
        <v>11802</v>
      </c>
      <c r="D760" s="23" t="s">
        <v>11803</v>
      </c>
      <c r="E760" s="23" t="s">
        <v>2033</v>
      </c>
      <c r="F760" s="23" t="s">
        <v>220</v>
      </c>
      <c r="G760" s="235">
        <v>27600000</v>
      </c>
      <c r="H760" s="256" t="s">
        <v>11804</v>
      </c>
      <c r="I760" s="131">
        <v>44026</v>
      </c>
      <c r="J760" s="99"/>
    </row>
    <row r="761" spans="1:10" ht="15.5" x14ac:dyDescent="0.35">
      <c r="A761" s="128">
        <f t="shared" si="11"/>
        <v>753</v>
      </c>
      <c r="B761" s="118" t="s">
        <v>165</v>
      </c>
      <c r="C761" s="23" t="s">
        <v>12187</v>
      </c>
      <c r="D761" s="23" t="s">
        <v>12188</v>
      </c>
      <c r="E761" s="23" t="s">
        <v>4379</v>
      </c>
      <c r="F761" s="23" t="s">
        <v>220</v>
      </c>
      <c r="G761" s="235">
        <v>23470000</v>
      </c>
      <c r="H761" s="256" t="s">
        <v>12189</v>
      </c>
      <c r="I761" s="131">
        <v>44307</v>
      </c>
      <c r="J761" s="99"/>
    </row>
    <row r="762" spans="1:10" ht="15.5" x14ac:dyDescent="0.35">
      <c r="A762" s="128">
        <f t="shared" si="11"/>
        <v>754</v>
      </c>
      <c r="B762" s="63" t="s">
        <v>81</v>
      </c>
      <c r="C762" s="21" t="s">
        <v>16139</v>
      </c>
      <c r="D762" s="21" t="s">
        <v>16140</v>
      </c>
      <c r="E762" s="21" t="s">
        <v>16141</v>
      </c>
      <c r="F762" s="21" t="s">
        <v>220</v>
      </c>
      <c r="G762" s="21" t="s">
        <v>16142</v>
      </c>
      <c r="H762" s="257" t="s">
        <v>16143</v>
      </c>
      <c r="I762" s="56">
        <v>45444</v>
      </c>
    </row>
    <row r="763" spans="1:10" ht="15.5" x14ac:dyDescent="0.35">
      <c r="A763" s="128">
        <f t="shared" si="11"/>
        <v>755</v>
      </c>
      <c r="B763" s="118" t="s">
        <v>165</v>
      </c>
      <c r="C763" s="27" t="s">
        <v>7672</v>
      </c>
      <c r="D763" s="27" t="s">
        <v>7673</v>
      </c>
      <c r="E763" s="27" t="s">
        <v>2606</v>
      </c>
      <c r="F763" s="27" t="s">
        <v>220</v>
      </c>
      <c r="G763" s="234">
        <v>23460000</v>
      </c>
      <c r="H763" s="27" t="s">
        <v>7674</v>
      </c>
      <c r="I763" s="141">
        <v>41119</v>
      </c>
      <c r="J763" s="99"/>
    </row>
    <row r="764" spans="1:10" ht="15.5" x14ac:dyDescent="0.35">
      <c r="A764" s="128">
        <f t="shared" si="11"/>
        <v>756</v>
      </c>
      <c r="B764" s="119" t="s">
        <v>18693</v>
      </c>
      <c r="C764" s="21" t="s">
        <v>14612</v>
      </c>
      <c r="D764" s="21" t="s">
        <v>14613</v>
      </c>
      <c r="E764" s="21" t="s">
        <v>14614</v>
      </c>
      <c r="F764" s="21" t="s">
        <v>220</v>
      </c>
      <c r="G764" s="55">
        <v>2532</v>
      </c>
      <c r="H764" s="21" t="s">
        <v>17113</v>
      </c>
      <c r="I764" s="17" t="s">
        <v>17091</v>
      </c>
      <c r="J764" s="71"/>
    </row>
    <row r="765" spans="1:10" ht="15.5" x14ac:dyDescent="0.35">
      <c r="A765" s="128">
        <f t="shared" si="11"/>
        <v>757</v>
      </c>
      <c r="B765" s="119" t="s">
        <v>18693</v>
      </c>
      <c r="C765" s="21" t="s">
        <v>14618</v>
      </c>
      <c r="D765" s="21" t="s">
        <v>14619</v>
      </c>
      <c r="E765" s="21" t="s">
        <v>14620</v>
      </c>
      <c r="F765" s="21" t="s">
        <v>220</v>
      </c>
      <c r="G765" s="55">
        <v>2532</v>
      </c>
      <c r="H765" s="21" t="s">
        <v>17115</v>
      </c>
      <c r="I765" s="17" t="s">
        <v>17091</v>
      </c>
      <c r="J765" s="71"/>
    </row>
    <row r="766" spans="1:10" ht="15.5" x14ac:dyDescent="0.35">
      <c r="A766" s="128">
        <f t="shared" si="11"/>
        <v>758</v>
      </c>
      <c r="B766" s="119" t="s">
        <v>18693</v>
      </c>
      <c r="C766" s="21" t="s">
        <v>14615</v>
      </c>
      <c r="D766" s="21" t="s">
        <v>14616</v>
      </c>
      <c r="E766" s="21" t="s">
        <v>14617</v>
      </c>
      <c r="F766" s="21" t="s">
        <v>220</v>
      </c>
      <c r="G766" s="55">
        <v>2559</v>
      </c>
      <c r="H766" s="257" t="s">
        <v>17114</v>
      </c>
      <c r="I766" s="17" t="s">
        <v>17091</v>
      </c>
      <c r="J766" s="71"/>
    </row>
    <row r="767" spans="1:10" ht="15.5" x14ac:dyDescent="0.35">
      <c r="A767" s="128">
        <f t="shared" si="11"/>
        <v>759</v>
      </c>
      <c r="B767" s="118" t="s">
        <v>165</v>
      </c>
      <c r="C767" s="27" t="s">
        <v>3019</v>
      </c>
      <c r="D767" s="27" t="s">
        <v>3020</v>
      </c>
      <c r="E767" s="27" t="s">
        <v>2385</v>
      </c>
      <c r="F767" s="27" t="s">
        <v>220</v>
      </c>
      <c r="G767" s="234">
        <v>17520000</v>
      </c>
      <c r="H767" s="255" t="s">
        <v>3021</v>
      </c>
      <c r="I767" s="141">
        <v>35071</v>
      </c>
      <c r="J767" s="99"/>
    </row>
    <row r="768" spans="1:10" ht="15.5" x14ac:dyDescent="0.35">
      <c r="A768" s="128">
        <f t="shared" si="11"/>
        <v>760</v>
      </c>
      <c r="B768" s="119" t="s">
        <v>179</v>
      </c>
      <c r="C768" s="17" t="s">
        <v>15154</v>
      </c>
      <c r="D768" s="17" t="s">
        <v>15155</v>
      </c>
      <c r="E768" s="17" t="s">
        <v>15154</v>
      </c>
      <c r="F768" s="17" t="s">
        <v>220</v>
      </c>
      <c r="G768" s="32">
        <v>1719</v>
      </c>
      <c r="H768" s="209" t="s">
        <v>15156</v>
      </c>
      <c r="I768" s="42">
        <v>45108</v>
      </c>
    </row>
    <row r="769" spans="1:10" ht="15.5" x14ac:dyDescent="0.35">
      <c r="A769" s="128">
        <f t="shared" si="11"/>
        <v>761</v>
      </c>
      <c r="B769" s="119" t="s">
        <v>179</v>
      </c>
      <c r="C769" s="17" t="s">
        <v>15157</v>
      </c>
      <c r="D769" s="17" t="s">
        <v>15158</v>
      </c>
      <c r="E769" s="17" t="s">
        <v>15157</v>
      </c>
      <c r="F769" s="17" t="s">
        <v>220</v>
      </c>
      <c r="G769" s="32">
        <v>1921</v>
      </c>
      <c r="H769" s="209" t="s">
        <v>15159</v>
      </c>
      <c r="I769" s="42">
        <v>45108</v>
      </c>
    </row>
    <row r="770" spans="1:10" ht="15.5" x14ac:dyDescent="0.35">
      <c r="A770" s="128">
        <f t="shared" si="11"/>
        <v>762</v>
      </c>
      <c r="B770" s="118" t="s">
        <v>165</v>
      </c>
      <c r="C770" s="23" t="s">
        <v>6807</v>
      </c>
      <c r="D770" s="23" t="s">
        <v>6808</v>
      </c>
      <c r="E770" s="23" t="s">
        <v>6809</v>
      </c>
      <c r="F770" s="23" t="s">
        <v>220</v>
      </c>
      <c r="G770" s="235">
        <v>24740000</v>
      </c>
      <c r="H770" s="256" t="s">
        <v>6810</v>
      </c>
      <c r="I770" s="131">
        <v>40238</v>
      </c>
      <c r="J770" s="99"/>
    </row>
    <row r="771" spans="1:10" ht="15.5" x14ac:dyDescent="0.35">
      <c r="A771" s="128">
        <f t="shared" si="11"/>
        <v>763</v>
      </c>
      <c r="B771" s="119" t="s">
        <v>179</v>
      </c>
      <c r="C771" s="17" t="s">
        <v>15138</v>
      </c>
      <c r="D771" s="17" t="s">
        <v>15160</v>
      </c>
      <c r="E771" s="17" t="s">
        <v>15138</v>
      </c>
      <c r="F771" s="17" t="s">
        <v>220</v>
      </c>
      <c r="G771" s="32">
        <v>1505</v>
      </c>
      <c r="H771" s="209" t="s">
        <v>15161</v>
      </c>
      <c r="I771" s="42">
        <v>45108</v>
      </c>
    </row>
    <row r="772" spans="1:10" ht="15.5" x14ac:dyDescent="0.35">
      <c r="A772" s="128">
        <f t="shared" si="11"/>
        <v>764</v>
      </c>
      <c r="B772" s="119" t="s">
        <v>179</v>
      </c>
      <c r="C772" s="17" t="s">
        <v>15162</v>
      </c>
      <c r="D772" s="17" t="s">
        <v>15163</v>
      </c>
      <c r="E772" s="17" t="s">
        <v>15138</v>
      </c>
      <c r="F772" s="17" t="s">
        <v>220</v>
      </c>
      <c r="G772" s="32">
        <v>1505</v>
      </c>
      <c r="H772" s="209" t="s">
        <v>15164</v>
      </c>
      <c r="I772" s="42">
        <v>45108</v>
      </c>
    </row>
    <row r="773" spans="1:10" ht="15.5" x14ac:dyDescent="0.35">
      <c r="A773" s="128">
        <f t="shared" si="11"/>
        <v>765</v>
      </c>
      <c r="B773" s="118" t="s">
        <v>165</v>
      </c>
      <c r="C773" s="27" t="s">
        <v>10851</v>
      </c>
      <c r="D773" s="27" t="s">
        <v>10852</v>
      </c>
      <c r="E773" s="27" t="s">
        <v>2204</v>
      </c>
      <c r="F773" s="27" t="s">
        <v>220</v>
      </c>
      <c r="G773" s="234">
        <v>23010000</v>
      </c>
      <c r="H773" s="255" t="s">
        <v>10853</v>
      </c>
      <c r="I773" s="141">
        <v>43531</v>
      </c>
      <c r="J773" s="99"/>
    </row>
    <row r="774" spans="1:10" ht="15.5" x14ac:dyDescent="0.35">
      <c r="A774" s="128">
        <f t="shared" si="11"/>
        <v>766</v>
      </c>
      <c r="B774" s="118" t="s">
        <v>165</v>
      </c>
      <c r="C774" s="27" t="s">
        <v>12473</v>
      </c>
      <c r="D774" s="27" t="s">
        <v>12474</v>
      </c>
      <c r="E774" s="27" t="s">
        <v>2049</v>
      </c>
      <c r="F774" s="27" t="s">
        <v>220</v>
      </c>
      <c r="G774" s="234">
        <v>27800000</v>
      </c>
      <c r="H774" s="255" t="s">
        <v>12475</v>
      </c>
      <c r="I774" s="141">
        <v>44515</v>
      </c>
      <c r="J774" s="99"/>
    </row>
    <row r="775" spans="1:10" ht="15.5" x14ac:dyDescent="0.35">
      <c r="A775" s="128">
        <f t="shared" si="11"/>
        <v>767</v>
      </c>
      <c r="B775" s="17" t="s">
        <v>18690</v>
      </c>
      <c r="C775" s="21" t="s">
        <v>997</v>
      </c>
      <c r="D775" s="21" t="s">
        <v>998</v>
      </c>
      <c r="E775" s="21" t="s">
        <v>624</v>
      </c>
      <c r="F775" s="21" t="s">
        <v>220</v>
      </c>
      <c r="G775" s="21" t="s">
        <v>999</v>
      </c>
      <c r="H775" s="257" t="s">
        <v>18114</v>
      </c>
      <c r="I775" s="194">
        <v>40607.000694444447</v>
      </c>
      <c r="J775" s="193"/>
    </row>
    <row r="776" spans="1:10" ht="15.5" x14ac:dyDescent="0.35">
      <c r="A776" s="128">
        <f t="shared" si="11"/>
        <v>768</v>
      </c>
      <c r="B776" s="118" t="s">
        <v>165</v>
      </c>
      <c r="C776" s="23" t="s">
        <v>12924</v>
      </c>
      <c r="D776" s="23" t="s">
        <v>12925</v>
      </c>
      <c r="E776" s="23" t="s">
        <v>1779</v>
      </c>
      <c r="F776" s="23" t="s">
        <v>220</v>
      </c>
      <c r="G776" s="235">
        <v>18350000</v>
      </c>
      <c r="H776" s="256" t="s">
        <v>12926</v>
      </c>
      <c r="I776" s="131">
        <v>44763</v>
      </c>
      <c r="J776" s="99"/>
    </row>
    <row r="777" spans="1:10" ht="15.5" x14ac:dyDescent="0.35">
      <c r="A777" s="128">
        <f t="shared" si="11"/>
        <v>769</v>
      </c>
      <c r="B777" s="118" t="s">
        <v>165</v>
      </c>
      <c r="C777" s="27" t="s">
        <v>4193</v>
      </c>
      <c r="D777" s="27" t="s">
        <v>4194</v>
      </c>
      <c r="E777" s="27" t="s">
        <v>2514</v>
      </c>
      <c r="F777" s="27" t="s">
        <v>220</v>
      </c>
      <c r="G777" s="234">
        <v>23600000</v>
      </c>
      <c r="H777" s="255" t="s">
        <v>4195</v>
      </c>
      <c r="I777" s="141">
        <v>37489</v>
      </c>
      <c r="J777" s="99"/>
    </row>
    <row r="778" spans="1:10" ht="15.5" x14ac:dyDescent="0.35">
      <c r="A778" s="128">
        <f t="shared" si="11"/>
        <v>770</v>
      </c>
      <c r="B778" s="118" t="s">
        <v>165</v>
      </c>
      <c r="C778" s="27" t="s">
        <v>3813</v>
      </c>
      <c r="D778" s="27" t="s">
        <v>3814</v>
      </c>
      <c r="E778" s="27" t="s">
        <v>2377</v>
      </c>
      <c r="F778" s="27" t="s">
        <v>220</v>
      </c>
      <c r="G778" s="234">
        <v>13020000</v>
      </c>
      <c r="H778" s="255" t="s">
        <v>3815</v>
      </c>
      <c r="I778" s="141">
        <v>37211</v>
      </c>
      <c r="J778" s="99"/>
    </row>
    <row r="779" spans="1:10" ht="15.5" x14ac:dyDescent="0.35">
      <c r="A779" s="128">
        <f t="shared" ref="A779:A842" si="12">+A778+1</f>
        <v>771</v>
      </c>
      <c r="B779" s="118" t="s">
        <v>165</v>
      </c>
      <c r="C779" s="27" t="s">
        <v>5403</v>
      </c>
      <c r="D779" s="27" t="s">
        <v>5404</v>
      </c>
      <c r="E779" s="27" t="s">
        <v>2115</v>
      </c>
      <c r="F779" s="27" t="s">
        <v>220</v>
      </c>
      <c r="G779" s="234">
        <v>10200000</v>
      </c>
      <c r="H779" s="255" t="s">
        <v>5405</v>
      </c>
      <c r="I779" s="141">
        <v>39033</v>
      </c>
      <c r="J779" s="99"/>
    </row>
    <row r="780" spans="1:10" ht="15.5" x14ac:dyDescent="0.35">
      <c r="A780" s="128">
        <f t="shared" si="12"/>
        <v>772</v>
      </c>
      <c r="B780" s="119" t="s">
        <v>18687</v>
      </c>
      <c r="C780" s="183" t="s">
        <v>1532</v>
      </c>
      <c r="D780" s="183" t="s">
        <v>1533</v>
      </c>
      <c r="E780" s="183" t="s">
        <v>1387</v>
      </c>
      <c r="F780" s="183" t="s">
        <v>220</v>
      </c>
      <c r="G780" s="133">
        <v>2722</v>
      </c>
      <c r="H780" s="257" t="s">
        <v>18360</v>
      </c>
      <c r="I780" s="135">
        <v>38765</v>
      </c>
      <c r="J780" s="21"/>
    </row>
    <row r="781" spans="1:10" ht="15.5" x14ac:dyDescent="0.35">
      <c r="A781" s="128">
        <f t="shared" si="12"/>
        <v>773</v>
      </c>
      <c r="B781" s="63" t="s">
        <v>81</v>
      </c>
      <c r="C781" s="21" t="s">
        <v>16144</v>
      </c>
      <c r="D781" s="21" t="s">
        <v>16145</v>
      </c>
      <c r="E781" s="21" t="s">
        <v>509</v>
      </c>
      <c r="F781" s="21" t="s">
        <v>220</v>
      </c>
      <c r="G781" s="21" t="s">
        <v>779</v>
      </c>
      <c r="H781" s="257" t="s">
        <v>16146</v>
      </c>
      <c r="I781" s="56">
        <v>45444</v>
      </c>
    </row>
    <row r="782" spans="1:10" ht="15.5" x14ac:dyDescent="0.35">
      <c r="A782" s="128">
        <f t="shared" si="12"/>
        <v>774</v>
      </c>
      <c r="B782" s="118" t="s">
        <v>165</v>
      </c>
      <c r="C782" s="27" t="s">
        <v>6590</v>
      </c>
      <c r="D782" s="27" t="s">
        <v>6591</v>
      </c>
      <c r="E782" s="27" t="s">
        <v>2482</v>
      </c>
      <c r="F782" s="27" t="s">
        <v>220</v>
      </c>
      <c r="G782" s="234">
        <v>21840000</v>
      </c>
      <c r="H782" s="27" t="s">
        <v>6592</v>
      </c>
      <c r="I782" s="141">
        <v>40004</v>
      </c>
      <c r="J782" s="99"/>
    </row>
    <row r="783" spans="1:10" ht="15.5" x14ac:dyDescent="0.35">
      <c r="A783" s="128">
        <f t="shared" si="12"/>
        <v>775</v>
      </c>
      <c r="B783" s="118" t="s">
        <v>165</v>
      </c>
      <c r="C783" s="27" t="s">
        <v>11770</v>
      </c>
      <c r="D783" s="27" t="s">
        <v>11771</v>
      </c>
      <c r="E783" s="27" t="s">
        <v>2482</v>
      </c>
      <c r="F783" s="27" t="s">
        <v>220</v>
      </c>
      <c r="G783" s="234">
        <v>21840000</v>
      </c>
      <c r="H783" s="255" t="s">
        <v>11772</v>
      </c>
      <c r="I783" s="141">
        <v>44013</v>
      </c>
      <c r="J783" s="99"/>
    </row>
    <row r="784" spans="1:10" x14ac:dyDescent="0.35">
      <c r="A784" s="128">
        <f t="shared" si="12"/>
        <v>776</v>
      </c>
      <c r="B784" s="155" t="s">
        <v>18689</v>
      </c>
      <c r="C784" s="150" t="s">
        <v>451</v>
      </c>
      <c r="D784" s="150" t="s">
        <v>452</v>
      </c>
      <c r="E784" s="150" t="s">
        <v>356</v>
      </c>
      <c r="F784" s="150" t="s">
        <v>220</v>
      </c>
      <c r="G784" s="163" t="s">
        <v>357</v>
      </c>
      <c r="H784" s="259" t="s">
        <v>17968</v>
      </c>
      <c r="I784" s="166" t="s">
        <v>368</v>
      </c>
      <c r="J784" s="159"/>
    </row>
    <row r="785" spans="1:10" ht="15.5" x14ac:dyDescent="0.35">
      <c r="A785" s="128">
        <f t="shared" si="12"/>
        <v>777</v>
      </c>
      <c r="B785" s="118" t="s">
        <v>165</v>
      </c>
      <c r="C785" s="27" t="s">
        <v>8969</v>
      </c>
      <c r="D785" s="27" t="s">
        <v>8970</v>
      </c>
      <c r="E785" s="27" t="s">
        <v>3562</v>
      </c>
      <c r="F785" s="27" t="s">
        <v>220</v>
      </c>
      <c r="G785" s="234">
        <v>24720000</v>
      </c>
      <c r="H785" s="255" t="s">
        <v>8971</v>
      </c>
      <c r="I785" s="141">
        <v>42279</v>
      </c>
      <c r="J785" s="99"/>
    </row>
    <row r="786" spans="1:10" ht="15.5" x14ac:dyDescent="0.35">
      <c r="A786" s="128">
        <f t="shared" si="12"/>
        <v>778</v>
      </c>
      <c r="B786" s="54" t="s">
        <v>54</v>
      </c>
      <c r="C786" s="23" t="s">
        <v>1824</v>
      </c>
      <c r="D786" s="23" t="s">
        <v>1825</v>
      </c>
      <c r="E786" s="23" t="s">
        <v>1826</v>
      </c>
      <c r="F786" s="23" t="s">
        <v>220</v>
      </c>
      <c r="G786" s="140">
        <v>27480000</v>
      </c>
      <c r="H786" s="256" t="s">
        <v>1827</v>
      </c>
      <c r="I786" s="131">
        <v>38108</v>
      </c>
    </row>
    <row r="787" spans="1:10" ht="15.5" x14ac:dyDescent="0.35">
      <c r="A787" s="128">
        <f t="shared" si="12"/>
        <v>779</v>
      </c>
      <c r="B787" s="54" t="s">
        <v>54</v>
      </c>
      <c r="C787" s="27" t="s">
        <v>1828</v>
      </c>
      <c r="D787" s="27" t="s">
        <v>1825</v>
      </c>
      <c r="E787" s="27" t="s">
        <v>1826</v>
      </c>
      <c r="F787" s="27" t="s">
        <v>220</v>
      </c>
      <c r="G787" s="139">
        <v>27480000</v>
      </c>
      <c r="H787" s="255" t="s">
        <v>1829</v>
      </c>
      <c r="I787" s="141">
        <v>38108</v>
      </c>
    </row>
    <row r="788" spans="1:10" ht="15.5" x14ac:dyDescent="0.35">
      <c r="A788" s="128">
        <f t="shared" si="12"/>
        <v>780</v>
      </c>
      <c r="B788" s="54" t="s">
        <v>54</v>
      </c>
      <c r="C788" s="23" t="s">
        <v>1830</v>
      </c>
      <c r="D788" s="23" t="s">
        <v>1831</v>
      </c>
      <c r="E788" s="23" t="s">
        <v>1775</v>
      </c>
      <c r="F788" s="23" t="s">
        <v>220</v>
      </c>
      <c r="G788" s="140">
        <v>27400000</v>
      </c>
      <c r="H788" s="256" t="s">
        <v>1832</v>
      </c>
      <c r="I788" s="131">
        <v>38108</v>
      </c>
    </row>
    <row r="789" spans="1:10" ht="15.5" x14ac:dyDescent="0.35">
      <c r="A789" s="128">
        <f t="shared" si="12"/>
        <v>781</v>
      </c>
      <c r="B789" s="118" t="s">
        <v>165</v>
      </c>
      <c r="C789" s="27" t="s">
        <v>3578</v>
      </c>
      <c r="D789" s="27" t="s">
        <v>3579</v>
      </c>
      <c r="E789" s="27" t="s">
        <v>3580</v>
      </c>
      <c r="F789" s="27" t="s">
        <v>220</v>
      </c>
      <c r="G789" s="234">
        <v>20200000</v>
      </c>
      <c r="H789" s="255" t="s">
        <v>3581</v>
      </c>
      <c r="I789" s="141">
        <v>36720</v>
      </c>
      <c r="J789" s="99"/>
    </row>
    <row r="790" spans="1:10" ht="15.5" x14ac:dyDescent="0.35">
      <c r="A790" s="128">
        <f t="shared" si="12"/>
        <v>782</v>
      </c>
      <c r="B790" s="118" t="s">
        <v>165</v>
      </c>
      <c r="C790" s="23" t="s">
        <v>4709</v>
      </c>
      <c r="D790" s="23" t="s">
        <v>4710</v>
      </c>
      <c r="E790" s="23" t="s">
        <v>1849</v>
      </c>
      <c r="F790" s="23" t="s">
        <v>220</v>
      </c>
      <c r="G790" s="235">
        <v>21110000</v>
      </c>
      <c r="H790" s="256" t="s">
        <v>4711</v>
      </c>
      <c r="I790" s="131">
        <v>38134</v>
      </c>
      <c r="J790" s="99"/>
    </row>
    <row r="791" spans="1:10" ht="15.5" x14ac:dyDescent="0.35">
      <c r="A791" s="128">
        <f t="shared" si="12"/>
        <v>783</v>
      </c>
      <c r="B791" s="118" t="s">
        <v>165</v>
      </c>
      <c r="C791" s="27" t="s">
        <v>11457</v>
      </c>
      <c r="D791" s="27" t="s">
        <v>11458</v>
      </c>
      <c r="E791" s="27" t="s">
        <v>6095</v>
      </c>
      <c r="F791" s="27" t="s">
        <v>220</v>
      </c>
      <c r="G791" s="234">
        <v>19440000</v>
      </c>
      <c r="H791" s="255" t="s">
        <v>11459</v>
      </c>
      <c r="I791" s="141">
        <v>43831</v>
      </c>
      <c r="J791" s="99"/>
    </row>
    <row r="792" spans="1:10" ht="15.5" x14ac:dyDescent="0.35">
      <c r="A792" s="128">
        <f t="shared" si="12"/>
        <v>784</v>
      </c>
      <c r="B792" s="118" t="s">
        <v>165</v>
      </c>
      <c r="C792" s="27" t="s">
        <v>6767</v>
      </c>
      <c r="D792" s="27" t="s">
        <v>6768</v>
      </c>
      <c r="E792" s="27" t="s">
        <v>5692</v>
      </c>
      <c r="F792" s="27" t="s">
        <v>220</v>
      </c>
      <c r="G792" s="234">
        <v>26461914</v>
      </c>
      <c r="H792" s="255" t="s">
        <v>6769</v>
      </c>
      <c r="I792" s="141">
        <v>40181</v>
      </c>
      <c r="J792" s="99"/>
    </row>
    <row r="793" spans="1:10" ht="15.5" x14ac:dyDescent="0.35">
      <c r="A793" s="128">
        <f t="shared" si="12"/>
        <v>785</v>
      </c>
      <c r="B793" s="118" t="s">
        <v>165</v>
      </c>
      <c r="C793" s="27" t="s">
        <v>10459</v>
      </c>
      <c r="D793" s="27" t="s">
        <v>10460</v>
      </c>
      <c r="E793" s="27" t="s">
        <v>2895</v>
      </c>
      <c r="F793" s="27" t="s">
        <v>220</v>
      </c>
      <c r="G793" s="234">
        <v>10390000</v>
      </c>
      <c r="H793" s="255" t="s">
        <v>10461</v>
      </c>
      <c r="I793" s="141">
        <v>43275</v>
      </c>
      <c r="J793" s="99"/>
    </row>
    <row r="794" spans="1:10" ht="15.5" x14ac:dyDescent="0.35">
      <c r="A794" s="128">
        <f t="shared" si="12"/>
        <v>786</v>
      </c>
      <c r="B794" s="118" t="s">
        <v>165</v>
      </c>
      <c r="C794" s="27" t="s">
        <v>13022</v>
      </c>
      <c r="D794" s="27" t="s">
        <v>13023</v>
      </c>
      <c r="E794" s="27" t="s">
        <v>2528</v>
      </c>
      <c r="F794" s="27" t="s">
        <v>220</v>
      </c>
      <c r="G794" s="234">
        <v>21300000</v>
      </c>
      <c r="H794" s="255" t="s">
        <v>13024</v>
      </c>
      <c r="I794" s="141">
        <v>44827</v>
      </c>
      <c r="J794" s="99"/>
    </row>
    <row r="795" spans="1:10" ht="15.5" x14ac:dyDescent="0.35">
      <c r="A795" s="128">
        <f t="shared" si="12"/>
        <v>787</v>
      </c>
      <c r="B795" s="118" t="s">
        <v>165</v>
      </c>
      <c r="C795" s="27" t="s">
        <v>13446</v>
      </c>
      <c r="D795" s="27" t="s">
        <v>13447</v>
      </c>
      <c r="E795" s="27" t="s">
        <v>2204</v>
      </c>
      <c r="F795" s="27" t="s">
        <v>220</v>
      </c>
      <c r="G795" s="234">
        <v>23010000</v>
      </c>
      <c r="H795" s="255" t="s">
        <v>13448</v>
      </c>
      <c r="I795" s="141">
        <v>45000</v>
      </c>
      <c r="J795" s="99"/>
    </row>
    <row r="796" spans="1:10" ht="15.5" x14ac:dyDescent="0.35">
      <c r="A796" s="128">
        <f t="shared" si="12"/>
        <v>788</v>
      </c>
      <c r="B796" s="118" t="s">
        <v>165</v>
      </c>
      <c r="C796" s="27" t="s">
        <v>6602</v>
      </c>
      <c r="D796" s="27" t="s">
        <v>6603</v>
      </c>
      <c r="E796" s="27" t="s">
        <v>1983</v>
      </c>
      <c r="F796" s="27" t="s">
        <v>220</v>
      </c>
      <c r="G796" s="234">
        <v>18520000</v>
      </c>
      <c r="H796" s="255" t="s">
        <v>6604</v>
      </c>
      <c r="I796" s="141">
        <v>40019</v>
      </c>
      <c r="J796" s="99"/>
    </row>
    <row r="797" spans="1:10" ht="15.5" x14ac:dyDescent="0.35">
      <c r="A797" s="128">
        <f t="shared" si="12"/>
        <v>789</v>
      </c>
      <c r="B797" s="118" t="s">
        <v>165</v>
      </c>
      <c r="C797" s="23" t="s">
        <v>9408</v>
      </c>
      <c r="D797" s="23" t="s">
        <v>9409</v>
      </c>
      <c r="E797" s="23" t="s">
        <v>3526</v>
      </c>
      <c r="F797" s="23" t="s">
        <v>220</v>
      </c>
      <c r="G797" s="235">
        <v>21290000</v>
      </c>
      <c r="H797" s="256" t="s">
        <v>9410</v>
      </c>
      <c r="I797" s="131">
        <v>42675</v>
      </c>
      <c r="J797" s="99"/>
    </row>
    <row r="798" spans="1:10" ht="15.5" x14ac:dyDescent="0.35">
      <c r="A798" s="128">
        <f t="shared" si="12"/>
        <v>790</v>
      </c>
      <c r="B798" s="119" t="s">
        <v>179</v>
      </c>
      <c r="C798" s="17" t="s">
        <v>527</v>
      </c>
      <c r="D798" s="17" t="s">
        <v>15165</v>
      </c>
      <c r="E798" s="17" t="s">
        <v>527</v>
      </c>
      <c r="F798" s="17" t="s">
        <v>220</v>
      </c>
      <c r="G798" s="32">
        <v>2631</v>
      </c>
      <c r="H798" s="209" t="s">
        <v>15166</v>
      </c>
      <c r="I798" s="42">
        <v>45108</v>
      </c>
    </row>
    <row r="799" spans="1:10" ht="15.5" x14ac:dyDescent="0.35">
      <c r="A799" s="128">
        <f t="shared" si="12"/>
        <v>791</v>
      </c>
      <c r="B799" s="118" t="s">
        <v>165</v>
      </c>
      <c r="C799" s="27" t="s">
        <v>4924</v>
      </c>
      <c r="D799" s="27" t="s">
        <v>4925</v>
      </c>
      <c r="E799" s="27" t="s">
        <v>4374</v>
      </c>
      <c r="F799" s="27" t="s">
        <v>220</v>
      </c>
      <c r="G799" s="234">
        <v>26310000</v>
      </c>
      <c r="H799" s="255" t="s">
        <v>4926</v>
      </c>
      <c r="I799" s="141">
        <v>38530</v>
      </c>
      <c r="J799" s="99"/>
    </row>
    <row r="800" spans="1:10" ht="15.5" x14ac:dyDescent="0.35">
      <c r="A800" s="128">
        <f t="shared" si="12"/>
        <v>792</v>
      </c>
      <c r="B800" s="118" t="s">
        <v>165</v>
      </c>
      <c r="C800" s="27" t="s">
        <v>8453</v>
      </c>
      <c r="D800" s="27" t="s">
        <v>8454</v>
      </c>
      <c r="E800" s="27" t="s">
        <v>4374</v>
      </c>
      <c r="F800" s="27" t="s">
        <v>220</v>
      </c>
      <c r="G800" s="234">
        <v>26310000</v>
      </c>
      <c r="H800" s="255" t="s">
        <v>8455</v>
      </c>
      <c r="I800" s="141">
        <v>41779</v>
      </c>
      <c r="J800" s="99"/>
    </row>
    <row r="801" spans="1:10" ht="15.5" x14ac:dyDescent="0.35">
      <c r="A801" s="128">
        <f t="shared" si="12"/>
        <v>793</v>
      </c>
      <c r="B801" s="63" t="s">
        <v>81</v>
      </c>
      <c r="C801" s="21" t="s">
        <v>16147</v>
      </c>
      <c r="D801" s="21" t="s">
        <v>16148</v>
      </c>
      <c r="E801" s="21" t="s">
        <v>527</v>
      </c>
      <c r="F801" s="21" t="s">
        <v>220</v>
      </c>
      <c r="G801" s="21" t="s">
        <v>528</v>
      </c>
      <c r="H801" s="257" t="s">
        <v>16149</v>
      </c>
      <c r="I801" s="56">
        <v>45444</v>
      </c>
    </row>
    <row r="802" spans="1:10" ht="15.5" x14ac:dyDescent="0.35">
      <c r="A802" s="128">
        <f t="shared" si="12"/>
        <v>794</v>
      </c>
      <c r="B802" s="118" t="s">
        <v>165</v>
      </c>
      <c r="C802" s="27" t="s">
        <v>17067</v>
      </c>
      <c r="D802" s="27" t="s">
        <v>17068</v>
      </c>
      <c r="E802" s="27" t="s">
        <v>4374</v>
      </c>
      <c r="F802" s="27" t="s">
        <v>220</v>
      </c>
      <c r="G802" s="234">
        <v>26310000</v>
      </c>
      <c r="H802" s="255" t="s">
        <v>17069</v>
      </c>
      <c r="I802" s="141">
        <v>45198</v>
      </c>
      <c r="J802" s="99"/>
    </row>
    <row r="803" spans="1:10" ht="15.5" x14ac:dyDescent="0.35">
      <c r="A803" s="128">
        <f t="shared" si="12"/>
        <v>795</v>
      </c>
      <c r="B803" s="54" t="s">
        <v>54</v>
      </c>
      <c r="C803" s="27" t="s">
        <v>1851</v>
      </c>
      <c r="D803" s="27" t="s">
        <v>1852</v>
      </c>
      <c r="E803" s="27" t="s">
        <v>1787</v>
      </c>
      <c r="F803" s="27" t="s">
        <v>220</v>
      </c>
      <c r="G803" s="139">
        <v>16060000</v>
      </c>
      <c r="H803" s="255" t="s">
        <v>1853</v>
      </c>
      <c r="I803" s="141">
        <v>38749</v>
      </c>
    </row>
    <row r="804" spans="1:10" ht="15.5" x14ac:dyDescent="0.35">
      <c r="A804" s="128">
        <f t="shared" si="12"/>
        <v>796</v>
      </c>
      <c r="B804" s="118" t="s">
        <v>165</v>
      </c>
      <c r="C804" s="27" t="s">
        <v>18452</v>
      </c>
      <c r="D804" s="27" t="s">
        <v>4383</v>
      </c>
      <c r="E804" s="27" t="s">
        <v>1849</v>
      </c>
      <c r="F804" s="27" t="s">
        <v>220</v>
      </c>
      <c r="G804" s="234">
        <v>21130000</v>
      </c>
      <c r="H804" s="255" t="s">
        <v>4384</v>
      </c>
      <c r="I804" s="141">
        <v>37749</v>
      </c>
      <c r="J804" s="99"/>
    </row>
    <row r="805" spans="1:10" ht="15.5" x14ac:dyDescent="0.35">
      <c r="A805" s="128">
        <f t="shared" si="12"/>
        <v>797</v>
      </c>
      <c r="B805" s="118" t="s">
        <v>165</v>
      </c>
      <c r="C805" s="23" t="s">
        <v>18459</v>
      </c>
      <c r="D805" s="23" t="s">
        <v>10051</v>
      </c>
      <c r="E805" s="23" t="s">
        <v>1849</v>
      </c>
      <c r="F805" s="23" t="s">
        <v>220</v>
      </c>
      <c r="G805" s="235">
        <v>21130000</v>
      </c>
      <c r="H805" s="256" t="s">
        <v>10052</v>
      </c>
      <c r="I805" s="131">
        <v>43101</v>
      </c>
      <c r="J805" s="99"/>
    </row>
    <row r="806" spans="1:10" ht="15.5" x14ac:dyDescent="0.35">
      <c r="A806" s="128">
        <f t="shared" si="12"/>
        <v>798</v>
      </c>
      <c r="B806" s="23" t="s">
        <v>161</v>
      </c>
      <c r="C806" s="27" t="s">
        <v>14068</v>
      </c>
      <c r="D806" s="27" t="s">
        <v>14069</v>
      </c>
      <c r="E806" s="27" t="s">
        <v>3256</v>
      </c>
      <c r="F806" s="27" t="s">
        <v>220</v>
      </c>
      <c r="G806" s="139">
        <v>14200000</v>
      </c>
      <c r="H806" s="255" t="s">
        <v>14070</v>
      </c>
      <c r="I806" s="141">
        <v>43282</v>
      </c>
      <c r="J806" s="99"/>
    </row>
    <row r="807" spans="1:10" ht="15.5" x14ac:dyDescent="0.35">
      <c r="A807" s="128">
        <f t="shared" si="12"/>
        <v>799</v>
      </c>
      <c r="B807" s="118" t="s">
        <v>165</v>
      </c>
      <c r="C807" s="27" t="s">
        <v>8678</v>
      </c>
      <c r="D807" s="27" t="s">
        <v>8679</v>
      </c>
      <c r="E807" s="27" t="s">
        <v>2176</v>
      </c>
      <c r="F807" s="27" t="s">
        <v>220</v>
      </c>
      <c r="G807" s="234">
        <v>21500000</v>
      </c>
      <c r="H807" s="255" t="s">
        <v>8680</v>
      </c>
      <c r="I807" s="141">
        <v>42012</v>
      </c>
      <c r="J807" s="99"/>
    </row>
    <row r="808" spans="1:10" ht="15.5" x14ac:dyDescent="0.35">
      <c r="A808" s="128">
        <f t="shared" si="12"/>
        <v>800</v>
      </c>
      <c r="B808" s="118" t="s">
        <v>165</v>
      </c>
      <c r="C808" s="27" t="s">
        <v>9316</v>
      </c>
      <c r="D808" s="27" t="s">
        <v>9317</v>
      </c>
      <c r="E808" s="27" t="s">
        <v>3211</v>
      </c>
      <c r="F808" s="27" t="s">
        <v>220</v>
      </c>
      <c r="G808" s="234">
        <v>23240000</v>
      </c>
      <c r="H808" s="255" t="s">
        <v>9318</v>
      </c>
      <c r="I808" s="141">
        <v>42601</v>
      </c>
      <c r="J808" s="99"/>
    </row>
    <row r="809" spans="1:10" ht="15.5" x14ac:dyDescent="0.35">
      <c r="A809" s="128">
        <f t="shared" si="12"/>
        <v>801</v>
      </c>
      <c r="B809" s="21" t="s">
        <v>45</v>
      </c>
      <c r="C809" s="21" t="s">
        <v>14489</v>
      </c>
      <c r="D809" s="21" t="s">
        <v>14490</v>
      </c>
      <c r="E809" s="91" t="s">
        <v>713</v>
      </c>
      <c r="F809" s="21" t="s">
        <v>220</v>
      </c>
      <c r="G809" s="55">
        <v>2111</v>
      </c>
      <c r="H809" s="257">
        <v>80334</v>
      </c>
      <c r="I809" s="56">
        <v>38146</v>
      </c>
    </row>
    <row r="810" spans="1:10" ht="15.5" x14ac:dyDescent="0.35">
      <c r="A810" s="128">
        <f t="shared" si="12"/>
        <v>802</v>
      </c>
      <c r="B810" s="118" t="s">
        <v>165</v>
      </c>
      <c r="C810" s="23" t="s">
        <v>5849</v>
      </c>
      <c r="D810" s="23" t="s">
        <v>5850</v>
      </c>
      <c r="E810" s="23" t="s">
        <v>2009</v>
      </c>
      <c r="F810" s="23" t="s">
        <v>220</v>
      </c>
      <c r="G810" s="235">
        <v>19150000</v>
      </c>
      <c r="H810" s="256" t="s">
        <v>5851</v>
      </c>
      <c r="I810" s="131">
        <v>39295</v>
      </c>
      <c r="J810" s="99"/>
    </row>
    <row r="811" spans="1:10" ht="15.5" x14ac:dyDescent="0.35">
      <c r="A811" s="128">
        <f t="shared" si="12"/>
        <v>803</v>
      </c>
      <c r="B811" s="119" t="s">
        <v>179</v>
      </c>
      <c r="C811" s="17" t="s">
        <v>329</v>
      </c>
      <c r="D811" s="17" t="s">
        <v>15167</v>
      </c>
      <c r="E811" s="17" t="s">
        <v>329</v>
      </c>
      <c r="F811" s="17" t="s">
        <v>220</v>
      </c>
      <c r="G811" s="32">
        <v>2324</v>
      </c>
      <c r="H811" s="208" t="s">
        <v>15168</v>
      </c>
      <c r="I811" s="42">
        <v>45108</v>
      </c>
    </row>
    <row r="812" spans="1:10" ht="15.5" x14ac:dyDescent="0.35">
      <c r="A812" s="128">
        <f t="shared" si="12"/>
        <v>804</v>
      </c>
      <c r="B812" s="118" t="s">
        <v>165</v>
      </c>
      <c r="C812" s="27" t="s">
        <v>3209</v>
      </c>
      <c r="D812" s="27" t="s">
        <v>3210</v>
      </c>
      <c r="E812" s="27" t="s">
        <v>3211</v>
      </c>
      <c r="F812" s="27" t="s">
        <v>220</v>
      </c>
      <c r="G812" s="234">
        <v>23240000</v>
      </c>
      <c r="H812" s="255" t="s">
        <v>3212</v>
      </c>
      <c r="I812" s="141">
        <v>35401</v>
      </c>
      <c r="J812" s="99"/>
    </row>
    <row r="813" spans="1:10" ht="15.5" x14ac:dyDescent="0.35">
      <c r="A813" s="128">
        <f t="shared" si="12"/>
        <v>805</v>
      </c>
      <c r="B813" s="118" t="s">
        <v>165</v>
      </c>
      <c r="C813" s="27" t="s">
        <v>4326</v>
      </c>
      <c r="D813" s="27" t="s">
        <v>4327</v>
      </c>
      <c r="E813" s="27" t="s">
        <v>3211</v>
      </c>
      <c r="F813" s="27" t="s">
        <v>220</v>
      </c>
      <c r="G813" s="234">
        <v>23240000</v>
      </c>
      <c r="H813" s="255" t="s">
        <v>4328</v>
      </c>
      <c r="I813" s="141">
        <v>37705</v>
      </c>
      <c r="J813" s="99"/>
    </row>
    <row r="814" spans="1:10" ht="15.5" x14ac:dyDescent="0.35">
      <c r="A814" s="128">
        <f t="shared" si="12"/>
        <v>806</v>
      </c>
      <c r="B814" s="63" t="s">
        <v>81</v>
      </c>
      <c r="C814" s="21" t="s">
        <v>16150</v>
      </c>
      <c r="D814" s="21" t="s">
        <v>16151</v>
      </c>
      <c r="E814" s="21" t="s">
        <v>329</v>
      </c>
      <c r="F814" s="21" t="s">
        <v>220</v>
      </c>
      <c r="G814" s="21" t="s">
        <v>330</v>
      </c>
      <c r="H814" s="257" t="s">
        <v>16152</v>
      </c>
      <c r="I814" s="56">
        <v>45444</v>
      </c>
    </row>
    <row r="815" spans="1:10" x14ac:dyDescent="0.35">
      <c r="A815" s="128">
        <f t="shared" si="12"/>
        <v>807</v>
      </c>
      <c r="B815" s="155" t="s">
        <v>18689</v>
      </c>
      <c r="C815" s="150" t="s">
        <v>453</v>
      </c>
      <c r="D815" s="150" t="s">
        <v>454</v>
      </c>
      <c r="E815" s="150" t="s">
        <v>234</v>
      </c>
      <c r="F815" s="150" t="s">
        <v>220</v>
      </c>
      <c r="G815" s="163" t="s">
        <v>246</v>
      </c>
      <c r="H815" s="259" t="s">
        <v>17969</v>
      </c>
      <c r="I815" s="166" t="s">
        <v>455</v>
      </c>
      <c r="J815" s="159"/>
    </row>
    <row r="816" spans="1:10" ht="15.5" x14ac:dyDescent="0.35">
      <c r="A816" s="128">
        <f t="shared" si="12"/>
        <v>808</v>
      </c>
      <c r="B816" s="119" t="s">
        <v>18693</v>
      </c>
      <c r="C816" s="21" t="s">
        <v>14621</v>
      </c>
      <c r="D816" s="21" t="s">
        <v>14622</v>
      </c>
      <c r="E816" s="21" t="s">
        <v>14623</v>
      </c>
      <c r="F816" s="21" t="s">
        <v>220</v>
      </c>
      <c r="G816" s="55">
        <v>2324</v>
      </c>
      <c r="H816" s="257" t="s">
        <v>17116</v>
      </c>
      <c r="I816" s="17" t="s">
        <v>17091</v>
      </c>
      <c r="J816" s="71"/>
    </row>
    <row r="817" spans="1:10" ht="15.5" x14ac:dyDescent="0.35">
      <c r="A817" s="128">
        <f t="shared" si="12"/>
        <v>809</v>
      </c>
      <c r="B817" s="27" t="s">
        <v>69</v>
      </c>
      <c r="C817" s="27" t="s">
        <v>1924</v>
      </c>
      <c r="D817" s="27" t="s">
        <v>1925</v>
      </c>
      <c r="E817" s="27" t="s">
        <v>1926</v>
      </c>
      <c r="F817" s="27" t="s">
        <v>220</v>
      </c>
      <c r="G817" s="139">
        <v>12010000</v>
      </c>
      <c r="H817" s="27" t="s">
        <v>1927</v>
      </c>
      <c r="I817" s="141">
        <v>38169</v>
      </c>
      <c r="J817" s="99"/>
    </row>
    <row r="818" spans="1:10" ht="15.5" x14ac:dyDescent="0.35">
      <c r="A818" s="128">
        <f t="shared" si="12"/>
        <v>810</v>
      </c>
      <c r="B818" s="118" t="s">
        <v>165</v>
      </c>
      <c r="C818" s="27" t="s">
        <v>5636</v>
      </c>
      <c r="D818" s="27" t="s">
        <v>5637</v>
      </c>
      <c r="E818" s="27" t="s">
        <v>2851</v>
      </c>
      <c r="F818" s="27" t="s">
        <v>220</v>
      </c>
      <c r="G818" s="234">
        <v>21350000</v>
      </c>
      <c r="H818" s="255" t="s">
        <v>5638</v>
      </c>
      <c r="I818" s="141">
        <v>39172</v>
      </c>
      <c r="J818" s="99"/>
    </row>
    <row r="819" spans="1:10" ht="15.5" x14ac:dyDescent="0.35">
      <c r="A819" s="128">
        <f t="shared" si="12"/>
        <v>811</v>
      </c>
      <c r="B819" s="118" t="s">
        <v>165</v>
      </c>
      <c r="C819" s="23" t="s">
        <v>8420</v>
      </c>
      <c r="D819" s="23" t="s">
        <v>8421</v>
      </c>
      <c r="E819" s="23" t="s">
        <v>1806</v>
      </c>
      <c r="F819" s="23" t="s">
        <v>220</v>
      </c>
      <c r="G819" s="235">
        <v>21220000</v>
      </c>
      <c r="H819" s="256" t="s">
        <v>8422</v>
      </c>
      <c r="I819" s="131">
        <v>41760</v>
      </c>
      <c r="J819" s="99"/>
    </row>
    <row r="820" spans="1:10" ht="15.5" x14ac:dyDescent="0.35">
      <c r="A820" s="128">
        <f t="shared" si="12"/>
        <v>812</v>
      </c>
      <c r="B820" s="63" t="s">
        <v>81</v>
      </c>
      <c r="C820" s="21" t="s">
        <v>16153</v>
      </c>
      <c r="D820" s="21" t="s">
        <v>16154</v>
      </c>
      <c r="E820" s="21" t="s">
        <v>16155</v>
      </c>
      <c r="F820" s="21" t="s">
        <v>220</v>
      </c>
      <c r="G820" s="21" t="s">
        <v>16156</v>
      </c>
      <c r="H820" s="257" t="s">
        <v>16157</v>
      </c>
      <c r="I820" s="56">
        <v>45444</v>
      </c>
    </row>
    <row r="821" spans="1:10" ht="15.5" x14ac:dyDescent="0.35">
      <c r="A821" s="128">
        <f t="shared" si="12"/>
        <v>813</v>
      </c>
      <c r="B821" s="119" t="s">
        <v>18693</v>
      </c>
      <c r="C821" s="21" t="s">
        <v>14624</v>
      </c>
      <c r="D821" s="21" t="s">
        <v>14625</v>
      </c>
      <c r="E821" s="21" t="s">
        <v>14626</v>
      </c>
      <c r="F821" s="21" t="s">
        <v>220</v>
      </c>
      <c r="G821" s="55">
        <v>1010</v>
      </c>
      <c r="H821" s="257" t="s">
        <v>17117</v>
      </c>
      <c r="I821" s="17" t="s">
        <v>17091</v>
      </c>
      <c r="J821" s="71"/>
    </row>
    <row r="822" spans="1:10" ht="15.5" x14ac:dyDescent="0.35">
      <c r="A822" s="128">
        <f t="shared" si="12"/>
        <v>814</v>
      </c>
      <c r="B822" s="17" t="s">
        <v>18690</v>
      </c>
      <c r="C822" s="21" t="s">
        <v>1000</v>
      </c>
      <c r="D822" s="21" t="s">
        <v>1001</v>
      </c>
      <c r="E822" s="21" t="s">
        <v>961</v>
      </c>
      <c r="F822" s="21" t="s">
        <v>220</v>
      </c>
      <c r="G822" s="21" t="s">
        <v>962</v>
      </c>
      <c r="H822" s="257" t="s">
        <v>18115</v>
      </c>
      <c r="I822" s="194">
        <v>34731.000694444447</v>
      </c>
      <c r="J822" s="193"/>
    </row>
    <row r="823" spans="1:10" ht="15.5" x14ac:dyDescent="0.35">
      <c r="A823" s="128">
        <f t="shared" si="12"/>
        <v>815</v>
      </c>
      <c r="B823" s="118" t="s">
        <v>165</v>
      </c>
      <c r="C823" s="27" t="s">
        <v>10043</v>
      </c>
      <c r="D823" s="27" t="s">
        <v>3459</v>
      </c>
      <c r="E823" s="27" t="s">
        <v>4558</v>
      </c>
      <c r="F823" s="27" t="s">
        <v>220</v>
      </c>
      <c r="G823" s="234">
        <v>18640000</v>
      </c>
      <c r="H823" s="255" t="s">
        <v>10044</v>
      </c>
      <c r="I823" s="141">
        <v>43101</v>
      </c>
      <c r="J823" s="99"/>
    </row>
    <row r="824" spans="1:10" ht="15.5" x14ac:dyDescent="0.35">
      <c r="A824" s="128">
        <f t="shared" si="12"/>
        <v>816</v>
      </c>
      <c r="B824" s="119" t="s">
        <v>18693</v>
      </c>
      <c r="C824" s="21" t="s">
        <v>14627</v>
      </c>
      <c r="D824" s="21" t="s">
        <v>14628</v>
      </c>
      <c r="E824" s="21" t="s">
        <v>14629</v>
      </c>
      <c r="F824" s="21" t="s">
        <v>220</v>
      </c>
      <c r="G824" s="55">
        <v>2722</v>
      </c>
      <c r="H824" s="257" t="s">
        <v>17118</v>
      </c>
      <c r="I824" s="17" t="s">
        <v>17091</v>
      </c>
      <c r="J824" s="71"/>
    </row>
    <row r="825" spans="1:10" ht="15.5" x14ac:dyDescent="0.35">
      <c r="A825" s="128">
        <f t="shared" si="12"/>
        <v>817</v>
      </c>
      <c r="B825" s="118" t="s">
        <v>165</v>
      </c>
      <c r="C825" s="27" t="s">
        <v>8889</v>
      </c>
      <c r="D825" s="27" t="s">
        <v>8890</v>
      </c>
      <c r="E825" s="27" t="s">
        <v>2233</v>
      </c>
      <c r="F825" s="27" t="s">
        <v>220</v>
      </c>
      <c r="G825" s="234">
        <v>20480000</v>
      </c>
      <c r="H825" s="255" t="s">
        <v>8891</v>
      </c>
      <c r="I825" s="141">
        <v>42191</v>
      </c>
      <c r="J825" s="99"/>
    </row>
    <row r="826" spans="1:10" ht="15.5" x14ac:dyDescent="0.35">
      <c r="A826" s="128">
        <f t="shared" si="12"/>
        <v>818</v>
      </c>
      <c r="B826" s="119" t="s">
        <v>18693</v>
      </c>
      <c r="C826" s="21" t="s">
        <v>14630</v>
      </c>
      <c r="D826" s="21" t="s">
        <v>14631</v>
      </c>
      <c r="E826" s="21" t="s">
        <v>14632</v>
      </c>
      <c r="F826" s="21" t="s">
        <v>220</v>
      </c>
      <c r="G826" s="55">
        <v>2780</v>
      </c>
      <c r="H826" s="257" t="s">
        <v>17119</v>
      </c>
      <c r="I826" s="17" t="s">
        <v>17091</v>
      </c>
      <c r="J826" s="71"/>
    </row>
    <row r="827" spans="1:10" ht="15.5" x14ac:dyDescent="0.35">
      <c r="A827" s="128">
        <f t="shared" si="12"/>
        <v>819</v>
      </c>
      <c r="B827" s="118" t="s">
        <v>165</v>
      </c>
      <c r="C827" s="27" t="s">
        <v>9443</v>
      </c>
      <c r="D827" s="27" t="s">
        <v>9445</v>
      </c>
      <c r="E827" s="27" t="s">
        <v>2514</v>
      </c>
      <c r="F827" s="27" t="s">
        <v>220</v>
      </c>
      <c r="G827" s="234">
        <v>23600000</v>
      </c>
      <c r="H827" s="255" t="s">
        <v>9446</v>
      </c>
      <c r="I827" s="141">
        <v>42736</v>
      </c>
      <c r="J827" s="99"/>
    </row>
    <row r="828" spans="1:10" ht="15.5" x14ac:dyDescent="0.35">
      <c r="A828" s="128">
        <f t="shared" si="12"/>
        <v>820</v>
      </c>
      <c r="B828" s="118" t="s">
        <v>165</v>
      </c>
      <c r="C828" s="23" t="s">
        <v>2911</v>
      </c>
      <c r="D828" s="23" t="s">
        <v>2912</v>
      </c>
      <c r="E828" s="23" t="s">
        <v>1934</v>
      </c>
      <c r="F828" s="23" t="s">
        <v>220</v>
      </c>
      <c r="G828" s="235">
        <v>10600000</v>
      </c>
      <c r="H828" s="256" t="s">
        <v>2913</v>
      </c>
      <c r="I828" s="131">
        <v>34851</v>
      </c>
      <c r="J828" s="99"/>
    </row>
    <row r="829" spans="1:10" ht="15.5" x14ac:dyDescent="0.35">
      <c r="A829" s="128">
        <f t="shared" si="12"/>
        <v>821</v>
      </c>
      <c r="B829" s="118" t="s">
        <v>165</v>
      </c>
      <c r="C829" s="27" t="s">
        <v>3413</v>
      </c>
      <c r="D829" s="27" t="s">
        <v>1885</v>
      </c>
      <c r="E829" s="27" t="s">
        <v>1787</v>
      </c>
      <c r="F829" s="27" t="s">
        <v>220</v>
      </c>
      <c r="G829" s="234">
        <v>16040000</v>
      </c>
      <c r="H829" s="255" t="s">
        <v>3414</v>
      </c>
      <c r="I829" s="141">
        <v>35643</v>
      </c>
      <c r="J829" s="99"/>
    </row>
    <row r="830" spans="1:10" ht="15.5" x14ac:dyDescent="0.35">
      <c r="A830" s="128">
        <f t="shared" si="12"/>
        <v>822</v>
      </c>
      <c r="B830" s="118" t="s">
        <v>165</v>
      </c>
      <c r="C830" s="23" t="s">
        <v>3582</v>
      </c>
      <c r="D830" s="23" t="s">
        <v>3583</v>
      </c>
      <c r="E830" s="23" t="s">
        <v>3516</v>
      </c>
      <c r="F830" s="23" t="s">
        <v>220</v>
      </c>
      <c r="G830" s="235">
        <v>21270000</v>
      </c>
      <c r="H830" s="256" t="s">
        <v>3584</v>
      </c>
      <c r="I830" s="131">
        <v>36752</v>
      </c>
      <c r="J830" s="99"/>
    </row>
    <row r="831" spans="1:10" ht="15.5" x14ac:dyDescent="0.35">
      <c r="A831" s="128">
        <f t="shared" si="12"/>
        <v>823</v>
      </c>
      <c r="B831" s="118" t="s">
        <v>165</v>
      </c>
      <c r="C831" s="27" t="s">
        <v>6774</v>
      </c>
      <c r="D831" s="27" t="s">
        <v>6775</v>
      </c>
      <c r="E831" s="27" t="s">
        <v>2073</v>
      </c>
      <c r="F831" s="27" t="s">
        <v>220</v>
      </c>
      <c r="G831" s="234">
        <v>21380000</v>
      </c>
      <c r="H831" s="27" t="s">
        <v>6776</v>
      </c>
      <c r="I831" s="141">
        <v>40196</v>
      </c>
      <c r="J831" s="99"/>
    </row>
    <row r="832" spans="1:10" ht="15.5" x14ac:dyDescent="0.35">
      <c r="A832" s="128">
        <f t="shared" si="12"/>
        <v>824</v>
      </c>
      <c r="B832" s="118" t="s">
        <v>165</v>
      </c>
      <c r="C832" s="23" t="s">
        <v>5968</v>
      </c>
      <c r="D832" s="23" t="s">
        <v>5969</v>
      </c>
      <c r="E832" s="23" t="s">
        <v>1802</v>
      </c>
      <c r="F832" s="23" t="s">
        <v>220</v>
      </c>
      <c r="G832" s="235">
        <v>21515305</v>
      </c>
      <c r="H832" s="23" t="s">
        <v>5970</v>
      </c>
      <c r="I832" s="131">
        <v>39387</v>
      </c>
      <c r="J832" s="99"/>
    </row>
    <row r="833" spans="1:10" ht="15.5" x14ac:dyDescent="0.35">
      <c r="A833" s="128">
        <f t="shared" si="12"/>
        <v>825</v>
      </c>
      <c r="B833" s="118" t="s">
        <v>165</v>
      </c>
      <c r="C833" s="27" t="s">
        <v>17035</v>
      </c>
      <c r="D833" s="27" t="s">
        <v>12285</v>
      </c>
      <c r="E833" s="27" t="s">
        <v>1849</v>
      </c>
      <c r="F833" s="27" t="s">
        <v>220</v>
      </c>
      <c r="G833" s="234">
        <v>21270000</v>
      </c>
      <c r="H833" s="255" t="s">
        <v>17036</v>
      </c>
      <c r="I833" s="141">
        <v>45188</v>
      </c>
      <c r="J833" s="99"/>
    </row>
    <row r="834" spans="1:10" ht="15.5" x14ac:dyDescent="0.35">
      <c r="A834" s="128">
        <f t="shared" si="12"/>
        <v>826</v>
      </c>
      <c r="B834" s="118" t="s">
        <v>165</v>
      </c>
      <c r="C834" s="27" t="s">
        <v>4480</v>
      </c>
      <c r="D834" s="27" t="s">
        <v>4481</v>
      </c>
      <c r="E834" s="27" t="s">
        <v>2204</v>
      </c>
      <c r="F834" s="27" t="s">
        <v>220</v>
      </c>
      <c r="G834" s="234">
        <v>23010000</v>
      </c>
      <c r="H834" s="255" t="s">
        <v>4482</v>
      </c>
      <c r="I834" s="141">
        <v>37887</v>
      </c>
      <c r="J834" s="99"/>
    </row>
    <row r="835" spans="1:10" ht="15.5" x14ac:dyDescent="0.35">
      <c r="A835" s="128">
        <f t="shared" si="12"/>
        <v>827</v>
      </c>
      <c r="B835" s="118" t="s">
        <v>165</v>
      </c>
      <c r="C835" s="27" t="s">
        <v>5186</v>
      </c>
      <c r="D835" s="27" t="s">
        <v>16845</v>
      </c>
      <c r="E835" s="27" t="s">
        <v>2204</v>
      </c>
      <c r="F835" s="27" t="s">
        <v>220</v>
      </c>
      <c r="G835" s="234">
        <v>23010000</v>
      </c>
      <c r="H835" s="255" t="s">
        <v>5187</v>
      </c>
      <c r="I835" s="141">
        <v>38852</v>
      </c>
      <c r="J835" s="99"/>
    </row>
    <row r="836" spans="1:10" ht="15.5" x14ac:dyDescent="0.35">
      <c r="A836" s="128">
        <f t="shared" si="12"/>
        <v>828</v>
      </c>
      <c r="B836" s="63" t="s">
        <v>81</v>
      </c>
      <c r="C836" s="21" t="s">
        <v>16158</v>
      </c>
      <c r="D836" s="21" t="s">
        <v>16159</v>
      </c>
      <c r="E836" s="21" t="s">
        <v>221</v>
      </c>
      <c r="F836" s="21" t="s">
        <v>220</v>
      </c>
      <c r="G836" s="21" t="s">
        <v>16160</v>
      </c>
      <c r="H836" s="21" t="s">
        <v>16161</v>
      </c>
      <c r="I836" s="56">
        <v>45292</v>
      </c>
    </row>
    <row r="837" spans="1:10" ht="15.5" x14ac:dyDescent="0.35">
      <c r="A837" s="128">
        <f t="shared" si="12"/>
        <v>829</v>
      </c>
      <c r="B837" s="118" t="s">
        <v>165</v>
      </c>
      <c r="C837" s="27" t="s">
        <v>4971</v>
      </c>
      <c r="D837" s="27" t="s">
        <v>4972</v>
      </c>
      <c r="E837" s="27" t="s">
        <v>1775</v>
      </c>
      <c r="F837" s="27" t="s">
        <v>220</v>
      </c>
      <c r="G837" s="234">
        <v>27410000</v>
      </c>
      <c r="H837" s="27" t="s">
        <v>4973</v>
      </c>
      <c r="I837" s="141">
        <v>38606</v>
      </c>
      <c r="J837" s="99"/>
    </row>
    <row r="838" spans="1:10" ht="15.5" x14ac:dyDescent="0.35">
      <c r="A838" s="128">
        <f t="shared" si="12"/>
        <v>830</v>
      </c>
      <c r="B838" s="23" t="s">
        <v>161</v>
      </c>
      <c r="C838" s="27" t="s">
        <v>13923</v>
      </c>
      <c r="D838" s="27" t="s">
        <v>13924</v>
      </c>
      <c r="E838" s="27" t="s">
        <v>2226</v>
      </c>
      <c r="F838" s="27" t="s">
        <v>220</v>
      </c>
      <c r="G838" s="139">
        <v>10850000</v>
      </c>
      <c r="H838" s="255" t="s">
        <v>13925</v>
      </c>
      <c r="I838" s="141">
        <v>41824</v>
      </c>
      <c r="J838" s="99"/>
    </row>
    <row r="839" spans="1:10" ht="15.5" x14ac:dyDescent="0.35">
      <c r="A839" s="128">
        <f t="shared" si="12"/>
        <v>831</v>
      </c>
      <c r="B839" s="118" t="s">
        <v>165</v>
      </c>
      <c r="C839" s="23" t="s">
        <v>12873</v>
      </c>
      <c r="D839" s="23" t="s">
        <v>12874</v>
      </c>
      <c r="E839" s="23" t="s">
        <v>1783</v>
      </c>
      <c r="F839" s="23" t="s">
        <v>220</v>
      </c>
      <c r="G839" s="235">
        <v>24510000</v>
      </c>
      <c r="H839" s="256" t="s">
        <v>12875</v>
      </c>
      <c r="I839" s="131">
        <v>44737</v>
      </c>
      <c r="J839" s="99"/>
    </row>
    <row r="840" spans="1:10" ht="15.5" x14ac:dyDescent="0.35">
      <c r="A840" s="128">
        <f t="shared" si="12"/>
        <v>832</v>
      </c>
      <c r="B840" s="118" t="s">
        <v>165</v>
      </c>
      <c r="C840" s="23" t="s">
        <v>17070</v>
      </c>
      <c r="D840" s="23" t="s">
        <v>17071</v>
      </c>
      <c r="E840" s="23" t="s">
        <v>3590</v>
      </c>
      <c r="F840" s="23" t="s">
        <v>220</v>
      </c>
      <c r="G840" s="235">
        <v>20250000</v>
      </c>
      <c r="H840" s="256" t="s">
        <v>17072</v>
      </c>
      <c r="I840" s="131">
        <v>45199</v>
      </c>
      <c r="J840" s="99"/>
    </row>
    <row r="841" spans="1:10" ht="15.5" x14ac:dyDescent="0.35">
      <c r="A841" s="128">
        <f t="shared" si="12"/>
        <v>833</v>
      </c>
      <c r="B841" s="119" t="s">
        <v>179</v>
      </c>
      <c r="C841" s="17" t="s">
        <v>1567</v>
      </c>
      <c r="D841" s="17" t="s">
        <v>15169</v>
      </c>
      <c r="E841" s="17" t="s">
        <v>1567</v>
      </c>
      <c r="F841" s="17" t="s">
        <v>220</v>
      </c>
      <c r="G841" s="32">
        <v>2324</v>
      </c>
      <c r="H841" s="208" t="s">
        <v>15170</v>
      </c>
      <c r="I841" s="42">
        <v>45108</v>
      </c>
    </row>
    <row r="842" spans="1:10" ht="15.5" x14ac:dyDescent="0.35">
      <c r="A842" s="128">
        <f t="shared" si="12"/>
        <v>834</v>
      </c>
      <c r="B842" s="119" t="s">
        <v>179</v>
      </c>
      <c r="C842" s="17" t="s">
        <v>15171</v>
      </c>
      <c r="D842" s="17" t="s">
        <v>15172</v>
      </c>
      <c r="E842" s="17" t="s">
        <v>228</v>
      </c>
      <c r="F842" s="17" t="s">
        <v>220</v>
      </c>
      <c r="G842" s="32">
        <v>2446</v>
      </c>
      <c r="H842" s="208" t="s">
        <v>15173</v>
      </c>
      <c r="I842" s="42">
        <v>45108</v>
      </c>
    </row>
    <row r="843" spans="1:10" ht="15.5" x14ac:dyDescent="0.35">
      <c r="A843" s="128">
        <f t="shared" ref="A843:A906" si="13">+A842+1</f>
        <v>835</v>
      </c>
      <c r="B843" s="118" t="s">
        <v>165</v>
      </c>
      <c r="C843" s="23" t="s">
        <v>12225</v>
      </c>
      <c r="D843" s="23" t="s">
        <v>12226</v>
      </c>
      <c r="E843" s="23" t="s">
        <v>2851</v>
      </c>
      <c r="F843" s="23" t="s">
        <v>220</v>
      </c>
      <c r="G843" s="235">
        <v>21350000</v>
      </c>
      <c r="H843" s="256" t="s">
        <v>12227</v>
      </c>
      <c r="I843" s="131">
        <v>44343</v>
      </c>
      <c r="J843" s="99"/>
    </row>
    <row r="844" spans="1:10" ht="15.5" x14ac:dyDescent="0.35">
      <c r="A844" s="128">
        <f t="shared" si="13"/>
        <v>836</v>
      </c>
      <c r="B844" s="118" t="s">
        <v>165</v>
      </c>
      <c r="C844" s="27" t="s">
        <v>3273</v>
      </c>
      <c r="D844" s="27" t="s">
        <v>3274</v>
      </c>
      <c r="E844" s="27" t="s">
        <v>3275</v>
      </c>
      <c r="F844" s="27" t="s">
        <v>220</v>
      </c>
      <c r="G844" s="234">
        <v>24450000</v>
      </c>
      <c r="H844" s="255" t="s">
        <v>3276</v>
      </c>
      <c r="I844" s="141">
        <v>35489</v>
      </c>
      <c r="J844" s="99"/>
    </row>
    <row r="845" spans="1:10" x14ac:dyDescent="0.35">
      <c r="A845" s="128">
        <f t="shared" si="13"/>
        <v>837</v>
      </c>
      <c r="B845" s="155" t="s">
        <v>18689</v>
      </c>
      <c r="C845" s="150" t="s">
        <v>458</v>
      </c>
      <c r="D845" s="150" t="s">
        <v>459</v>
      </c>
      <c r="E845" s="150" t="s">
        <v>460</v>
      </c>
      <c r="F845" s="150" t="s">
        <v>220</v>
      </c>
      <c r="G845" s="163" t="s">
        <v>461</v>
      </c>
      <c r="H845" s="259" t="s">
        <v>17970</v>
      </c>
      <c r="I845" s="166" t="s">
        <v>462</v>
      </c>
      <c r="J845" s="159"/>
    </row>
    <row r="846" spans="1:10" ht="15.5" x14ac:dyDescent="0.35">
      <c r="A846" s="128">
        <f t="shared" si="13"/>
        <v>838</v>
      </c>
      <c r="B846" s="119" t="s">
        <v>179</v>
      </c>
      <c r="C846" s="17" t="s">
        <v>15174</v>
      </c>
      <c r="D846" s="17" t="s">
        <v>15175</v>
      </c>
      <c r="E846" s="17" t="s">
        <v>228</v>
      </c>
      <c r="F846" s="17" t="s">
        <v>220</v>
      </c>
      <c r="G846" s="32">
        <v>2445</v>
      </c>
      <c r="H846" s="208" t="s">
        <v>15176</v>
      </c>
      <c r="I846" s="42">
        <v>45108</v>
      </c>
    </row>
    <row r="847" spans="1:10" ht="15.5" x14ac:dyDescent="0.35">
      <c r="A847" s="128">
        <f t="shared" si="13"/>
        <v>839</v>
      </c>
      <c r="B847" s="118" t="s">
        <v>165</v>
      </c>
      <c r="C847" s="23" t="s">
        <v>11079</v>
      </c>
      <c r="D847" s="23" t="s">
        <v>11080</v>
      </c>
      <c r="E847" s="23" t="s">
        <v>3275</v>
      </c>
      <c r="F847" s="23" t="s">
        <v>220</v>
      </c>
      <c r="G847" s="235">
        <v>24450000</v>
      </c>
      <c r="H847" s="23" t="s">
        <v>11081</v>
      </c>
      <c r="I847" s="131">
        <v>43641</v>
      </c>
      <c r="J847" s="99"/>
    </row>
    <row r="848" spans="1:10" ht="15.5" x14ac:dyDescent="0.35">
      <c r="A848" s="128">
        <f t="shared" si="13"/>
        <v>840</v>
      </c>
      <c r="B848" s="17" t="s">
        <v>18690</v>
      </c>
      <c r="C848" s="21" t="s">
        <v>1002</v>
      </c>
      <c r="D848" s="21" t="s">
        <v>1003</v>
      </c>
      <c r="E848" s="21" t="s">
        <v>858</v>
      </c>
      <c r="F848" s="21" t="s">
        <v>220</v>
      </c>
      <c r="G848" s="21" t="s">
        <v>859</v>
      </c>
      <c r="H848" s="21" t="s">
        <v>18116</v>
      </c>
      <c r="I848" s="194">
        <v>33785.000694444447</v>
      </c>
      <c r="J848" s="193"/>
    </row>
    <row r="849" spans="1:10" ht="15.5" x14ac:dyDescent="0.35">
      <c r="A849" s="128">
        <f t="shared" si="13"/>
        <v>841</v>
      </c>
      <c r="B849" s="23" t="s">
        <v>161</v>
      </c>
      <c r="C849" s="23" t="s">
        <v>14278</v>
      </c>
      <c r="D849" s="23" t="s">
        <v>14279</v>
      </c>
      <c r="E849" s="23" t="s">
        <v>2119</v>
      </c>
      <c r="F849" s="23" t="s">
        <v>220</v>
      </c>
      <c r="G849" s="140">
        <v>10820000</v>
      </c>
      <c r="H849" s="23" t="s">
        <v>14280</v>
      </c>
      <c r="I849" s="131">
        <v>44743</v>
      </c>
      <c r="J849" s="99"/>
    </row>
    <row r="850" spans="1:10" ht="15.5" x14ac:dyDescent="0.35">
      <c r="A850" s="128">
        <f t="shared" si="13"/>
        <v>842</v>
      </c>
      <c r="B850" s="17" t="s">
        <v>18690</v>
      </c>
      <c r="C850" s="21" t="s">
        <v>1004</v>
      </c>
      <c r="D850" s="21" t="s">
        <v>1005</v>
      </c>
      <c r="E850" s="21" t="s">
        <v>242</v>
      </c>
      <c r="F850" s="21" t="s">
        <v>220</v>
      </c>
      <c r="G850" s="21" t="s">
        <v>1006</v>
      </c>
      <c r="H850" s="257" t="s">
        <v>18117</v>
      </c>
      <c r="I850" s="194">
        <v>33695.000694444447</v>
      </c>
      <c r="J850" s="193"/>
    </row>
    <row r="851" spans="1:10" ht="15.5" x14ac:dyDescent="0.35">
      <c r="A851" s="128">
        <f t="shared" si="13"/>
        <v>843</v>
      </c>
      <c r="B851" s="118" t="s">
        <v>165</v>
      </c>
      <c r="C851" s="23" t="s">
        <v>13071</v>
      </c>
      <c r="D851" s="23" t="s">
        <v>13072</v>
      </c>
      <c r="E851" s="23" t="s">
        <v>2392</v>
      </c>
      <c r="F851" s="23" t="s">
        <v>220</v>
      </c>
      <c r="G851" s="235">
        <v>19130000</v>
      </c>
      <c r="H851" s="256" t="s">
        <v>13073</v>
      </c>
      <c r="I851" s="131">
        <v>44843</v>
      </c>
      <c r="J851" s="99"/>
    </row>
    <row r="852" spans="1:10" ht="15.5" x14ac:dyDescent="0.35">
      <c r="A852" s="128">
        <f t="shared" si="13"/>
        <v>844</v>
      </c>
      <c r="B852" s="118" t="s">
        <v>165</v>
      </c>
      <c r="C852" s="27" t="s">
        <v>13645</v>
      </c>
      <c r="D852" s="27" t="s">
        <v>13646</v>
      </c>
      <c r="E852" s="27" t="s">
        <v>2381</v>
      </c>
      <c r="F852" s="27" t="s">
        <v>220</v>
      </c>
      <c r="G852" s="234">
        <v>21490000</v>
      </c>
      <c r="H852" s="255" t="s">
        <v>13647</v>
      </c>
      <c r="I852" s="141">
        <v>45079</v>
      </c>
      <c r="J852" s="99"/>
    </row>
    <row r="853" spans="1:10" ht="15.5" x14ac:dyDescent="0.35">
      <c r="A853" s="128">
        <f t="shared" si="13"/>
        <v>845</v>
      </c>
      <c r="B853" s="118" t="s">
        <v>165</v>
      </c>
      <c r="C853" s="23" t="s">
        <v>10695</v>
      </c>
      <c r="D853" s="23" t="s">
        <v>10696</v>
      </c>
      <c r="E853" s="23" t="s">
        <v>1953</v>
      </c>
      <c r="F853" s="23" t="s">
        <v>220</v>
      </c>
      <c r="G853" s="235">
        <v>19010000</v>
      </c>
      <c r="H853" s="23" t="s">
        <v>10697</v>
      </c>
      <c r="I853" s="131">
        <v>43466</v>
      </c>
      <c r="J853" s="99"/>
    </row>
    <row r="854" spans="1:10" ht="15.5" x14ac:dyDescent="0.35">
      <c r="A854" s="128">
        <f t="shared" si="13"/>
        <v>846</v>
      </c>
      <c r="B854" s="118" t="s">
        <v>165</v>
      </c>
      <c r="C854" s="23" t="s">
        <v>10660</v>
      </c>
      <c r="D854" s="23" t="s">
        <v>10661</v>
      </c>
      <c r="E854" s="23" t="s">
        <v>3034</v>
      </c>
      <c r="F854" s="23" t="s">
        <v>220</v>
      </c>
      <c r="G854" s="235">
        <v>18260000</v>
      </c>
      <c r="H854" s="23" t="s">
        <v>17537</v>
      </c>
      <c r="I854" s="131">
        <v>45252</v>
      </c>
      <c r="J854" s="99"/>
    </row>
    <row r="855" spans="1:10" ht="15.5" x14ac:dyDescent="0.35">
      <c r="A855" s="128">
        <f t="shared" si="13"/>
        <v>847</v>
      </c>
      <c r="B855" s="118" t="s">
        <v>165</v>
      </c>
      <c r="C855" s="23" t="s">
        <v>16962</v>
      </c>
      <c r="D855" s="23" t="s">
        <v>16963</v>
      </c>
      <c r="E855" s="23" t="s">
        <v>1869</v>
      </c>
      <c r="F855" s="23" t="s">
        <v>220</v>
      </c>
      <c r="G855" s="235">
        <v>21310000</v>
      </c>
      <c r="H855" s="256" t="s">
        <v>16964</v>
      </c>
      <c r="I855" s="131">
        <v>45153</v>
      </c>
      <c r="J855" s="99"/>
    </row>
    <row r="856" spans="1:10" ht="15.5" x14ac:dyDescent="0.35">
      <c r="A856" s="128">
        <f t="shared" si="13"/>
        <v>848</v>
      </c>
      <c r="B856" s="118" t="s">
        <v>165</v>
      </c>
      <c r="C856" s="23" t="s">
        <v>11928</v>
      </c>
      <c r="D856" s="23" t="s">
        <v>11929</v>
      </c>
      <c r="E856" s="23" t="s">
        <v>1806</v>
      </c>
      <c r="F856" s="23" t="s">
        <v>220</v>
      </c>
      <c r="G856" s="235">
        <v>21220000</v>
      </c>
      <c r="H856" s="256" t="s">
        <v>11930</v>
      </c>
      <c r="I856" s="131">
        <v>44136</v>
      </c>
      <c r="J856" s="99"/>
    </row>
    <row r="857" spans="1:10" ht="15.5" x14ac:dyDescent="0.35">
      <c r="A857" s="128">
        <f t="shared" si="13"/>
        <v>849</v>
      </c>
      <c r="B857" s="118" t="s">
        <v>165</v>
      </c>
      <c r="C857" s="27" t="s">
        <v>7021</v>
      </c>
      <c r="D857" s="27" t="s">
        <v>7022</v>
      </c>
      <c r="E857" s="27" t="s">
        <v>1806</v>
      </c>
      <c r="F857" s="27" t="s">
        <v>220</v>
      </c>
      <c r="G857" s="234">
        <v>21210000</v>
      </c>
      <c r="H857" s="255" t="s">
        <v>7023</v>
      </c>
      <c r="I857" s="141">
        <v>40411</v>
      </c>
      <c r="J857" s="99"/>
    </row>
    <row r="858" spans="1:10" ht="15.5" x14ac:dyDescent="0.35">
      <c r="A858" s="128">
        <f t="shared" si="13"/>
        <v>850</v>
      </c>
      <c r="B858" s="118" t="s">
        <v>165</v>
      </c>
      <c r="C858" s="23" t="s">
        <v>7024</v>
      </c>
      <c r="D858" s="23" t="s">
        <v>7025</v>
      </c>
      <c r="E858" s="23" t="s">
        <v>1806</v>
      </c>
      <c r="F858" s="23" t="s">
        <v>220</v>
      </c>
      <c r="G858" s="235">
        <v>21210000</v>
      </c>
      <c r="H858" s="256" t="s">
        <v>7026</v>
      </c>
      <c r="I858" s="131">
        <v>40411</v>
      </c>
      <c r="J858" s="99"/>
    </row>
    <row r="859" spans="1:10" ht="15.5" x14ac:dyDescent="0.35">
      <c r="A859" s="128">
        <f t="shared" si="13"/>
        <v>851</v>
      </c>
      <c r="B859" s="118" t="s">
        <v>165</v>
      </c>
      <c r="C859" s="23" t="s">
        <v>7575</v>
      </c>
      <c r="D859" s="23" t="s">
        <v>7576</v>
      </c>
      <c r="E859" s="23" t="s">
        <v>2334</v>
      </c>
      <c r="F859" s="23" t="s">
        <v>220</v>
      </c>
      <c r="G859" s="235">
        <v>19500000</v>
      </c>
      <c r="H859" s="256" t="s">
        <v>7577</v>
      </c>
      <c r="I859" s="131">
        <v>40981</v>
      </c>
      <c r="J859" s="99"/>
    </row>
    <row r="860" spans="1:10" ht="15.5" x14ac:dyDescent="0.35">
      <c r="A860" s="128">
        <f t="shared" si="13"/>
        <v>852</v>
      </c>
      <c r="B860" s="23" t="s">
        <v>160</v>
      </c>
      <c r="C860" s="23" t="s">
        <v>2452</v>
      </c>
      <c r="D860" s="23" t="s">
        <v>2453</v>
      </c>
      <c r="E860" s="23" t="s">
        <v>2454</v>
      </c>
      <c r="F860" s="23" t="s">
        <v>220</v>
      </c>
      <c r="G860" s="140">
        <v>27390000</v>
      </c>
      <c r="H860" s="256" t="s">
        <v>2455</v>
      </c>
      <c r="I860" s="131">
        <v>43892</v>
      </c>
      <c r="J860" s="99"/>
    </row>
    <row r="861" spans="1:10" ht="15.5" x14ac:dyDescent="0.35">
      <c r="A861" s="128">
        <f t="shared" si="13"/>
        <v>853</v>
      </c>
      <c r="B861" s="118" t="s">
        <v>165</v>
      </c>
      <c r="C861" s="23" t="s">
        <v>11983</v>
      </c>
      <c r="D861" s="23" t="s">
        <v>11984</v>
      </c>
      <c r="E861" s="23" t="s">
        <v>1849</v>
      </c>
      <c r="F861" s="23" t="s">
        <v>220</v>
      </c>
      <c r="G861" s="235">
        <v>21160000</v>
      </c>
      <c r="H861" s="256" t="s">
        <v>11985</v>
      </c>
      <c r="I861" s="131">
        <v>44197</v>
      </c>
      <c r="J861" s="99"/>
    </row>
    <row r="862" spans="1:10" ht="15.5" x14ac:dyDescent="0.35">
      <c r="A862" s="128">
        <f t="shared" si="13"/>
        <v>854</v>
      </c>
      <c r="B862" s="118" t="s">
        <v>165</v>
      </c>
      <c r="C862" s="27" t="s">
        <v>9715</v>
      </c>
      <c r="D862" s="27" t="s">
        <v>9716</v>
      </c>
      <c r="E862" s="27" t="s">
        <v>2265</v>
      </c>
      <c r="F862" s="27" t="s">
        <v>220</v>
      </c>
      <c r="G862" s="234">
        <v>20190000</v>
      </c>
      <c r="H862" s="255" t="s">
        <v>9717</v>
      </c>
      <c r="I862" s="141">
        <v>42887</v>
      </c>
      <c r="J862" s="99"/>
    </row>
    <row r="863" spans="1:10" ht="15.5" x14ac:dyDescent="0.35">
      <c r="A863" s="128">
        <f t="shared" si="13"/>
        <v>855</v>
      </c>
      <c r="B863" s="118" t="s">
        <v>165</v>
      </c>
      <c r="C863" s="27" t="s">
        <v>5474</v>
      </c>
      <c r="D863" s="27" t="s">
        <v>5475</v>
      </c>
      <c r="E863" s="27" t="s">
        <v>3700</v>
      </c>
      <c r="F863" s="27" t="s">
        <v>220</v>
      </c>
      <c r="G863" s="234">
        <v>19062832</v>
      </c>
      <c r="H863" s="255" t="s">
        <v>5476</v>
      </c>
      <c r="I863" s="141">
        <v>39083</v>
      </c>
      <c r="J863" s="99"/>
    </row>
    <row r="864" spans="1:10" ht="15.5" x14ac:dyDescent="0.35">
      <c r="A864" s="128">
        <f t="shared" si="13"/>
        <v>856</v>
      </c>
      <c r="B864" s="118" t="s">
        <v>165</v>
      </c>
      <c r="C864" s="23" t="s">
        <v>9946</v>
      </c>
      <c r="D864" s="23" t="s">
        <v>9947</v>
      </c>
      <c r="E864" s="23" t="s">
        <v>9948</v>
      </c>
      <c r="F864" s="23" t="s">
        <v>220</v>
      </c>
      <c r="G864" s="235">
        <v>27470000</v>
      </c>
      <c r="H864" s="256" t="s">
        <v>9949</v>
      </c>
      <c r="I864" s="131">
        <v>43043</v>
      </c>
      <c r="J864" s="99"/>
    </row>
    <row r="865" spans="1:10" ht="15.5" x14ac:dyDescent="0.35">
      <c r="A865" s="128">
        <f t="shared" si="13"/>
        <v>857</v>
      </c>
      <c r="B865" s="118" t="s">
        <v>165</v>
      </c>
      <c r="C865" s="23" t="s">
        <v>5710</v>
      </c>
      <c r="D865" s="23" t="s">
        <v>5711</v>
      </c>
      <c r="E865" s="23" t="s">
        <v>3308</v>
      </c>
      <c r="F865" s="23" t="s">
        <v>220</v>
      </c>
      <c r="G865" s="235">
        <v>24610000</v>
      </c>
      <c r="H865" s="256" t="s">
        <v>5712</v>
      </c>
      <c r="I865" s="131">
        <v>39203</v>
      </c>
      <c r="J865" s="99"/>
    </row>
    <row r="866" spans="1:10" ht="15.5" x14ac:dyDescent="0.35">
      <c r="A866" s="128">
        <f t="shared" si="13"/>
        <v>858</v>
      </c>
      <c r="B866" s="118" t="s">
        <v>165</v>
      </c>
      <c r="C866" s="23" t="s">
        <v>5452</v>
      </c>
      <c r="D866" s="23" t="s">
        <v>5453</v>
      </c>
      <c r="E866" s="23" t="s">
        <v>3034</v>
      </c>
      <c r="F866" s="23" t="s">
        <v>220</v>
      </c>
      <c r="G866" s="235">
        <v>18260000</v>
      </c>
      <c r="H866" s="256" t="s">
        <v>5454</v>
      </c>
      <c r="I866" s="131">
        <v>39082</v>
      </c>
      <c r="J866" s="99"/>
    </row>
    <row r="867" spans="1:10" ht="15.5" x14ac:dyDescent="0.35">
      <c r="A867" s="128">
        <f t="shared" si="13"/>
        <v>859</v>
      </c>
      <c r="B867" s="118" t="s">
        <v>165</v>
      </c>
      <c r="C867" s="27" t="s">
        <v>9254</v>
      </c>
      <c r="D867" s="27" t="s">
        <v>9255</v>
      </c>
      <c r="E867" s="27" t="s">
        <v>1783</v>
      </c>
      <c r="F867" s="27" t="s">
        <v>220</v>
      </c>
      <c r="G867" s="234">
        <v>24530000</v>
      </c>
      <c r="H867" s="255" t="s">
        <v>9256</v>
      </c>
      <c r="I867" s="141">
        <v>42552</v>
      </c>
      <c r="J867" s="99"/>
    </row>
    <row r="868" spans="1:10" ht="15.5" x14ac:dyDescent="0.35">
      <c r="A868" s="128">
        <f t="shared" si="13"/>
        <v>860</v>
      </c>
      <c r="B868" s="118" t="s">
        <v>165</v>
      </c>
      <c r="C868" s="27" t="s">
        <v>3505</v>
      </c>
      <c r="D868" s="27" t="s">
        <v>3506</v>
      </c>
      <c r="E868" s="27" t="s">
        <v>2578</v>
      </c>
      <c r="F868" s="27" t="s">
        <v>220</v>
      </c>
      <c r="G868" s="234">
        <v>27620000</v>
      </c>
      <c r="H868" s="255" t="s">
        <v>3507</v>
      </c>
      <c r="I868" s="141">
        <v>35799</v>
      </c>
      <c r="J868" s="99"/>
    </row>
    <row r="869" spans="1:10" ht="15.5" x14ac:dyDescent="0.35">
      <c r="A869" s="128">
        <f t="shared" si="13"/>
        <v>861</v>
      </c>
      <c r="B869" s="118" t="s">
        <v>165</v>
      </c>
      <c r="C869" s="23" t="s">
        <v>8062</v>
      </c>
      <c r="D869" s="23" t="s">
        <v>8063</v>
      </c>
      <c r="E869" s="23" t="s">
        <v>4834</v>
      </c>
      <c r="F869" s="23" t="s">
        <v>220</v>
      </c>
      <c r="G869" s="235">
        <v>26450000</v>
      </c>
      <c r="H869" s="23" t="s">
        <v>8064</v>
      </c>
      <c r="I869" s="131">
        <v>41399</v>
      </c>
      <c r="J869" s="99"/>
    </row>
    <row r="870" spans="1:10" ht="15.5" x14ac:dyDescent="0.35">
      <c r="A870" s="128">
        <f t="shared" si="13"/>
        <v>862</v>
      </c>
      <c r="B870" s="118" t="s">
        <v>165</v>
      </c>
      <c r="C870" s="27" t="s">
        <v>2522</v>
      </c>
      <c r="D870" s="27" t="s">
        <v>2523</v>
      </c>
      <c r="E870" s="27" t="s">
        <v>2222</v>
      </c>
      <c r="F870" s="27" t="s">
        <v>220</v>
      </c>
      <c r="G870" s="234">
        <v>10010000</v>
      </c>
      <c r="H870" s="255" t="s">
        <v>2524</v>
      </c>
      <c r="I870" s="141">
        <v>43175</v>
      </c>
      <c r="J870" s="99"/>
    </row>
    <row r="871" spans="1:10" ht="15.5" x14ac:dyDescent="0.35">
      <c r="A871" s="128">
        <f t="shared" si="13"/>
        <v>863</v>
      </c>
      <c r="B871" s="118" t="s">
        <v>165</v>
      </c>
      <c r="C871" s="27" t="s">
        <v>11404</v>
      </c>
      <c r="D871" s="27" t="s">
        <v>11405</v>
      </c>
      <c r="E871" s="27" t="s">
        <v>2162</v>
      </c>
      <c r="F871" s="27" t="s">
        <v>220</v>
      </c>
      <c r="G871" s="234">
        <v>19520000</v>
      </c>
      <c r="H871" s="255" t="s">
        <v>11406</v>
      </c>
      <c r="I871" s="141">
        <v>43804</v>
      </c>
      <c r="J871" s="99"/>
    </row>
    <row r="872" spans="1:10" ht="15.5" x14ac:dyDescent="0.35">
      <c r="A872" s="128">
        <f t="shared" si="13"/>
        <v>864</v>
      </c>
      <c r="B872" s="17" t="s">
        <v>18690</v>
      </c>
      <c r="C872" s="21" t="s">
        <v>1007</v>
      </c>
      <c r="D872" s="21" t="s">
        <v>1008</v>
      </c>
      <c r="E872" s="21" t="s">
        <v>607</v>
      </c>
      <c r="F872" s="21" t="s">
        <v>220</v>
      </c>
      <c r="G872" s="21" t="s">
        <v>608</v>
      </c>
      <c r="H872" s="257" t="s">
        <v>18118</v>
      </c>
      <c r="I872" s="194">
        <v>33695.000694444447</v>
      </c>
      <c r="J872" s="193"/>
    </row>
    <row r="873" spans="1:10" ht="15.5" x14ac:dyDescent="0.35">
      <c r="A873" s="128">
        <f t="shared" si="13"/>
        <v>865</v>
      </c>
      <c r="B873" s="119" t="s">
        <v>179</v>
      </c>
      <c r="C873" s="17" t="s">
        <v>15177</v>
      </c>
      <c r="D873" s="17" t="s">
        <v>15178</v>
      </c>
      <c r="E873" s="17" t="s">
        <v>15179</v>
      </c>
      <c r="F873" s="17" t="s">
        <v>220</v>
      </c>
      <c r="G873" s="32">
        <v>1370</v>
      </c>
      <c r="H873" s="208" t="s">
        <v>15180</v>
      </c>
      <c r="I873" s="42">
        <v>45108</v>
      </c>
    </row>
    <row r="874" spans="1:10" ht="15.5" x14ac:dyDescent="0.35">
      <c r="A874" s="128">
        <f t="shared" si="13"/>
        <v>866</v>
      </c>
      <c r="B874" s="118" t="s">
        <v>165</v>
      </c>
      <c r="C874" s="23" t="s">
        <v>6240</v>
      </c>
      <c r="D874" s="23" t="s">
        <v>6241</v>
      </c>
      <c r="E874" s="23" t="s">
        <v>2960</v>
      </c>
      <c r="F874" s="23" t="s">
        <v>220</v>
      </c>
      <c r="G874" s="235">
        <v>26013027</v>
      </c>
      <c r="H874" s="256" t="s">
        <v>6242</v>
      </c>
      <c r="I874" s="131">
        <v>39630</v>
      </c>
      <c r="J874" s="99"/>
    </row>
    <row r="875" spans="1:10" ht="15.5" x14ac:dyDescent="0.35">
      <c r="A875" s="128">
        <f t="shared" si="13"/>
        <v>867</v>
      </c>
      <c r="B875" s="119" t="s">
        <v>180</v>
      </c>
      <c r="C875" s="21" t="s">
        <v>1641</v>
      </c>
      <c r="D875" s="21" t="s">
        <v>1642</v>
      </c>
      <c r="E875" s="21" t="s">
        <v>1643</v>
      </c>
      <c r="F875" s="21" t="s">
        <v>220</v>
      </c>
      <c r="G875" s="148" t="s">
        <v>1644</v>
      </c>
      <c r="H875" s="257" t="s">
        <v>18310</v>
      </c>
      <c r="I875" s="89" t="s">
        <v>1627</v>
      </c>
      <c r="J875" s="21"/>
    </row>
    <row r="876" spans="1:10" ht="15.5" x14ac:dyDescent="0.35">
      <c r="A876" s="128">
        <f t="shared" si="13"/>
        <v>868</v>
      </c>
      <c r="B876" s="118" t="s">
        <v>165</v>
      </c>
      <c r="C876" s="27" t="s">
        <v>8435</v>
      </c>
      <c r="D876" s="27" t="s">
        <v>8436</v>
      </c>
      <c r="E876" s="27" t="s">
        <v>2606</v>
      </c>
      <c r="F876" s="27" t="s">
        <v>220</v>
      </c>
      <c r="G876" s="234">
        <v>23460000</v>
      </c>
      <c r="H876" s="255" t="s">
        <v>8437</v>
      </c>
      <c r="I876" s="141">
        <v>41766</v>
      </c>
      <c r="J876" s="99"/>
    </row>
    <row r="877" spans="1:10" ht="15.5" x14ac:dyDescent="0.35">
      <c r="A877" s="128">
        <f t="shared" si="13"/>
        <v>869</v>
      </c>
      <c r="B877" s="118" t="s">
        <v>165</v>
      </c>
      <c r="C877" s="23" t="s">
        <v>17002</v>
      </c>
      <c r="D877" s="23" t="s">
        <v>17003</v>
      </c>
      <c r="E877" s="23" t="s">
        <v>2222</v>
      </c>
      <c r="F877" s="23" t="s">
        <v>220</v>
      </c>
      <c r="G877" s="235">
        <v>10010000</v>
      </c>
      <c r="H877" s="256" t="s">
        <v>17004</v>
      </c>
      <c r="I877" s="131">
        <v>45171</v>
      </c>
      <c r="J877" s="99"/>
    </row>
    <row r="878" spans="1:10" ht="15.5" x14ac:dyDescent="0.35">
      <c r="A878" s="128">
        <f t="shared" si="13"/>
        <v>870</v>
      </c>
      <c r="B878" s="118" t="s">
        <v>165</v>
      </c>
      <c r="C878" s="27" t="s">
        <v>7928</v>
      </c>
      <c r="D878" s="27" t="s">
        <v>7929</v>
      </c>
      <c r="E878" s="27" t="s">
        <v>2204</v>
      </c>
      <c r="F878" s="27" t="s">
        <v>220</v>
      </c>
      <c r="G878" s="234">
        <v>23020000</v>
      </c>
      <c r="H878" s="255" t="s">
        <v>7930</v>
      </c>
      <c r="I878" s="141">
        <v>41292</v>
      </c>
      <c r="J878" s="99"/>
    </row>
    <row r="879" spans="1:10" ht="15.5" x14ac:dyDescent="0.35">
      <c r="A879" s="128">
        <f t="shared" si="13"/>
        <v>871</v>
      </c>
      <c r="B879" s="118" t="s">
        <v>165</v>
      </c>
      <c r="C879" s="23" t="s">
        <v>8276</v>
      </c>
      <c r="D879" s="23" t="s">
        <v>8277</v>
      </c>
      <c r="E879" s="23" t="s">
        <v>1972</v>
      </c>
      <c r="F879" s="23" t="s">
        <v>220</v>
      </c>
      <c r="G879" s="235">
        <v>10890000</v>
      </c>
      <c r="H879" s="256" t="s">
        <v>8278</v>
      </c>
      <c r="I879" s="131">
        <v>41640</v>
      </c>
      <c r="J879" s="99"/>
    </row>
    <row r="880" spans="1:10" ht="15.5" x14ac:dyDescent="0.35">
      <c r="A880" s="128">
        <f t="shared" si="13"/>
        <v>872</v>
      </c>
      <c r="B880" s="118" t="s">
        <v>165</v>
      </c>
      <c r="C880" s="27" t="s">
        <v>11118</v>
      </c>
      <c r="D880" s="27" t="s">
        <v>11119</v>
      </c>
      <c r="E880" s="27" t="s">
        <v>8210</v>
      </c>
      <c r="F880" s="27" t="s">
        <v>220</v>
      </c>
      <c r="G880" s="234">
        <v>24580000</v>
      </c>
      <c r="H880" s="255" t="s">
        <v>11120</v>
      </c>
      <c r="I880" s="141">
        <v>43661</v>
      </c>
      <c r="J880" s="99"/>
    </row>
    <row r="881" spans="1:10" ht="15.5" x14ac:dyDescent="0.35">
      <c r="A881" s="128">
        <f t="shared" si="13"/>
        <v>873</v>
      </c>
      <c r="B881" s="119" t="s">
        <v>180</v>
      </c>
      <c r="C881" s="21" t="s">
        <v>1645</v>
      </c>
      <c r="D881" s="21" t="s">
        <v>1646</v>
      </c>
      <c r="E881" s="21" t="s">
        <v>871</v>
      </c>
      <c r="F881" s="21" t="s">
        <v>220</v>
      </c>
      <c r="G881" s="148" t="s">
        <v>1647</v>
      </c>
      <c r="H881" s="257" t="s">
        <v>18311</v>
      </c>
      <c r="I881" s="89" t="s">
        <v>1621</v>
      </c>
      <c r="J881" s="21"/>
    </row>
    <row r="882" spans="1:10" ht="15.5" x14ac:dyDescent="0.35">
      <c r="A882" s="128">
        <f t="shared" si="13"/>
        <v>874</v>
      </c>
      <c r="B882" s="118" t="s">
        <v>165</v>
      </c>
      <c r="C882" s="27" t="s">
        <v>9063</v>
      </c>
      <c r="D882" s="27" t="s">
        <v>9064</v>
      </c>
      <c r="E882" s="27" t="s">
        <v>2103</v>
      </c>
      <c r="F882" s="27" t="s">
        <v>220</v>
      </c>
      <c r="G882" s="234">
        <v>19600000</v>
      </c>
      <c r="H882" s="27" t="s">
        <v>9065</v>
      </c>
      <c r="I882" s="141">
        <v>42370</v>
      </c>
      <c r="J882" s="99"/>
    </row>
    <row r="883" spans="1:10" x14ac:dyDescent="0.35">
      <c r="A883" s="128">
        <f t="shared" si="13"/>
        <v>875</v>
      </c>
      <c r="B883" s="155" t="s">
        <v>18689</v>
      </c>
      <c r="C883" s="150" t="s">
        <v>463</v>
      </c>
      <c r="D883" s="150" t="s">
        <v>464</v>
      </c>
      <c r="E883" s="150" t="s">
        <v>465</v>
      </c>
      <c r="F883" s="150" t="s">
        <v>220</v>
      </c>
      <c r="G883" s="163" t="s">
        <v>466</v>
      </c>
      <c r="H883" s="164" t="s">
        <v>17971</v>
      </c>
      <c r="I883" s="166">
        <v>43983</v>
      </c>
      <c r="J883" s="159"/>
    </row>
    <row r="884" spans="1:10" ht="15.5" x14ac:dyDescent="0.35">
      <c r="A884" s="128">
        <f t="shared" si="13"/>
        <v>876</v>
      </c>
      <c r="B884" s="118" t="s">
        <v>165</v>
      </c>
      <c r="C884" s="27" t="s">
        <v>5764</v>
      </c>
      <c r="D884" s="27" t="s">
        <v>5765</v>
      </c>
      <c r="E884" s="27" t="s">
        <v>2204</v>
      </c>
      <c r="F884" s="27" t="s">
        <v>220</v>
      </c>
      <c r="G884" s="234">
        <v>23010000</v>
      </c>
      <c r="H884" s="27" t="s">
        <v>5766</v>
      </c>
      <c r="I884" s="141">
        <v>39234</v>
      </c>
      <c r="J884" s="99"/>
    </row>
    <row r="885" spans="1:10" ht="15.5" x14ac:dyDescent="0.35">
      <c r="A885" s="128">
        <f t="shared" si="13"/>
        <v>877</v>
      </c>
      <c r="B885" s="118" t="s">
        <v>165</v>
      </c>
      <c r="C885" s="27" t="s">
        <v>9613</v>
      </c>
      <c r="D885" s="27" t="s">
        <v>9614</v>
      </c>
      <c r="E885" s="27" t="s">
        <v>3713</v>
      </c>
      <c r="F885" s="27" t="s">
        <v>220</v>
      </c>
      <c r="G885" s="234">
        <v>17520000</v>
      </c>
      <c r="H885" s="27" t="s">
        <v>9615</v>
      </c>
      <c r="I885" s="141">
        <v>42826</v>
      </c>
      <c r="J885" s="99"/>
    </row>
    <row r="886" spans="1:10" ht="15.5" x14ac:dyDescent="0.35">
      <c r="A886" s="128">
        <f t="shared" si="13"/>
        <v>878</v>
      </c>
      <c r="B886" s="118" t="s">
        <v>165</v>
      </c>
      <c r="C886" s="27" t="s">
        <v>8691</v>
      </c>
      <c r="D886" s="27" t="s">
        <v>8692</v>
      </c>
      <c r="E886" s="27" t="s">
        <v>3472</v>
      </c>
      <c r="F886" s="27" t="s">
        <v>220</v>
      </c>
      <c r="G886" s="234">
        <v>18670000</v>
      </c>
      <c r="H886" s="27" t="s">
        <v>8693</v>
      </c>
      <c r="I886" s="141">
        <v>42048</v>
      </c>
      <c r="J886" s="99"/>
    </row>
    <row r="887" spans="1:10" ht="15.5" x14ac:dyDescent="0.35">
      <c r="A887" s="128">
        <f t="shared" si="13"/>
        <v>879</v>
      </c>
      <c r="B887" s="118" t="s">
        <v>165</v>
      </c>
      <c r="C887" s="23" t="s">
        <v>4673</v>
      </c>
      <c r="D887" s="23" t="s">
        <v>4674</v>
      </c>
      <c r="E887" s="23" t="s">
        <v>1849</v>
      </c>
      <c r="F887" s="23" t="s">
        <v>220</v>
      </c>
      <c r="G887" s="235">
        <v>21080000</v>
      </c>
      <c r="H887" s="23" t="s">
        <v>4675</v>
      </c>
      <c r="I887" s="131">
        <v>38077</v>
      </c>
      <c r="J887" s="99"/>
    </row>
    <row r="888" spans="1:10" ht="15.5" x14ac:dyDescent="0.35">
      <c r="A888" s="128">
        <f t="shared" si="13"/>
        <v>880</v>
      </c>
      <c r="B888" s="118" t="s">
        <v>165</v>
      </c>
      <c r="C888" s="27" t="s">
        <v>4673</v>
      </c>
      <c r="D888" s="27" t="s">
        <v>4836</v>
      </c>
      <c r="E888" s="27" t="s">
        <v>2789</v>
      </c>
      <c r="F888" s="27" t="s">
        <v>220</v>
      </c>
      <c r="G888" s="234">
        <v>10730000</v>
      </c>
      <c r="H888" s="27" t="s">
        <v>4837</v>
      </c>
      <c r="I888" s="141">
        <v>38353</v>
      </c>
      <c r="J888" s="99"/>
    </row>
    <row r="889" spans="1:10" ht="15.5" x14ac:dyDescent="0.35">
      <c r="A889" s="128">
        <f t="shared" si="13"/>
        <v>881</v>
      </c>
      <c r="B889" s="118" t="s">
        <v>165</v>
      </c>
      <c r="C889" s="23" t="s">
        <v>4673</v>
      </c>
      <c r="D889" s="23" t="s">
        <v>7820</v>
      </c>
      <c r="E889" s="23" t="s">
        <v>1794</v>
      </c>
      <c r="F889" s="23" t="s">
        <v>220</v>
      </c>
      <c r="G889" s="235">
        <v>20210000</v>
      </c>
      <c r="H889" s="256" t="s">
        <v>7821</v>
      </c>
      <c r="I889" s="131">
        <v>41244</v>
      </c>
      <c r="J889" s="99"/>
    </row>
    <row r="890" spans="1:10" ht="15.5" x14ac:dyDescent="0.35">
      <c r="A890" s="128">
        <f t="shared" si="13"/>
        <v>882</v>
      </c>
      <c r="B890" s="118" t="s">
        <v>165</v>
      </c>
      <c r="C890" s="23" t="s">
        <v>11551</v>
      </c>
      <c r="D890" s="23" t="s">
        <v>11552</v>
      </c>
      <c r="E890" s="23" t="s">
        <v>3713</v>
      </c>
      <c r="F890" s="23" t="s">
        <v>220</v>
      </c>
      <c r="G890" s="235">
        <v>16040000</v>
      </c>
      <c r="H890" s="256" t="s">
        <v>11553</v>
      </c>
      <c r="I890" s="131">
        <v>43840</v>
      </c>
      <c r="J890" s="99"/>
    </row>
    <row r="891" spans="1:10" ht="15.5" x14ac:dyDescent="0.35">
      <c r="A891" s="128">
        <f t="shared" si="13"/>
        <v>883</v>
      </c>
      <c r="B891" s="118" t="s">
        <v>165</v>
      </c>
      <c r="C891" s="27" t="s">
        <v>11554</v>
      </c>
      <c r="D891" s="27" t="s">
        <v>11555</v>
      </c>
      <c r="E891" s="27" t="s">
        <v>1787</v>
      </c>
      <c r="F891" s="27" t="s">
        <v>220</v>
      </c>
      <c r="G891" s="234">
        <v>16040000</v>
      </c>
      <c r="H891" s="255" t="s">
        <v>11556</v>
      </c>
      <c r="I891" s="141">
        <v>43840</v>
      </c>
      <c r="J891" s="99"/>
    </row>
    <row r="892" spans="1:10" ht="15.5" x14ac:dyDescent="0.35">
      <c r="A892" s="128">
        <f t="shared" si="13"/>
        <v>884</v>
      </c>
      <c r="B892" s="118" t="s">
        <v>165</v>
      </c>
      <c r="C892" s="23" t="s">
        <v>7114</v>
      </c>
      <c r="D892" s="23" t="s">
        <v>7115</v>
      </c>
      <c r="E892" s="23" t="s">
        <v>2022</v>
      </c>
      <c r="F892" s="23" t="s">
        <v>220</v>
      </c>
      <c r="G892" s="235">
        <v>18010000</v>
      </c>
      <c r="H892" s="23" t="s">
        <v>7116</v>
      </c>
      <c r="I892" s="131">
        <v>40526</v>
      </c>
      <c r="J892" s="99"/>
    </row>
    <row r="893" spans="1:10" ht="15.5" x14ac:dyDescent="0.35">
      <c r="A893" s="128">
        <f t="shared" si="13"/>
        <v>885</v>
      </c>
      <c r="B893" s="118" t="s">
        <v>165</v>
      </c>
      <c r="C893" s="23" t="s">
        <v>10836</v>
      </c>
      <c r="D893" s="23" t="s">
        <v>10837</v>
      </c>
      <c r="E893" s="23" t="s">
        <v>1767</v>
      </c>
      <c r="F893" s="23" t="s">
        <v>220</v>
      </c>
      <c r="G893" s="235">
        <v>18430000</v>
      </c>
      <c r="H893" s="256" t="s">
        <v>10838</v>
      </c>
      <c r="I893" s="131">
        <v>43525</v>
      </c>
      <c r="J893" s="99"/>
    </row>
    <row r="894" spans="1:10" ht="15.5" x14ac:dyDescent="0.35">
      <c r="A894" s="128">
        <f t="shared" si="13"/>
        <v>886</v>
      </c>
      <c r="B894" s="118" t="s">
        <v>165</v>
      </c>
      <c r="C894" s="27" t="s">
        <v>17395</v>
      </c>
      <c r="D894" s="27" t="s">
        <v>17396</v>
      </c>
      <c r="E894" s="27" t="s">
        <v>3030</v>
      </c>
      <c r="F894" s="27" t="s">
        <v>220</v>
      </c>
      <c r="G894" s="234">
        <v>18030000</v>
      </c>
      <c r="H894" s="27" t="s">
        <v>17397</v>
      </c>
      <c r="I894" s="141">
        <v>45203</v>
      </c>
      <c r="J894" s="99"/>
    </row>
    <row r="895" spans="1:10" ht="15.5" x14ac:dyDescent="0.35">
      <c r="A895" s="128">
        <f t="shared" si="13"/>
        <v>887</v>
      </c>
      <c r="B895" s="118" t="s">
        <v>165</v>
      </c>
      <c r="C895" s="27" t="s">
        <v>12751</v>
      </c>
      <c r="D895" s="27" t="s">
        <v>12752</v>
      </c>
      <c r="E895" s="27" t="s">
        <v>3030</v>
      </c>
      <c r="F895" s="27" t="s">
        <v>220</v>
      </c>
      <c r="G895" s="234">
        <v>18030000</v>
      </c>
      <c r="H895" s="255" t="s">
        <v>12753</v>
      </c>
      <c r="I895" s="141">
        <v>44678</v>
      </c>
      <c r="J895" s="99"/>
    </row>
    <row r="896" spans="1:10" ht="15.5" x14ac:dyDescent="0.35">
      <c r="A896" s="128">
        <f t="shared" si="13"/>
        <v>888</v>
      </c>
      <c r="B896" s="118" t="s">
        <v>165</v>
      </c>
      <c r="C896" s="27" t="s">
        <v>8503</v>
      </c>
      <c r="D896" s="27" t="s">
        <v>8504</v>
      </c>
      <c r="E896" s="27" t="s">
        <v>2285</v>
      </c>
      <c r="F896" s="27" t="s">
        <v>220</v>
      </c>
      <c r="G896" s="234">
        <v>17210000</v>
      </c>
      <c r="H896" s="27" t="s">
        <v>8505</v>
      </c>
      <c r="I896" s="141">
        <v>41852</v>
      </c>
      <c r="J896" s="99"/>
    </row>
    <row r="897" spans="1:10" ht="15.5" x14ac:dyDescent="0.35">
      <c r="A897" s="128">
        <f t="shared" si="13"/>
        <v>889</v>
      </c>
      <c r="B897" s="119" t="s">
        <v>180</v>
      </c>
      <c r="C897" s="21" t="s">
        <v>1648</v>
      </c>
      <c r="D897" s="21" t="s">
        <v>1649</v>
      </c>
      <c r="E897" s="21" t="s">
        <v>429</v>
      </c>
      <c r="F897" s="21" t="s">
        <v>220</v>
      </c>
      <c r="G897" s="148" t="s">
        <v>430</v>
      </c>
      <c r="H897" s="257" t="s">
        <v>18312</v>
      </c>
      <c r="I897" s="89" t="s">
        <v>1621</v>
      </c>
      <c r="J897" s="21"/>
    </row>
    <row r="898" spans="1:10" ht="15.5" x14ac:dyDescent="0.35">
      <c r="A898" s="128">
        <f t="shared" si="13"/>
        <v>890</v>
      </c>
      <c r="B898" s="118" t="s">
        <v>165</v>
      </c>
      <c r="C898" s="23" t="s">
        <v>8518</v>
      </c>
      <c r="D898" s="23" t="s">
        <v>8519</v>
      </c>
      <c r="E898" s="23" t="s">
        <v>2574</v>
      </c>
      <c r="F898" s="23" t="s">
        <v>220</v>
      </c>
      <c r="G898" s="235">
        <v>26490000</v>
      </c>
      <c r="H898" s="256" t="s">
        <v>8520</v>
      </c>
      <c r="I898" s="131">
        <v>41857</v>
      </c>
      <c r="J898" s="99"/>
    </row>
    <row r="899" spans="1:10" ht="15.5" x14ac:dyDescent="0.35">
      <c r="A899" s="128">
        <f t="shared" si="13"/>
        <v>891</v>
      </c>
      <c r="B899" s="23" t="s">
        <v>161</v>
      </c>
      <c r="C899" s="27" t="s">
        <v>14287</v>
      </c>
      <c r="D899" s="27" t="s">
        <v>14288</v>
      </c>
      <c r="E899" s="27" t="s">
        <v>2674</v>
      </c>
      <c r="F899" s="27" t="s">
        <v>220</v>
      </c>
      <c r="G899" s="139">
        <v>17200000</v>
      </c>
      <c r="H899" s="255" t="s">
        <v>14289</v>
      </c>
      <c r="I899" s="141">
        <v>44756</v>
      </c>
      <c r="J899" s="99"/>
    </row>
    <row r="900" spans="1:10" ht="15.5" x14ac:dyDescent="0.35">
      <c r="A900" s="128">
        <f t="shared" si="13"/>
        <v>892</v>
      </c>
      <c r="B900" s="118" t="s">
        <v>165</v>
      </c>
      <c r="C900" s="23" t="s">
        <v>5571</v>
      </c>
      <c r="D900" s="23" t="s">
        <v>5572</v>
      </c>
      <c r="E900" s="23" t="s">
        <v>2269</v>
      </c>
      <c r="F900" s="23" t="s">
        <v>220</v>
      </c>
      <c r="G900" s="235">
        <v>14631141</v>
      </c>
      <c r="H900" s="256" t="s">
        <v>5573</v>
      </c>
      <c r="I900" s="131">
        <v>39113</v>
      </c>
      <c r="J900" s="99"/>
    </row>
    <row r="901" spans="1:10" ht="15.5" x14ac:dyDescent="0.35">
      <c r="A901" s="128">
        <f t="shared" si="13"/>
        <v>893</v>
      </c>
      <c r="B901" s="118" t="s">
        <v>165</v>
      </c>
      <c r="C901" s="23" t="s">
        <v>5645</v>
      </c>
      <c r="D901" s="23" t="s">
        <v>5646</v>
      </c>
      <c r="E901" s="23" t="s">
        <v>2096</v>
      </c>
      <c r="F901" s="23" t="s">
        <v>220</v>
      </c>
      <c r="G901" s="235">
        <v>20500000</v>
      </c>
      <c r="H901" s="256" t="s">
        <v>5647</v>
      </c>
      <c r="I901" s="131">
        <v>39173</v>
      </c>
      <c r="J901" s="99"/>
    </row>
    <row r="902" spans="1:10" ht="15.5" x14ac:dyDescent="0.35">
      <c r="A902" s="128">
        <f t="shared" si="13"/>
        <v>894</v>
      </c>
      <c r="B902" s="118" t="s">
        <v>165</v>
      </c>
      <c r="C902" s="27" t="s">
        <v>3940</v>
      </c>
      <c r="D902" s="27" t="s">
        <v>3941</v>
      </c>
      <c r="E902" s="27" t="s">
        <v>2844</v>
      </c>
      <c r="F902" s="27" t="s">
        <v>220</v>
      </c>
      <c r="G902" s="234">
        <v>24580000</v>
      </c>
      <c r="H902" s="255" t="s">
        <v>3942</v>
      </c>
      <c r="I902" s="141">
        <v>37305</v>
      </c>
      <c r="J902" s="99"/>
    </row>
    <row r="903" spans="1:10" ht="15.5" x14ac:dyDescent="0.35">
      <c r="A903" s="128">
        <f t="shared" si="13"/>
        <v>895</v>
      </c>
      <c r="B903" s="118" t="s">
        <v>165</v>
      </c>
      <c r="C903" s="23" t="s">
        <v>5477</v>
      </c>
      <c r="D903" s="23" t="s">
        <v>5478</v>
      </c>
      <c r="E903" s="23" t="s">
        <v>2075</v>
      </c>
      <c r="F903" s="23" t="s">
        <v>220</v>
      </c>
      <c r="G903" s="235">
        <v>18450000</v>
      </c>
      <c r="H903" s="256" t="s">
        <v>5479</v>
      </c>
      <c r="I903" s="131">
        <v>39083</v>
      </c>
      <c r="J903" s="99"/>
    </row>
    <row r="904" spans="1:10" ht="15.5" x14ac:dyDescent="0.35">
      <c r="A904" s="128">
        <f t="shared" si="13"/>
        <v>896</v>
      </c>
      <c r="B904" s="118" t="s">
        <v>165</v>
      </c>
      <c r="C904" s="27" t="s">
        <v>3585</v>
      </c>
      <c r="D904" s="27" t="s">
        <v>3586</v>
      </c>
      <c r="E904" s="27" t="s">
        <v>3256</v>
      </c>
      <c r="F904" s="27" t="s">
        <v>220</v>
      </c>
      <c r="G904" s="234">
        <v>14200000</v>
      </c>
      <c r="H904" s="255" t="s">
        <v>3587</v>
      </c>
      <c r="I904" s="141">
        <v>36764</v>
      </c>
      <c r="J904" s="99"/>
    </row>
    <row r="905" spans="1:10" ht="15.5" x14ac:dyDescent="0.35">
      <c r="A905" s="128">
        <f t="shared" si="13"/>
        <v>897</v>
      </c>
      <c r="B905" s="118" t="s">
        <v>165</v>
      </c>
      <c r="C905" s="27" t="s">
        <v>2865</v>
      </c>
      <c r="D905" s="27" t="s">
        <v>2866</v>
      </c>
      <c r="E905" s="27" t="s">
        <v>2867</v>
      </c>
      <c r="F905" s="27" t="s">
        <v>220</v>
      </c>
      <c r="G905" s="234">
        <v>13310000</v>
      </c>
      <c r="H905" s="255" t="s">
        <v>2868</v>
      </c>
      <c r="I905" s="141">
        <v>34810</v>
      </c>
      <c r="J905" s="99"/>
    </row>
    <row r="906" spans="1:10" ht="15.5" x14ac:dyDescent="0.35">
      <c r="A906" s="128">
        <f t="shared" si="13"/>
        <v>898</v>
      </c>
      <c r="B906" s="118" t="s">
        <v>165</v>
      </c>
      <c r="C906" s="27" t="s">
        <v>13173</v>
      </c>
      <c r="D906" s="27" t="s">
        <v>13174</v>
      </c>
      <c r="E906" s="27" t="s">
        <v>3308</v>
      </c>
      <c r="F906" s="27" t="s">
        <v>220</v>
      </c>
      <c r="G906" s="234">
        <v>24610000</v>
      </c>
      <c r="H906" s="255" t="s">
        <v>13175</v>
      </c>
      <c r="I906" s="141">
        <v>44896</v>
      </c>
      <c r="J906" s="99"/>
    </row>
    <row r="907" spans="1:10" ht="15.5" x14ac:dyDescent="0.35">
      <c r="A907" s="128">
        <f t="shared" ref="A907:A970" si="14">+A906+1</f>
        <v>899</v>
      </c>
      <c r="B907" s="118" t="s">
        <v>165</v>
      </c>
      <c r="C907" s="27" t="s">
        <v>11955</v>
      </c>
      <c r="D907" s="27" t="s">
        <v>11956</v>
      </c>
      <c r="E907" s="27" t="s">
        <v>2208</v>
      </c>
      <c r="F907" s="27" t="s">
        <v>220</v>
      </c>
      <c r="G907" s="234">
        <v>23680000</v>
      </c>
      <c r="H907" s="255" t="s">
        <v>11957</v>
      </c>
      <c r="I907" s="141">
        <v>44166</v>
      </c>
      <c r="J907" s="99"/>
    </row>
    <row r="908" spans="1:10" ht="15.5" x14ac:dyDescent="0.35">
      <c r="A908" s="128">
        <f t="shared" si="14"/>
        <v>900</v>
      </c>
      <c r="B908" s="118" t="s">
        <v>165</v>
      </c>
      <c r="C908" s="23" t="s">
        <v>6975</v>
      </c>
      <c r="D908" s="23" t="s">
        <v>6976</v>
      </c>
      <c r="E908" s="23" t="s">
        <v>6977</v>
      </c>
      <c r="F908" s="23" t="s">
        <v>220</v>
      </c>
      <c r="G908" s="235">
        <v>21900000</v>
      </c>
      <c r="H908" s="256" t="s">
        <v>6978</v>
      </c>
      <c r="I908" s="131">
        <v>40356</v>
      </c>
      <c r="J908" s="99"/>
    </row>
    <row r="909" spans="1:10" ht="15.5" x14ac:dyDescent="0.35">
      <c r="A909" s="128">
        <f t="shared" si="14"/>
        <v>901</v>
      </c>
      <c r="B909" s="119" t="s">
        <v>18693</v>
      </c>
      <c r="C909" s="21" t="s">
        <v>14633</v>
      </c>
      <c r="D909" s="21" t="s">
        <v>14634</v>
      </c>
      <c r="E909" s="21" t="s">
        <v>14620</v>
      </c>
      <c r="F909" s="21" t="s">
        <v>220</v>
      </c>
      <c r="G909" s="55">
        <v>2532</v>
      </c>
      <c r="H909" s="257" t="s">
        <v>17120</v>
      </c>
      <c r="I909" s="17" t="s">
        <v>17091</v>
      </c>
      <c r="J909" s="71"/>
    </row>
    <row r="910" spans="1:10" ht="15.5" x14ac:dyDescent="0.35">
      <c r="A910" s="128">
        <f t="shared" si="14"/>
        <v>902</v>
      </c>
      <c r="B910" s="119" t="s">
        <v>18693</v>
      </c>
      <c r="C910" s="21" t="s">
        <v>14635</v>
      </c>
      <c r="D910" s="21" t="s">
        <v>14636</v>
      </c>
      <c r="E910" s="21" t="s">
        <v>14637</v>
      </c>
      <c r="F910" s="21" t="s">
        <v>220</v>
      </c>
      <c r="G910" s="55">
        <v>1922</v>
      </c>
      <c r="H910" s="257" t="s">
        <v>17121</v>
      </c>
      <c r="I910" s="17" t="s">
        <v>17091</v>
      </c>
      <c r="J910" s="71"/>
    </row>
    <row r="911" spans="1:10" ht="15.5" x14ac:dyDescent="0.35">
      <c r="A911" s="128">
        <f t="shared" si="14"/>
        <v>903</v>
      </c>
      <c r="B911" s="118" t="s">
        <v>165</v>
      </c>
      <c r="C911" s="23" t="s">
        <v>10426</v>
      </c>
      <c r="D911" s="23" t="s">
        <v>10427</v>
      </c>
      <c r="E911" s="23" t="s">
        <v>2075</v>
      </c>
      <c r="F911" s="23" t="s">
        <v>220</v>
      </c>
      <c r="G911" s="235">
        <v>18450000</v>
      </c>
      <c r="H911" s="256" t="s">
        <v>10428</v>
      </c>
      <c r="I911" s="131">
        <v>43252</v>
      </c>
      <c r="J911" s="99"/>
    </row>
    <row r="912" spans="1:10" ht="15.5" x14ac:dyDescent="0.35">
      <c r="A912" s="128">
        <f t="shared" si="14"/>
        <v>904</v>
      </c>
      <c r="B912" s="118" t="s">
        <v>165</v>
      </c>
      <c r="C912" s="27" t="s">
        <v>8279</v>
      </c>
      <c r="D912" s="27" t="s">
        <v>8280</v>
      </c>
      <c r="E912" s="27" t="s">
        <v>2009</v>
      </c>
      <c r="F912" s="27" t="s">
        <v>220</v>
      </c>
      <c r="G912" s="234">
        <v>19150000</v>
      </c>
      <c r="H912" s="255" t="s">
        <v>8281</v>
      </c>
      <c r="I912" s="141">
        <v>41640</v>
      </c>
      <c r="J912" s="99"/>
    </row>
    <row r="913" spans="1:10" ht="15.5" x14ac:dyDescent="0.35">
      <c r="A913" s="128">
        <f t="shared" si="14"/>
        <v>905</v>
      </c>
      <c r="B913" s="118" t="s">
        <v>165</v>
      </c>
      <c r="C913" s="23" t="s">
        <v>3405</v>
      </c>
      <c r="D913" s="23" t="s">
        <v>3406</v>
      </c>
      <c r="E913" s="23" t="s">
        <v>2103</v>
      </c>
      <c r="F913" s="23" t="s">
        <v>220</v>
      </c>
      <c r="G913" s="235">
        <v>19600000</v>
      </c>
      <c r="H913" s="256" t="s">
        <v>3407</v>
      </c>
      <c r="I913" s="131">
        <v>35628</v>
      </c>
      <c r="J913" s="99"/>
    </row>
    <row r="914" spans="1:10" ht="15.5" x14ac:dyDescent="0.35">
      <c r="A914" s="128">
        <f t="shared" si="14"/>
        <v>906</v>
      </c>
      <c r="B914" s="23" t="s">
        <v>160</v>
      </c>
      <c r="C914" s="23" t="s">
        <v>2303</v>
      </c>
      <c r="D914" s="23" t="s">
        <v>2304</v>
      </c>
      <c r="E914" s="23" t="s">
        <v>2305</v>
      </c>
      <c r="F914" s="23" t="s">
        <v>220</v>
      </c>
      <c r="G914" s="140">
        <v>18790000</v>
      </c>
      <c r="H914" s="256" t="s">
        <v>2306</v>
      </c>
      <c r="I914" s="131">
        <v>41167</v>
      </c>
      <c r="J914" s="99"/>
    </row>
    <row r="915" spans="1:10" ht="15.5" x14ac:dyDescent="0.35">
      <c r="A915" s="128">
        <f t="shared" si="14"/>
        <v>907</v>
      </c>
      <c r="B915" s="118" t="s">
        <v>165</v>
      </c>
      <c r="C915" s="23" t="s">
        <v>4809</v>
      </c>
      <c r="D915" s="23" t="s">
        <v>4810</v>
      </c>
      <c r="E915" s="23" t="s">
        <v>1787</v>
      </c>
      <c r="F915" s="23" t="s">
        <v>220</v>
      </c>
      <c r="G915" s="235">
        <v>16090000</v>
      </c>
      <c r="H915" s="256" t="s">
        <v>4811</v>
      </c>
      <c r="I915" s="131">
        <v>38288</v>
      </c>
      <c r="J915" s="99"/>
    </row>
    <row r="916" spans="1:10" ht="15.5" x14ac:dyDescent="0.35">
      <c r="A916" s="128">
        <f t="shared" si="14"/>
        <v>908</v>
      </c>
      <c r="B916" s="118" t="s">
        <v>165</v>
      </c>
      <c r="C916" s="27" t="s">
        <v>10916</v>
      </c>
      <c r="D916" s="27" t="s">
        <v>10917</v>
      </c>
      <c r="E916" s="27" t="s">
        <v>1794</v>
      </c>
      <c r="F916" s="27" t="s">
        <v>220</v>
      </c>
      <c r="G916" s="234">
        <v>20210000</v>
      </c>
      <c r="H916" s="255" t="s">
        <v>10918</v>
      </c>
      <c r="I916" s="141">
        <v>43560</v>
      </c>
      <c r="J916" s="99"/>
    </row>
    <row r="917" spans="1:10" ht="15.5" x14ac:dyDescent="0.35">
      <c r="A917" s="128">
        <f t="shared" si="14"/>
        <v>909</v>
      </c>
      <c r="B917" s="119" t="s">
        <v>18687</v>
      </c>
      <c r="C917" s="183" t="s">
        <v>1534</v>
      </c>
      <c r="D917" s="183" t="s">
        <v>1535</v>
      </c>
      <c r="E917" s="183" t="s">
        <v>339</v>
      </c>
      <c r="F917" s="183" t="s">
        <v>220</v>
      </c>
      <c r="G917" s="133">
        <v>2420</v>
      </c>
      <c r="H917" s="257" t="s">
        <v>18361</v>
      </c>
      <c r="I917" s="135">
        <v>38915</v>
      </c>
      <c r="J917" s="21"/>
    </row>
    <row r="918" spans="1:10" ht="15.5" x14ac:dyDescent="0.35">
      <c r="A918" s="128">
        <f t="shared" si="14"/>
        <v>910</v>
      </c>
      <c r="B918" s="23" t="s">
        <v>161</v>
      </c>
      <c r="C918" s="23" t="s">
        <v>13872</v>
      </c>
      <c r="D918" s="23" t="s">
        <v>13873</v>
      </c>
      <c r="E918" s="23" t="s">
        <v>2377</v>
      </c>
      <c r="F918" s="23" t="s">
        <v>220</v>
      </c>
      <c r="G918" s="140">
        <v>13010000</v>
      </c>
      <c r="H918" s="256" t="s">
        <v>13874</v>
      </c>
      <c r="I918" s="131">
        <v>40919</v>
      </c>
      <c r="J918" s="99"/>
    </row>
    <row r="919" spans="1:10" ht="15.5" x14ac:dyDescent="0.35">
      <c r="A919" s="128">
        <f t="shared" si="14"/>
        <v>911</v>
      </c>
      <c r="B919" s="118" t="s">
        <v>165</v>
      </c>
      <c r="C919" s="23" t="s">
        <v>5023</v>
      </c>
      <c r="D919" s="23" t="s">
        <v>17601</v>
      </c>
      <c r="E919" s="23" t="s">
        <v>1775</v>
      </c>
      <c r="F919" s="23" t="s">
        <v>220</v>
      </c>
      <c r="G919" s="235">
        <v>27400000</v>
      </c>
      <c r="H919" s="256" t="s">
        <v>5024</v>
      </c>
      <c r="I919" s="131">
        <v>38718</v>
      </c>
      <c r="J919" s="99"/>
    </row>
    <row r="920" spans="1:10" x14ac:dyDescent="0.35">
      <c r="A920" s="128">
        <f t="shared" si="14"/>
        <v>912</v>
      </c>
      <c r="B920" s="155" t="s">
        <v>18689</v>
      </c>
      <c r="C920" s="150" t="s">
        <v>469</v>
      </c>
      <c r="D920" s="150" t="s">
        <v>470</v>
      </c>
      <c r="E920" s="150" t="s">
        <v>471</v>
      </c>
      <c r="F920" s="150" t="s">
        <v>220</v>
      </c>
      <c r="G920" s="163" t="s">
        <v>472</v>
      </c>
      <c r="H920" s="259" t="s">
        <v>17972</v>
      </c>
      <c r="I920" s="165" t="s">
        <v>473</v>
      </c>
      <c r="J920" s="159"/>
    </row>
    <row r="921" spans="1:10" ht="15.5" x14ac:dyDescent="0.35">
      <c r="A921" s="128">
        <f t="shared" si="14"/>
        <v>913</v>
      </c>
      <c r="B921" s="118" t="s">
        <v>165</v>
      </c>
      <c r="C921" s="27" t="s">
        <v>9416</v>
      </c>
      <c r="D921" s="27" t="s">
        <v>9417</v>
      </c>
      <c r="E921" s="27" t="s">
        <v>2061</v>
      </c>
      <c r="F921" s="27" t="s">
        <v>220</v>
      </c>
      <c r="G921" s="234">
        <v>18240000</v>
      </c>
      <c r="H921" s="255" t="s">
        <v>9418</v>
      </c>
      <c r="I921" s="141">
        <v>42701</v>
      </c>
      <c r="J921" s="99"/>
    </row>
    <row r="922" spans="1:10" ht="15.5" x14ac:dyDescent="0.35">
      <c r="A922" s="128">
        <f t="shared" si="14"/>
        <v>914</v>
      </c>
      <c r="B922" s="118" t="s">
        <v>165</v>
      </c>
      <c r="C922" s="27" t="s">
        <v>8848</v>
      </c>
      <c r="D922" s="27" t="s">
        <v>8849</v>
      </c>
      <c r="E922" s="27" t="s">
        <v>3140</v>
      </c>
      <c r="F922" s="27" t="s">
        <v>220</v>
      </c>
      <c r="G922" s="234">
        <v>12300000</v>
      </c>
      <c r="H922" s="255" t="s">
        <v>8850</v>
      </c>
      <c r="I922" s="141">
        <v>42168</v>
      </c>
      <c r="J922" s="99"/>
    </row>
    <row r="923" spans="1:10" ht="15.5" x14ac:dyDescent="0.35">
      <c r="A923" s="128">
        <f t="shared" si="14"/>
        <v>915</v>
      </c>
      <c r="B923" s="118" t="s">
        <v>165</v>
      </c>
      <c r="C923" s="23" t="s">
        <v>9212</v>
      </c>
      <c r="D923" s="23" t="s">
        <v>9213</v>
      </c>
      <c r="E923" s="23" t="s">
        <v>2374</v>
      </c>
      <c r="F923" s="23" t="s">
        <v>220</v>
      </c>
      <c r="G923" s="235">
        <v>24920000</v>
      </c>
      <c r="H923" s="256" t="s">
        <v>9214</v>
      </c>
      <c r="I923" s="131">
        <v>42500</v>
      </c>
      <c r="J923" s="99"/>
    </row>
    <row r="924" spans="1:10" ht="15.5" x14ac:dyDescent="0.35">
      <c r="A924" s="128">
        <f t="shared" si="14"/>
        <v>916</v>
      </c>
      <c r="B924" s="118" t="s">
        <v>165</v>
      </c>
      <c r="C924" s="23" t="s">
        <v>12626</v>
      </c>
      <c r="D924" s="23" t="s">
        <v>12627</v>
      </c>
      <c r="E924" s="23" t="s">
        <v>2148</v>
      </c>
      <c r="F924" s="23" t="s">
        <v>220</v>
      </c>
      <c r="G924" s="235">
        <v>20620000</v>
      </c>
      <c r="H924" s="256" t="s">
        <v>12628</v>
      </c>
      <c r="I924" s="131">
        <v>44596</v>
      </c>
      <c r="J924" s="99"/>
    </row>
    <row r="925" spans="1:10" ht="15.5" x14ac:dyDescent="0.35">
      <c r="A925" s="128">
        <f t="shared" si="14"/>
        <v>917</v>
      </c>
      <c r="B925" s="118" t="s">
        <v>165</v>
      </c>
      <c r="C925" s="23" t="s">
        <v>13200</v>
      </c>
      <c r="D925" s="23" t="s">
        <v>13201</v>
      </c>
      <c r="E925" s="23" t="s">
        <v>1849</v>
      </c>
      <c r="F925" s="23" t="s">
        <v>220</v>
      </c>
      <c r="G925" s="235">
        <v>21150000</v>
      </c>
      <c r="H925" s="256" t="s">
        <v>13202</v>
      </c>
      <c r="I925" s="131">
        <v>44915</v>
      </c>
      <c r="J925" s="99"/>
    </row>
    <row r="926" spans="1:10" ht="15.5" x14ac:dyDescent="0.35">
      <c r="A926" s="128">
        <f t="shared" si="14"/>
        <v>918</v>
      </c>
      <c r="B926" s="118" t="s">
        <v>165</v>
      </c>
      <c r="C926" s="27" t="s">
        <v>11925</v>
      </c>
      <c r="D926" s="27" t="s">
        <v>11926</v>
      </c>
      <c r="E926" s="27" t="s">
        <v>1775</v>
      </c>
      <c r="F926" s="27" t="s">
        <v>220</v>
      </c>
      <c r="G926" s="234">
        <v>27450000</v>
      </c>
      <c r="H926" s="255" t="s">
        <v>11927</v>
      </c>
      <c r="I926" s="141">
        <v>44135</v>
      </c>
      <c r="J926" s="99"/>
    </row>
    <row r="927" spans="1:10" ht="15.5" x14ac:dyDescent="0.35">
      <c r="A927" s="128">
        <f t="shared" si="14"/>
        <v>919</v>
      </c>
      <c r="B927" s="118" t="s">
        <v>165</v>
      </c>
      <c r="C927" s="27" t="s">
        <v>10993</v>
      </c>
      <c r="D927" s="27" t="s">
        <v>9641</v>
      </c>
      <c r="E927" s="27" t="s">
        <v>5466</v>
      </c>
      <c r="F927" s="27" t="s">
        <v>220</v>
      </c>
      <c r="G927" s="234">
        <v>18330000</v>
      </c>
      <c r="H927" s="255" t="s">
        <v>10994</v>
      </c>
      <c r="I927" s="141">
        <v>43605</v>
      </c>
      <c r="J927" s="99"/>
    </row>
    <row r="928" spans="1:10" ht="15.5" x14ac:dyDescent="0.35">
      <c r="A928" s="128">
        <f t="shared" si="14"/>
        <v>920</v>
      </c>
      <c r="B928" s="118" t="s">
        <v>165</v>
      </c>
      <c r="C928" s="27" t="s">
        <v>11331</v>
      </c>
      <c r="D928" s="27" t="s">
        <v>11332</v>
      </c>
      <c r="E928" s="27" t="s">
        <v>2462</v>
      </c>
      <c r="F928" s="27" t="s">
        <v>220</v>
      </c>
      <c r="G928" s="234">
        <v>25710000</v>
      </c>
      <c r="H928" s="27" t="s">
        <v>11333</v>
      </c>
      <c r="I928" s="141">
        <v>43781</v>
      </c>
      <c r="J928" s="99"/>
    </row>
    <row r="929" spans="1:10" ht="15.5" x14ac:dyDescent="0.35">
      <c r="A929" s="128">
        <f t="shared" si="14"/>
        <v>921</v>
      </c>
      <c r="B929" s="118" t="s">
        <v>165</v>
      </c>
      <c r="C929" s="27" t="s">
        <v>9572</v>
      </c>
      <c r="D929" s="27" t="s">
        <v>9573</v>
      </c>
      <c r="E929" s="27" t="s">
        <v>2574</v>
      </c>
      <c r="F929" s="27" t="s">
        <v>220</v>
      </c>
      <c r="G929" s="234">
        <v>26490000</v>
      </c>
      <c r="H929" s="27" t="s">
        <v>9574</v>
      </c>
      <c r="I929" s="141">
        <v>42800</v>
      </c>
      <c r="J929" s="99"/>
    </row>
    <row r="930" spans="1:10" ht="15.5" x14ac:dyDescent="0.35">
      <c r="A930" s="128">
        <f t="shared" si="14"/>
        <v>922</v>
      </c>
      <c r="B930" s="118" t="s">
        <v>165</v>
      </c>
      <c r="C930" s="27" t="s">
        <v>6340</v>
      </c>
      <c r="D930" s="27" t="s">
        <v>6341</v>
      </c>
      <c r="E930" s="27" t="s">
        <v>6342</v>
      </c>
      <c r="F930" s="27" t="s">
        <v>220</v>
      </c>
      <c r="G930" s="234">
        <v>15400000</v>
      </c>
      <c r="H930" s="27" t="s">
        <v>6343</v>
      </c>
      <c r="I930" s="141">
        <v>39753</v>
      </c>
      <c r="J930" s="99"/>
    </row>
    <row r="931" spans="1:10" ht="15.5" x14ac:dyDescent="0.35">
      <c r="A931" s="128">
        <f t="shared" si="14"/>
        <v>923</v>
      </c>
      <c r="B931" s="118" t="s">
        <v>165</v>
      </c>
      <c r="C931" s="23" t="s">
        <v>10586</v>
      </c>
      <c r="D931" s="23" t="s">
        <v>10587</v>
      </c>
      <c r="E931" s="23" t="s">
        <v>2075</v>
      </c>
      <c r="F931" s="23" t="s">
        <v>220</v>
      </c>
      <c r="G931" s="235">
        <v>18450000</v>
      </c>
      <c r="H931" s="23" t="s">
        <v>10588</v>
      </c>
      <c r="I931" s="131">
        <v>43363</v>
      </c>
      <c r="J931" s="99"/>
    </row>
    <row r="932" spans="1:10" ht="15.5" x14ac:dyDescent="0.35">
      <c r="A932" s="128">
        <f t="shared" si="14"/>
        <v>924</v>
      </c>
      <c r="B932" s="118" t="s">
        <v>165</v>
      </c>
      <c r="C932" s="27" t="s">
        <v>13003</v>
      </c>
      <c r="D932" s="27" t="s">
        <v>13004</v>
      </c>
      <c r="E932" s="27" t="s">
        <v>1879</v>
      </c>
      <c r="F932" s="27" t="s">
        <v>220</v>
      </c>
      <c r="G932" s="234">
        <v>19230000</v>
      </c>
      <c r="H932" s="255" t="s">
        <v>13005</v>
      </c>
      <c r="I932" s="141">
        <v>44811</v>
      </c>
      <c r="J932" s="99"/>
    </row>
    <row r="933" spans="1:10" ht="15.5" x14ac:dyDescent="0.35">
      <c r="A933" s="128">
        <f t="shared" si="14"/>
        <v>925</v>
      </c>
      <c r="B933" s="118" t="s">
        <v>165</v>
      </c>
      <c r="C933" s="27" t="s">
        <v>13528</v>
      </c>
      <c r="D933" s="27" t="s">
        <v>13529</v>
      </c>
      <c r="E933" s="27" t="s">
        <v>1972</v>
      </c>
      <c r="F933" s="27" t="s">
        <v>220</v>
      </c>
      <c r="G933" s="234">
        <v>10890000</v>
      </c>
      <c r="H933" s="27" t="s">
        <v>13530</v>
      </c>
      <c r="I933" s="141">
        <v>45026</v>
      </c>
      <c r="J933" s="99"/>
    </row>
    <row r="934" spans="1:10" ht="15.5" x14ac:dyDescent="0.35">
      <c r="A934" s="128">
        <f t="shared" si="14"/>
        <v>926</v>
      </c>
      <c r="B934" s="118" t="s">
        <v>165</v>
      </c>
      <c r="C934" s="23" t="s">
        <v>11820</v>
      </c>
      <c r="D934" s="23" t="s">
        <v>11821</v>
      </c>
      <c r="E934" s="23" t="s">
        <v>2690</v>
      </c>
      <c r="F934" s="23" t="s">
        <v>220</v>
      </c>
      <c r="G934" s="235">
        <v>15270000</v>
      </c>
      <c r="H934" s="23" t="s">
        <v>11822</v>
      </c>
      <c r="I934" s="131">
        <v>44041</v>
      </c>
      <c r="J934" s="99"/>
    </row>
    <row r="935" spans="1:10" ht="15.5" x14ac:dyDescent="0.35">
      <c r="A935" s="128">
        <f t="shared" si="14"/>
        <v>927</v>
      </c>
      <c r="B935" s="118" t="s">
        <v>165</v>
      </c>
      <c r="C935" s="27" t="s">
        <v>6621</v>
      </c>
      <c r="D935" s="27" t="s">
        <v>6622</v>
      </c>
      <c r="E935" s="27" t="s">
        <v>1972</v>
      </c>
      <c r="F935" s="27" t="s">
        <v>220</v>
      </c>
      <c r="G935" s="234">
        <v>10890000</v>
      </c>
      <c r="H935" s="27" t="s">
        <v>6623</v>
      </c>
      <c r="I935" s="141">
        <v>40057</v>
      </c>
      <c r="J935" s="99"/>
    </row>
    <row r="936" spans="1:10" ht="15.5" x14ac:dyDescent="0.35">
      <c r="A936" s="128">
        <f t="shared" si="14"/>
        <v>928</v>
      </c>
      <c r="B936" s="118" t="s">
        <v>165</v>
      </c>
      <c r="C936" s="23" t="s">
        <v>12414</v>
      </c>
      <c r="D936" s="23" t="s">
        <v>12415</v>
      </c>
      <c r="E936" s="23" t="s">
        <v>3140</v>
      </c>
      <c r="F936" s="23" t="s">
        <v>220</v>
      </c>
      <c r="G936" s="235">
        <v>12300000</v>
      </c>
      <c r="H936" s="23" t="s">
        <v>12416</v>
      </c>
      <c r="I936" s="131">
        <v>44475</v>
      </c>
      <c r="J936" s="99"/>
    </row>
    <row r="937" spans="1:10" ht="15.5" x14ac:dyDescent="0.35">
      <c r="A937" s="128">
        <f t="shared" si="14"/>
        <v>929</v>
      </c>
      <c r="B937" s="17" t="s">
        <v>18690</v>
      </c>
      <c r="C937" s="21" t="s">
        <v>1009</v>
      </c>
      <c r="D937" s="21" t="s">
        <v>1010</v>
      </c>
      <c r="E937" s="21" t="s">
        <v>607</v>
      </c>
      <c r="F937" s="21" t="s">
        <v>220</v>
      </c>
      <c r="G937" s="21" t="s">
        <v>1011</v>
      </c>
      <c r="H937" s="21" t="s">
        <v>18119</v>
      </c>
      <c r="I937" s="194">
        <v>34547.000694444447</v>
      </c>
      <c r="J937" s="193"/>
    </row>
    <row r="938" spans="1:10" ht="15.5" x14ac:dyDescent="0.35">
      <c r="A938" s="128">
        <f t="shared" si="14"/>
        <v>930</v>
      </c>
      <c r="B938" s="17" t="s">
        <v>18690</v>
      </c>
      <c r="C938" s="21" t="s">
        <v>1012</v>
      </c>
      <c r="D938" s="21" t="s">
        <v>1013</v>
      </c>
      <c r="E938" s="21" t="s">
        <v>713</v>
      </c>
      <c r="F938" s="21" t="s">
        <v>220</v>
      </c>
      <c r="G938" s="21">
        <v>2129</v>
      </c>
      <c r="H938" s="21" t="s">
        <v>18120</v>
      </c>
      <c r="I938" s="194">
        <v>35110.000694444447</v>
      </c>
      <c r="J938" s="193"/>
    </row>
    <row r="939" spans="1:10" ht="15.5" x14ac:dyDescent="0.35">
      <c r="A939" s="128">
        <f t="shared" si="14"/>
        <v>931</v>
      </c>
      <c r="B939" s="118" t="s">
        <v>165</v>
      </c>
      <c r="C939" s="23" t="s">
        <v>6383</v>
      </c>
      <c r="D939" s="23" t="s">
        <v>6384</v>
      </c>
      <c r="E939" s="23" t="s">
        <v>2073</v>
      </c>
      <c r="F939" s="23" t="s">
        <v>220</v>
      </c>
      <c r="G939" s="235">
        <v>21380000</v>
      </c>
      <c r="H939" s="23" t="s">
        <v>6385</v>
      </c>
      <c r="I939" s="131">
        <v>39814</v>
      </c>
      <c r="J939" s="99"/>
    </row>
    <row r="940" spans="1:10" ht="15.5" x14ac:dyDescent="0.35">
      <c r="A940" s="128">
        <f t="shared" si="14"/>
        <v>932</v>
      </c>
      <c r="B940" s="17" t="s">
        <v>18690</v>
      </c>
      <c r="C940" s="21" t="s">
        <v>1014</v>
      </c>
      <c r="D940" s="21" t="s">
        <v>1015</v>
      </c>
      <c r="E940" s="21" t="s">
        <v>607</v>
      </c>
      <c r="F940" s="21" t="s">
        <v>220</v>
      </c>
      <c r="G940" s="21" t="s">
        <v>1016</v>
      </c>
      <c r="H940" s="257" t="s">
        <v>18122</v>
      </c>
      <c r="I940" s="194">
        <v>37482.000694444447</v>
      </c>
      <c r="J940" s="193"/>
    </row>
    <row r="941" spans="1:10" ht="15.5" x14ac:dyDescent="0.35">
      <c r="A941" s="128">
        <f t="shared" si="14"/>
        <v>933</v>
      </c>
      <c r="B941" s="17" t="s">
        <v>18690</v>
      </c>
      <c r="C941" s="21" t="s">
        <v>1017</v>
      </c>
      <c r="D941" s="21" t="s">
        <v>1018</v>
      </c>
      <c r="E941" s="21" t="s">
        <v>607</v>
      </c>
      <c r="F941" s="21" t="s">
        <v>220</v>
      </c>
      <c r="G941" s="21" t="s">
        <v>608</v>
      </c>
      <c r="H941" s="257" t="s">
        <v>18123</v>
      </c>
      <c r="I941" s="194">
        <v>37512.000694444447</v>
      </c>
      <c r="J941" s="193"/>
    </row>
    <row r="942" spans="1:10" ht="15.5" x14ac:dyDescent="0.35">
      <c r="A942" s="128">
        <f t="shared" si="14"/>
        <v>934</v>
      </c>
      <c r="B942" s="63" t="s">
        <v>81</v>
      </c>
      <c r="C942" s="21" t="s">
        <v>16162</v>
      </c>
      <c r="D942" s="21" t="s">
        <v>16163</v>
      </c>
      <c r="E942" s="21" t="s">
        <v>607</v>
      </c>
      <c r="F942" s="21" t="s">
        <v>220</v>
      </c>
      <c r="G942" s="21" t="s">
        <v>16028</v>
      </c>
      <c r="H942" s="257" t="s">
        <v>16164</v>
      </c>
      <c r="I942" s="56">
        <v>45281</v>
      </c>
    </row>
    <row r="943" spans="1:10" ht="15.5" x14ac:dyDescent="0.35">
      <c r="A943" s="128">
        <f t="shared" si="14"/>
        <v>935</v>
      </c>
      <c r="B943" s="118" t="s">
        <v>165</v>
      </c>
      <c r="C943" s="23" t="s">
        <v>8154</v>
      </c>
      <c r="D943" s="23" t="s">
        <v>8155</v>
      </c>
      <c r="E943" s="23" t="s">
        <v>2022</v>
      </c>
      <c r="F943" s="23" t="s">
        <v>220</v>
      </c>
      <c r="G943" s="235">
        <v>18010000</v>
      </c>
      <c r="H943" s="256" t="s">
        <v>8156</v>
      </c>
      <c r="I943" s="131">
        <v>41501</v>
      </c>
      <c r="J943" s="99"/>
    </row>
    <row r="944" spans="1:10" ht="15.5" x14ac:dyDescent="0.35">
      <c r="A944" s="128">
        <f t="shared" si="14"/>
        <v>936</v>
      </c>
      <c r="B944" s="118" t="s">
        <v>165</v>
      </c>
      <c r="C944" s="23" t="s">
        <v>10504</v>
      </c>
      <c r="D944" s="23" t="s">
        <v>10505</v>
      </c>
      <c r="E944" s="23" t="s">
        <v>2073</v>
      </c>
      <c r="F944" s="23" t="s">
        <v>220</v>
      </c>
      <c r="G944" s="235">
        <v>21390000</v>
      </c>
      <c r="H944" s="256" t="s">
        <v>10506</v>
      </c>
      <c r="I944" s="131">
        <v>43294</v>
      </c>
      <c r="J944" s="99"/>
    </row>
    <row r="945" spans="1:10" ht="15.5" x14ac:dyDescent="0.35">
      <c r="A945" s="128">
        <f t="shared" si="14"/>
        <v>937</v>
      </c>
      <c r="B945" s="21" t="s">
        <v>45</v>
      </c>
      <c r="C945" s="21" t="s">
        <v>14491</v>
      </c>
      <c r="D945" s="21" t="s">
        <v>14492</v>
      </c>
      <c r="E945" s="21" t="s">
        <v>607</v>
      </c>
      <c r="F945" s="21" t="s">
        <v>220</v>
      </c>
      <c r="G945" s="55">
        <v>2139</v>
      </c>
      <c r="H945" s="257">
        <v>80316</v>
      </c>
      <c r="I945" s="56">
        <v>37256</v>
      </c>
    </row>
    <row r="946" spans="1:10" ht="15.5" x14ac:dyDescent="0.35">
      <c r="A946" s="128">
        <f t="shared" si="14"/>
        <v>938</v>
      </c>
      <c r="B946" s="17" t="s">
        <v>18690</v>
      </c>
      <c r="C946" s="21" t="s">
        <v>1019</v>
      </c>
      <c r="D946" s="21" t="s">
        <v>1020</v>
      </c>
      <c r="E946" s="21" t="s">
        <v>607</v>
      </c>
      <c r="F946" s="21" t="s">
        <v>220</v>
      </c>
      <c r="G946" s="21">
        <v>2138</v>
      </c>
      <c r="H946" s="257" t="s">
        <v>18121</v>
      </c>
      <c r="I946" s="194">
        <v>43658</v>
      </c>
      <c r="J946" s="193"/>
    </row>
    <row r="947" spans="1:10" ht="15.5" x14ac:dyDescent="0.35">
      <c r="A947" s="128">
        <f t="shared" si="14"/>
        <v>939</v>
      </c>
      <c r="B947" s="118" t="s">
        <v>165</v>
      </c>
      <c r="C947" s="23" t="s">
        <v>3855</v>
      </c>
      <c r="D947" s="23" t="s">
        <v>3856</v>
      </c>
      <c r="E947" s="23" t="s">
        <v>2226</v>
      </c>
      <c r="F947" s="23" t="s">
        <v>220</v>
      </c>
      <c r="G947" s="235">
        <v>10850000</v>
      </c>
      <c r="H947" s="256" t="s">
        <v>3857</v>
      </c>
      <c r="I947" s="131">
        <v>37257</v>
      </c>
      <c r="J947" s="99"/>
    </row>
    <row r="948" spans="1:10" ht="15.5" x14ac:dyDescent="0.35">
      <c r="A948" s="128">
        <f t="shared" si="14"/>
        <v>940</v>
      </c>
      <c r="B948" s="118" t="s">
        <v>165</v>
      </c>
      <c r="C948" s="27" t="s">
        <v>2519</v>
      </c>
      <c r="D948" s="27" t="s">
        <v>2520</v>
      </c>
      <c r="E948" s="27" t="s">
        <v>1934</v>
      </c>
      <c r="F948" s="27" t="s">
        <v>220</v>
      </c>
      <c r="G948" s="234">
        <v>10600000</v>
      </c>
      <c r="H948" s="255" t="s">
        <v>2521</v>
      </c>
      <c r="I948" s="141">
        <v>43151</v>
      </c>
      <c r="J948" s="99"/>
    </row>
    <row r="949" spans="1:10" ht="15.5" x14ac:dyDescent="0.35">
      <c r="A949" s="128">
        <f t="shared" si="14"/>
        <v>941</v>
      </c>
      <c r="B949" s="118" t="s">
        <v>165</v>
      </c>
      <c r="C949" s="23" t="s">
        <v>3322</v>
      </c>
      <c r="D949" s="23" t="s">
        <v>3323</v>
      </c>
      <c r="E949" s="23" t="s">
        <v>2715</v>
      </c>
      <c r="F949" s="23" t="s">
        <v>220</v>
      </c>
      <c r="G949" s="235">
        <v>19700000</v>
      </c>
      <c r="H949" s="256" t="s">
        <v>3324</v>
      </c>
      <c r="I949" s="131">
        <v>35526</v>
      </c>
      <c r="J949" s="99"/>
    </row>
    <row r="950" spans="1:10" ht="15.5" x14ac:dyDescent="0.35">
      <c r="A950" s="128">
        <f t="shared" si="14"/>
        <v>942</v>
      </c>
      <c r="B950" s="23" t="s">
        <v>161</v>
      </c>
      <c r="C950" s="23" t="s">
        <v>13831</v>
      </c>
      <c r="D950" s="23" t="s">
        <v>13832</v>
      </c>
      <c r="E950" s="23" t="s">
        <v>2204</v>
      </c>
      <c r="F950" s="23" t="s">
        <v>220</v>
      </c>
      <c r="G950" s="140">
        <v>23040000</v>
      </c>
      <c r="H950" s="256" t="s">
        <v>13833</v>
      </c>
      <c r="I950" s="131">
        <v>40057</v>
      </c>
      <c r="J950" s="99"/>
    </row>
    <row r="951" spans="1:10" ht="15.5" x14ac:dyDescent="0.35">
      <c r="A951" s="128">
        <f t="shared" si="14"/>
        <v>943</v>
      </c>
      <c r="B951" s="118" t="s">
        <v>165</v>
      </c>
      <c r="C951" s="27" t="s">
        <v>12384</v>
      </c>
      <c r="D951" s="27" t="s">
        <v>12385</v>
      </c>
      <c r="E951" s="27" t="s">
        <v>2053</v>
      </c>
      <c r="F951" s="27" t="s">
        <v>220</v>
      </c>
      <c r="G951" s="234">
        <v>15830000</v>
      </c>
      <c r="H951" s="27" t="s">
        <v>12386</v>
      </c>
      <c r="I951" s="141">
        <v>44462</v>
      </c>
      <c r="J951" s="99"/>
    </row>
    <row r="952" spans="1:10" ht="15.5" x14ac:dyDescent="0.35">
      <c r="A952" s="128">
        <f t="shared" si="14"/>
        <v>944</v>
      </c>
      <c r="B952" s="118" t="s">
        <v>165</v>
      </c>
      <c r="C952" s="23" t="s">
        <v>17445</v>
      </c>
      <c r="D952" s="23" t="s">
        <v>17446</v>
      </c>
      <c r="E952" s="23" t="s">
        <v>3982</v>
      </c>
      <c r="F952" s="23" t="s">
        <v>220</v>
      </c>
      <c r="G952" s="235">
        <v>27690000</v>
      </c>
      <c r="H952" s="23" t="s">
        <v>17447</v>
      </c>
      <c r="I952" s="131">
        <v>45224</v>
      </c>
      <c r="J952" s="99"/>
    </row>
    <row r="953" spans="1:10" ht="15.5" x14ac:dyDescent="0.35">
      <c r="A953" s="128">
        <f t="shared" si="14"/>
        <v>945</v>
      </c>
      <c r="B953" s="23" t="s">
        <v>161</v>
      </c>
      <c r="C953" s="23" t="s">
        <v>13778</v>
      </c>
      <c r="D953" s="23" t="s">
        <v>13779</v>
      </c>
      <c r="E953" s="23" t="s">
        <v>3106</v>
      </c>
      <c r="F953" s="23" t="s">
        <v>220</v>
      </c>
      <c r="G953" s="140">
        <v>15700000</v>
      </c>
      <c r="H953" s="256" t="s">
        <v>13780</v>
      </c>
      <c r="I953" s="131">
        <v>38646</v>
      </c>
      <c r="J953" s="99"/>
    </row>
    <row r="954" spans="1:10" ht="15.5" x14ac:dyDescent="0.35">
      <c r="A954" s="128">
        <f t="shared" si="14"/>
        <v>946</v>
      </c>
      <c r="B954" s="118" t="s">
        <v>165</v>
      </c>
      <c r="C954" s="23" t="s">
        <v>5622</v>
      </c>
      <c r="D954" s="23" t="s">
        <v>5623</v>
      </c>
      <c r="E954" s="23" t="s">
        <v>2356</v>
      </c>
      <c r="F954" s="23" t="s">
        <v>220</v>
      </c>
      <c r="G954" s="235">
        <v>10280000</v>
      </c>
      <c r="H954" s="256" t="s">
        <v>5624</v>
      </c>
      <c r="I954" s="131">
        <v>39153</v>
      </c>
      <c r="J954" s="99"/>
    </row>
    <row r="955" spans="1:10" ht="15.5" x14ac:dyDescent="0.35">
      <c r="A955" s="128">
        <f t="shared" si="14"/>
        <v>947</v>
      </c>
      <c r="B955" s="118" t="s">
        <v>165</v>
      </c>
      <c r="C955" s="27" t="s">
        <v>9392</v>
      </c>
      <c r="D955" s="27" t="s">
        <v>9393</v>
      </c>
      <c r="E955" s="27" t="s">
        <v>3247</v>
      </c>
      <c r="F955" s="27" t="s">
        <v>220</v>
      </c>
      <c r="G955" s="234">
        <v>14680000</v>
      </c>
      <c r="H955" s="255" t="s">
        <v>9394</v>
      </c>
      <c r="I955" s="141">
        <v>42666</v>
      </c>
      <c r="J955" s="99"/>
    </row>
    <row r="956" spans="1:10" ht="15.5" x14ac:dyDescent="0.35">
      <c r="A956" s="128">
        <f t="shared" si="14"/>
        <v>948</v>
      </c>
      <c r="B956" s="118" t="s">
        <v>165</v>
      </c>
      <c r="C956" s="23" t="s">
        <v>17818</v>
      </c>
      <c r="D956" s="23" t="s">
        <v>17819</v>
      </c>
      <c r="E956" s="23" t="s">
        <v>5116</v>
      </c>
      <c r="F956" s="23" t="s">
        <v>220</v>
      </c>
      <c r="G956" s="235">
        <v>12380000</v>
      </c>
      <c r="H956" s="23" t="s">
        <v>17820</v>
      </c>
      <c r="I956" s="131">
        <v>45350</v>
      </c>
      <c r="J956" s="99"/>
    </row>
    <row r="957" spans="1:10" ht="15.5" x14ac:dyDescent="0.35">
      <c r="A957" s="128">
        <f t="shared" si="14"/>
        <v>949</v>
      </c>
      <c r="B957" s="118" t="s">
        <v>165</v>
      </c>
      <c r="C957" s="27" t="s">
        <v>17725</v>
      </c>
      <c r="D957" s="27" t="s">
        <v>17726</v>
      </c>
      <c r="E957" s="27" t="s">
        <v>2505</v>
      </c>
      <c r="F957" s="27" t="s">
        <v>220</v>
      </c>
      <c r="G957" s="234">
        <v>23510000</v>
      </c>
      <c r="H957" s="27" t="s">
        <v>17727</v>
      </c>
      <c r="I957" s="141">
        <v>45302</v>
      </c>
      <c r="J957" s="99"/>
    </row>
    <row r="958" spans="1:10" ht="15.5" x14ac:dyDescent="0.35">
      <c r="A958" s="128">
        <f t="shared" si="14"/>
        <v>950</v>
      </c>
      <c r="B958" s="118" t="s">
        <v>165</v>
      </c>
      <c r="C958" s="27" t="s">
        <v>13046</v>
      </c>
      <c r="D958" s="27" t="s">
        <v>13047</v>
      </c>
      <c r="E958" s="27" t="s">
        <v>2226</v>
      </c>
      <c r="F958" s="27" t="s">
        <v>220</v>
      </c>
      <c r="G958" s="234">
        <v>10850000</v>
      </c>
      <c r="H958" s="255" t="s">
        <v>13048</v>
      </c>
      <c r="I958" s="141">
        <v>44835</v>
      </c>
      <c r="J958" s="99"/>
    </row>
    <row r="959" spans="1:10" ht="15.5" x14ac:dyDescent="0.35">
      <c r="A959" s="128">
        <f t="shared" si="14"/>
        <v>951</v>
      </c>
      <c r="B959" s="118" t="s">
        <v>165</v>
      </c>
      <c r="C959" s="27" t="s">
        <v>13338</v>
      </c>
      <c r="D959" s="27" t="s">
        <v>13339</v>
      </c>
      <c r="E959" s="27" t="s">
        <v>2204</v>
      </c>
      <c r="F959" s="27" t="s">
        <v>220</v>
      </c>
      <c r="G959" s="234">
        <v>23010000</v>
      </c>
      <c r="H959" s="255" t="s">
        <v>13340</v>
      </c>
      <c r="I959" s="141">
        <v>44945</v>
      </c>
      <c r="J959" s="99"/>
    </row>
    <row r="960" spans="1:10" ht="15.5" x14ac:dyDescent="0.35">
      <c r="A960" s="128">
        <f t="shared" si="14"/>
        <v>952</v>
      </c>
      <c r="B960" s="118" t="s">
        <v>165</v>
      </c>
      <c r="C960" s="27" t="s">
        <v>17351</v>
      </c>
      <c r="D960" s="27" t="s">
        <v>12321</v>
      </c>
      <c r="E960" s="27" t="s">
        <v>2261</v>
      </c>
      <c r="F960" s="27" t="s">
        <v>220</v>
      </c>
      <c r="G960" s="234">
        <v>23700000</v>
      </c>
      <c r="H960" s="255" t="s">
        <v>12322</v>
      </c>
      <c r="I960" s="141">
        <v>44409</v>
      </c>
      <c r="J960" s="99"/>
    </row>
    <row r="961" spans="1:10" ht="15.5" x14ac:dyDescent="0.35">
      <c r="A961" s="128">
        <f t="shared" si="14"/>
        <v>953</v>
      </c>
      <c r="B961" s="118" t="s">
        <v>165</v>
      </c>
      <c r="C961" s="23" t="s">
        <v>4105</v>
      </c>
      <c r="D961" s="23" t="s">
        <v>4106</v>
      </c>
      <c r="E961" s="23" t="s">
        <v>2045</v>
      </c>
      <c r="F961" s="23" t="s">
        <v>220</v>
      </c>
      <c r="G961" s="235">
        <v>23790000</v>
      </c>
      <c r="H961" s="256" t="s">
        <v>4107</v>
      </c>
      <c r="I961" s="131">
        <v>37469</v>
      </c>
      <c r="J961" s="99"/>
    </row>
    <row r="962" spans="1:10" ht="15.5" x14ac:dyDescent="0.35">
      <c r="A962" s="128">
        <f t="shared" si="14"/>
        <v>954</v>
      </c>
      <c r="B962" s="118" t="s">
        <v>165</v>
      </c>
      <c r="C962" s="23" t="s">
        <v>9263</v>
      </c>
      <c r="D962" s="23" t="s">
        <v>9264</v>
      </c>
      <c r="E962" s="23" t="s">
        <v>3822</v>
      </c>
      <c r="F962" s="23" t="s">
        <v>220</v>
      </c>
      <c r="G962" s="235">
        <v>25630000</v>
      </c>
      <c r="H962" s="23" t="s">
        <v>9265</v>
      </c>
      <c r="I962" s="131">
        <v>42558</v>
      </c>
      <c r="J962" s="99"/>
    </row>
    <row r="963" spans="1:10" ht="15.5" x14ac:dyDescent="0.35">
      <c r="A963" s="128">
        <f t="shared" si="14"/>
        <v>955</v>
      </c>
      <c r="B963" s="118" t="s">
        <v>165</v>
      </c>
      <c r="C963" s="27" t="s">
        <v>6506</v>
      </c>
      <c r="D963" s="27" t="s">
        <v>6507</v>
      </c>
      <c r="E963" s="27" t="s">
        <v>1794</v>
      </c>
      <c r="F963" s="27" t="s">
        <v>220</v>
      </c>
      <c r="G963" s="234">
        <v>20210000</v>
      </c>
      <c r="H963" s="255" t="s">
        <v>6508</v>
      </c>
      <c r="I963" s="141">
        <v>39914</v>
      </c>
      <c r="J963" s="99"/>
    </row>
    <row r="964" spans="1:10" ht="15.5" x14ac:dyDescent="0.35">
      <c r="A964" s="128">
        <f t="shared" si="14"/>
        <v>956</v>
      </c>
      <c r="B964" s="63" t="s">
        <v>81</v>
      </c>
      <c r="C964" s="21" t="s">
        <v>16165</v>
      </c>
      <c r="D964" s="21" t="s">
        <v>16166</v>
      </c>
      <c r="E964" s="21" t="s">
        <v>240</v>
      </c>
      <c r="F964" s="21" t="s">
        <v>220</v>
      </c>
      <c r="G964" s="64" t="s">
        <v>241</v>
      </c>
      <c r="H964" s="257" t="s">
        <v>16167</v>
      </c>
      <c r="I964" s="56">
        <v>45444</v>
      </c>
    </row>
    <row r="965" spans="1:10" ht="15.5" x14ac:dyDescent="0.35">
      <c r="A965" s="128">
        <f t="shared" si="14"/>
        <v>957</v>
      </c>
      <c r="B965" s="119" t="s">
        <v>18693</v>
      </c>
      <c r="C965" s="21" t="s">
        <v>14638</v>
      </c>
      <c r="D965" s="21" t="s">
        <v>14639</v>
      </c>
      <c r="E965" s="21" t="s">
        <v>14608</v>
      </c>
      <c r="F965" s="21" t="s">
        <v>220</v>
      </c>
      <c r="G965" s="55">
        <v>2021</v>
      </c>
      <c r="H965" s="257" t="s">
        <v>17122</v>
      </c>
      <c r="I965" s="17" t="s">
        <v>17091</v>
      </c>
      <c r="J965" s="71"/>
    </row>
    <row r="966" spans="1:10" ht="15.5" x14ac:dyDescent="0.35">
      <c r="A966" s="128">
        <f t="shared" si="14"/>
        <v>958</v>
      </c>
      <c r="B966" s="118" t="s">
        <v>165</v>
      </c>
      <c r="C966" s="27" t="s">
        <v>18485</v>
      </c>
      <c r="D966" s="27" t="s">
        <v>18486</v>
      </c>
      <c r="E966" s="27" t="s">
        <v>1835</v>
      </c>
      <c r="F966" s="27" t="s">
        <v>220</v>
      </c>
      <c r="G966" s="234">
        <v>19690000</v>
      </c>
      <c r="H966" s="255" t="s">
        <v>18487</v>
      </c>
      <c r="I966" s="141">
        <v>45383</v>
      </c>
      <c r="J966" s="99"/>
    </row>
    <row r="967" spans="1:10" ht="15.5" x14ac:dyDescent="0.35">
      <c r="A967" s="128">
        <f t="shared" si="14"/>
        <v>959</v>
      </c>
      <c r="B967" s="118" t="s">
        <v>165</v>
      </c>
      <c r="C967" s="23" t="s">
        <v>18488</v>
      </c>
      <c r="D967" s="23" t="s">
        <v>18489</v>
      </c>
      <c r="E967" s="23" t="s">
        <v>2295</v>
      </c>
      <c r="F967" s="23" t="s">
        <v>220</v>
      </c>
      <c r="G967" s="235">
        <v>19380000</v>
      </c>
      <c r="H967" s="256" t="s">
        <v>18490</v>
      </c>
      <c r="I967" s="131">
        <v>45383</v>
      </c>
      <c r="J967" s="99"/>
    </row>
    <row r="968" spans="1:10" ht="15.5" x14ac:dyDescent="0.35">
      <c r="A968" s="128">
        <f t="shared" si="14"/>
        <v>960</v>
      </c>
      <c r="B968" s="118" t="s">
        <v>165</v>
      </c>
      <c r="C968" s="27" t="s">
        <v>18491</v>
      </c>
      <c r="D968" s="27" t="s">
        <v>18492</v>
      </c>
      <c r="E968" s="27" t="s">
        <v>1835</v>
      </c>
      <c r="F968" s="27" t="s">
        <v>220</v>
      </c>
      <c r="G968" s="234">
        <v>19690000</v>
      </c>
      <c r="H968" s="255" t="s">
        <v>18493</v>
      </c>
      <c r="I968" s="141">
        <v>45383</v>
      </c>
      <c r="J968" s="99"/>
    </row>
    <row r="969" spans="1:10" ht="15.5" x14ac:dyDescent="0.35">
      <c r="A969" s="128">
        <f t="shared" si="14"/>
        <v>961</v>
      </c>
      <c r="B969" s="118" t="s">
        <v>165</v>
      </c>
      <c r="C969" s="27" t="s">
        <v>9266</v>
      </c>
      <c r="D969" s="27" t="s">
        <v>9267</v>
      </c>
      <c r="E969" s="27" t="s">
        <v>2248</v>
      </c>
      <c r="F969" s="27" t="s">
        <v>220</v>
      </c>
      <c r="G969" s="234">
        <v>19300000</v>
      </c>
      <c r="H969" s="255" t="s">
        <v>9268</v>
      </c>
      <c r="I969" s="141">
        <v>42559</v>
      </c>
      <c r="J969" s="99"/>
    </row>
    <row r="970" spans="1:10" ht="15.5" x14ac:dyDescent="0.35">
      <c r="A970" s="128">
        <f t="shared" si="14"/>
        <v>962</v>
      </c>
      <c r="B970" s="17" t="s">
        <v>18690</v>
      </c>
      <c r="C970" s="21" t="s">
        <v>18437</v>
      </c>
      <c r="D970" s="21" t="s">
        <v>18438</v>
      </c>
      <c r="E970" s="21" t="s">
        <v>871</v>
      </c>
      <c r="F970" s="21" t="s">
        <v>220</v>
      </c>
      <c r="G970" s="21" t="s">
        <v>872</v>
      </c>
      <c r="H970" s="257" t="s">
        <v>18439</v>
      </c>
      <c r="I970" s="194">
        <v>45413</v>
      </c>
      <c r="J970" s="193"/>
    </row>
    <row r="971" spans="1:10" ht="15.5" x14ac:dyDescent="0.35">
      <c r="A971" s="128">
        <f t="shared" ref="A971:A1034" si="15">+A970+1</f>
        <v>963</v>
      </c>
      <c r="B971" s="118" t="s">
        <v>165</v>
      </c>
      <c r="C971" s="27" t="s">
        <v>11369</v>
      </c>
      <c r="D971" s="27" t="s">
        <v>11370</v>
      </c>
      <c r="E971" s="27" t="s">
        <v>2248</v>
      </c>
      <c r="F971" s="27" t="s">
        <v>220</v>
      </c>
      <c r="G971" s="234">
        <v>19300000</v>
      </c>
      <c r="H971" s="255" t="s">
        <v>11371</v>
      </c>
      <c r="I971" s="141">
        <v>43795</v>
      </c>
      <c r="J971" s="99"/>
    </row>
    <row r="972" spans="1:10" ht="15.5" x14ac:dyDescent="0.35">
      <c r="A972" s="128">
        <f t="shared" si="15"/>
        <v>964</v>
      </c>
      <c r="B972" s="118" t="s">
        <v>165</v>
      </c>
      <c r="C972" s="27" t="s">
        <v>11986</v>
      </c>
      <c r="D972" s="27" t="s">
        <v>11987</v>
      </c>
      <c r="E972" s="27" t="s">
        <v>6873</v>
      </c>
      <c r="F972" s="27" t="s">
        <v>220</v>
      </c>
      <c r="G972" s="234">
        <v>26600000</v>
      </c>
      <c r="H972" s="255" t="s">
        <v>11988</v>
      </c>
      <c r="I972" s="141">
        <v>44197</v>
      </c>
      <c r="J972" s="99"/>
    </row>
    <row r="973" spans="1:10" ht="15.5" x14ac:dyDescent="0.35">
      <c r="A973" s="128">
        <f t="shared" si="15"/>
        <v>965</v>
      </c>
      <c r="B973" s="17" t="s">
        <v>18690</v>
      </c>
      <c r="C973" s="21" t="s">
        <v>1021</v>
      </c>
      <c r="D973" s="21" t="s">
        <v>1022</v>
      </c>
      <c r="E973" s="21" t="s">
        <v>1023</v>
      </c>
      <c r="F973" s="21" t="s">
        <v>220</v>
      </c>
      <c r="G973" s="21" t="s">
        <v>1024</v>
      </c>
      <c r="H973" s="257" t="s">
        <v>18125</v>
      </c>
      <c r="I973" s="194">
        <v>33695.000694444447</v>
      </c>
      <c r="J973" s="193"/>
    </row>
    <row r="974" spans="1:10" ht="15.5" x14ac:dyDescent="0.35">
      <c r="A974" s="128">
        <f t="shared" si="15"/>
        <v>966</v>
      </c>
      <c r="B974" s="118" t="s">
        <v>165</v>
      </c>
      <c r="C974" s="27" t="s">
        <v>9916</v>
      </c>
      <c r="D974" s="27" t="s">
        <v>9917</v>
      </c>
      <c r="E974" s="27" t="s">
        <v>4468</v>
      </c>
      <c r="F974" s="27" t="s">
        <v>220</v>
      </c>
      <c r="G974" s="234">
        <v>26600000</v>
      </c>
      <c r="H974" s="27" t="s">
        <v>9918</v>
      </c>
      <c r="I974" s="141">
        <v>43012</v>
      </c>
      <c r="J974" s="99"/>
    </row>
    <row r="975" spans="1:10" ht="15.5" x14ac:dyDescent="0.35">
      <c r="A975" s="128">
        <f t="shared" si="15"/>
        <v>967</v>
      </c>
      <c r="B975" s="118" t="s">
        <v>165</v>
      </c>
      <c r="C975" s="23" t="s">
        <v>10045</v>
      </c>
      <c r="D975" s="23" t="s">
        <v>10046</v>
      </c>
      <c r="E975" s="23" t="s">
        <v>2960</v>
      </c>
      <c r="F975" s="23" t="s">
        <v>220</v>
      </c>
      <c r="G975" s="235">
        <v>26010000</v>
      </c>
      <c r="H975" s="23" t="s">
        <v>10047</v>
      </c>
      <c r="I975" s="131">
        <v>43101</v>
      </c>
      <c r="J975" s="99"/>
    </row>
    <row r="976" spans="1:10" ht="15.5" x14ac:dyDescent="0.35">
      <c r="A976" s="128">
        <f t="shared" si="15"/>
        <v>968</v>
      </c>
      <c r="B976" s="118" t="s">
        <v>165</v>
      </c>
      <c r="C976" s="27" t="s">
        <v>12429</v>
      </c>
      <c r="D976" s="27" t="s">
        <v>12430</v>
      </c>
      <c r="E976" s="27" t="s">
        <v>4695</v>
      </c>
      <c r="F976" s="27" t="s">
        <v>220</v>
      </c>
      <c r="G976" s="234">
        <v>26670000</v>
      </c>
      <c r="H976" s="255" t="s">
        <v>12431</v>
      </c>
      <c r="I976" s="141">
        <v>44483</v>
      </c>
      <c r="J976" s="99"/>
    </row>
    <row r="977" spans="1:10" ht="15.5" x14ac:dyDescent="0.35">
      <c r="A977" s="128">
        <f t="shared" si="15"/>
        <v>969</v>
      </c>
      <c r="B977" s="118" t="s">
        <v>165</v>
      </c>
      <c r="C977" s="27" t="s">
        <v>8941</v>
      </c>
      <c r="D977" s="27" t="s">
        <v>8942</v>
      </c>
      <c r="E977" s="27" t="s">
        <v>2574</v>
      </c>
      <c r="F977" s="27" t="s">
        <v>220</v>
      </c>
      <c r="G977" s="234">
        <v>26490000</v>
      </c>
      <c r="H977" s="255" t="s">
        <v>8943</v>
      </c>
      <c r="I977" s="141">
        <v>42251</v>
      </c>
      <c r="J977" s="99"/>
    </row>
    <row r="978" spans="1:10" ht="15.5" x14ac:dyDescent="0.35">
      <c r="A978" s="128">
        <f t="shared" si="15"/>
        <v>970</v>
      </c>
      <c r="B978" s="119" t="s">
        <v>18693</v>
      </c>
      <c r="C978" s="21" t="s">
        <v>14640</v>
      </c>
      <c r="D978" s="21" t="s">
        <v>14641</v>
      </c>
      <c r="E978" s="21" t="s">
        <v>14642</v>
      </c>
      <c r="F978" s="21" t="s">
        <v>220</v>
      </c>
      <c r="G978" s="55">
        <v>2655</v>
      </c>
      <c r="H978" s="257" t="s">
        <v>17123</v>
      </c>
      <c r="I978" s="17" t="s">
        <v>17091</v>
      </c>
      <c r="J978" s="71"/>
    </row>
    <row r="979" spans="1:10" ht="15.5" x14ac:dyDescent="0.35">
      <c r="A979" s="128">
        <f t="shared" si="15"/>
        <v>971</v>
      </c>
      <c r="B979" s="118" t="s">
        <v>165</v>
      </c>
      <c r="C979" s="23" t="s">
        <v>5350</v>
      </c>
      <c r="D979" s="23" t="s">
        <v>5351</v>
      </c>
      <c r="E979" s="23" t="s">
        <v>2960</v>
      </c>
      <c r="F979" s="23" t="s">
        <v>220</v>
      </c>
      <c r="G979" s="235">
        <v>26010000</v>
      </c>
      <c r="H979" s="256" t="s">
        <v>5352</v>
      </c>
      <c r="I979" s="131">
        <v>38961</v>
      </c>
      <c r="J979" s="99"/>
    </row>
    <row r="980" spans="1:10" ht="15.5" x14ac:dyDescent="0.35">
      <c r="A980" s="128">
        <f t="shared" si="15"/>
        <v>972</v>
      </c>
      <c r="B980" s="119" t="s">
        <v>18693</v>
      </c>
      <c r="C980" s="21" t="s">
        <v>14643</v>
      </c>
      <c r="D980" s="21" t="s">
        <v>14644</v>
      </c>
      <c r="E980" s="21" t="s">
        <v>14645</v>
      </c>
      <c r="F980" s="21" t="s">
        <v>220</v>
      </c>
      <c r="G980" s="55">
        <v>2673</v>
      </c>
      <c r="H980" s="257" t="s">
        <v>17124</v>
      </c>
      <c r="I980" s="17" t="s">
        <v>17091</v>
      </c>
      <c r="J980" s="71"/>
    </row>
    <row r="981" spans="1:10" ht="15.5" x14ac:dyDescent="0.35">
      <c r="A981" s="128">
        <f t="shared" si="15"/>
        <v>973</v>
      </c>
      <c r="B981" s="118" t="s">
        <v>165</v>
      </c>
      <c r="C981" s="27" t="s">
        <v>13561</v>
      </c>
      <c r="D981" s="27" t="s">
        <v>13562</v>
      </c>
      <c r="E981" s="27" t="s">
        <v>4374</v>
      </c>
      <c r="F981" s="27" t="s">
        <v>220</v>
      </c>
      <c r="G981" s="234">
        <v>26310000</v>
      </c>
      <c r="H981" s="255" t="s">
        <v>13563</v>
      </c>
      <c r="I981" s="141">
        <v>45037</v>
      </c>
      <c r="J981" s="99"/>
    </row>
    <row r="982" spans="1:10" ht="15.5" x14ac:dyDescent="0.35">
      <c r="A982" s="128">
        <f t="shared" si="15"/>
        <v>974</v>
      </c>
      <c r="B982" s="119" t="s">
        <v>18693</v>
      </c>
      <c r="C982" s="21" t="s">
        <v>14646</v>
      </c>
      <c r="D982" s="21" t="s">
        <v>14647</v>
      </c>
      <c r="E982" s="21" t="s">
        <v>14648</v>
      </c>
      <c r="F982" s="21" t="s">
        <v>220</v>
      </c>
      <c r="G982" s="55">
        <v>2645</v>
      </c>
      <c r="H982" s="257" t="s">
        <v>17125</v>
      </c>
      <c r="I982" s="17" t="s">
        <v>17091</v>
      </c>
      <c r="J982" s="71"/>
    </row>
    <row r="983" spans="1:10" ht="15.5" x14ac:dyDescent="0.35">
      <c r="A983" s="128">
        <f t="shared" si="15"/>
        <v>975</v>
      </c>
      <c r="B983" s="118" t="s">
        <v>165</v>
      </c>
      <c r="C983" s="27" t="s">
        <v>2583</v>
      </c>
      <c r="D983" s="27" t="s">
        <v>2584</v>
      </c>
      <c r="E983" s="27" t="s">
        <v>2585</v>
      </c>
      <c r="F983" s="27" t="s">
        <v>220</v>
      </c>
      <c r="G983" s="234">
        <v>26320000</v>
      </c>
      <c r="H983" s="255" t="s">
        <v>2586</v>
      </c>
      <c r="I983" s="141">
        <v>33359</v>
      </c>
      <c r="J983" s="99"/>
    </row>
    <row r="984" spans="1:10" ht="15.5" x14ac:dyDescent="0.35">
      <c r="A984" s="128">
        <f t="shared" si="15"/>
        <v>976</v>
      </c>
      <c r="B984" s="118" t="s">
        <v>165</v>
      </c>
      <c r="C984" s="23" t="s">
        <v>6843</v>
      </c>
      <c r="D984" s="23" t="s">
        <v>6844</v>
      </c>
      <c r="E984" s="23" t="s">
        <v>2869</v>
      </c>
      <c r="F984" s="23" t="s">
        <v>220</v>
      </c>
      <c r="G984" s="235">
        <v>25400000</v>
      </c>
      <c r="H984" s="256" t="s">
        <v>6845</v>
      </c>
      <c r="I984" s="131">
        <v>40269</v>
      </c>
      <c r="J984" s="99"/>
    </row>
    <row r="985" spans="1:10" ht="15.5" x14ac:dyDescent="0.35">
      <c r="A985" s="128">
        <f t="shared" si="15"/>
        <v>977</v>
      </c>
      <c r="B985" s="118" t="s">
        <v>165</v>
      </c>
      <c r="C985" s="23" t="s">
        <v>3803</v>
      </c>
      <c r="D985" s="23" t="s">
        <v>3804</v>
      </c>
      <c r="E985" s="23" t="s">
        <v>3805</v>
      </c>
      <c r="F985" s="23" t="s">
        <v>220</v>
      </c>
      <c r="G985" s="235">
        <v>26390000</v>
      </c>
      <c r="H985" s="256" t="s">
        <v>3806</v>
      </c>
      <c r="I985" s="131">
        <v>37202</v>
      </c>
      <c r="J985" s="99"/>
    </row>
    <row r="986" spans="1:10" ht="15.5" x14ac:dyDescent="0.35">
      <c r="A986" s="128">
        <f t="shared" si="15"/>
        <v>978</v>
      </c>
      <c r="B986" s="118" t="s">
        <v>165</v>
      </c>
      <c r="C986" s="23" t="s">
        <v>7281</v>
      </c>
      <c r="D986" s="23" t="s">
        <v>7282</v>
      </c>
      <c r="E986" s="23" t="s">
        <v>6705</v>
      </c>
      <c r="F986" s="23" t="s">
        <v>220</v>
      </c>
      <c r="G986" s="235">
        <v>26480000</v>
      </c>
      <c r="H986" s="256" t="s">
        <v>7283</v>
      </c>
      <c r="I986" s="131">
        <v>40674</v>
      </c>
      <c r="J986" s="99"/>
    </row>
    <row r="987" spans="1:10" ht="15.5" x14ac:dyDescent="0.35">
      <c r="A987" s="128">
        <f t="shared" si="15"/>
        <v>979</v>
      </c>
      <c r="B987" s="119" t="s">
        <v>179</v>
      </c>
      <c r="C987" s="17" t="s">
        <v>15181</v>
      </c>
      <c r="D987" s="17" t="s">
        <v>15182</v>
      </c>
      <c r="E987" s="17" t="s">
        <v>15183</v>
      </c>
      <c r="F987" s="17" t="s">
        <v>220</v>
      </c>
      <c r="G987" s="32">
        <v>2664</v>
      </c>
      <c r="H987" s="209" t="s">
        <v>15184</v>
      </c>
      <c r="I987" s="42">
        <v>45108</v>
      </c>
    </row>
    <row r="988" spans="1:10" ht="15.5" x14ac:dyDescent="0.35">
      <c r="A988" s="128">
        <f t="shared" si="15"/>
        <v>980</v>
      </c>
      <c r="B988" s="118" t="s">
        <v>165</v>
      </c>
      <c r="C988" s="23" t="s">
        <v>11796</v>
      </c>
      <c r="D988" s="23" t="s">
        <v>11797</v>
      </c>
      <c r="E988" s="23" t="s">
        <v>4834</v>
      </c>
      <c r="F988" s="23" t="s">
        <v>220</v>
      </c>
      <c r="G988" s="235">
        <v>26460000</v>
      </c>
      <c r="H988" s="256" t="s">
        <v>11798</v>
      </c>
      <c r="I988" s="131">
        <v>44022</v>
      </c>
      <c r="J988" s="99"/>
    </row>
    <row r="989" spans="1:10" ht="15.5" x14ac:dyDescent="0.35">
      <c r="A989" s="128">
        <f t="shared" si="15"/>
        <v>981</v>
      </c>
      <c r="B989" s="118" t="s">
        <v>165</v>
      </c>
      <c r="C989" s="27" t="s">
        <v>5733</v>
      </c>
      <c r="D989" s="27" t="s">
        <v>5734</v>
      </c>
      <c r="E989" s="27" t="s">
        <v>4361</v>
      </c>
      <c r="F989" s="27" t="s">
        <v>220</v>
      </c>
      <c r="G989" s="234">
        <v>26460000</v>
      </c>
      <c r="H989" s="255" t="s">
        <v>5735</v>
      </c>
      <c r="I989" s="141">
        <v>39216</v>
      </c>
      <c r="J989" s="99"/>
    </row>
    <row r="990" spans="1:10" ht="15.5" x14ac:dyDescent="0.35">
      <c r="A990" s="128">
        <f t="shared" si="15"/>
        <v>982</v>
      </c>
      <c r="B990" s="118" t="s">
        <v>165</v>
      </c>
      <c r="C990" s="27" t="s">
        <v>6596</v>
      </c>
      <c r="D990" s="27" t="s">
        <v>6597</v>
      </c>
      <c r="E990" s="27" t="s">
        <v>3449</v>
      </c>
      <c r="F990" s="27" t="s">
        <v>220</v>
      </c>
      <c r="G990" s="234">
        <v>26570000</v>
      </c>
      <c r="H990" s="255" t="s">
        <v>6598</v>
      </c>
      <c r="I990" s="141">
        <v>40011</v>
      </c>
      <c r="J990" s="99"/>
    </row>
    <row r="991" spans="1:10" x14ac:dyDescent="0.35">
      <c r="A991" s="128">
        <f t="shared" si="15"/>
        <v>983</v>
      </c>
      <c r="B991" s="155" t="s">
        <v>18689</v>
      </c>
      <c r="C991" s="150" t="s">
        <v>474</v>
      </c>
      <c r="D991" s="150" t="s">
        <v>16824</v>
      </c>
      <c r="E991" s="150" t="s">
        <v>475</v>
      </c>
      <c r="F991" s="150" t="s">
        <v>220</v>
      </c>
      <c r="G991" s="163" t="s">
        <v>476</v>
      </c>
      <c r="H991" s="259" t="s">
        <v>17973</v>
      </c>
      <c r="I991" s="166">
        <v>38504</v>
      </c>
      <c r="J991" s="159"/>
    </row>
    <row r="992" spans="1:10" ht="15.5" x14ac:dyDescent="0.35">
      <c r="A992" s="128">
        <f t="shared" si="15"/>
        <v>984</v>
      </c>
      <c r="B992" s="118" t="s">
        <v>165</v>
      </c>
      <c r="C992" s="27" t="s">
        <v>3337</v>
      </c>
      <c r="D992" s="27" t="s">
        <v>3338</v>
      </c>
      <c r="E992" s="27" t="s">
        <v>3279</v>
      </c>
      <c r="F992" s="27" t="s">
        <v>220</v>
      </c>
      <c r="G992" s="234">
        <v>26530000</v>
      </c>
      <c r="H992" s="255" t="s">
        <v>3339</v>
      </c>
      <c r="I992" s="141">
        <v>35550</v>
      </c>
      <c r="J992" s="99"/>
    </row>
    <row r="993" spans="1:10" ht="15.5" x14ac:dyDescent="0.35">
      <c r="A993" s="128">
        <f t="shared" si="15"/>
        <v>985</v>
      </c>
      <c r="B993" s="118" t="s">
        <v>165</v>
      </c>
      <c r="C993" s="23" t="s">
        <v>2801</v>
      </c>
      <c r="D993" s="23" t="s">
        <v>2802</v>
      </c>
      <c r="E993" s="23" t="s">
        <v>2803</v>
      </c>
      <c r="F993" s="23" t="s">
        <v>220</v>
      </c>
      <c r="G993" s="235">
        <v>26640000</v>
      </c>
      <c r="H993" s="256" t="s">
        <v>2804</v>
      </c>
      <c r="I993" s="131">
        <v>34690</v>
      </c>
      <c r="J993" s="99"/>
    </row>
    <row r="994" spans="1:10" ht="15.5" x14ac:dyDescent="0.35">
      <c r="A994" s="128">
        <f t="shared" si="15"/>
        <v>986</v>
      </c>
      <c r="B994" s="118" t="s">
        <v>165</v>
      </c>
      <c r="C994" s="23" t="s">
        <v>11989</v>
      </c>
      <c r="D994" s="23" t="s">
        <v>11990</v>
      </c>
      <c r="E994" s="23" t="s">
        <v>3606</v>
      </c>
      <c r="F994" s="23" t="s">
        <v>220</v>
      </c>
      <c r="G994" s="235">
        <v>26520000</v>
      </c>
      <c r="H994" s="256" t="s">
        <v>11991</v>
      </c>
      <c r="I994" s="131">
        <v>44197</v>
      </c>
      <c r="J994" s="99"/>
    </row>
    <row r="995" spans="1:10" ht="15.5" x14ac:dyDescent="0.35">
      <c r="A995" s="128">
        <f t="shared" si="15"/>
        <v>987</v>
      </c>
      <c r="B995" s="118" t="s">
        <v>165</v>
      </c>
      <c r="C995" s="27" t="s">
        <v>2506</v>
      </c>
      <c r="D995" s="27" t="s">
        <v>2507</v>
      </c>
      <c r="E995" s="27" t="s">
        <v>1816</v>
      </c>
      <c r="F995" s="27" t="s">
        <v>220</v>
      </c>
      <c r="G995" s="234">
        <v>18760000</v>
      </c>
      <c r="H995" s="255" t="s">
        <v>2508</v>
      </c>
      <c r="I995" s="141">
        <v>42496</v>
      </c>
      <c r="J995" s="99"/>
    </row>
    <row r="996" spans="1:10" ht="15.5" x14ac:dyDescent="0.35">
      <c r="A996" s="128">
        <f t="shared" si="15"/>
        <v>988</v>
      </c>
      <c r="B996" s="118" t="s">
        <v>165</v>
      </c>
      <c r="C996" s="27" t="s">
        <v>16944</v>
      </c>
      <c r="D996" s="27" t="s">
        <v>16945</v>
      </c>
      <c r="E996" s="27" t="s">
        <v>6646</v>
      </c>
      <c r="F996" s="27" t="s">
        <v>220</v>
      </c>
      <c r="G996" s="234">
        <v>23300000</v>
      </c>
      <c r="H996" s="255" t="s">
        <v>16946</v>
      </c>
      <c r="I996" s="141">
        <v>45143</v>
      </c>
      <c r="J996" s="99"/>
    </row>
    <row r="997" spans="1:10" x14ac:dyDescent="0.35">
      <c r="A997" s="128">
        <f t="shared" si="15"/>
        <v>989</v>
      </c>
      <c r="B997" s="155" t="s">
        <v>18689</v>
      </c>
      <c r="C997" s="150" t="s">
        <v>477</v>
      </c>
      <c r="D997" s="150" t="s">
        <v>478</v>
      </c>
      <c r="E997" s="150" t="s">
        <v>475</v>
      </c>
      <c r="F997" s="150" t="s">
        <v>220</v>
      </c>
      <c r="G997" s="163" t="s">
        <v>476</v>
      </c>
      <c r="H997" s="259" t="s">
        <v>17974</v>
      </c>
      <c r="I997" s="166">
        <v>42898</v>
      </c>
      <c r="J997" s="159"/>
    </row>
    <row r="998" spans="1:10" ht="15.5" x14ac:dyDescent="0.35">
      <c r="A998" s="128">
        <f t="shared" si="15"/>
        <v>990</v>
      </c>
      <c r="B998" s="118" t="s">
        <v>165</v>
      </c>
      <c r="C998" s="27" t="s">
        <v>5305</v>
      </c>
      <c r="D998" s="27" t="s">
        <v>5306</v>
      </c>
      <c r="E998" s="27" t="s">
        <v>1953</v>
      </c>
      <c r="F998" s="27" t="s">
        <v>220</v>
      </c>
      <c r="G998" s="234">
        <v>19010000</v>
      </c>
      <c r="H998" s="27" t="s">
        <v>5307</v>
      </c>
      <c r="I998" s="141">
        <v>38930</v>
      </c>
      <c r="J998" s="99"/>
    </row>
    <row r="999" spans="1:10" ht="15.5" x14ac:dyDescent="0.35">
      <c r="A999" s="128">
        <f t="shared" si="15"/>
        <v>991</v>
      </c>
      <c r="B999" s="118" t="s">
        <v>165</v>
      </c>
      <c r="C999" s="27" t="s">
        <v>12284</v>
      </c>
      <c r="D999" s="27" t="s">
        <v>12285</v>
      </c>
      <c r="E999" s="27" t="s">
        <v>3516</v>
      </c>
      <c r="F999" s="27" t="s">
        <v>220</v>
      </c>
      <c r="G999" s="234">
        <v>21270000</v>
      </c>
      <c r="H999" s="255" t="s">
        <v>12286</v>
      </c>
      <c r="I999" s="141">
        <v>44385</v>
      </c>
      <c r="J999" s="99"/>
    </row>
    <row r="1000" spans="1:10" ht="15.5" x14ac:dyDescent="0.35">
      <c r="A1000" s="128">
        <f t="shared" si="15"/>
        <v>992</v>
      </c>
      <c r="B1000" s="118" t="s">
        <v>165</v>
      </c>
      <c r="C1000" s="27" t="s">
        <v>4083</v>
      </c>
      <c r="D1000" s="27" t="s">
        <v>4084</v>
      </c>
      <c r="E1000" s="27" t="s">
        <v>2659</v>
      </c>
      <c r="F1000" s="27" t="s">
        <v>220</v>
      </c>
      <c r="G1000" s="234">
        <v>21430000</v>
      </c>
      <c r="H1000" s="255" t="s">
        <v>4085</v>
      </c>
      <c r="I1000" s="141">
        <v>37419</v>
      </c>
      <c r="J1000" s="99"/>
    </row>
    <row r="1001" spans="1:10" ht="15.5" x14ac:dyDescent="0.35">
      <c r="A1001" s="128">
        <f t="shared" si="15"/>
        <v>993</v>
      </c>
      <c r="B1001" s="118" t="s">
        <v>165</v>
      </c>
      <c r="C1001" s="23" t="s">
        <v>9718</v>
      </c>
      <c r="D1001" s="23" t="s">
        <v>9719</v>
      </c>
      <c r="E1001" s="23" t="s">
        <v>3065</v>
      </c>
      <c r="F1001" s="23" t="s">
        <v>220</v>
      </c>
      <c r="G1001" s="235">
        <v>18800000</v>
      </c>
      <c r="H1001" s="256" t="s">
        <v>9720</v>
      </c>
      <c r="I1001" s="131">
        <v>42887</v>
      </c>
      <c r="J1001" s="99"/>
    </row>
    <row r="1002" spans="1:10" ht="15.5" x14ac:dyDescent="0.35">
      <c r="A1002" s="128">
        <f t="shared" si="15"/>
        <v>994</v>
      </c>
      <c r="B1002" s="23" t="s">
        <v>161</v>
      </c>
      <c r="C1002" s="27" t="s">
        <v>17076</v>
      </c>
      <c r="D1002" s="27" t="s">
        <v>14207</v>
      </c>
      <c r="E1002" s="27" t="s">
        <v>2037</v>
      </c>
      <c r="F1002" s="27" t="s">
        <v>220</v>
      </c>
      <c r="G1002" s="139">
        <v>15450000</v>
      </c>
      <c r="H1002" s="255" t="s">
        <v>14208</v>
      </c>
      <c r="I1002" s="141">
        <v>44197</v>
      </c>
      <c r="J1002" s="99"/>
    </row>
    <row r="1003" spans="1:10" ht="15.5" x14ac:dyDescent="0.35">
      <c r="A1003" s="128">
        <f t="shared" si="15"/>
        <v>995</v>
      </c>
      <c r="B1003" s="118" t="s">
        <v>165</v>
      </c>
      <c r="C1003" s="27" t="s">
        <v>5648</v>
      </c>
      <c r="D1003" s="27" t="s">
        <v>5649</v>
      </c>
      <c r="E1003" s="27" t="s">
        <v>1806</v>
      </c>
      <c r="F1003" s="27" t="s">
        <v>220</v>
      </c>
      <c r="G1003" s="234">
        <v>21250000</v>
      </c>
      <c r="H1003" s="255" t="s">
        <v>5650</v>
      </c>
      <c r="I1003" s="141">
        <v>39173</v>
      </c>
      <c r="J1003" s="99"/>
    </row>
    <row r="1004" spans="1:10" ht="15.5" x14ac:dyDescent="0.35">
      <c r="A1004" s="128">
        <f t="shared" si="15"/>
        <v>996</v>
      </c>
      <c r="B1004" s="118" t="s">
        <v>165</v>
      </c>
      <c r="C1004" s="27" t="s">
        <v>12522</v>
      </c>
      <c r="D1004" s="27" t="s">
        <v>12523</v>
      </c>
      <c r="E1004" s="27" t="s">
        <v>2241</v>
      </c>
      <c r="F1004" s="27" t="s">
        <v>220</v>
      </c>
      <c r="G1004" s="234">
        <v>10400000</v>
      </c>
      <c r="H1004" s="255" t="s">
        <v>12524</v>
      </c>
      <c r="I1004" s="141">
        <v>44562</v>
      </c>
      <c r="J1004" s="99"/>
    </row>
    <row r="1005" spans="1:10" ht="15.5" x14ac:dyDescent="0.35">
      <c r="A1005" s="128">
        <f t="shared" si="15"/>
        <v>997</v>
      </c>
      <c r="B1005" s="118" t="s">
        <v>165</v>
      </c>
      <c r="C1005" s="27" t="s">
        <v>4108</v>
      </c>
      <c r="D1005" s="27" t="s">
        <v>4109</v>
      </c>
      <c r="E1005" s="27" t="s">
        <v>4110</v>
      </c>
      <c r="F1005" s="27" t="s">
        <v>220</v>
      </c>
      <c r="G1005" s="234">
        <v>25430000</v>
      </c>
      <c r="H1005" s="255" t="s">
        <v>4111</v>
      </c>
      <c r="I1005" s="141">
        <v>37469</v>
      </c>
      <c r="J1005" s="99"/>
    </row>
    <row r="1006" spans="1:10" ht="15.5" x14ac:dyDescent="0.35">
      <c r="A1006" s="128">
        <f t="shared" si="15"/>
        <v>998</v>
      </c>
      <c r="B1006" s="118" t="s">
        <v>165</v>
      </c>
      <c r="C1006" s="27" t="s">
        <v>4270</v>
      </c>
      <c r="D1006" s="27" t="s">
        <v>4271</v>
      </c>
      <c r="E1006" s="27" t="s">
        <v>2745</v>
      </c>
      <c r="F1006" s="27" t="s">
        <v>220</v>
      </c>
      <c r="G1006" s="234">
        <v>24820000</v>
      </c>
      <c r="H1006" s="255" t="s">
        <v>4272</v>
      </c>
      <c r="I1006" s="141">
        <v>37622</v>
      </c>
      <c r="J1006" s="99"/>
    </row>
    <row r="1007" spans="1:10" ht="15.5" x14ac:dyDescent="0.35">
      <c r="A1007" s="128">
        <f t="shared" si="15"/>
        <v>999</v>
      </c>
      <c r="B1007" s="118" t="s">
        <v>165</v>
      </c>
      <c r="C1007" s="23" t="s">
        <v>4774</v>
      </c>
      <c r="D1007" s="23" t="s">
        <v>4775</v>
      </c>
      <c r="E1007" s="23" t="s">
        <v>3822</v>
      </c>
      <c r="F1007" s="23" t="s">
        <v>220</v>
      </c>
      <c r="G1007" s="235">
        <v>25630000</v>
      </c>
      <c r="H1007" s="256" t="s">
        <v>4776</v>
      </c>
      <c r="I1007" s="131">
        <v>38200</v>
      </c>
      <c r="J1007" s="99"/>
    </row>
    <row r="1008" spans="1:10" ht="15.5" x14ac:dyDescent="0.35">
      <c r="A1008" s="128">
        <f t="shared" si="15"/>
        <v>1000</v>
      </c>
      <c r="B1008" s="118" t="s">
        <v>165</v>
      </c>
      <c r="C1008" s="27" t="s">
        <v>11427</v>
      </c>
      <c r="D1008" s="27" t="s">
        <v>11428</v>
      </c>
      <c r="E1008" s="27" t="s">
        <v>2593</v>
      </c>
      <c r="F1008" s="27" t="s">
        <v>220</v>
      </c>
      <c r="G1008" s="234">
        <v>26330000</v>
      </c>
      <c r="H1008" s="255" t="s">
        <v>11429</v>
      </c>
      <c r="I1008" s="141">
        <v>43815</v>
      </c>
      <c r="J1008" s="99"/>
    </row>
    <row r="1009" spans="1:10" ht="15.5" x14ac:dyDescent="0.35">
      <c r="A1009" s="128">
        <f t="shared" si="15"/>
        <v>1001</v>
      </c>
      <c r="B1009" s="118" t="s">
        <v>165</v>
      </c>
      <c r="C1009" s="23" t="s">
        <v>7657</v>
      </c>
      <c r="D1009" s="23" t="s">
        <v>7658</v>
      </c>
      <c r="E1009" s="23" t="s">
        <v>1849</v>
      </c>
      <c r="F1009" s="23" t="s">
        <v>220</v>
      </c>
      <c r="G1009" s="235">
        <v>21150000</v>
      </c>
      <c r="H1009" s="256" t="s">
        <v>7659</v>
      </c>
      <c r="I1009" s="131">
        <v>41084</v>
      </c>
      <c r="J1009" s="99"/>
    </row>
    <row r="1010" spans="1:10" ht="15.5" x14ac:dyDescent="0.35">
      <c r="A1010" s="128">
        <f t="shared" si="15"/>
        <v>1002</v>
      </c>
      <c r="B1010" s="118" t="s">
        <v>165</v>
      </c>
      <c r="C1010" s="23" t="s">
        <v>12772</v>
      </c>
      <c r="D1010" s="23" t="s">
        <v>12773</v>
      </c>
      <c r="E1010" s="23" t="s">
        <v>2715</v>
      </c>
      <c r="F1010" s="23" t="s">
        <v>220</v>
      </c>
      <c r="G1010" s="235">
        <v>19700000</v>
      </c>
      <c r="H1010" s="256" t="s">
        <v>12774</v>
      </c>
      <c r="I1010" s="131">
        <v>44686</v>
      </c>
      <c r="J1010" s="99"/>
    </row>
    <row r="1011" spans="1:10" ht="15.5" x14ac:dyDescent="0.35">
      <c r="A1011" s="128">
        <f t="shared" si="15"/>
        <v>1003</v>
      </c>
      <c r="B1011" s="23" t="s">
        <v>160</v>
      </c>
      <c r="C1011" s="27" t="s">
        <v>2174</v>
      </c>
      <c r="D1011" s="27" t="s">
        <v>2175</v>
      </c>
      <c r="E1011" s="27" t="s">
        <v>2176</v>
      </c>
      <c r="F1011" s="27" t="s">
        <v>220</v>
      </c>
      <c r="G1011" s="139">
        <v>21500000</v>
      </c>
      <c r="H1011" s="255" t="s">
        <v>2177</v>
      </c>
      <c r="I1011" s="141">
        <v>39904</v>
      </c>
      <c r="J1011" s="99"/>
    </row>
    <row r="1012" spans="1:10" ht="15.5" x14ac:dyDescent="0.35">
      <c r="A1012" s="128">
        <f t="shared" si="15"/>
        <v>1004</v>
      </c>
      <c r="B1012" s="118" t="s">
        <v>165</v>
      </c>
      <c r="C1012" s="23" t="s">
        <v>3193</v>
      </c>
      <c r="D1012" s="23" t="s">
        <v>3194</v>
      </c>
      <c r="E1012" s="23" t="s">
        <v>2057</v>
      </c>
      <c r="F1012" s="23" t="s">
        <v>220</v>
      </c>
      <c r="G1012" s="235">
        <v>19490000</v>
      </c>
      <c r="H1012" s="256" t="s">
        <v>3195</v>
      </c>
      <c r="I1012" s="131">
        <v>35370</v>
      </c>
      <c r="J1012" s="99"/>
    </row>
    <row r="1013" spans="1:10" ht="15.5" x14ac:dyDescent="0.35">
      <c r="A1013" s="128">
        <f t="shared" si="15"/>
        <v>1005</v>
      </c>
      <c r="B1013" s="52" t="s">
        <v>60</v>
      </c>
      <c r="C1013" s="52" t="s">
        <v>14336</v>
      </c>
      <c r="D1013" s="52" t="s">
        <v>14337</v>
      </c>
      <c r="E1013" s="52" t="s">
        <v>700</v>
      </c>
      <c r="F1013" s="52" t="s">
        <v>220</v>
      </c>
      <c r="G1013" s="55">
        <v>2339</v>
      </c>
      <c r="H1013" s="258" t="s">
        <v>14317</v>
      </c>
      <c r="I1013" s="56">
        <v>45382</v>
      </c>
      <c r="J1013" s="21"/>
    </row>
    <row r="1014" spans="1:10" ht="15.5" x14ac:dyDescent="0.35">
      <c r="A1014" s="128">
        <f t="shared" si="15"/>
        <v>1006</v>
      </c>
      <c r="B1014" s="52" t="s">
        <v>60</v>
      </c>
      <c r="C1014" s="52" t="s">
        <v>14338</v>
      </c>
      <c r="D1014" s="52" t="s">
        <v>14339</v>
      </c>
      <c r="E1014" s="52" t="s">
        <v>221</v>
      </c>
      <c r="F1014" s="52" t="s">
        <v>220</v>
      </c>
      <c r="G1014" s="55">
        <v>2402</v>
      </c>
      <c r="H1014" s="258" t="s">
        <v>14317</v>
      </c>
      <c r="I1014" s="56">
        <v>45382</v>
      </c>
      <c r="J1014" s="21"/>
    </row>
    <row r="1015" spans="1:10" ht="15.5" x14ac:dyDescent="0.35">
      <c r="A1015" s="128">
        <f t="shared" si="15"/>
        <v>1007</v>
      </c>
      <c r="B1015" s="118" t="s">
        <v>165</v>
      </c>
      <c r="C1015" s="27" t="s">
        <v>2706</v>
      </c>
      <c r="D1015" s="27" t="s">
        <v>2707</v>
      </c>
      <c r="E1015" s="27" t="s">
        <v>1990</v>
      </c>
      <c r="F1015" s="27" t="s">
        <v>220</v>
      </c>
      <c r="G1015" s="234">
        <v>27770000</v>
      </c>
      <c r="H1015" s="255" t="s">
        <v>2708</v>
      </c>
      <c r="I1015" s="141">
        <v>33883</v>
      </c>
      <c r="J1015" s="99"/>
    </row>
    <row r="1016" spans="1:10" ht="15.5" x14ac:dyDescent="0.35">
      <c r="A1016" s="128">
        <f t="shared" si="15"/>
        <v>1008</v>
      </c>
      <c r="B1016" s="118" t="s">
        <v>165</v>
      </c>
      <c r="C1016" s="23" t="s">
        <v>6058</v>
      </c>
      <c r="D1016" s="23" t="s">
        <v>6059</v>
      </c>
      <c r="E1016" s="23" t="s">
        <v>1826</v>
      </c>
      <c r="F1016" s="23" t="s">
        <v>220</v>
      </c>
      <c r="G1016" s="235">
        <v>27470000</v>
      </c>
      <c r="H1016" s="256" t="s">
        <v>6060</v>
      </c>
      <c r="I1016" s="131">
        <v>39462</v>
      </c>
      <c r="J1016" s="99"/>
    </row>
    <row r="1017" spans="1:10" ht="15.5" x14ac:dyDescent="0.35">
      <c r="A1017" s="128">
        <f t="shared" si="15"/>
        <v>1009</v>
      </c>
      <c r="B1017" s="118" t="s">
        <v>165</v>
      </c>
      <c r="C1017" s="27" t="s">
        <v>4000</v>
      </c>
      <c r="D1017" s="27" t="s">
        <v>4001</v>
      </c>
      <c r="E1017" s="27" t="s">
        <v>2785</v>
      </c>
      <c r="F1017" s="27" t="s">
        <v>220</v>
      </c>
      <c r="G1017" s="234">
        <v>27190000</v>
      </c>
      <c r="H1017" s="255" t="s">
        <v>4002</v>
      </c>
      <c r="I1017" s="141">
        <v>37361</v>
      </c>
      <c r="J1017" s="99"/>
    </row>
    <row r="1018" spans="1:10" ht="15.5" x14ac:dyDescent="0.35">
      <c r="A1018" s="128">
        <f t="shared" si="15"/>
        <v>1010</v>
      </c>
      <c r="B1018" s="118" t="s">
        <v>165</v>
      </c>
      <c r="C1018" s="27" t="s">
        <v>11250</v>
      </c>
      <c r="D1018" s="27" t="s">
        <v>11251</v>
      </c>
      <c r="E1018" s="27" t="s">
        <v>11252</v>
      </c>
      <c r="F1018" s="27" t="s">
        <v>220</v>
      </c>
      <c r="G1018" s="234">
        <v>23670000</v>
      </c>
      <c r="H1018" s="255" t="s">
        <v>11253</v>
      </c>
      <c r="I1018" s="141">
        <v>43740</v>
      </c>
      <c r="J1018" s="99"/>
    </row>
    <row r="1019" spans="1:10" ht="15.5" x14ac:dyDescent="0.35">
      <c r="A1019" s="128">
        <f t="shared" si="15"/>
        <v>1011</v>
      </c>
      <c r="B1019" s="119" t="s">
        <v>18691</v>
      </c>
      <c r="C1019" s="25" t="s">
        <v>15982</v>
      </c>
      <c r="D1019" s="25" t="s">
        <v>15983</v>
      </c>
      <c r="E1019" s="25" t="s">
        <v>376</v>
      </c>
      <c r="F1019" s="25" t="s">
        <v>220</v>
      </c>
      <c r="G1019" s="26" t="s">
        <v>1716</v>
      </c>
      <c r="H1019" s="260" t="s">
        <v>18406</v>
      </c>
      <c r="I1019" s="56">
        <v>45292</v>
      </c>
    </row>
    <row r="1020" spans="1:10" ht="15.5" x14ac:dyDescent="0.35">
      <c r="A1020" s="128">
        <f t="shared" si="15"/>
        <v>1012</v>
      </c>
      <c r="B1020" s="27" t="s">
        <v>69</v>
      </c>
      <c r="C1020" s="27" t="s">
        <v>1992</v>
      </c>
      <c r="D1020" s="27" t="s">
        <v>1993</v>
      </c>
      <c r="E1020" s="27" t="s">
        <v>1986</v>
      </c>
      <c r="F1020" s="27" t="s">
        <v>220</v>
      </c>
      <c r="G1020" s="139">
        <v>11030000</v>
      </c>
      <c r="H1020" s="27" t="s">
        <v>1994</v>
      </c>
      <c r="I1020" s="141">
        <v>43101</v>
      </c>
      <c r="J1020" s="99"/>
    </row>
    <row r="1021" spans="1:10" ht="15.5" x14ac:dyDescent="0.35">
      <c r="A1021" s="128">
        <f t="shared" si="15"/>
        <v>1013</v>
      </c>
      <c r="B1021" s="118" t="s">
        <v>165</v>
      </c>
      <c r="C1021" s="27" t="s">
        <v>3653</v>
      </c>
      <c r="D1021" s="27" t="s">
        <v>3654</v>
      </c>
      <c r="E1021" s="27" t="s">
        <v>1835</v>
      </c>
      <c r="F1021" s="27" t="s">
        <v>220</v>
      </c>
      <c r="G1021" s="234">
        <v>19690000</v>
      </c>
      <c r="H1021" s="255" t="s">
        <v>3655</v>
      </c>
      <c r="I1021" s="141">
        <v>36945</v>
      </c>
      <c r="J1021" s="99"/>
    </row>
    <row r="1022" spans="1:10" ht="15.5" x14ac:dyDescent="0.35">
      <c r="A1022" s="128">
        <f t="shared" si="15"/>
        <v>1014</v>
      </c>
      <c r="B1022" s="54" t="s">
        <v>54</v>
      </c>
      <c r="C1022" s="27" t="s">
        <v>1898</v>
      </c>
      <c r="D1022" s="27" t="s">
        <v>1797</v>
      </c>
      <c r="E1022" s="27" t="s">
        <v>1798</v>
      </c>
      <c r="F1022" s="27" t="s">
        <v>220</v>
      </c>
      <c r="G1022" s="139">
        <v>17300000</v>
      </c>
      <c r="H1022" s="255" t="s">
        <v>1899</v>
      </c>
      <c r="I1022" s="141">
        <v>40909</v>
      </c>
    </row>
    <row r="1023" spans="1:10" ht="15.5" x14ac:dyDescent="0.35">
      <c r="A1023" s="128">
        <f t="shared" si="15"/>
        <v>1015</v>
      </c>
      <c r="B1023" s="54" t="s">
        <v>54</v>
      </c>
      <c r="C1023" s="23" t="s">
        <v>1796</v>
      </c>
      <c r="D1023" s="23" t="s">
        <v>1797</v>
      </c>
      <c r="E1023" s="23" t="s">
        <v>1798</v>
      </c>
      <c r="F1023" s="23" t="s">
        <v>220</v>
      </c>
      <c r="G1023" s="140">
        <v>17300000</v>
      </c>
      <c r="H1023" s="256" t="s">
        <v>1799</v>
      </c>
      <c r="I1023" s="131">
        <v>38018</v>
      </c>
    </row>
    <row r="1024" spans="1:10" ht="15.5" x14ac:dyDescent="0.35">
      <c r="A1024" s="128">
        <f t="shared" si="15"/>
        <v>1016</v>
      </c>
      <c r="B1024" s="119" t="s">
        <v>179</v>
      </c>
      <c r="C1024" s="17" t="s">
        <v>15185</v>
      </c>
      <c r="D1024" s="17" t="s">
        <v>15186</v>
      </c>
      <c r="E1024" s="17" t="s">
        <v>15185</v>
      </c>
      <c r="F1024" s="17" t="s">
        <v>220</v>
      </c>
      <c r="G1024" s="32">
        <v>1741</v>
      </c>
      <c r="H1024" s="210" t="s">
        <v>15187</v>
      </c>
      <c r="I1024" s="42">
        <v>45108</v>
      </c>
    </row>
    <row r="1025" spans="1:10" ht="15.5" x14ac:dyDescent="0.35">
      <c r="A1025" s="128">
        <f t="shared" si="15"/>
        <v>1017</v>
      </c>
      <c r="B1025" s="118" t="s">
        <v>165</v>
      </c>
      <c r="C1025" s="23" t="s">
        <v>8004</v>
      </c>
      <c r="D1025" s="23" t="s">
        <v>8005</v>
      </c>
      <c r="E1025" s="23" t="s">
        <v>3110</v>
      </c>
      <c r="F1025" s="23" t="s">
        <v>220</v>
      </c>
      <c r="G1025" s="235">
        <v>23640000</v>
      </c>
      <c r="H1025" s="256" t="s">
        <v>8006</v>
      </c>
      <c r="I1025" s="131">
        <v>41365</v>
      </c>
      <c r="J1025" s="99"/>
    </row>
    <row r="1026" spans="1:10" ht="15.5" x14ac:dyDescent="0.35">
      <c r="A1026" s="128">
        <f t="shared" si="15"/>
        <v>1018</v>
      </c>
      <c r="B1026" s="118" t="s">
        <v>165</v>
      </c>
      <c r="C1026" s="23" t="s">
        <v>12193</v>
      </c>
      <c r="D1026" s="23" t="s">
        <v>12194</v>
      </c>
      <c r="E1026" s="23" t="s">
        <v>3430</v>
      </c>
      <c r="F1026" s="23" t="s">
        <v>220</v>
      </c>
      <c r="G1026" s="235">
        <v>26420000</v>
      </c>
      <c r="H1026" s="23" t="s">
        <v>12195</v>
      </c>
      <c r="I1026" s="131">
        <v>44317</v>
      </c>
      <c r="J1026" s="99"/>
    </row>
    <row r="1027" spans="1:10" ht="15.5" x14ac:dyDescent="0.35">
      <c r="A1027" s="128">
        <f t="shared" si="15"/>
        <v>1019</v>
      </c>
      <c r="B1027" s="118" t="s">
        <v>165</v>
      </c>
      <c r="C1027" s="27" t="s">
        <v>18521</v>
      </c>
      <c r="D1027" s="27" t="s">
        <v>18522</v>
      </c>
      <c r="E1027" s="27" t="s">
        <v>8253</v>
      </c>
      <c r="F1027" s="27" t="s">
        <v>220</v>
      </c>
      <c r="G1027" s="234">
        <v>15690000</v>
      </c>
      <c r="H1027" s="27" t="s">
        <v>18523</v>
      </c>
      <c r="I1027" s="141">
        <v>45386</v>
      </c>
      <c r="J1027" s="99"/>
    </row>
    <row r="1028" spans="1:10" ht="15.5" x14ac:dyDescent="0.35">
      <c r="A1028" s="128">
        <f t="shared" si="15"/>
        <v>1020</v>
      </c>
      <c r="B1028" s="118" t="s">
        <v>165</v>
      </c>
      <c r="C1028" s="23" t="s">
        <v>10580</v>
      </c>
      <c r="D1028" s="23" t="s">
        <v>10581</v>
      </c>
      <c r="E1028" s="23" t="s">
        <v>1879</v>
      </c>
      <c r="F1028" s="23" t="s">
        <v>220</v>
      </c>
      <c r="G1028" s="235">
        <v>19230000</v>
      </c>
      <c r="H1028" s="23" t="s">
        <v>10582</v>
      </c>
      <c r="I1028" s="131">
        <v>43362</v>
      </c>
      <c r="J1028" s="99"/>
    </row>
    <row r="1029" spans="1:10" ht="15.5" x14ac:dyDescent="0.35">
      <c r="A1029" s="128">
        <f t="shared" si="15"/>
        <v>1021</v>
      </c>
      <c r="B1029" s="118" t="s">
        <v>165</v>
      </c>
      <c r="C1029" s="27" t="s">
        <v>5072</v>
      </c>
      <c r="D1029" s="27" t="s">
        <v>3064</v>
      </c>
      <c r="E1029" s="27" t="s">
        <v>3500</v>
      </c>
      <c r="F1029" s="27" t="s">
        <v>220</v>
      </c>
      <c r="G1029" s="234">
        <v>12672613</v>
      </c>
      <c r="H1029" s="255" t="s">
        <v>5073</v>
      </c>
      <c r="I1029" s="141">
        <v>38768</v>
      </c>
      <c r="J1029" s="99"/>
    </row>
    <row r="1030" spans="1:10" ht="15.5" x14ac:dyDescent="0.35">
      <c r="A1030" s="128">
        <f t="shared" si="15"/>
        <v>1022</v>
      </c>
      <c r="B1030" s="118" t="s">
        <v>165</v>
      </c>
      <c r="C1030" s="27" t="s">
        <v>7610</v>
      </c>
      <c r="D1030" s="27" t="s">
        <v>7611</v>
      </c>
      <c r="E1030" s="27" t="s">
        <v>2022</v>
      </c>
      <c r="F1030" s="27" t="s">
        <v>220</v>
      </c>
      <c r="G1030" s="234">
        <v>18010000</v>
      </c>
      <c r="H1030" s="255" t="s">
        <v>7612</v>
      </c>
      <c r="I1030" s="141">
        <v>41034</v>
      </c>
      <c r="J1030" s="99"/>
    </row>
    <row r="1031" spans="1:10" ht="15.5" x14ac:dyDescent="0.35">
      <c r="A1031" s="128">
        <f t="shared" si="15"/>
        <v>1023</v>
      </c>
      <c r="B1031" s="118" t="s">
        <v>165</v>
      </c>
      <c r="C1031" s="23" t="s">
        <v>8363</v>
      </c>
      <c r="D1031" s="23" t="s">
        <v>8364</v>
      </c>
      <c r="E1031" s="23" t="s">
        <v>1849</v>
      </c>
      <c r="F1031" s="23" t="s">
        <v>220</v>
      </c>
      <c r="G1031" s="235">
        <v>21080000</v>
      </c>
      <c r="H1031" s="256" t="s">
        <v>8365</v>
      </c>
      <c r="I1031" s="131">
        <v>41730</v>
      </c>
      <c r="J1031" s="99"/>
    </row>
    <row r="1032" spans="1:10" ht="15.5" x14ac:dyDescent="0.35">
      <c r="A1032" s="128">
        <f t="shared" si="15"/>
        <v>1024</v>
      </c>
      <c r="B1032" s="118" t="s">
        <v>165</v>
      </c>
      <c r="C1032" s="23" t="s">
        <v>5011</v>
      </c>
      <c r="D1032" s="23" t="s">
        <v>5012</v>
      </c>
      <c r="E1032" s="23" t="s">
        <v>1983</v>
      </c>
      <c r="F1032" s="23" t="s">
        <v>220</v>
      </c>
      <c r="G1032" s="235">
        <v>18510000</v>
      </c>
      <c r="H1032" s="23" t="s">
        <v>5013</v>
      </c>
      <c r="I1032" s="131">
        <v>38705</v>
      </c>
      <c r="J1032" s="99"/>
    </row>
    <row r="1033" spans="1:10" ht="15.5" x14ac:dyDescent="0.35">
      <c r="A1033" s="128">
        <f t="shared" si="15"/>
        <v>1025</v>
      </c>
      <c r="B1033" s="17" t="s">
        <v>18690</v>
      </c>
      <c r="C1033" s="21" t="s">
        <v>1025</v>
      </c>
      <c r="D1033" s="21" t="s">
        <v>1026</v>
      </c>
      <c r="E1033" s="21" t="s">
        <v>1027</v>
      </c>
      <c r="F1033" s="21" t="s">
        <v>220</v>
      </c>
      <c r="G1033" s="21" t="s">
        <v>1028</v>
      </c>
      <c r="H1033" s="21" t="s">
        <v>18127</v>
      </c>
      <c r="I1033" s="194">
        <v>33786.000694444447</v>
      </c>
      <c r="J1033" s="193"/>
    </row>
    <row r="1034" spans="1:10" ht="15.5" x14ac:dyDescent="0.35">
      <c r="A1034" s="128">
        <f t="shared" si="15"/>
        <v>1026</v>
      </c>
      <c r="B1034" s="118" t="s">
        <v>165</v>
      </c>
      <c r="C1034" s="23" t="s">
        <v>7613</v>
      </c>
      <c r="D1034" s="23" t="s">
        <v>7611</v>
      </c>
      <c r="E1034" s="23" t="s">
        <v>2022</v>
      </c>
      <c r="F1034" s="23" t="s">
        <v>220</v>
      </c>
      <c r="G1034" s="235">
        <v>18010000</v>
      </c>
      <c r="H1034" s="256" t="s">
        <v>7614</v>
      </c>
      <c r="I1034" s="131">
        <v>41034</v>
      </c>
      <c r="J1034" s="99"/>
    </row>
    <row r="1035" spans="1:10" ht="15.5" x14ac:dyDescent="0.35">
      <c r="A1035" s="128">
        <f t="shared" ref="A1035:A1098" si="16">+A1034+1</f>
        <v>1027</v>
      </c>
      <c r="B1035" s="118" t="s">
        <v>165</v>
      </c>
      <c r="C1035" s="23" t="s">
        <v>2897</v>
      </c>
      <c r="D1035" s="23" t="s">
        <v>2898</v>
      </c>
      <c r="E1035" s="23" t="s">
        <v>2381</v>
      </c>
      <c r="F1035" s="23" t="s">
        <v>220</v>
      </c>
      <c r="G1035" s="235">
        <v>21490000</v>
      </c>
      <c r="H1035" s="256" t="s">
        <v>2899</v>
      </c>
      <c r="I1035" s="131">
        <v>34833</v>
      </c>
      <c r="J1035" s="99"/>
    </row>
    <row r="1036" spans="1:10" ht="15.5" x14ac:dyDescent="0.35">
      <c r="A1036" s="128">
        <f t="shared" si="16"/>
        <v>1028</v>
      </c>
      <c r="B1036" s="118" t="s">
        <v>165</v>
      </c>
      <c r="C1036" s="27" t="s">
        <v>9966</v>
      </c>
      <c r="D1036" s="27" t="s">
        <v>9967</v>
      </c>
      <c r="E1036" s="27" t="s">
        <v>1779</v>
      </c>
      <c r="F1036" s="27" t="s">
        <v>220</v>
      </c>
      <c r="G1036" s="234">
        <v>18350000</v>
      </c>
      <c r="H1036" s="255" t="s">
        <v>9968</v>
      </c>
      <c r="I1036" s="141">
        <v>43055</v>
      </c>
      <c r="J1036" s="99"/>
    </row>
    <row r="1037" spans="1:10" ht="15.5" x14ac:dyDescent="0.35">
      <c r="A1037" s="128">
        <f t="shared" si="16"/>
        <v>1029</v>
      </c>
      <c r="B1037" s="119" t="s">
        <v>179</v>
      </c>
      <c r="C1037" s="17" t="s">
        <v>15188</v>
      </c>
      <c r="D1037" s="17" t="s">
        <v>15189</v>
      </c>
      <c r="E1037" s="17" t="s">
        <v>15188</v>
      </c>
      <c r="F1037" s="17" t="s">
        <v>220</v>
      </c>
      <c r="G1037" s="32">
        <v>2330</v>
      </c>
      <c r="H1037" s="209" t="s">
        <v>15190</v>
      </c>
      <c r="I1037" s="42">
        <v>45108</v>
      </c>
    </row>
    <row r="1038" spans="1:10" ht="15.5" x14ac:dyDescent="0.35">
      <c r="A1038" s="128">
        <f t="shared" si="16"/>
        <v>1030</v>
      </c>
      <c r="B1038" s="63" t="s">
        <v>81</v>
      </c>
      <c r="C1038" s="21" t="s">
        <v>16168</v>
      </c>
      <c r="D1038" s="21" t="s">
        <v>16169</v>
      </c>
      <c r="E1038" s="21" t="s">
        <v>15188</v>
      </c>
      <c r="F1038" s="21" t="s">
        <v>220</v>
      </c>
      <c r="G1038" s="64" t="s">
        <v>16170</v>
      </c>
      <c r="H1038" s="257" t="s">
        <v>16171</v>
      </c>
      <c r="I1038" s="56">
        <v>45444</v>
      </c>
    </row>
    <row r="1039" spans="1:10" ht="15.5" x14ac:dyDescent="0.35">
      <c r="A1039" s="128">
        <f t="shared" si="16"/>
        <v>1031</v>
      </c>
      <c r="B1039" s="118" t="s">
        <v>165</v>
      </c>
      <c r="C1039" s="23" t="s">
        <v>17441</v>
      </c>
      <c r="D1039" s="23" t="s">
        <v>12254</v>
      </c>
      <c r="E1039" s="23" t="s">
        <v>6646</v>
      </c>
      <c r="F1039" s="23" t="s">
        <v>220</v>
      </c>
      <c r="G1039" s="235">
        <v>23300000</v>
      </c>
      <c r="H1039" s="23" t="s">
        <v>17442</v>
      </c>
      <c r="I1039" s="131">
        <v>45220</v>
      </c>
      <c r="J1039" s="99"/>
    </row>
    <row r="1040" spans="1:10" ht="15.5" x14ac:dyDescent="0.35">
      <c r="A1040" s="128">
        <f t="shared" si="16"/>
        <v>1032</v>
      </c>
      <c r="B1040" s="118" t="s">
        <v>165</v>
      </c>
      <c r="C1040" s="23" t="s">
        <v>2565</v>
      </c>
      <c r="D1040" s="23" t="s">
        <v>2566</v>
      </c>
      <c r="E1040" s="23" t="s">
        <v>2462</v>
      </c>
      <c r="F1040" s="23" t="s">
        <v>220</v>
      </c>
      <c r="G1040" s="235">
        <v>25710000</v>
      </c>
      <c r="H1040" s="23" t="s">
        <v>2567</v>
      </c>
      <c r="I1040" s="131">
        <v>44995</v>
      </c>
      <c r="J1040" s="99"/>
    </row>
    <row r="1041" spans="1:10" ht="15.5" x14ac:dyDescent="0.35">
      <c r="A1041" s="128">
        <f t="shared" si="16"/>
        <v>1033</v>
      </c>
      <c r="B1041" s="118" t="s">
        <v>165</v>
      </c>
      <c r="C1041" s="27" t="s">
        <v>6780</v>
      </c>
      <c r="D1041" s="27" t="s">
        <v>6781</v>
      </c>
      <c r="E1041" s="27" t="s">
        <v>1849</v>
      </c>
      <c r="F1041" s="27" t="s">
        <v>220</v>
      </c>
      <c r="G1041" s="234">
        <v>21182767</v>
      </c>
      <c r="H1041" s="255" t="s">
        <v>6782</v>
      </c>
      <c r="I1041" s="141">
        <v>40210</v>
      </c>
      <c r="J1041" s="99"/>
    </row>
    <row r="1042" spans="1:10" ht="15.5" x14ac:dyDescent="0.35">
      <c r="A1042" s="128">
        <f t="shared" si="16"/>
        <v>1034</v>
      </c>
      <c r="B1042" s="118" t="s">
        <v>165</v>
      </c>
      <c r="C1042" s="23" t="s">
        <v>5158</v>
      </c>
      <c r="D1042" s="23" t="s">
        <v>5159</v>
      </c>
      <c r="E1042" s="23" t="s">
        <v>3700</v>
      </c>
      <c r="F1042" s="23" t="s">
        <v>220</v>
      </c>
      <c r="G1042" s="235">
        <v>19060000</v>
      </c>
      <c r="H1042" s="256" t="s">
        <v>5160</v>
      </c>
      <c r="I1042" s="131">
        <v>38838</v>
      </c>
      <c r="J1042" s="99"/>
    </row>
    <row r="1043" spans="1:10" ht="15.5" x14ac:dyDescent="0.35">
      <c r="A1043" s="128">
        <f t="shared" si="16"/>
        <v>1035</v>
      </c>
      <c r="B1043" s="118" t="s">
        <v>165</v>
      </c>
      <c r="C1043" s="27" t="s">
        <v>12934</v>
      </c>
      <c r="D1043" s="27" t="s">
        <v>12935</v>
      </c>
      <c r="E1043" s="27" t="s">
        <v>2760</v>
      </c>
      <c r="F1043" s="27" t="s">
        <v>220</v>
      </c>
      <c r="G1043" s="234">
        <v>17600000</v>
      </c>
      <c r="H1043" s="255" t="s">
        <v>12936</v>
      </c>
      <c r="I1043" s="141">
        <v>44774</v>
      </c>
      <c r="J1043" s="99"/>
    </row>
    <row r="1044" spans="1:10" ht="15.5" x14ac:dyDescent="0.35">
      <c r="A1044" s="128">
        <f t="shared" si="16"/>
        <v>1036</v>
      </c>
      <c r="B1044" s="118" t="s">
        <v>165</v>
      </c>
      <c r="C1044" s="27" t="s">
        <v>10880</v>
      </c>
      <c r="D1044" s="27" t="s">
        <v>10881</v>
      </c>
      <c r="E1044" s="27" t="s">
        <v>2065</v>
      </c>
      <c r="F1044" s="27" t="s">
        <v>220</v>
      </c>
      <c r="G1044" s="234">
        <v>27470000</v>
      </c>
      <c r="H1044" s="255" t="s">
        <v>10882</v>
      </c>
      <c r="I1044" s="141">
        <v>43554</v>
      </c>
      <c r="J1044" s="99"/>
    </row>
    <row r="1045" spans="1:10" ht="15.5" x14ac:dyDescent="0.35">
      <c r="A1045" s="128">
        <f t="shared" si="16"/>
        <v>1037</v>
      </c>
      <c r="B1045" s="118" t="s">
        <v>165</v>
      </c>
      <c r="C1045" s="27" t="s">
        <v>9381</v>
      </c>
      <c r="D1045" s="27" t="s">
        <v>9382</v>
      </c>
      <c r="E1045" s="27" t="s">
        <v>1849</v>
      </c>
      <c r="F1045" s="27" t="s">
        <v>220</v>
      </c>
      <c r="G1045" s="234">
        <v>22150000</v>
      </c>
      <c r="H1045" s="255" t="s">
        <v>9383</v>
      </c>
      <c r="I1045" s="141">
        <v>42660</v>
      </c>
      <c r="J1045" s="99"/>
    </row>
    <row r="1046" spans="1:10" ht="15.5" x14ac:dyDescent="0.35">
      <c r="A1046" s="128">
        <f t="shared" si="16"/>
        <v>1038</v>
      </c>
      <c r="B1046" s="118" t="s">
        <v>165</v>
      </c>
      <c r="C1046" s="23" t="s">
        <v>9381</v>
      </c>
      <c r="D1046" s="23" t="s">
        <v>9384</v>
      </c>
      <c r="E1046" s="23" t="s">
        <v>2096</v>
      </c>
      <c r="F1046" s="23" t="s">
        <v>220</v>
      </c>
      <c r="G1046" s="235">
        <v>20500000</v>
      </c>
      <c r="H1046" s="256" t="s">
        <v>9385</v>
      </c>
      <c r="I1046" s="131">
        <v>42660</v>
      </c>
      <c r="J1046" s="99"/>
    </row>
    <row r="1047" spans="1:10" ht="15.5" x14ac:dyDescent="0.35">
      <c r="A1047" s="128">
        <f t="shared" si="16"/>
        <v>1039</v>
      </c>
      <c r="B1047" s="118" t="s">
        <v>165</v>
      </c>
      <c r="C1047" s="23" t="s">
        <v>7694</v>
      </c>
      <c r="D1047" s="23" t="s">
        <v>7695</v>
      </c>
      <c r="E1047" s="23" t="s">
        <v>3211</v>
      </c>
      <c r="F1047" s="23" t="s">
        <v>220</v>
      </c>
      <c r="G1047" s="235">
        <v>23240000</v>
      </c>
      <c r="H1047" s="256" t="s">
        <v>7696</v>
      </c>
      <c r="I1047" s="131">
        <v>41141</v>
      </c>
      <c r="J1047" s="99"/>
    </row>
    <row r="1048" spans="1:10" ht="15.5" x14ac:dyDescent="0.35">
      <c r="A1048" s="128">
        <f t="shared" si="16"/>
        <v>1040</v>
      </c>
      <c r="B1048" s="118" t="s">
        <v>165</v>
      </c>
      <c r="C1048" s="23" t="s">
        <v>11012</v>
      </c>
      <c r="D1048" s="23" t="s">
        <v>11013</v>
      </c>
      <c r="E1048" s="23" t="s">
        <v>2148</v>
      </c>
      <c r="F1048" s="23" t="s">
        <v>220</v>
      </c>
      <c r="G1048" s="235">
        <v>20620000</v>
      </c>
      <c r="H1048" s="256" t="s">
        <v>11014</v>
      </c>
      <c r="I1048" s="131">
        <v>43617</v>
      </c>
      <c r="J1048" s="99"/>
    </row>
    <row r="1049" spans="1:10" ht="15.5" x14ac:dyDescent="0.35">
      <c r="A1049" s="128">
        <f t="shared" si="16"/>
        <v>1041</v>
      </c>
      <c r="B1049" s="118" t="s">
        <v>165</v>
      </c>
      <c r="C1049" s="23" t="s">
        <v>12352</v>
      </c>
      <c r="D1049" s="23" t="s">
        <v>12353</v>
      </c>
      <c r="E1049" s="23" t="s">
        <v>1849</v>
      </c>
      <c r="F1049" s="23" t="s">
        <v>220</v>
      </c>
      <c r="G1049" s="235">
        <v>21270000</v>
      </c>
      <c r="H1049" s="256" t="s">
        <v>12354</v>
      </c>
      <c r="I1049" s="131">
        <v>44440</v>
      </c>
      <c r="J1049" s="99"/>
    </row>
    <row r="1050" spans="1:10" ht="15.5" x14ac:dyDescent="0.35">
      <c r="A1050" s="128">
        <f t="shared" si="16"/>
        <v>1042</v>
      </c>
      <c r="B1050" s="118" t="s">
        <v>165</v>
      </c>
      <c r="C1050" s="23" t="s">
        <v>12652</v>
      </c>
      <c r="D1050" s="23" t="s">
        <v>12653</v>
      </c>
      <c r="E1050" s="23" t="s">
        <v>2248</v>
      </c>
      <c r="F1050" s="23" t="s">
        <v>220</v>
      </c>
      <c r="G1050" s="235">
        <v>19300000</v>
      </c>
      <c r="H1050" s="256" t="s">
        <v>12654</v>
      </c>
      <c r="I1050" s="131">
        <v>44622</v>
      </c>
      <c r="J1050" s="99"/>
    </row>
    <row r="1051" spans="1:10" ht="15.5" x14ac:dyDescent="0.35">
      <c r="A1051" s="128">
        <f t="shared" si="16"/>
        <v>1043</v>
      </c>
      <c r="B1051" s="23" t="s">
        <v>160</v>
      </c>
      <c r="C1051" s="23" t="s">
        <v>2191</v>
      </c>
      <c r="D1051" s="23" t="s">
        <v>2192</v>
      </c>
      <c r="E1051" s="23" t="s">
        <v>2193</v>
      </c>
      <c r="F1051" s="23" t="s">
        <v>220</v>
      </c>
      <c r="G1051" s="140">
        <v>14530000</v>
      </c>
      <c r="H1051" s="23" t="s">
        <v>2194</v>
      </c>
      <c r="I1051" s="131">
        <v>40197</v>
      </c>
      <c r="J1051" s="99"/>
    </row>
    <row r="1052" spans="1:10" ht="15.5" x14ac:dyDescent="0.35">
      <c r="A1052" s="128">
        <f t="shared" si="16"/>
        <v>1044</v>
      </c>
      <c r="B1052" s="118" t="s">
        <v>165</v>
      </c>
      <c r="C1052" s="23" t="s">
        <v>17520</v>
      </c>
      <c r="D1052" s="23" t="s">
        <v>17521</v>
      </c>
      <c r="E1052" s="23" t="s">
        <v>2851</v>
      </c>
      <c r="F1052" s="23" t="s">
        <v>220</v>
      </c>
      <c r="G1052" s="235">
        <v>21350000</v>
      </c>
      <c r="H1052" s="256" t="s">
        <v>17522</v>
      </c>
      <c r="I1052" s="131">
        <v>45244</v>
      </c>
      <c r="J1052" s="99"/>
    </row>
    <row r="1053" spans="1:10" ht="15.5" x14ac:dyDescent="0.35">
      <c r="A1053" s="128">
        <f t="shared" si="16"/>
        <v>1045</v>
      </c>
      <c r="B1053" s="118" t="s">
        <v>165</v>
      </c>
      <c r="C1053" s="27" t="s">
        <v>5690</v>
      </c>
      <c r="D1053" s="27" t="s">
        <v>5691</v>
      </c>
      <c r="E1053" s="27" t="s">
        <v>5692</v>
      </c>
      <c r="F1053" s="27" t="s">
        <v>220</v>
      </c>
      <c r="G1053" s="234">
        <v>26460000</v>
      </c>
      <c r="H1053" s="255" t="s">
        <v>5693</v>
      </c>
      <c r="I1053" s="141">
        <v>39180</v>
      </c>
      <c r="J1053" s="99"/>
    </row>
    <row r="1054" spans="1:10" ht="15.5" x14ac:dyDescent="0.35">
      <c r="A1054" s="128">
        <f t="shared" si="16"/>
        <v>1046</v>
      </c>
      <c r="B1054" s="52" t="s">
        <v>60</v>
      </c>
      <c r="C1054" s="52" t="s">
        <v>14340</v>
      </c>
      <c r="D1054" s="52" t="s">
        <v>14341</v>
      </c>
      <c r="E1054" s="52" t="s">
        <v>713</v>
      </c>
      <c r="F1054" s="52" t="s">
        <v>220</v>
      </c>
      <c r="G1054" s="55">
        <v>2118</v>
      </c>
      <c r="H1054" s="258" t="s">
        <v>14317</v>
      </c>
      <c r="I1054" s="56">
        <v>45382</v>
      </c>
      <c r="J1054" s="21"/>
    </row>
    <row r="1055" spans="1:10" ht="15.5" x14ac:dyDescent="0.35">
      <c r="A1055" s="128">
        <f t="shared" si="16"/>
        <v>1047</v>
      </c>
      <c r="B1055" s="52" t="s">
        <v>60</v>
      </c>
      <c r="C1055" s="52" t="s">
        <v>14342</v>
      </c>
      <c r="D1055" s="52" t="s">
        <v>14343</v>
      </c>
      <c r="E1055" s="52" t="s">
        <v>603</v>
      </c>
      <c r="F1055" s="52" t="s">
        <v>220</v>
      </c>
      <c r="G1055" s="55">
        <v>2127</v>
      </c>
      <c r="H1055" s="52" t="s">
        <v>14317</v>
      </c>
      <c r="I1055" s="56">
        <v>45382</v>
      </c>
      <c r="J1055" s="21"/>
    </row>
    <row r="1056" spans="1:10" ht="15.5" x14ac:dyDescent="0.35">
      <c r="A1056" s="128">
        <f t="shared" si="16"/>
        <v>1048</v>
      </c>
      <c r="B1056" s="52" t="s">
        <v>60</v>
      </c>
      <c r="C1056" s="52" t="s">
        <v>14351</v>
      </c>
      <c r="D1056" s="52" t="s">
        <v>14352</v>
      </c>
      <c r="E1056" s="52" t="s">
        <v>1387</v>
      </c>
      <c r="F1056" s="52" t="s">
        <v>220</v>
      </c>
      <c r="G1056" s="55">
        <v>2724</v>
      </c>
      <c r="H1056" s="258" t="s">
        <v>14317</v>
      </c>
      <c r="I1056" s="56">
        <v>45382</v>
      </c>
      <c r="J1056" s="21"/>
    </row>
    <row r="1057" spans="1:10" ht="15.5" x14ac:dyDescent="0.35">
      <c r="A1057" s="128">
        <f t="shared" si="16"/>
        <v>1049</v>
      </c>
      <c r="B1057" s="52" t="s">
        <v>60</v>
      </c>
      <c r="C1057" s="52" t="s">
        <v>14344</v>
      </c>
      <c r="D1057" s="52" t="s">
        <v>14345</v>
      </c>
      <c r="E1057" s="52" t="s">
        <v>1387</v>
      </c>
      <c r="F1057" s="52" t="s">
        <v>220</v>
      </c>
      <c r="G1057" s="55" t="s">
        <v>14346</v>
      </c>
      <c r="H1057" s="258" t="s">
        <v>14317</v>
      </c>
      <c r="I1057" s="56">
        <v>45382</v>
      </c>
      <c r="J1057" s="21"/>
    </row>
    <row r="1058" spans="1:10" ht="15.5" x14ac:dyDescent="0.35">
      <c r="A1058" s="128">
        <f t="shared" si="16"/>
        <v>1050</v>
      </c>
      <c r="B1058" s="52" t="s">
        <v>60</v>
      </c>
      <c r="C1058" s="52" t="s">
        <v>14347</v>
      </c>
      <c r="D1058" s="52" t="s">
        <v>14348</v>
      </c>
      <c r="E1058" s="52" t="s">
        <v>1238</v>
      </c>
      <c r="F1058" s="52" t="s">
        <v>220</v>
      </c>
      <c r="G1058" s="55">
        <v>2458</v>
      </c>
      <c r="H1058" s="258" t="s">
        <v>14317</v>
      </c>
      <c r="I1058" s="56">
        <v>45382</v>
      </c>
      <c r="J1058" s="21"/>
    </row>
    <row r="1059" spans="1:10" ht="15.5" x14ac:dyDescent="0.35">
      <c r="A1059" s="128">
        <f t="shared" si="16"/>
        <v>1051</v>
      </c>
      <c r="B1059" s="52" t="s">
        <v>60</v>
      </c>
      <c r="C1059" s="52" t="s">
        <v>14349</v>
      </c>
      <c r="D1059" s="52" t="s">
        <v>14350</v>
      </c>
      <c r="E1059" s="52" t="s">
        <v>713</v>
      </c>
      <c r="F1059" s="52" t="s">
        <v>220</v>
      </c>
      <c r="G1059" s="55">
        <v>2110</v>
      </c>
      <c r="H1059" s="258" t="s">
        <v>14317</v>
      </c>
      <c r="I1059" s="56">
        <v>45382</v>
      </c>
      <c r="J1059" s="21"/>
    </row>
    <row r="1060" spans="1:10" ht="15.5" x14ac:dyDescent="0.35">
      <c r="A1060" s="128">
        <f t="shared" si="16"/>
        <v>1052</v>
      </c>
      <c r="B1060" s="118" t="s">
        <v>165</v>
      </c>
      <c r="C1060" s="23" t="s">
        <v>13531</v>
      </c>
      <c r="D1060" s="23" t="s">
        <v>13532</v>
      </c>
      <c r="E1060" s="23" t="s">
        <v>1983</v>
      </c>
      <c r="F1060" s="23" t="s">
        <v>220</v>
      </c>
      <c r="G1060" s="235">
        <v>18520000</v>
      </c>
      <c r="H1060" s="256" t="s">
        <v>13533</v>
      </c>
      <c r="I1060" s="131">
        <v>45026</v>
      </c>
      <c r="J1060" s="99"/>
    </row>
    <row r="1061" spans="1:10" ht="15.5" x14ac:dyDescent="0.35">
      <c r="A1061" s="128">
        <f t="shared" si="16"/>
        <v>1053</v>
      </c>
      <c r="B1061" s="118" t="s">
        <v>165</v>
      </c>
      <c r="C1061" s="27" t="s">
        <v>13598</v>
      </c>
      <c r="D1061" s="27" t="s">
        <v>13599</v>
      </c>
      <c r="E1061" s="27" t="s">
        <v>1849</v>
      </c>
      <c r="F1061" s="27" t="s">
        <v>220</v>
      </c>
      <c r="G1061" s="234">
        <v>21100000</v>
      </c>
      <c r="H1061" s="27" t="s">
        <v>13600</v>
      </c>
      <c r="I1061" s="141">
        <v>45049</v>
      </c>
      <c r="J1061" s="99"/>
    </row>
    <row r="1062" spans="1:10" ht="15.5" x14ac:dyDescent="0.35">
      <c r="A1062" s="128">
        <f t="shared" si="16"/>
        <v>1054</v>
      </c>
      <c r="B1062" s="118" t="s">
        <v>165</v>
      </c>
      <c r="C1062" s="23" t="s">
        <v>16854</v>
      </c>
      <c r="D1062" s="23" t="s">
        <v>8834</v>
      </c>
      <c r="E1062" s="23" t="s">
        <v>3472</v>
      </c>
      <c r="F1062" s="23" t="s">
        <v>220</v>
      </c>
      <c r="G1062" s="235">
        <v>18670000</v>
      </c>
      <c r="H1062" s="23" t="s">
        <v>8835</v>
      </c>
      <c r="I1062" s="131">
        <v>42155</v>
      </c>
      <c r="J1062" s="99"/>
    </row>
    <row r="1063" spans="1:10" ht="15.5" x14ac:dyDescent="0.35">
      <c r="A1063" s="128">
        <f t="shared" si="16"/>
        <v>1055</v>
      </c>
      <c r="B1063" s="118" t="s">
        <v>165</v>
      </c>
      <c r="C1063" s="23" t="s">
        <v>4827</v>
      </c>
      <c r="D1063" s="23" t="s">
        <v>2812</v>
      </c>
      <c r="E1063" s="23" t="s">
        <v>2123</v>
      </c>
      <c r="F1063" s="23" t="s">
        <v>220</v>
      </c>
      <c r="G1063" s="235">
        <v>20380000</v>
      </c>
      <c r="H1063" s="23" t="s">
        <v>4828</v>
      </c>
      <c r="I1063" s="131">
        <v>38343</v>
      </c>
      <c r="J1063" s="99"/>
    </row>
    <row r="1064" spans="1:10" ht="15.5" x14ac:dyDescent="0.35">
      <c r="A1064" s="128">
        <f t="shared" si="16"/>
        <v>1056</v>
      </c>
      <c r="B1064" s="23" t="s">
        <v>160</v>
      </c>
      <c r="C1064" s="23" t="s">
        <v>2297</v>
      </c>
      <c r="D1064" s="23" t="s">
        <v>2298</v>
      </c>
      <c r="E1064" s="23" t="s">
        <v>2162</v>
      </c>
      <c r="F1064" s="23" t="s">
        <v>220</v>
      </c>
      <c r="G1064" s="140">
        <v>19520000</v>
      </c>
      <c r="H1064" s="256" t="s">
        <v>2299</v>
      </c>
      <c r="I1064" s="131">
        <v>41000</v>
      </c>
      <c r="J1064" s="99"/>
    </row>
    <row r="1065" spans="1:10" ht="15.5" x14ac:dyDescent="0.35">
      <c r="A1065" s="128">
        <f t="shared" si="16"/>
        <v>1057</v>
      </c>
      <c r="B1065" s="23" t="s">
        <v>161</v>
      </c>
      <c r="C1065" s="23" t="s">
        <v>13945</v>
      </c>
      <c r="D1065" s="23" t="s">
        <v>13946</v>
      </c>
      <c r="E1065" s="23" t="s">
        <v>2334</v>
      </c>
      <c r="F1065" s="23" t="s">
        <v>220</v>
      </c>
      <c r="G1065" s="140">
        <v>19500000</v>
      </c>
      <c r="H1065" s="23" t="s">
        <v>13947</v>
      </c>
      <c r="I1065" s="131">
        <v>42421</v>
      </c>
      <c r="J1065" s="99"/>
    </row>
    <row r="1066" spans="1:10" ht="15.5" x14ac:dyDescent="0.35">
      <c r="A1066" s="128">
        <f t="shared" si="16"/>
        <v>1058</v>
      </c>
      <c r="B1066" s="118" t="s">
        <v>165</v>
      </c>
      <c r="C1066" s="23" t="s">
        <v>9034</v>
      </c>
      <c r="D1066" s="23" t="s">
        <v>13538</v>
      </c>
      <c r="E1066" s="23" t="s">
        <v>1934</v>
      </c>
      <c r="F1066" s="23" t="s">
        <v>220</v>
      </c>
      <c r="G1066" s="235">
        <v>10600000</v>
      </c>
      <c r="H1066" s="23" t="s">
        <v>13539</v>
      </c>
      <c r="I1066" s="131">
        <v>45028</v>
      </c>
      <c r="J1066" s="99"/>
    </row>
    <row r="1067" spans="1:10" ht="15.5" x14ac:dyDescent="0.35">
      <c r="A1067" s="128">
        <f t="shared" si="16"/>
        <v>1059</v>
      </c>
      <c r="B1067" s="118" t="s">
        <v>165</v>
      </c>
      <c r="C1067" s="27" t="s">
        <v>12085</v>
      </c>
      <c r="D1067" s="27" t="s">
        <v>12086</v>
      </c>
      <c r="E1067" s="27" t="s">
        <v>1826</v>
      </c>
      <c r="F1067" s="27" t="s">
        <v>220</v>
      </c>
      <c r="G1067" s="234">
        <v>27470000</v>
      </c>
      <c r="H1067" s="27" t="s">
        <v>12087</v>
      </c>
      <c r="I1067" s="141">
        <v>44226</v>
      </c>
      <c r="J1067" s="99"/>
    </row>
    <row r="1068" spans="1:10" ht="15.5" x14ac:dyDescent="0.35">
      <c r="A1068" s="128">
        <f t="shared" si="16"/>
        <v>1060</v>
      </c>
      <c r="B1068" s="118" t="s">
        <v>165</v>
      </c>
      <c r="C1068" s="23" t="s">
        <v>2991</v>
      </c>
      <c r="D1068" s="23" t="s">
        <v>2992</v>
      </c>
      <c r="E1068" s="23" t="s">
        <v>2514</v>
      </c>
      <c r="F1068" s="23" t="s">
        <v>220</v>
      </c>
      <c r="G1068" s="235">
        <v>23600000</v>
      </c>
      <c r="H1068" s="256" t="s">
        <v>2993</v>
      </c>
      <c r="I1068" s="131">
        <v>35050</v>
      </c>
      <c r="J1068" s="99"/>
    </row>
    <row r="1069" spans="1:10" ht="15.5" x14ac:dyDescent="0.35">
      <c r="A1069" s="128">
        <f t="shared" si="16"/>
        <v>1061</v>
      </c>
      <c r="B1069" s="118" t="s">
        <v>165</v>
      </c>
      <c r="C1069" s="27" t="s">
        <v>8524</v>
      </c>
      <c r="D1069" s="27" t="s">
        <v>8525</v>
      </c>
      <c r="E1069" s="27" t="s">
        <v>6302</v>
      </c>
      <c r="F1069" s="27" t="s">
        <v>220</v>
      </c>
      <c r="G1069" s="234">
        <v>21800000</v>
      </c>
      <c r="H1069" s="255" t="s">
        <v>8526</v>
      </c>
      <c r="I1069" s="141">
        <v>41866</v>
      </c>
      <c r="J1069" s="99"/>
    </row>
    <row r="1070" spans="1:10" ht="15.5" x14ac:dyDescent="0.35">
      <c r="A1070" s="128">
        <f t="shared" si="16"/>
        <v>1062</v>
      </c>
      <c r="B1070" s="118" t="s">
        <v>165</v>
      </c>
      <c r="C1070" s="23" t="s">
        <v>12985</v>
      </c>
      <c r="D1070" s="23" t="s">
        <v>12986</v>
      </c>
      <c r="E1070" s="23" t="s">
        <v>12987</v>
      </c>
      <c r="F1070" s="23" t="s">
        <v>220</v>
      </c>
      <c r="G1070" s="235">
        <v>15430000</v>
      </c>
      <c r="H1070" s="256" t="s">
        <v>12988</v>
      </c>
      <c r="I1070" s="131">
        <v>44805</v>
      </c>
      <c r="J1070" s="99"/>
    </row>
    <row r="1071" spans="1:10" ht="15.5" x14ac:dyDescent="0.35">
      <c r="A1071" s="128">
        <f t="shared" si="16"/>
        <v>1063</v>
      </c>
      <c r="B1071" s="21" t="s">
        <v>45</v>
      </c>
      <c r="C1071" s="21" t="s">
        <v>14493</v>
      </c>
      <c r="D1071" s="21" t="s">
        <v>14494</v>
      </c>
      <c r="E1071" s="21" t="s">
        <v>841</v>
      </c>
      <c r="F1071" s="21" t="s">
        <v>220</v>
      </c>
      <c r="G1071" s="55">
        <v>1902</v>
      </c>
      <c r="H1071" s="257">
        <v>80359</v>
      </c>
      <c r="I1071" s="56">
        <v>39356</v>
      </c>
    </row>
    <row r="1072" spans="1:10" ht="15.5" x14ac:dyDescent="0.35">
      <c r="A1072" s="128">
        <f t="shared" si="16"/>
        <v>1064</v>
      </c>
      <c r="B1072" s="118" t="s">
        <v>165</v>
      </c>
      <c r="C1072" s="23" t="s">
        <v>6734</v>
      </c>
      <c r="D1072" s="23" t="s">
        <v>6735</v>
      </c>
      <c r="E1072" s="23" t="s">
        <v>2960</v>
      </c>
      <c r="F1072" s="23" t="s">
        <v>220</v>
      </c>
      <c r="G1072" s="235">
        <v>26010000</v>
      </c>
      <c r="H1072" s="256" t="s">
        <v>6736</v>
      </c>
      <c r="I1072" s="131">
        <v>40179</v>
      </c>
      <c r="J1072" s="99"/>
    </row>
    <row r="1073" spans="1:10" ht="15.5" x14ac:dyDescent="0.35">
      <c r="A1073" s="128">
        <f t="shared" si="16"/>
        <v>1065</v>
      </c>
      <c r="B1073" s="119" t="s">
        <v>18693</v>
      </c>
      <c r="C1073" s="21" t="s">
        <v>14649</v>
      </c>
      <c r="D1073" s="21" t="s">
        <v>14650</v>
      </c>
      <c r="E1073" s="21" t="s">
        <v>14651</v>
      </c>
      <c r="F1073" s="21" t="s">
        <v>220</v>
      </c>
      <c r="G1073" s="55">
        <v>2632</v>
      </c>
      <c r="H1073" s="257" t="s">
        <v>17126</v>
      </c>
      <c r="I1073" s="17" t="s">
        <v>17091</v>
      </c>
      <c r="J1073" s="71"/>
    </row>
    <row r="1074" spans="1:10" ht="15.5" x14ac:dyDescent="0.35">
      <c r="A1074" s="128">
        <f t="shared" si="16"/>
        <v>1066</v>
      </c>
      <c r="B1074" s="118" t="s">
        <v>165</v>
      </c>
      <c r="C1074" s="23" t="s">
        <v>17605</v>
      </c>
      <c r="D1074" s="23" t="s">
        <v>6948</v>
      </c>
      <c r="E1074" s="23" t="s">
        <v>2009</v>
      </c>
      <c r="F1074" s="23" t="s">
        <v>220</v>
      </c>
      <c r="G1074" s="235">
        <v>19150000</v>
      </c>
      <c r="H1074" s="23" t="s">
        <v>6949</v>
      </c>
      <c r="I1074" s="131">
        <v>40324</v>
      </c>
      <c r="J1074" s="99"/>
    </row>
    <row r="1075" spans="1:10" ht="15.5" x14ac:dyDescent="0.35">
      <c r="A1075" s="128">
        <f t="shared" si="16"/>
        <v>1067</v>
      </c>
      <c r="B1075" s="118" t="s">
        <v>165</v>
      </c>
      <c r="C1075" s="27" t="s">
        <v>11931</v>
      </c>
      <c r="D1075" s="27" t="s">
        <v>11932</v>
      </c>
      <c r="E1075" s="27" t="s">
        <v>1787</v>
      </c>
      <c r="F1075" s="27" t="s">
        <v>220</v>
      </c>
      <c r="G1075" s="234">
        <v>16030000</v>
      </c>
      <c r="H1075" s="27" t="s">
        <v>11933</v>
      </c>
      <c r="I1075" s="141">
        <v>44136</v>
      </c>
      <c r="J1075" s="99"/>
    </row>
    <row r="1076" spans="1:10" ht="15.5" x14ac:dyDescent="0.35">
      <c r="A1076" s="128">
        <f t="shared" si="16"/>
        <v>1068</v>
      </c>
      <c r="B1076" s="118" t="s">
        <v>165</v>
      </c>
      <c r="C1076" s="23" t="s">
        <v>8730</v>
      </c>
      <c r="D1076" s="23" t="s">
        <v>8731</v>
      </c>
      <c r="E1076" s="23" t="s">
        <v>3133</v>
      </c>
      <c r="F1076" s="23" t="s">
        <v>220</v>
      </c>
      <c r="G1076" s="235">
        <v>17010000</v>
      </c>
      <c r="H1076" s="23" t="s">
        <v>8732</v>
      </c>
      <c r="I1076" s="131">
        <v>42093</v>
      </c>
      <c r="J1076" s="99"/>
    </row>
    <row r="1077" spans="1:10" ht="15.5" x14ac:dyDescent="0.35">
      <c r="A1077" s="128">
        <f t="shared" si="16"/>
        <v>1069</v>
      </c>
      <c r="B1077" s="118" t="s">
        <v>165</v>
      </c>
      <c r="C1077" s="27" t="s">
        <v>6203</v>
      </c>
      <c r="D1077" s="27" t="s">
        <v>6204</v>
      </c>
      <c r="E1077" s="27" t="s">
        <v>6205</v>
      </c>
      <c r="F1077" s="27" t="s">
        <v>220</v>
      </c>
      <c r="G1077" s="234">
        <v>21710000</v>
      </c>
      <c r="H1077" s="27" t="s">
        <v>6206</v>
      </c>
      <c r="I1077" s="141">
        <v>39607</v>
      </c>
      <c r="J1077" s="99"/>
    </row>
    <row r="1078" spans="1:10" ht="15.5" x14ac:dyDescent="0.35">
      <c r="A1078" s="128">
        <f t="shared" si="16"/>
        <v>1070</v>
      </c>
      <c r="B1078" s="118" t="s">
        <v>165</v>
      </c>
      <c r="C1078" s="27" t="s">
        <v>12417</v>
      </c>
      <c r="D1078" s="27" t="s">
        <v>12418</v>
      </c>
      <c r="E1078" s="27" t="s">
        <v>5048</v>
      </c>
      <c r="F1078" s="27" t="s">
        <v>220</v>
      </c>
      <c r="G1078" s="234">
        <v>14320000</v>
      </c>
      <c r="H1078" s="27" t="s">
        <v>12419</v>
      </c>
      <c r="I1078" s="141">
        <v>44476</v>
      </c>
      <c r="J1078" s="99"/>
    </row>
    <row r="1079" spans="1:10" ht="15.5" x14ac:dyDescent="0.35">
      <c r="A1079" s="128">
        <f t="shared" si="16"/>
        <v>1071</v>
      </c>
      <c r="B1079" s="119" t="s">
        <v>179</v>
      </c>
      <c r="C1079" s="17" t="s">
        <v>15191</v>
      </c>
      <c r="D1079" s="17" t="s">
        <v>15192</v>
      </c>
      <c r="E1079" s="17" t="s">
        <v>15193</v>
      </c>
      <c r="F1079" s="17" t="s">
        <v>220</v>
      </c>
      <c r="G1079" s="32">
        <v>1227</v>
      </c>
      <c r="H1079" s="210" t="s">
        <v>15194</v>
      </c>
      <c r="I1079" s="42">
        <v>45108</v>
      </c>
    </row>
    <row r="1080" spans="1:10" ht="15.5" x14ac:dyDescent="0.35">
      <c r="A1080" s="128">
        <f t="shared" si="16"/>
        <v>1072</v>
      </c>
      <c r="B1080" s="118" t="s">
        <v>165</v>
      </c>
      <c r="C1080" s="27" t="s">
        <v>9236</v>
      </c>
      <c r="D1080" s="27" t="s">
        <v>9237</v>
      </c>
      <c r="E1080" s="27" t="s">
        <v>5172</v>
      </c>
      <c r="F1080" s="27" t="s">
        <v>220</v>
      </c>
      <c r="G1080" s="234">
        <v>17460000</v>
      </c>
      <c r="H1080" s="27" t="s">
        <v>9238</v>
      </c>
      <c r="I1080" s="141">
        <v>42537</v>
      </c>
      <c r="J1080" s="99"/>
    </row>
    <row r="1081" spans="1:10" ht="15.5" x14ac:dyDescent="0.35">
      <c r="A1081" s="128">
        <f t="shared" si="16"/>
        <v>1073</v>
      </c>
      <c r="B1081" s="52" t="s">
        <v>60</v>
      </c>
      <c r="C1081" s="52" t="s">
        <v>14353</v>
      </c>
      <c r="D1081" s="52" t="s">
        <v>14354</v>
      </c>
      <c r="E1081" s="52" t="s">
        <v>487</v>
      </c>
      <c r="F1081" s="52" t="s">
        <v>220</v>
      </c>
      <c r="G1081" s="55">
        <v>1841</v>
      </c>
      <c r="H1081" s="52" t="s">
        <v>14317</v>
      </c>
      <c r="I1081" s="56">
        <v>45382</v>
      </c>
      <c r="J1081" s="21"/>
    </row>
    <row r="1082" spans="1:10" ht="15.5" x14ac:dyDescent="0.35">
      <c r="A1082" s="128">
        <f t="shared" si="16"/>
        <v>1074</v>
      </c>
      <c r="B1082" s="118" t="s">
        <v>165</v>
      </c>
      <c r="C1082" s="18" t="s">
        <v>6476</v>
      </c>
      <c r="D1082" s="18" t="s">
        <v>6477</v>
      </c>
      <c r="E1082" s="18" t="s">
        <v>4586</v>
      </c>
      <c r="F1082" s="18" t="s">
        <v>220</v>
      </c>
      <c r="G1082" s="102">
        <v>24670000</v>
      </c>
      <c r="H1082" s="18" t="s">
        <v>6478</v>
      </c>
      <c r="I1082" s="20">
        <v>39878</v>
      </c>
      <c r="J1082" s="99"/>
    </row>
    <row r="1083" spans="1:10" ht="15.5" x14ac:dyDescent="0.35">
      <c r="A1083" s="128">
        <f t="shared" si="16"/>
        <v>1075</v>
      </c>
      <c r="B1083" s="23" t="s">
        <v>160</v>
      </c>
      <c r="C1083" s="28" t="s">
        <v>2051</v>
      </c>
      <c r="D1083" s="28" t="s">
        <v>2052</v>
      </c>
      <c r="E1083" s="28" t="s">
        <v>2053</v>
      </c>
      <c r="F1083" s="28" t="s">
        <v>220</v>
      </c>
      <c r="G1083" s="30">
        <v>15830000</v>
      </c>
      <c r="H1083" s="28" t="s">
        <v>2054</v>
      </c>
      <c r="I1083" s="29">
        <v>33970</v>
      </c>
      <c r="J1083" s="99"/>
    </row>
    <row r="1084" spans="1:10" ht="15.5" x14ac:dyDescent="0.35">
      <c r="A1084" s="128">
        <f t="shared" si="16"/>
        <v>1076</v>
      </c>
      <c r="B1084" s="118" t="s">
        <v>165</v>
      </c>
      <c r="C1084" s="18" t="s">
        <v>3632</v>
      </c>
      <c r="D1084" s="18" t="s">
        <v>3633</v>
      </c>
      <c r="E1084" s="18" t="s">
        <v>2844</v>
      </c>
      <c r="F1084" s="18" t="s">
        <v>220</v>
      </c>
      <c r="G1084" s="102">
        <v>24580000</v>
      </c>
      <c r="H1084" s="18" t="s">
        <v>3634</v>
      </c>
      <c r="I1084" s="20">
        <v>36894</v>
      </c>
      <c r="J1084" s="99"/>
    </row>
    <row r="1085" spans="1:10" ht="15.5" x14ac:dyDescent="0.35">
      <c r="A1085" s="128">
        <f t="shared" si="16"/>
        <v>1077</v>
      </c>
      <c r="B1085" s="119" t="s">
        <v>179</v>
      </c>
      <c r="C1085" s="219" t="s">
        <v>15195</v>
      </c>
      <c r="D1085" s="219" t="s">
        <v>15196</v>
      </c>
      <c r="E1085" s="219" t="s">
        <v>229</v>
      </c>
      <c r="F1085" s="219" t="s">
        <v>220</v>
      </c>
      <c r="G1085" s="236">
        <v>1608</v>
      </c>
      <c r="H1085" s="219" t="s">
        <v>15197</v>
      </c>
      <c r="I1085" s="261">
        <v>45108</v>
      </c>
    </row>
    <row r="1086" spans="1:10" ht="15.5" x14ac:dyDescent="0.35">
      <c r="A1086" s="128">
        <f t="shared" si="16"/>
        <v>1078</v>
      </c>
      <c r="B1086" s="118" t="s">
        <v>165</v>
      </c>
      <c r="C1086" s="18" t="s">
        <v>6278</v>
      </c>
      <c r="D1086" s="18" t="s">
        <v>6279</v>
      </c>
      <c r="E1086" s="18" t="s">
        <v>1787</v>
      </c>
      <c r="F1086" s="18" t="s">
        <v>220</v>
      </c>
      <c r="G1086" s="102">
        <v>16060000</v>
      </c>
      <c r="H1086" s="18" t="s">
        <v>6280</v>
      </c>
      <c r="I1086" s="20">
        <v>39668</v>
      </c>
      <c r="J1086" s="99"/>
    </row>
    <row r="1087" spans="1:10" ht="15.5" x14ac:dyDescent="0.35">
      <c r="A1087" s="128">
        <f t="shared" si="16"/>
        <v>1079</v>
      </c>
      <c r="B1087" s="23" t="s">
        <v>161</v>
      </c>
      <c r="C1087" s="18" t="s">
        <v>13977</v>
      </c>
      <c r="D1087" s="18" t="s">
        <v>13978</v>
      </c>
      <c r="E1087" s="18" t="s">
        <v>12987</v>
      </c>
      <c r="F1087" s="18" t="s">
        <v>220</v>
      </c>
      <c r="G1087" s="19">
        <v>15430000</v>
      </c>
      <c r="H1087" s="18" t="s">
        <v>13979</v>
      </c>
      <c r="I1087" s="20">
        <v>42684</v>
      </c>
      <c r="J1087" s="99"/>
    </row>
    <row r="1088" spans="1:10" ht="15.5" x14ac:dyDescent="0.35">
      <c r="A1088" s="128">
        <f t="shared" si="16"/>
        <v>1080</v>
      </c>
      <c r="B1088" s="118" t="s">
        <v>165</v>
      </c>
      <c r="C1088" s="28" t="s">
        <v>12713</v>
      </c>
      <c r="D1088" s="28" t="s">
        <v>12714</v>
      </c>
      <c r="E1088" s="28" t="s">
        <v>2321</v>
      </c>
      <c r="F1088" s="28" t="s">
        <v>220</v>
      </c>
      <c r="G1088" s="103">
        <v>20930000</v>
      </c>
      <c r="H1088" s="28" t="s">
        <v>12715</v>
      </c>
      <c r="I1088" s="29">
        <v>44656</v>
      </c>
      <c r="J1088" s="99"/>
    </row>
    <row r="1089" spans="1:10" ht="15.5" x14ac:dyDescent="0.35">
      <c r="A1089" s="128">
        <f t="shared" si="16"/>
        <v>1081</v>
      </c>
      <c r="B1089" s="118" t="s">
        <v>165</v>
      </c>
      <c r="C1089" s="28" t="s">
        <v>10239</v>
      </c>
      <c r="D1089" s="28" t="s">
        <v>10240</v>
      </c>
      <c r="E1089" s="28" t="s">
        <v>3394</v>
      </c>
      <c r="F1089" s="28" t="s">
        <v>220</v>
      </c>
      <c r="G1089" s="103">
        <v>21360000</v>
      </c>
      <c r="H1089" s="28" t="s">
        <v>10241</v>
      </c>
      <c r="I1089" s="29">
        <v>43161</v>
      </c>
      <c r="J1089" s="99"/>
    </row>
    <row r="1090" spans="1:10" ht="15.5" x14ac:dyDescent="0.35">
      <c r="A1090" s="128">
        <f t="shared" si="16"/>
        <v>1082</v>
      </c>
      <c r="B1090" s="118" t="s">
        <v>165</v>
      </c>
      <c r="C1090" s="18" t="s">
        <v>16994</v>
      </c>
      <c r="D1090" s="18" t="s">
        <v>9998</v>
      </c>
      <c r="E1090" s="18" t="s">
        <v>5358</v>
      </c>
      <c r="F1090" s="18" t="s">
        <v>220</v>
      </c>
      <c r="G1090" s="102">
        <v>17480000</v>
      </c>
      <c r="H1090" s="18" t="s">
        <v>16995</v>
      </c>
      <c r="I1090" s="20">
        <v>45170</v>
      </c>
      <c r="J1090" s="99"/>
    </row>
    <row r="1091" spans="1:10" ht="15.5" x14ac:dyDescent="0.35">
      <c r="A1091" s="128">
        <f t="shared" si="16"/>
        <v>1083</v>
      </c>
      <c r="B1091" s="118" t="s">
        <v>165</v>
      </c>
      <c r="C1091" s="28" t="s">
        <v>16900</v>
      </c>
      <c r="D1091" s="28" t="s">
        <v>16901</v>
      </c>
      <c r="E1091" s="28" t="s">
        <v>3211</v>
      </c>
      <c r="F1091" s="28" t="s">
        <v>220</v>
      </c>
      <c r="G1091" s="103">
        <v>23240000</v>
      </c>
      <c r="H1091" s="28" t="s">
        <v>16902</v>
      </c>
      <c r="I1091" s="29">
        <v>45119</v>
      </c>
      <c r="J1091" s="99"/>
    </row>
    <row r="1092" spans="1:10" ht="15.5" x14ac:dyDescent="0.35">
      <c r="A1092" s="128">
        <f t="shared" si="16"/>
        <v>1084</v>
      </c>
      <c r="B1092" s="118" t="s">
        <v>165</v>
      </c>
      <c r="C1092" s="18" t="s">
        <v>10571</v>
      </c>
      <c r="D1092" s="18" t="s">
        <v>10572</v>
      </c>
      <c r="E1092" s="18" t="s">
        <v>2073</v>
      </c>
      <c r="F1092" s="18" t="s">
        <v>220</v>
      </c>
      <c r="G1092" s="102">
        <v>21390000</v>
      </c>
      <c r="H1092" s="18" t="s">
        <v>10573</v>
      </c>
      <c r="I1092" s="20">
        <v>43358</v>
      </c>
      <c r="J1092" s="99"/>
    </row>
    <row r="1093" spans="1:10" ht="15.5" x14ac:dyDescent="0.35">
      <c r="A1093" s="128">
        <f t="shared" si="16"/>
        <v>1085</v>
      </c>
      <c r="B1093" s="118" t="s">
        <v>165</v>
      </c>
      <c r="C1093" s="28" t="s">
        <v>11334</v>
      </c>
      <c r="D1093" s="28" t="s">
        <v>11335</v>
      </c>
      <c r="E1093" s="28" t="s">
        <v>1849</v>
      </c>
      <c r="F1093" s="28" t="s">
        <v>220</v>
      </c>
      <c r="G1093" s="103">
        <v>21100000</v>
      </c>
      <c r="H1093" s="28" t="s">
        <v>11336</v>
      </c>
      <c r="I1093" s="29">
        <v>43783</v>
      </c>
      <c r="J1093" s="99"/>
    </row>
    <row r="1094" spans="1:10" ht="15.5" x14ac:dyDescent="0.35">
      <c r="A1094" s="128">
        <f t="shared" si="16"/>
        <v>1086</v>
      </c>
      <c r="B1094" s="118" t="s">
        <v>165</v>
      </c>
      <c r="C1094" s="18" t="s">
        <v>13221</v>
      </c>
      <c r="D1094" s="18" t="s">
        <v>13222</v>
      </c>
      <c r="E1094" s="18" t="s">
        <v>1949</v>
      </c>
      <c r="F1094" s="18" t="s">
        <v>220</v>
      </c>
      <c r="G1094" s="102">
        <v>20260000</v>
      </c>
      <c r="H1094" s="18" t="s">
        <v>13223</v>
      </c>
      <c r="I1094" s="20">
        <v>44924</v>
      </c>
      <c r="J1094" s="99"/>
    </row>
    <row r="1095" spans="1:10" ht="15.5" x14ac:dyDescent="0.35">
      <c r="A1095" s="128">
        <f t="shared" si="16"/>
        <v>1087</v>
      </c>
      <c r="B1095" s="118" t="s">
        <v>165</v>
      </c>
      <c r="C1095" s="18" t="s">
        <v>5905</v>
      </c>
      <c r="D1095" s="18" t="s">
        <v>5906</v>
      </c>
      <c r="E1095" s="18" t="s">
        <v>2103</v>
      </c>
      <c r="F1095" s="18" t="s">
        <v>220</v>
      </c>
      <c r="G1095" s="102">
        <v>19600000</v>
      </c>
      <c r="H1095" s="18" t="s">
        <v>5907</v>
      </c>
      <c r="I1095" s="20">
        <v>39323</v>
      </c>
      <c r="J1095" s="99"/>
    </row>
    <row r="1096" spans="1:10" ht="15.5" x14ac:dyDescent="0.35">
      <c r="A1096" s="128">
        <f t="shared" si="16"/>
        <v>1088</v>
      </c>
      <c r="B1096" s="118" t="s">
        <v>165</v>
      </c>
      <c r="C1096" s="28" t="s">
        <v>10353</v>
      </c>
      <c r="D1096" s="28" t="s">
        <v>10354</v>
      </c>
      <c r="E1096" s="28" t="s">
        <v>3700</v>
      </c>
      <c r="F1096" s="28" t="s">
        <v>220</v>
      </c>
      <c r="G1096" s="103">
        <v>19060000</v>
      </c>
      <c r="H1096" s="28" t="s">
        <v>10355</v>
      </c>
      <c r="I1096" s="29">
        <v>43221</v>
      </c>
      <c r="J1096" s="99"/>
    </row>
    <row r="1097" spans="1:10" ht="15.5" x14ac:dyDescent="0.35">
      <c r="A1097" s="128">
        <f t="shared" si="16"/>
        <v>1089</v>
      </c>
      <c r="B1097" s="119" t="s">
        <v>180</v>
      </c>
      <c r="C1097" s="113" t="s">
        <v>1650</v>
      </c>
      <c r="D1097" s="113" t="s">
        <v>1651</v>
      </c>
      <c r="E1097" s="113" t="s">
        <v>402</v>
      </c>
      <c r="F1097" s="113" t="s">
        <v>220</v>
      </c>
      <c r="G1097" s="239" t="s">
        <v>403</v>
      </c>
      <c r="H1097" s="113" t="s">
        <v>18313</v>
      </c>
      <c r="I1097" s="232" t="s">
        <v>1627</v>
      </c>
      <c r="J1097" s="21"/>
    </row>
    <row r="1098" spans="1:10" ht="15.5" x14ac:dyDescent="0.35">
      <c r="A1098" s="128">
        <f t="shared" si="16"/>
        <v>1090</v>
      </c>
      <c r="B1098" s="118" t="s">
        <v>165</v>
      </c>
      <c r="C1098" s="18" t="s">
        <v>6423</v>
      </c>
      <c r="D1098" s="18" t="s">
        <v>6424</v>
      </c>
      <c r="E1098" s="18" t="s">
        <v>1787</v>
      </c>
      <c r="F1098" s="18" t="s">
        <v>220</v>
      </c>
      <c r="G1098" s="102">
        <v>16060000</v>
      </c>
      <c r="H1098" s="18" t="s">
        <v>6425</v>
      </c>
      <c r="I1098" s="20">
        <v>39822</v>
      </c>
      <c r="J1098" s="99"/>
    </row>
    <row r="1099" spans="1:10" ht="15.5" x14ac:dyDescent="0.35">
      <c r="A1099" s="128">
        <f t="shared" ref="A1099:A1162" si="17">+A1098+1</f>
        <v>1091</v>
      </c>
      <c r="B1099" s="118" t="s">
        <v>165</v>
      </c>
      <c r="C1099" s="18" t="s">
        <v>5014</v>
      </c>
      <c r="D1099" s="18" t="s">
        <v>5015</v>
      </c>
      <c r="E1099" s="18" t="s">
        <v>2548</v>
      </c>
      <c r="F1099" s="18" t="s">
        <v>220</v>
      </c>
      <c r="G1099" s="102">
        <v>21880000</v>
      </c>
      <c r="H1099" s="18" t="s">
        <v>5016</v>
      </c>
      <c r="I1099" s="20">
        <v>38708</v>
      </c>
      <c r="J1099" s="99"/>
    </row>
    <row r="1100" spans="1:10" ht="15.5" x14ac:dyDescent="0.35">
      <c r="A1100" s="128">
        <f t="shared" si="17"/>
        <v>1092</v>
      </c>
      <c r="B1100" s="119" t="s">
        <v>180</v>
      </c>
      <c r="C1100" s="113" t="s">
        <v>1652</v>
      </c>
      <c r="D1100" s="113" t="s">
        <v>1653</v>
      </c>
      <c r="E1100" s="113" t="s">
        <v>1654</v>
      </c>
      <c r="F1100" s="113" t="s">
        <v>220</v>
      </c>
      <c r="G1100" s="239" t="s">
        <v>1655</v>
      </c>
      <c r="H1100" s="113" t="s">
        <v>18314</v>
      </c>
      <c r="I1100" s="232" t="s">
        <v>1632</v>
      </c>
      <c r="J1100" s="21"/>
    </row>
    <row r="1101" spans="1:10" ht="15.5" x14ac:dyDescent="0.35">
      <c r="A1101" s="128">
        <f t="shared" si="17"/>
        <v>1093</v>
      </c>
      <c r="B1101" s="118" t="s">
        <v>165</v>
      </c>
      <c r="C1101" s="18" t="s">
        <v>13326</v>
      </c>
      <c r="D1101" s="18" t="s">
        <v>13327</v>
      </c>
      <c r="E1101" s="18" t="s">
        <v>1849</v>
      </c>
      <c r="F1101" s="18" t="s">
        <v>220</v>
      </c>
      <c r="G1101" s="102">
        <v>21180000</v>
      </c>
      <c r="H1101" s="18" t="s">
        <v>13328</v>
      </c>
      <c r="I1101" s="20">
        <v>44938</v>
      </c>
      <c r="J1101" s="99"/>
    </row>
    <row r="1102" spans="1:10" ht="15.5" x14ac:dyDescent="0.35">
      <c r="A1102" s="128">
        <f t="shared" si="17"/>
        <v>1094</v>
      </c>
      <c r="B1102" s="118" t="s">
        <v>165</v>
      </c>
      <c r="C1102" s="28" t="s">
        <v>6052</v>
      </c>
      <c r="D1102" s="28" t="s">
        <v>6053</v>
      </c>
      <c r="E1102" s="28" t="s">
        <v>2049</v>
      </c>
      <c r="F1102" s="28" t="s">
        <v>220</v>
      </c>
      <c r="G1102" s="103">
        <v>27800000</v>
      </c>
      <c r="H1102" s="28" t="s">
        <v>6054</v>
      </c>
      <c r="I1102" s="29">
        <v>39455</v>
      </c>
      <c r="J1102" s="99"/>
    </row>
    <row r="1103" spans="1:10" ht="15.5" x14ac:dyDescent="0.35">
      <c r="A1103" s="128">
        <f t="shared" si="17"/>
        <v>1095</v>
      </c>
      <c r="B1103" s="118" t="s">
        <v>165</v>
      </c>
      <c r="C1103" s="18" t="s">
        <v>10024</v>
      </c>
      <c r="D1103" s="18" t="s">
        <v>10025</v>
      </c>
      <c r="E1103" s="18" t="s">
        <v>1953</v>
      </c>
      <c r="F1103" s="18" t="s">
        <v>220</v>
      </c>
      <c r="G1103" s="102">
        <v>19050000</v>
      </c>
      <c r="H1103" s="18" t="s">
        <v>10026</v>
      </c>
      <c r="I1103" s="20">
        <v>43100</v>
      </c>
      <c r="J1103" s="99"/>
    </row>
    <row r="1104" spans="1:10" ht="15.5" x14ac:dyDescent="0.35">
      <c r="A1104" s="128">
        <f t="shared" si="17"/>
        <v>1096</v>
      </c>
      <c r="B1104" s="118" t="s">
        <v>165</v>
      </c>
      <c r="C1104" s="28" t="s">
        <v>4733</v>
      </c>
      <c r="D1104" s="28" t="s">
        <v>4734</v>
      </c>
      <c r="E1104" s="28" t="s">
        <v>2025</v>
      </c>
      <c r="F1104" s="28" t="s">
        <v>220</v>
      </c>
      <c r="G1104" s="103">
        <v>21280000</v>
      </c>
      <c r="H1104" s="28" t="s">
        <v>4735</v>
      </c>
      <c r="I1104" s="29">
        <v>38169</v>
      </c>
      <c r="J1104" s="99"/>
    </row>
    <row r="1105" spans="1:10" ht="15.5" x14ac:dyDescent="0.35">
      <c r="A1105" s="128">
        <f t="shared" si="17"/>
        <v>1097</v>
      </c>
      <c r="B1105" s="118" t="s">
        <v>165</v>
      </c>
      <c r="C1105" s="28" t="s">
        <v>2587</v>
      </c>
      <c r="D1105" s="28" t="s">
        <v>2588</v>
      </c>
      <c r="E1105" s="28" t="s">
        <v>2589</v>
      </c>
      <c r="F1105" s="28" t="s">
        <v>220</v>
      </c>
      <c r="G1105" s="103">
        <v>10750000</v>
      </c>
      <c r="H1105" s="28" t="s">
        <v>2590</v>
      </c>
      <c r="I1105" s="29">
        <v>33359</v>
      </c>
      <c r="J1105" s="99"/>
    </row>
    <row r="1106" spans="1:10" ht="15.5" x14ac:dyDescent="0.35">
      <c r="A1106" s="128">
        <f t="shared" si="17"/>
        <v>1098</v>
      </c>
      <c r="B1106" s="17" t="s">
        <v>18690</v>
      </c>
      <c r="C1106" s="113" t="s">
        <v>1029</v>
      </c>
      <c r="D1106" s="113" t="s">
        <v>1030</v>
      </c>
      <c r="E1106" s="113" t="s">
        <v>460</v>
      </c>
      <c r="F1106" s="113" t="s">
        <v>220</v>
      </c>
      <c r="G1106" s="113" t="s">
        <v>1031</v>
      </c>
      <c r="H1106" s="113" t="s">
        <v>18128</v>
      </c>
      <c r="I1106" s="264">
        <v>34516.000694444447</v>
      </c>
      <c r="J1106" s="193"/>
    </row>
    <row r="1107" spans="1:10" ht="15.5" x14ac:dyDescent="0.35">
      <c r="A1107" s="128">
        <f t="shared" si="17"/>
        <v>1099</v>
      </c>
      <c r="B1107" s="118" t="s">
        <v>165</v>
      </c>
      <c r="C1107" s="18" t="s">
        <v>5852</v>
      </c>
      <c r="D1107" s="18" t="s">
        <v>5853</v>
      </c>
      <c r="E1107" s="18" t="s">
        <v>5854</v>
      </c>
      <c r="F1107" s="18" t="s">
        <v>220</v>
      </c>
      <c r="G1107" s="102">
        <v>25740000</v>
      </c>
      <c r="H1107" s="18" t="s">
        <v>5855</v>
      </c>
      <c r="I1107" s="20">
        <v>39295</v>
      </c>
      <c r="J1107" s="99"/>
    </row>
    <row r="1108" spans="1:10" ht="15.5" x14ac:dyDescent="0.35">
      <c r="A1108" s="128">
        <f t="shared" si="17"/>
        <v>1100</v>
      </c>
      <c r="B1108" s="119" t="s">
        <v>179</v>
      </c>
      <c r="C1108" s="219" t="s">
        <v>932</v>
      </c>
      <c r="D1108" s="219" t="s">
        <v>15198</v>
      </c>
      <c r="E1108" s="219" t="s">
        <v>932</v>
      </c>
      <c r="F1108" s="219" t="s">
        <v>220</v>
      </c>
      <c r="G1108" s="236">
        <v>1339</v>
      </c>
      <c r="H1108" s="253" t="s">
        <v>15199</v>
      </c>
      <c r="I1108" s="261">
        <v>45108</v>
      </c>
    </row>
    <row r="1109" spans="1:10" ht="15.5" x14ac:dyDescent="0.35">
      <c r="A1109" s="128">
        <f t="shared" si="17"/>
        <v>1101</v>
      </c>
      <c r="B1109" s="119" t="s">
        <v>18693</v>
      </c>
      <c r="C1109" s="113" t="s">
        <v>14652</v>
      </c>
      <c r="D1109" s="113" t="s">
        <v>14653</v>
      </c>
      <c r="E1109" s="113" t="s">
        <v>14654</v>
      </c>
      <c r="F1109" s="113" t="s">
        <v>220</v>
      </c>
      <c r="G1109" s="114">
        <v>1339</v>
      </c>
      <c r="H1109" s="113" t="s">
        <v>17127</v>
      </c>
      <c r="I1109" s="219" t="s">
        <v>17091</v>
      </c>
      <c r="J1109" s="71"/>
    </row>
    <row r="1110" spans="1:10" ht="15.5" x14ac:dyDescent="0.35">
      <c r="A1110" s="128">
        <f t="shared" si="17"/>
        <v>1102</v>
      </c>
      <c r="B1110" s="118" t="s">
        <v>165</v>
      </c>
      <c r="C1110" s="18" t="s">
        <v>10171</v>
      </c>
      <c r="D1110" s="18" t="s">
        <v>10172</v>
      </c>
      <c r="E1110" s="18" t="s">
        <v>2061</v>
      </c>
      <c r="F1110" s="18" t="s">
        <v>220</v>
      </c>
      <c r="G1110" s="102">
        <v>18242703</v>
      </c>
      <c r="H1110" s="18" t="s">
        <v>10173</v>
      </c>
      <c r="I1110" s="20">
        <v>43119</v>
      </c>
      <c r="J1110" s="99"/>
    </row>
    <row r="1111" spans="1:10" ht="15.5" x14ac:dyDescent="0.35">
      <c r="A1111" s="128">
        <f t="shared" si="17"/>
        <v>1103</v>
      </c>
      <c r="B1111" s="119" t="s">
        <v>18693</v>
      </c>
      <c r="C1111" s="113" t="s">
        <v>14655</v>
      </c>
      <c r="D1111" s="113" t="s">
        <v>14656</v>
      </c>
      <c r="E1111" s="113" t="s">
        <v>14657</v>
      </c>
      <c r="F1111" s="113" t="s">
        <v>220</v>
      </c>
      <c r="G1111" s="114">
        <v>2053</v>
      </c>
      <c r="H1111" s="113" t="s">
        <v>17128</v>
      </c>
      <c r="I1111" s="219" t="s">
        <v>17091</v>
      </c>
      <c r="J1111" s="71"/>
    </row>
    <row r="1112" spans="1:10" ht="15.5" x14ac:dyDescent="0.35">
      <c r="A1112" s="128">
        <f t="shared" si="17"/>
        <v>1104</v>
      </c>
      <c r="B1112" s="17" t="s">
        <v>18690</v>
      </c>
      <c r="C1112" s="113" t="s">
        <v>1032</v>
      </c>
      <c r="D1112" s="113" t="s">
        <v>1033</v>
      </c>
      <c r="E1112" s="113" t="s">
        <v>1034</v>
      </c>
      <c r="F1112" s="113" t="s">
        <v>220</v>
      </c>
      <c r="G1112" s="113" t="s">
        <v>1035</v>
      </c>
      <c r="H1112" s="113" t="s">
        <v>18129</v>
      </c>
      <c r="I1112" s="264">
        <v>37438.000694444447</v>
      </c>
      <c r="J1112" s="193"/>
    </row>
    <row r="1113" spans="1:10" ht="15.5" x14ac:dyDescent="0.35">
      <c r="A1113" s="128">
        <f t="shared" si="17"/>
        <v>1105</v>
      </c>
      <c r="B1113" s="118" t="s">
        <v>165</v>
      </c>
      <c r="C1113" s="18" t="s">
        <v>6792</v>
      </c>
      <c r="D1113" s="18" t="s">
        <v>6793</v>
      </c>
      <c r="E1113" s="18" t="s">
        <v>2906</v>
      </c>
      <c r="F1113" s="18" t="s">
        <v>220</v>
      </c>
      <c r="G1113" s="102">
        <v>15660000</v>
      </c>
      <c r="H1113" s="18" t="s">
        <v>6794</v>
      </c>
      <c r="I1113" s="20">
        <v>40214</v>
      </c>
      <c r="J1113" s="99"/>
    </row>
    <row r="1114" spans="1:10" ht="15.5" x14ac:dyDescent="0.35">
      <c r="A1114" s="128">
        <f t="shared" si="17"/>
        <v>1106</v>
      </c>
      <c r="B1114" s="118" t="s">
        <v>165</v>
      </c>
      <c r="C1114" s="28" t="s">
        <v>3702</v>
      </c>
      <c r="D1114" s="28" t="s">
        <v>3703</v>
      </c>
      <c r="E1114" s="28" t="s">
        <v>2039</v>
      </c>
      <c r="F1114" s="28" t="s">
        <v>220</v>
      </c>
      <c r="G1114" s="103">
        <v>21480000</v>
      </c>
      <c r="H1114" s="28" t="s">
        <v>3704</v>
      </c>
      <c r="I1114" s="29">
        <v>37073</v>
      </c>
      <c r="J1114" s="99"/>
    </row>
    <row r="1115" spans="1:10" ht="15.5" x14ac:dyDescent="0.35">
      <c r="A1115" s="128">
        <f t="shared" si="17"/>
        <v>1107</v>
      </c>
      <c r="B1115" s="118" t="s">
        <v>165</v>
      </c>
      <c r="C1115" s="28" t="s">
        <v>4727</v>
      </c>
      <c r="D1115" s="28" t="s">
        <v>4728</v>
      </c>
      <c r="E1115" s="28" t="s">
        <v>1849</v>
      </c>
      <c r="F1115" s="28" t="s">
        <v>220</v>
      </c>
      <c r="G1115" s="103">
        <v>21140000</v>
      </c>
      <c r="H1115" s="28" t="s">
        <v>4729</v>
      </c>
      <c r="I1115" s="29">
        <v>38168</v>
      </c>
      <c r="J1115" s="99"/>
    </row>
    <row r="1116" spans="1:10" ht="15.5" x14ac:dyDescent="0.35">
      <c r="A1116" s="128">
        <f t="shared" si="17"/>
        <v>1108</v>
      </c>
      <c r="B1116" s="119" t="s">
        <v>179</v>
      </c>
      <c r="C1116" s="219" t="s">
        <v>15200</v>
      </c>
      <c r="D1116" s="219" t="s">
        <v>15201</v>
      </c>
      <c r="E1116" s="219" t="s">
        <v>15200</v>
      </c>
      <c r="F1116" s="219" t="s">
        <v>220</v>
      </c>
      <c r="G1116" s="236">
        <v>1507</v>
      </c>
      <c r="H1116" s="253" t="s">
        <v>15202</v>
      </c>
      <c r="I1116" s="261">
        <v>45108</v>
      </c>
    </row>
    <row r="1117" spans="1:10" ht="15.5" x14ac:dyDescent="0.35">
      <c r="A1117" s="128">
        <f t="shared" si="17"/>
        <v>1109</v>
      </c>
      <c r="B1117" s="63" t="s">
        <v>81</v>
      </c>
      <c r="C1117" s="113" t="s">
        <v>16172</v>
      </c>
      <c r="D1117" s="113" t="s">
        <v>16173</v>
      </c>
      <c r="E1117" s="113" t="s">
        <v>15200</v>
      </c>
      <c r="F1117" s="113" t="s">
        <v>220</v>
      </c>
      <c r="G1117" s="113" t="s">
        <v>16174</v>
      </c>
      <c r="H1117" s="113" t="s">
        <v>16175</v>
      </c>
      <c r="I1117" s="116">
        <v>45314</v>
      </c>
    </row>
    <row r="1118" spans="1:10" ht="15.5" x14ac:dyDescent="0.35">
      <c r="A1118" s="128">
        <f t="shared" si="17"/>
        <v>1110</v>
      </c>
      <c r="B1118" s="118" t="s">
        <v>165</v>
      </c>
      <c r="C1118" s="28" t="s">
        <v>12677</v>
      </c>
      <c r="D1118" s="28" t="s">
        <v>9444</v>
      </c>
      <c r="E1118" s="28" t="s">
        <v>3065</v>
      </c>
      <c r="F1118" s="28" t="s">
        <v>220</v>
      </c>
      <c r="G1118" s="103">
        <v>18800000</v>
      </c>
      <c r="H1118" s="28" t="s">
        <v>12678</v>
      </c>
      <c r="I1118" s="29">
        <v>44645</v>
      </c>
      <c r="J1118" s="99"/>
    </row>
    <row r="1119" spans="1:10" ht="15.5" x14ac:dyDescent="0.35">
      <c r="A1119" s="128">
        <f t="shared" si="17"/>
        <v>1111</v>
      </c>
      <c r="B1119" s="118" t="s">
        <v>165</v>
      </c>
      <c r="C1119" s="18" t="s">
        <v>4499</v>
      </c>
      <c r="D1119" s="18" t="s">
        <v>4500</v>
      </c>
      <c r="E1119" s="18" t="s">
        <v>3982</v>
      </c>
      <c r="F1119" s="18" t="s">
        <v>220</v>
      </c>
      <c r="G1119" s="102">
        <v>27640000</v>
      </c>
      <c r="H1119" s="18" t="s">
        <v>4501</v>
      </c>
      <c r="I1119" s="20">
        <v>37921</v>
      </c>
      <c r="J1119" s="99"/>
    </row>
    <row r="1120" spans="1:10" ht="15.5" x14ac:dyDescent="0.35">
      <c r="A1120" s="128">
        <f t="shared" si="17"/>
        <v>1112</v>
      </c>
      <c r="B1120" s="118" t="s">
        <v>165</v>
      </c>
      <c r="C1120" s="18" t="s">
        <v>11893</v>
      </c>
      <c r="D1120" s="18" t="s">
        <v>11894</v>
      </c>
      <c r="E1120" s="18" t="s">
        <v>3982</v>
      </c>
      <c r="F1120" s="18" t="s">
        <v>220</v>
      </c>
      <c r="G1120" s="102">
        <v>27690000</v>
      </c>
      <c r="H1120" s="18" t="s">
        <v>11895</v>
      </c>
      <c r="I1120" s="20">
        <v>44102</v>
      </c>
      <c r="J1120" s="99"/>
    </row>
    <row r="1121" spans="1:10" ht="15.5" x14ac:dyDescent="0.35">
      <c r="A1121" s="128">
        <f t="shared" si="17"/>
        <v>1113</v>
      </c>
      <c r="B1121" s="118" t="s">
        <v>165</v>
      </c>
      <c r="C1121" s="28" t="s">
        <v>12358</v>
      </c>
      <c r="D1121" s="28" t="s">
        <v>12359</v>
      </c>
      <c r="E1121" s="28" t="s">
        <v>1787</v>
      </c>
      <c r="F1121" s="28" t="s">
        <v>220</v>
      </c>
      <c r="G1121" s="103">
        <v>16080000</v>
      </c>
      <c r="H1121" s="28" t="s">
        <v>12360</v>
      </c>
      <c r="I1121" s="29">
        <v>44442</v>
      </c>
      <c r="J1121" s="99"/>
    </row>
    <row r="1122" spans="1:10" ht="15.5" x14ac:dyDescent="0.35">
      <c r="A1122" s="128">
        <f t="shared" si="17"/>
        <v>1114</v>
      </c>
      <c r="B1122" s="119" t="s">
        <v>179</v>
      </c>
      <c r="C1122" s="219" t="s">
        <v>15203</v>
      </c>
      <c r="D1122" s="219" t="s">
        <v>15204</v>
      </c>
      <c r="E1122" s="219" t="s">
        <v>15203</v>
      </c>
      <c r="F1122" s="219" t="s">
        <v>220</v>
      </c>
      <c r="G1122" s="236">
        <v>2633</v>
      </c>
      <c r="H1122" s="253" t="s">
        <v>15205</v>
      </c>
      <c r="I1122" s="261">
        <v>45108</v>
      </c>
    </row>
    <row r="1123" spans="1:10" ht="15.5" x14ac:dyDescent="0.35">
      <c r="A1123" s="128">
        <f t="shared" si="17"/>
        <v>1115</v>
      </c>
      <c r="B1123" s="118" t="s">
        <v>165</v>
      </c>
      <c r="C1123" s="18" t="s">
        <v>3159</v>
      </c>
      <c r="D1123" s="18" t="s">
        <v>3160</v>
      </c>
      <c r="E1123" s="18" t="s">
        <v>2593</v>
      </c>
      <c r="F1123" s="18" t="s">
        <v>220</v>
      </c>
      <c r="G1123" s="102">
        <v>26330000</v>
      </c>
      <c r="H1123" s="18" t="s">
        <v>3161</v>
      </c>
      <c r="I1123" s="20">
        <v>35280</v>
      </c>
      <c r="J1123" s="99"/>
    </row>
    <row r="1124" spans="1:10" ht="15.5" x14ac:dyDescent="0.35">
      <c r="A1124" s="128">
        <f t="shared" si="17"/>
        <v>1116</v>
      </c>
      <c r="B1124" s="118" t="s">
        <v>165</v>
      </c>
      <c r="C1124" s="28" t="s">
        <v>10414</v>
      </c>
      <c r="D1124" s="28" t="s">
        <v>10415</v>
      </c>
      <c r="E1124" s="28" t="s">
        <v>2593</v>
      </c>
      <c r="F1124" s="28" t="s">
        <v>220</v>
      </c>
      <c r="G1124" s="103">
        <v>26330000</v>
      </c>
      <c r="H1124" s="28" t="s">
        <v>10416</v>
      </c>
      <c r="I1124" s="29">
        <v>43238</v>
      </c>
      <c r="J1124" s="99"/>
    </row>
    <row r="1125" spans="1:10" ht="15.5" x14ac:dyDescent="0.35">
      <c r="A1125" s="128">
        <f t="shared" si="17"/>
        <v>1117</v>
      </c>
      <c r="B1125" s="63" t="s">
        <v>81</v>
      </c>
      <c r="C1125" s="113" t="s">
        <v>16176</v>
      </c>
      <c r="D1125" s="113" t="s">
        <v>16177</v>
      </c>
      <c r="E1125" s="113" t="s">
        <v>15203</v>
      </c>
      <c r="F1125" s="113" t="s">
        <v>220</v>
      </c>
      <c r="G1125" s="113" t="s">
        <v>16178</v>
      </c>
      <c r="H1125" s="113" t="s">
        <v>16179</v>
      </c>
      <c r="I1125" s="116">
        <v>45444</v>
      </c>
    </row>
    <row r="1126" spans="1:10" ht="15.5" x14ac:dyDescent="0.35">
      <c r="A1126" s="128">
        <f t="shared" si="17"/>
        <v>1118</v>
      </c>
      <c r="B1126" s="118" t="s">
        <v>165</v>
      </c>
      <c r="C1126" s="18" t="s">
        <v>2591</v>
      </c>
      <c r="D1126" s="18" t="s">
        <v>2592</v>
      </c>
      <c r="E1126" s="18" t="s">
        <v>2593</v>
      </c>
      <c r="F1126" s="18" t="s">
        <v>220</v>
      </c>
      <c r="G1126" s="102">
        <v>26330000</v>
      </c>
      <c r="H1126" s="18" t="s">
        <v>2594</v>
      </c>
      <c r="I1126" s="20">
        <v>33359</v>
      </c>
      <c r="J1126" s="99"/>
    </row>
    <row r="1127" spans="1:10" ht="15.5" x14ac:dyDescent="0.35">
      <c r="A1127" s="128">
        <f t="shared" si="17"/>
        <v>1119</v>
      </c>
      <c r="B1127" s="118" t="s">
        <v>165</v>
      </c>
      <c r="C1127" s="28" t="s">
        <v>13329</v>
      </c>
      <c r="D1127" s="28" t="s">
        <v>13330</v>
      </c>
      <c r="E1127" s="28" t="s">
        <v>5884</v>
      </c>
      <c r="F1127" s="28" t="s">
        <v>220</v>
      </c>
      <c r="G1127" s="103">
        <v>26590000</v>
      </c>
      <c r="H1127" s="28" t="s">
        <v>13331</v>
      </c>
      <c r="I1127" s="29">
        <v>44939</v>
      </c>
      <c r="J1127" s="99"/>
    </row>
    <row r="1128" spans="1:10" ht="15.5" x14ac:dyDescent="0.35">
      <c r="A1128" s="128">
        <f t="shared" si="17"/>
        <v>1120</v>
      </c>
      <c r="B1128" s="118" t="s">
        <v>165</v>
      </c>
      <c r="C1128" s="18" t="s">
        <v>9224</v>
      </c>
      <c r="D1128" s="18" t="s">
        <v>9225</v>
      </c>
      <c r="E1128" s="18" t="s">
        <v>2593</v>
      </c>
      <c r="F1128" s="18" t="s">
        <v>220</v>
      </c>
      <c r="G1128" s="102">
        <v>26330000</v>
      </c>
      <c r="H1128" s="18" t="s">
        <v>9226</v>
      </c>
      <c r="I1128" s="20">
        <v>42530</v>
      </c>
      <c r="J1128" s="99"/>
    </row>
    <row r="1129" spans="1:10" ht="15.5" x14ac:dyDescent="0.35">
      <c r="A1129" s="128">
        <f t="shared" si="17"/>
        <v>1121</v>
      </c>
      <c r="B1129" s="118" t="s">
        <v>165</v>
      </c>
      <c r="C1129" s="28" t="s">
        <v>11661</v>
      </c>
      <c r="D1129" s="28" t="s">
        <v>11662</v>
      </c>
      <c r="E1129" s="28" t="s">
        <v>2593</v>
      </c>
      <c r="F1129" s="28" t="s">
        <v>220</v>
      </c>
      <c r="G1129" s="103">
        <v>26330000</v>
      </c>
      <c r="H1129" s="28" t="s">
        <v>11663</v>
      </c>
      <c r="I1129" s="29">
        <v>43915</v>
      </c>
      <c r="J1129" s="99"/>
    </row>
    <row r="1130" spans="1:10" ht="15.5" x14ac:dyDescent="0.35">
      <c r="A1130" s="128">
        <f t="shared" si="17"/>
        <v>1122</v>
      </c>
      <c r="B1130" s="118" t="s">
        <v>165</v>
      </c>
      <c r="C1130" s="18" t="s">
        <v>5882</v>
      </c>
      <c r="D1130" s="18" t="s">
        <v>5883</v>
      </c>
      <c r="E1130" s="18" t="s">
        <v>5884</v>
      </c>
      <c r="F1130" s="18" t="s">
        <v>220</v>
      </c>
      <c r="G1130" s="102">
        <v>26330000</v>
      </c>
      <c r="H1130" s="18" t="s">
        <v>5885</v>
      </c>
      <c r="I1130" s="20">
        <v>39306</v>
      </c>
      <c r="J1130" s="99"/>
    </row>
    <row r="1131" spans="1:10" ht="15.5" x14ac:dyDescent="0.35">
      <c r="A1131" s="128">
        <f t="shared" si="17"/>
        <v>1123</v>
      </c>
      <c r="B1131" s="118" t="s">
        <v>165</v>
      </c>
      <c r="C1131" s="28" t="s">
        <v>4408</v>
      </c>
      <c r="D1131" s="28" t="s">
        <v>4409</v>
      </c>
      <c r="E1131" s="28" t="s">
        <v>2593</v>
      </c>
      <c r="F1131" s="28" t="s">
        <v>220</v>
      </c>
      <c r="G1131" s="103">
        <v>26450000</v>
      </c>
      <c r="H1131" s="28" t="s">
        <v>4410</v>
      </c>
      <c r="I1131" s="29">
        <v>37779</v>
      </c>
      <c r="J1131" s="99"/>
    </row>
    <row r="1132" spans="1:10" ht="15.5" x14ac:dyDescent="0.35">
      <c r="A1132" s="128">
        <f t="shared" si="17"/>
        <v>1124</v>
      </c>
      <c r="B1132" s="118" t="s">
        <v>165</v>
      </c>
      <c r="C1132" s="28" t="s">
        <v>9122</v>
      </c>
      <c r="D1132" s="28" t="s">
        <v>9123</v>
      </c>
      <c r="E1132" s="28" t="s">
        <v>2155</v>
      </c>
      <c r="F1132" s="28" t="s">
        <v>220</v>
      </c>
      <c r="G1132" s="103">
        <v>19290000</v>
      </c>
      <c r="H1132" s="28" t="s">
        <v>9124</v>
      </c>
      <c r="I1132" s="29">
        <v>42380</v>
      </c>
      <c r="J1132" s="99"/>
    </row>
    <row r="1133" spans="1:10" ht="15.5" x14ac:dyDescent="0.35">
      <c r="A1133" s="128">
        <f t="shared" si="17"/>
        <v>1125</v>
      </c>
      <c r="B1133" s="118" t="s">
        <v>165</v>
      </c>
      <c r="C1133" s="18" t="s">
        <v>6118</v>
      </c>
      <c r="D1133" s="18" t="s">
        <v>6119</v>
      </c>
      <c r="E1133" s="18" t="s">
        <v>4127</v>
      </c>
      <c r="F1133" s="18" t="s">
        <v>220</v>
      </c>
      <c r="G1133" s="102">
        <v>17490000</v>
      </c>
      <c r="H1133" s="18" t="s">
        <v>6120</v>
      </c>
      <c r="I1133" s="20">
        <v>39522</v>
      </c>
      <c r="J1133" s="99"/>
    </row>
    <row r="1134" spans="1:10" ht="15.5" x14ac:dyDescent="0.35">
      <c r="A1134" s="128">
        <f t="shared" si="17"/>
        <v>1126</v>
      </c>
      <c r="B1134" s="118" t="s">
        <v>165</v>
      </c>
      <c r="C1134" s="28" t="s">
        <v>6896</v>
      </c>
      <c r="D1134" s="28" t="s">
        <v>6897</v>
      </c>
      <c r="E1134" s="28" t="s">
        <v>2285</v>
      </c>
      <c r="F1134" s="28" t="s">
        <v>220</v>
      </c>
      <c r="G1134" s="103">
        <v>17210000</v>
      </c>
      <c r="H1134" s="28" t="s">
        <v>6898</v>
      </c>
      <c r="I1134" s="29">
        <v>40296</v>
      </c>
      <c r="J1134" s="99"/>
    </row>
    <row r="1135" spans="1:10" ht="15.5" x14ac:dyDescent="0.35">
      <c r="A1135" s="128">
        <f t="shared" si="17"/>
        <v>1127</v>
      </c>
      <c r="B1135" s="118" t="s">
        <v>165</v>
      </c>
      <c r="C1135" s="28" t="s">
        <v>4048</v>
      </c>
      <c r="D1135" s="28" t="s">
        <v>4049</v>
      </c>
      <c r="E1135" s="28" t="s">
        <v>4050</v>
      </c>
      <c r="F1135" s="28" t="s">
        <v>220</v>
      </c>
      <c r="G1135" s="103">
        <v>15190000</v>
      </c>
      <c r="H1135" s="28" t="s">
        <v>4051</v>
      </c>
      <c r="I1135" s="29">
        <v>37407</v>
      </c>
      <c r="J1135" s="99"/>
    </row>
    <row r="1136" spans="1:10" ht="15.5" x14ac:dyDescent="0.35">
      <c r="A1136" s="128">
        <f t="shared" si="17"/>
        <v>1128</v>
      </c>
      <c r="B1136" s="118" t="s">
        <v>165</v>
      </c>
      <c r="C1136" s="28" t="s">
        <v>4048</v>
      </c>
      <c r="D1136" s="28" t="s">
        <v>11460</v>
      </c>
      <c r="E1136" s="28" t="s">
        <v>1960</v>
      </c>
      <c r="F1136" s="28" t="s">
        <v>220</v>
      </c>
      <c r="G1136" s="103">
        <v>24210000</v>
      </c>
      <c r="H1136" s="28" t="s">
        <v>11461</v>
      </c>
      <c r="I1136" s="29">
        <v>43831</v>
      </c>
      <c r="J1136" s="99"/>
    </row>
    <row r="1137" spans="1:10" ht="15.5" x14ac:dyDescent="0.35">
      <c r="A1137" s="128">
        <f t="shared" si="17"/>
        <v>1129</v>
      </c>
      <c r="B1137" s="118" t="s">
        <v>165</v>
      </c>
      <c r="C1137" s="18" t="s">
        <v>4048</v>
      </c>
      <c r="D1137" s="18" t="s">
        <v>11462</v>
      </c>
      <c r="E1137" s="18" t="s">
        <v>2073</v>
      </c>
      <c r="F1137" s="18" t="s">
        <v>220</v>
      </c>
      <c r="G1137" s="102">
        <v>21400000</v>
      </c>
      <c r="H1137" s="18" t="s">
        <v>11463</v>
      </c>
      <c r="I1137" s="20">
        <v>43831</v>
      </c>
      <c r="J1137" s="99"/>
    </row>
    <row r="1138" spans="1:10" ht="15.5" x14ac:dyDescent="0.35">
      <c r="A1138" s="128">
        <f t="shared" si="17"/>
        <v>1130</v>
      </c>
      <c r="B1138" s="119" t="s">
        <v>179</v>
      </c>
      <c r="C1138" s="219" t="s">
        <v>554</v>
      </c>
      <c r="D1138" s="219" t="s">
        <v>15206</v>
      </c>
      <c r="E1138" s="219" t="s">
        <v>554</v>
      </c>
      <c r="F1138" s="219" t="s">
        <v>220</v>
      </c>
      <c r="G1138" s="236">
        <v>1824</v>
      </c>
      <c r="H1138" s="253" t="s">
        <v>15207</v>
      </c>
      <c r="I1138" s="261">
        <v>45108</v>
      </c>
    </row>
    <row r="1139" spans="1:10" ht="15.5" x14ac:dyDescent="0.35">
      <c r="A1139" s="128">
        <f t="shared" si="17"/>
        <v>1131</v>
      </c>
      <c r="B1139" s="118" t="s">
        <v>165</v>
      </c>
      <c r="C1139" s="18" t="s">
        <v>3007</v>
      </c>
      <c r="D1139" s="18" t="s">
        <v>3008</v>
      </c>
      <c r="E1139" s="18" t="s">
        <v>2305</v>
      </c>
      <c r="F1139" s="18" t="s">
        <v>220</v>
      </c>
      <c r="G1139" s="102">
        <v>18790000</v>
      </c>
      <c r="H1139" s="18" t="s">
        <v>3009</v>
      </c>
      <c r="I1139" s="20">
        <v>35065</v>
      </c>
      <c r="J1139" s="99"/>
    </row>
    <row r="1140" spans="1:10" ht="15.5" x14ac:dyDescent="0.35">
      <c r="A1140" s="128">
        <f t="shared" si="17"/>
        <v>1132</v>
      </c>
      <c r="B1140" s="118" t="s">
        <v>165</v>
      </c>
      <c r="C1140" s="18" t="s">
        <v>12746</v>
      </c>
      <c r="D1140" s="18" t="s">
        <v>12747</v>
      </c>
      <c r="E1140" s="18" t="s">
        <v>2061</v>
      </c>
      <c r="F1140" s="18" t="s">
        <v>220</v>
      </c>
      <c r="G1140" s="102">
        <v>18240000</v>
      </c>
      <c r="H1140" s="18" t="s">
        <v>12748</v>
      </c>
      <c r="I1140" s="20">
        <v>44673</v>
      </c>
      <c r="J1140" s="99"/>
    </row>
    <row r="1141" spans="1:10" ht="15.5" x14ac:dyDescent="0.35">
      <c r="A1141" s="128">
        <f t="shared" si="17"/>
        <v>1133</v>
      </c>
      <c r="B1141" s="118" t="s">
        <v>165</v>
      </c>
      <c r="C1141" s="18" t="s">
        <v>6465</v>
      </c>
      <c r="D1141" s="18" t="s">
        <v>6466</v>
      </c>
      <c r="E1141" s="18" t="s">
        <v>1983</v>
      </c>
      <c r="F1141" s="18" t="s">
        <v>220</v>
      </c>
      <c r="G1141" s="102">
        <v>18510000</v>
      </c>
      <c r="H1141" s="18" t="s">
        <v>6467</v>
      </c>
      <c r="I1141" s="20">
        <v>39869</v>
      </c>
      <c r="J1141" s="99"/>
    </row>
    <row r="1142" spans="1:10" ht="15.5" x14ac:dyDescent="0.35">
      <c r="A1142" s="128">
        <f t="shared" si="17"/>
        <v>1134</v>
      </c>
      <c r="B1142" s="63" t="s">
        <v>81</v>
      </c>
      <c r="C1142" s="113" t="s">
        <v>16180</v>
      </c>
      <c r="D1142" s="113" t="s">
        <v>16181</v>
      </c>
      <c r="E1142" s="113" t="s">
        <v>554</v>
      </c>
      <c r="F1142" s="113" t="s">
        <v>220</v>
      </c>
      <c r="G1142" s="113" t="s">
        <v>555</v>
      </c>
      <c r="H1142" s="113" t="s">
        <v>16182</v>
      </c>
      <c r="I1142" s="116">
        <v>45444</v>
      </c>
    </row>
    <row r="1143" spans="1:10" ht="15.5" x14ac:dyDescent="0.35">
      <c r="A1143" s="128">
        <f t="shared" si="17"/>
        <v>1135</v>
      </c>
      <c r="B1143" s="119" t="s">
        <v>180</v>
      </c>
      <c r="C1143" s="113" t="s">
        <v>1656</v>
      </c>
      <c r="D1143" s="113" t="s">
        <v>1657</v>
      </c>
      <c r="E1143" s="113" t="s">
        <v>554</v>
      </c>
      <c r="F1143" s="113" t="s">
        <v>220</v>
      </c>
      <c r="G1143" s="239" t="s">
        <v>555</v>
      </c>
      <c r="H1143" s="113" t="s">
        <v>18315</v>
      </c>
      <c r="I1143" s="232" t="s">
        <v>1658</v>
      </c>
      <c r="J1143" s="21"/>
    </row>
    <row r="1144" spans="1:10" ht="15.5" x14ac:dyDescent="0.35">
      <c r="A1144" s="128">
        <f t="shared" si="17"/>
        <v>1136</v>
      </c>
      <c r="B1144" s="118" t="s">
        <v>165</v>
      </c>
      <c r="C1144" s="18" t="s">
        <v>8795</v>
      </c>
      <c r="D1144" s="18" t="s">
        <v>8796</v>
      </c>
      <c r="E1144" s="18" t="s">
        <v>2061</v>
      </c>
      <c r="F1144" s="18" t="s">
        <v>220</v>
      </c>
      <c r="G1144" s="102">
        <v>18240000</v>
      </c>
      <c r="H1144" s="18" t="s">
        <v>8797</v>
      </c>
      <c r="I1144" s="20">
        <v>42136</v>
      </c>
      <c r="J1144" s="99"/>
    </row>
    <row r="1145" spans="1:10" ht="15.5" x14ac:dyDescent="0.35">
      <c r="A1145" s="128">
        <f t="shared" si="17"/>
        <v>1137</v>
      </c>
      <c r="B1145" s="118" t="s">
        <v>165</v>
      </c>
      <c r="C1145" s="18" t="s">
        <v>3776</v>
      </c>
      <c r="D1145" s="18" t="s">
        <v>3777</v>
      </c>
      <c r="E1145" s="18" t="s">
        <v>2176</v>
      </c>
      <c r="F1145" s="18" t="s">
        <v>220</v>
      </c>
      <c r="G1145" s="102">
        <v>21500000</v>
      </c>
      <c r="H1145" s="18" t="s">
        <v>3778</v>
      </c>
      <c r="I1145" s="20">
        <v>37165</v>
      </c>
      <c r="J1145" s="99"/>
    </row>
    <row r="1146" spans="1:10" ht="15.5" x14ac:dyDescent="0.35">
      <c r="A1146" s="128">
        <f t="shared" si="17"/>
        <v>1138</v>
      </c>
      <c r="B1146" s="63" t="s">
        <v>81</v>
      </c>
      <c r="C1146" s="113" t="s">
        <v>16183</v>
      </c>
      <c r="D1146" s="113" t="s">
        <v>16184</v>
      </c>
      <c r="E1146" s="113" t="s">
        <v>14504</v>
      </c>
      <c r="F1146" s="113" t="s">
        <v>220</v>
      </c>
      <c r="G1146" s="113" t="s">
        <v>16185</v>
      </c>
      <c r="H1146" s="113" t="s">
        <v>16186</v>
      </c>
      <c r="I1146" s="116">
        <v>45231</v>
      </c>
    </row>
    <row r="1147" spans="1:10" ht="15.5" x14ac:dyDescent="0.35">
      <c r="A1147" s="128">
        <f t="shared" si="17"/>
        <v>1139</v>
      </c>
      <c r="B1147" s="118" t="s">
        <v>165</v>
      </c>
      <c r="C1147" s="28" t="s">
        <v>9864</v>
      </c>
      <c r="D1147" s="28" t="s">
        <v>9865</v>
      </c>
      <c r="E1147" s="28" t="s">
        <v>2295</v>
      </c>
      <c r="F1147" s="28" t="s">
        <v>220</v>
      </c>
      <c r="G1147" s="103">
        <v>19380000</v>
      </c>
      <c r="H1147" s="28" t="s">
        <v>9866</v>
      </c>
      <c r="I1147" s="29">
        <v>42950</v>
      </c>
      <c r="J1147" s="99"/>
    </row>
    <row r="1148" spans="1:10" ht="15.5" x14ac:dyDescent="0.35">
      <c r="A1148" s="128">
        <f t="shared" si="17"/>
        <v>1140</v>
      </c>
      <c r="B1148" s="118" t="s">
        <v>165</v>
      </c>
      <c r="C1148" s="28" t="s">
        <v>17370</v>
      </c>
      <c r="D1148" s="28" t="s">
        <v>17371</v>
      </c>
      <c r="E1148" s="28" t="s">
        <v>2115</v>
      </c>
      <c r="F1148" s="28" t="s">
        <v>220</v>
      </c>
      <c r="G1148" s="103">
        <v>10220000</v>
      </c>
      <c r="H1148" s="28" t="s">
        <v>17372</v>
      </c>
      <c r="I1148" s="29">
        <v>45200</v>
      </c>
      <c r="J1148" s="99"/>
    </row>
    <row r="1149" spans="1:10" ht="15.5" x14ac:dyDescent="0.35">
      <c r="A1149" s="128">
        <f t="shared" si="17"/>
        <v>1141</v>
      </c>
      <c r="B1149" s="23" t="s">
        <v>161</v>
      </c>
      <c r="C1149" s="18" t="s">
        <v>13971</v>
      </c>
      <c r="D1149" s="18" t="s">
        <v>13972</v>
      </c>
      <c r="E1149" s="18" t="s">
        <v>2144</v>
      </c>
      <c r="F1149" s="18" t="s">
        <v>220</v>
      </c>
      <c r="G1149" s="19">
        <v>10560000</v>
      </c>
      <c r="H1149" s="18" t="s">
        <v>13973</v>
      </c>
      <c r="I1149" s="20">
        <v>42644</v>
      </c>
      <c r="J1149" s="99"/>
    </row>
    <row r="1150" spans="1:10" ht="15.5" x14ac:dyDescent="0.35">
      <c r="A1150" s="128">
        <f t="shared" si="17"/>
        <v>1142</v>
      </c>
      <c r="B1150" s="118" t="s">
        <v>165</v>
      </c>
      <c r="C1150" s="18" t="s">
        <v>10828</v>
      </c>
      <c r="D1150" s="18" t="s">
        <v>10829</v>
      </c>
      <c r="E1150" s="18" t="s">
        <v>2377</v>
      </c>
      <c r="F1150" s="18" t="s">
        <v>220</v>
      </c>
      <c r="G1150" s="102">
        <v>13010000</v>
      </c>
      <c r="H1150" s="18" t="s">
        <v>10830</v>
      </c>
      <c r="I1150" s="20">
        <v>43515</v>
      </c>
      <c r="J1150" s="99"/>
    </row>
    <row r="1151" spans="1:10" ht="15.5" x14ac:dyDescent="0.35">
      <c r="A1151" s="128">
        <f t="shared" si="17"/>
        <v>1143</v>
      </c>
      <c r="B1151" s="118" t="s">
        <v>165</v>
      </c>
      <c r="C1151" s="28" t="s">
        <v>2920</v>
      </c>
      <c r="D1151" s="28" t="s">
        <v>2921</v>
      </c>
      <c r="E1151" s="28" t="s">
        <v>1879</v>
      </c>
      <c r="F1151" s="28" t="s">
        <v>220</v>
      </c>
      <c r="G1151" s="103">
        <v>19230000</v>
      </c>
      <c r="H1151" s="28" t="s">
        <v>2922</v>
      </c>
      <c r="I1151" s="29">
        <v>34865</v>
      </c>
      <c r="J1151" s="99"/>
    </row>
    <row r="1152" spans="1:10" ht="15.5" x14ac:dyDescent="0.35">
      <c r="A1152" s="128">
        <f t="shared" si="17"/>
        <v>1144</v>
      </c>
      <c r="B1152" s="118" t="s">
        <v>165</v>
      </c>
      <c r="C1152" s="18" t="s">
        <v>9426</v>
      </c>
      <c r="D1152" s="18" t="s">
        <v>9427</v>
      </c>
      <c r="E1152" s="18" t="s">
        <v>2844</v>
      </c>
      <c r="F1152" s="18" t="s">
        <v>220</v>
      </c>
      <c r="G1152" s="102">
        <v>24650000</v>
      </c>
      <c r="H1152" s="18" t="s">
        <v>9428</v>
      </c>
      <c r="I1152" s="20">
        <v>42708</v>
      </c>
      <c r="J1152" s="99"/>
    </row>
    <row r="1153" spans="1:10" ht="15.5" x14ac:dyDescent="0.35">
      <c r="A1153" s="128">
        <f t="shared" si="17"/>
        <v>1145</v>
      </c>
      <c r="B1153" s="119" t="s">
        <v>18693</v>
      </c>
      <c r="C1153" s="113" t="s">
        <v>14658</v>
      </c>
      <c r="D1153" s="113" t="s">
        <v>14659</v>
      </c>
      <c r="E1153" s="113" t="s">
        <v>14660</v>
      </c>
      <c r="F1153" s="113" t="s">
        <v>220</v>
      </c>
      <c r="G1153" s="114">
        <v>1542</v>
      </c>
      <c r="H1153" s="113" t="s">
        <v>17129</v>
      </c>
      <c r="I1153" s="219" t="s">
        <v>17091</v>
      </c>
      <c r="J1153" s="71"/>
    </row>
    <row r="1154" spans="1:10" ht="15.5" x14ac:dyDescent="0.35">
      <c r="A1154" s="128">
        <f t="shared" si="17"/>
        <v>1146</v>
      </c>
      <c r="B1154" s="118" t="s">
        <v>165</v>
      </c>
      <c r="C1154" s="28" t="s">
        <v>6558</v>
      </c>
      <c r="D1154" s="28" t="s">
        <v>6559</v>
      </c>
      <c r="E1154" s="28" t="s">
        <v>4586</v>
      </c>
      <c r="F1154" s="28" t="s">
        <v>220</v>
      </c>
      <c r="G1154" s="103">
        <v>24670000</v>
      </c>
      <c r="H1154" s="28" t="s">
        <v>6560</v>
      </c>
      <c r="I1154" s="29">
        <v>39965</v>
      </c>
      <c r="J1154" s="99"/>
    </row>
    <row r="1155" spans="1:10" ht="15.5" x14ac:dyDescent="0.35">
      <c r="A1155" s="128">
        <f t="shared" si="17"/>
        <v>1147</v>
      </c>
      <c r="B1155" s="119" t="s">
        <v>179</v>
      </c>
      <c r="C1155" s="219" t="s">
        <v>407</v>
      </c>
      <c r="D1155" s="219" t="s">
        <v>15208</v>
      </c>
      <c r="E1155" s="219" t="s">
        <v>407</v>
      </c>
      <c r="F1155" s="219" t="s">
        <v>220</v>
      </c>
      <c r="G1155" s="236">
        <v>1225</v>
      </c>
      <c r="H1155" s="253" t="s">
        <v>15209</v>
      </c>
      <c r="I1155" s="261">
        <v>45108</v>
      </c>
    </row>
    <row r="1156" spans="1:10" ht="15.5" x14ac:dyDescent="0.35">
      <c r="A1156" s="128">
        <f t="shared" si="17"/>
        <v>1148</v>
      </c>
      <c r="B1156" s="119" t="s">
        <v>179</v>
      </c>
      <c r="C1156" s="219" t="s">
        <v>15210</v>
      </c>
      <c r="D1156" s="219" t="s">
        <v>15211</v>
      </c>
      <c r="E1156" s="219" t="s">
        <v>15210</v>
      </c>
      <c r="F1156" s="219" t="s">
        <v>220</v>
      </c>
      <c r="G1156" s="236">
        <v>1011</v>
      </c>
      <c r="H1156" s="253" t="s">
        <v>15212</v>
      </c>
      <c r="I1156" s="261">
        <v>45108</v>
      </c>
    </row>
    <row r="1157" spans="1:10" ht="15.5" x14ac:dyDescent="0.35">
      <c r="A1157" s="128">
        <f t="shared" si="17"/>
        <v>1149</v>
      </c>
      <c r="B1157" s="119" t="s">
        <v>179</v>
      </c>
      <c r="C1157" s="219" t="s">
        <v>15213</v>
      </c>
      <c r="D1157" s="219" t="s">
        <v>15214</v>
      </c>
      <c r="E1157" s="219" t="s">
        <v>15213</v>
      </c>
      <c r="F1157" s="219" t="s">
        <v>220</v>
      </c>
      <c r="G1157" s="236">
        <v>1012</v>
      </c>
      <c r="H1157" s="253" t="s">
        <v>15215</v>
      </c>
      <c r="I1157" s="261">
        <v>45108</v>
      </c>
    </row>
    <row r="1158" spans="1:10" ht="15.5" x14ac:dyDescent="0.35">
      <c r="A1158" s="128">
        <f t="shared" si="17"/>
        <v>1150</v>
      </c>
      <c r="B1158" s="23" t="s">
        <v>160</v>
      </c>
      <c r="C1158" s="28" t="s">
        <v>2198</v>
      </c>
      <c r="D1158" s="28" t="s">
        <v>2199</v>
      </c>
      <c r="E1158" s="28" t="s">
        <v>2200</v>
      </c>
      <c r="F1158" s="28" t="s">
        <v>220</v>
      </c>
      <c r="G1158" s="30">
        <v>10960000</v>
      </c>
      <c r="H1158" s="28" t="s">
        <v>2201</v>
      </c>
      <c r="I1158" s="29">
        <v>40249</v>
      </c>
      <c r="J1158" s="99"/>
    </row>
    <row r="1159" spans="1:10" ht="15.5" x14ac:dyDescent="0.35">
      <c r="A1159" s="128">
        <f t="shared" si="17"/>
        <v>1151</v>
      </c>
      <c r="B1159" s="119" t="s">
        <v>179</v>
      </c>
      <c r="C1159" s="219" t="s">
        <v>15216</v>
      </c>
      <c r="D1159" s="219" t="s">
        <v>15217</v>
      </c>
      <c r="E1159" s="219" t="s">
        <v>15218</v>
      </c>
      <c r="F1159" s="219" t="s">
        <v>220</v>
      </c>
      <c r="G1159" s="236">
        <v>1027</v>
      </c>
      <c r="H1159" s="253" t="s">
        <v>15219</v>
      </c>
      <c r="I1159" s="261">
        <v>45108</v>
      </c>
    </row>
    <row r="1160" spans="1:10" ht="15.5" x14ac:dyDescent="0.35">
      <c r="A1160" s="128">
        <f t="shared" si="17"/>
        <v>1152</v>
      </c>
      <c r="B1160" s="118" t="s">
        <v>165</v>
      </c>
      <c r="C1160" s="28" t="s">
        <v>10456</v>
      </c>
      <c r="D1160" s="28" t="s">
        <v>10457</v>
      </c>
      <c r="E1160" s="28" t="s">
        <v>1849</v>
      </c>
      <c r="F1160" s="28" t="s">
        <v>220</v>
      </c>
      <c r="G1160" s="103">
        <v>22100000</v>
      </c>
      <c r="H1160" s="28" t="s">
        <v>10458</v>
      </c>
      <c r="I1160" s="29">
        <v>43272</v>
      </c>
      <c r="J1160" s="99"/>
    </row>
    <row r="1161" spans="1:10" ht="15.5" x14ac:dyDescent="0.35">
      <c r="A1161" s="128">
        <f t="shared" si="17"/>
        <v>1153</v>
      </c>
      <c r="B1161" s="63" t="s">
        <v>81</v>
      </c>
      <c r="C1161" s="113" t="s">
        <v>16187</v>
      </c>
      <c r="D1161" s="113" t="s">
        <v>16188</v>
      </c>
      <c r="E1161" s="113" t="s">
        <v>848</v>
      </c>
      <c r="F1161" s="113" t="s">
        <v>220</v>
      </c>
      <c r="G1161" s="113" t="s">
        <v>16189</v>
      </c>
      <c r="H1161" s="113" t="s">
        <v>16190</v>
      </c>
      <c r="I1161" s="116">
        <v>45108</v>
      </c>
    </row>
    <row r="1162" spans="1:10" ht="15.5" x14ac:dyDescent="0.35">
      <c r="A1162" s="128">
        <f t="shared" si="17"/>
        <v>1154</v>
      </c>
      <c r="B1162" s="118" t="s">
        <v>165</v>
      </c>
      <c r="C1162" s="18" t="s">
        <v>10651</v>
      </c>
      <c r="D1162" s="18" t="s">
        <v>10652</v>
      </c>
      <c r="E1162" s="18" t="s">
        <v>2458</v>
      </c>
      <c r="F1162" s="18" t="s">
        <v>220</v>
      </c>
      <c r="G1162" s="102">
        <v>15010000</v>
      </c>
      <c r="H1162" s="18" t="s">
        <v>10653</v>
      </c>
      <c r="I1162" s="20">
        <v>43419</v>
      </c>
      <c r="J1162" s="99"/>
    </row>
    <row r="1163" spans="1:10" ht="15.5" x14ac:dyDescent="0.35">
      <c r="A1163" s="128">
        <f t="shared" ref="A1163:A1226" si="18">+A1162+1</f>
        <v>1155</v>
      </c>
      <c r="B1163" s="21" t="s">
        <v>45</v>
      </c>
      <c r="C1163" s="113" t="s">
        <v>14495</v>
      </c>
      <c r="D1163" s="113" t="s">
        <v>14496</v>
      </c>
      <c r="E1163" s="113" t="s">
        <v>222</v>
      </c>
      <c r="F1163" s="113" t="s">
        <v>220</v>
      </c>
      <c r="G1163" s="114">
        <v>2745</v>
      </c>
      <c r="H1163" s="113">
        <v>80304</v>
      </c>
      <c r="I1163" s="116">
        <v>36739</v>
      </c>
    </row>
    <row r="1164" spans="1:10" ht="15.5" x14ac:dyDescent="0.35">
      <c r="A1164" s="128">
        <f t="shared" si="18"/>
        <v>1156</v>
      </c>
      <c r="B1164" s="118" t="s">
        <v>165</v>
      </c>
      <c r="C1164" s="28" t="s">
        <v>9199</v>
      </c>
      <c r="D1164" s="28" t="s">
        <v>9200</v>
      </c>
      <c r="E1164" s="28" t="s">
        <v>3713</v>
      </c>
      <c r="F1164" s="28" t="s">
        <v>220</v>
      </c>
      <c r="G1164" s="103">
        <v>17520000</v>
      </c>
      <c r="H1164" s="28" t="s">
        <v>9201</v>
      </c>
      <c r="I1164" s="29">
        <v>42475</v>
      </c>
      <c r="J1164" s="99"/>
    </row>
    <row r="1165" spans="1:10" ht="15.5" x14ac:dyDescent="0.35">
      <c r="A1165" s="128">
        <f t="shared" si="18"/>
        <v>1157</v>
      </c>
      <c r="B1165" s="119" t="s">
        <v>179</v>
      </c>
      <c r="C1165" s="219" t="s">
        <v>15220</v>
      </c>
      <c r="D1165" s="219" t="s">
        <v>15221</v>
      </c>
      <c r="E1165" s="219" t="s">
        <v>15220</v>
      </c>
      <c r="F1165" s="219" t="s">
        <v>220</v>
      </c>
      <c r="G1165" s="236">
        <v>2525</v>
      </c>
      <c r="H1165" s="253" t="s">
        <v>15222</v>
      </c>
      <c r="I1165" s="261">
        <v>45108</v>
      </c>
    </row>
    <row r="1166" spans="1:10" ht="15.5" x14ac:dyDescent="0.35">
      <c r="A1166" s="128">
        <f t="shared" si="18"/>
        <v>1158</v>
      </c>
      <c r="B1166" s="119" t="s">
        <v>18691</v>
      </c>
      <c r="C1166" s="223" t="s">
        <v>15985</v>
      </c>
      <c r="D1166" s="223" t="s">
        <v>15986</v>
      </c>
      <c r="E1166" s="223" t="s">
        <v>713</v>
      </c>
      <c r="F1166" s="223" t="s">
        <v>220</v>
      </c>
      <c r="G1166" s="240" t="s">
        <v>1226</v>
      </c>
      <c r="H1166" s="223" t="s">
        <v>18407</v>
      </c>
      <c r="I1166" s="116">
        <v>45292</v>
      </c>
    </row>
    <row r="1167" spans="1:10" ht="15.5" x14ac:dyDescent="0.35">
      <c r="A1167" s="128">
        <f t="shared" si="18"/>
        <v>1159</v>
      </c>
      <c r="B1167" s="118" t="s">
        <v>165</v>
      </c>
      <c r="C1167" s="28" t="s">
        <v>8221</v>
      </c>
      <c r="D1167" s="28" t="s">
        <v>8222</v>
      </c>
      <c r="E1167" s="28" t="s">
        <v>2334</v>
      </c>
      <c r="F1167" s="28" t="s">
        <v>220</v>
      </c>
      <c r="G1167" s="103">
        <v>19500000</v>
      </c>
      <c r="H1167" s="28" t="s">
        <v>8223</v>
      </c>
      <c r="I1167" s="29">
        <v>41584</v>
      </c>
      <c r="J1167" s="99"/>
    </row>
    <row r="1168" spans="1:10" ht="15.5" x14ac:dyDescent="0.35">
      <c r="A1168" s="128">
        <f t="shared" si="18"/>
        <v>1160</v>
      </c>
      <c r="B1168" s="118" t="s">
        <v>165</v>
      </c>
      <c r="C1168" s="28" t="s">
        <v>9616</v>
      </c>
      <c r="D1168" s="28" t="s">
        <v>17622</v>
      </c>
      <c r="E1168" s="28" t="s">
        <v>3361</v>
      </c>
      <c r="F1168" s="28" t="s">
        <v>220</v>
      </c>
      <c r="G1168" s="103">
        <v>17780000</v>
      </c>
      <c r="H1168" s="28" t="s">
        <v>9617</v>
      </c>
      <c r="I1168" s="29">
        <v>42826</v>
      </c>
      <c r="J1168" s="99"/>
    </row>
    <row r="1169" spans="1:10" ht="15.5" x14ac:dyDescent="0.35">
      <c r="A1169" s="128">
        <f t="shared" si="18"/>
        <v>1161</v>
      </c>
      <c r="B1169" s="118" t="s">
        <v>165</v>
      </c>
      <c r="C1169" s="28" t="s">
        <v>3797</v>
      </c>
      <c r="D1169" s="28" t="s">
        <v>3798</v>
      </c>
      <c r="E1169" s="28" t="s">
        <v>1849</v>
      </c>
      <c r="F1169" s="28" t="s">
        <v>220</v>
      </c>
      <c r="G1169" s="103">
        <v>21150000</v>
      </c>
      <c r="H1169" s="28" t="s">
        <v>3799</v>
      </c>
      <c r="I1169" s="29">
        <v>37189</v>
      </c>
      <c r="J1169" s="99"/>
    </row>
    <row r="1170" spans="1:10" ht="15.5" x14ac:dyDescent="0.35">
      <c r="A1170" s="128">
        <f t="shared" si="18"/>
        <v>1162</v>
      </c>
      <c r="B1170" s="23" t="s">
        <v>161</v>
      </c>
      <c r="C1170" s="28" t="s">
        <v>17289</v>
      </c>
      <c r="D1170" s="28" t="s">
        <v>17290</v>
      </c>
      <c r="E1170" s="28" t="s">
        <v>1972</v>
      </c>
      <c r="F1170" s="28" t="s">
        <v>220</v>
      </c>
      <c r="G1170" s="30">
        <v>10890000</v>
      </c>
      <c r="H1170" s="28" t="s">
        <v>17291</v>
      </c>
      <c r="I1170" s="29">
        <v>45215</v>
      </c>
      <c r="J1170" s="99"/>
    </row>
    <row r="1171" spans="1:10" ht="15.5" x14ac:dyDescent="0.35">
      <c r="A1171" s="128">
        <f t="shared" si="18"/>
        <v>1163</v>
      </c>
      <c r="B1171" s="118" t="s">
        <v>165</v>
      </c>
      <c r="C1171" s="28" t="s">
        <v>8822</v>
      </c>
      <c r="D1171" s="28" t="s">
        <v>8823</v>
      </c>
      <c r="E1171" s="28" t="s">
        <v>1986</v>
      </c>
      <c r="F1171" s="28" t="s">
        <v>220</v>
      </c>
      <c r="G1171" s="103">
        <v>11090000</v>
      </c>
      <c r="H1171" s="28" t="s">
        <v>8824</v>
      </c>
      <c r="I1171" s="29">
        <v>42153</v>
      </c>
      <c r="J1171" s="99"/>
    </row>
    <row r="1172" spans="1:10" ht="15.5" x14ac:dyDescent="0.35">
      <c r="A1172" s="128">
        <f t="shared" si="18"/>
        <v>1164</v>
      </c>
      <c r="B1172" s="118" t="s">
        <v>165</v>
      </c>
      <c r="C1172" s="28" t="s">
        <v>3608</v>
      </c>
      <c r="D1172" s="28" t="s">
        <v>3609</v>
      </c>
      <c r="E1172" s="28" t="s">
        <v>2009</v>
      </c>
      <c r="F1172" s="28" t="s">
        <v>220</v>
      </c>
      <c r="G1172" s="103">
        <v>19150000</v>
      </c>
      <c r="H1172" s="28" t="s">
        <v>3610</v>
      </c>
      <c r="I1172" s="29">
        <v>36853</v>
      </c>
      <c r="J1172" s="99"/>
    </row>
    <row r="1173" spans="1:10" ht="15.5" x14ac:dyDescent="0.35">
      <c r="A1173" s="128">
        <f t="shared" si="18"/>
        <v>1165</v>
      </c>
      <c r="B1173" s="118" t="s">
        <v>165</v>
      </c>
      <c r="C1173" s="28" t="s">
        <v>9066</v>
      </c>
      <c r="D1173" s="28" t="s">
        <v>9067</v>
      </c>
      <c r="E1173" s="28" t="s">
        <v>2103</v>
      </c>
      <c r="F1173" s="28" t="s">
        <v>220</v>
      </c>
      <c r="G1173" s="103">
        <v>19610000</v>
      </c>
      <c r="H1173" s="28" t="s">
        <v>9068</v>
      </c>
      <c r="I1173" s="29">
        <v>42370</v>
      </c>
      <c r="J1173" s="99"/>
    </row>
    <row r="1174" spans="1:10" ht="15.5" x14ac:dyDescent="0.35">
      <c r="A1174" s="128">
        <f t="shared" si="18"/>
        <v>1166</v>
      </c>
      <c r="B1174" s="119" t="s">
        <v>18687</v>
      </c>
      <c r="C1174" s="222" t="s">
        <v>1536</v>
      </c>
      <c r="D1174" s="222" t="s">
        <v>1537</v>
      </c>
      <c r="E1174" s="222" t="s">
        <v>554</v>
      </c>
      <c r="F1174" s="222" t="s">
        <v>220</v>
      </c>
      <c r="G1174" s="238">
        <v>1824</v>
      </c>
      <c r="H1174" s="113" t="s">
        <v>18362</v>
      </c>
      <c r="I1174" s="265">
        <v>41622</v>
      </c>
      <c r="J1174" s="21"/>
    </row>
    <row r="1175" spans="1:10" ht="15.5" x14ac:dyDescent="0.35">
      <c r="A1175" s="128">
        <f t="shared" si="18"/>
        <v>1167</v>
      </c>
      <c r="B1175" s="118" t="s">
        <v>165</v>
      </c>
      <c r="C1175" s="18" t="s">
        <v>6846</v>
      </c>
      <c r="D1175" s="18" t="s">
        <v>6847</v>
      </c>
      <c r="E1175" s="18" t="s">
        <v>6848</v>
      </c>
      <c r="F1175" s="18" t="s">
        <v>220</v>
      </c>
      <c r="G1175" s="102">
        <v>23580000</v>
      </c>
      <c r="H1175" s="18" t="s">
        <v>6849</v>
      </c>
      <c r="I1175" s="20">
        <v>40269</v>
      </c>
      <c r="J1175" s="99"/>
    </row>
    <row r="1176" spans="1:10" x14ac:dyDescent="0.35">
      <c r="A1176" s="128">
        <f t="shared" si="18"/>
        <v>1168</v>
      </c>
      <c r="B1176" s="155" t="s">
        <v>18689</v>
      </c>
      <c r="C1176" s="221" t="s">
        <v>479</v>
      </c>
      <c r="D1176" s="221" t="s">
        <v>480</v>
      </c>
      <c r="E1176" s="221" t="s">
        <v>481</v>
      </c>
      <c r="F1176" s="221" t="s">
        <v>220</v>
      </c>
      <c r="G1176" s="237" t="s">
        <v>482</v>
      </c>
      <c r="H1176" s="254" t="s">
        <v>17975</v>
      </c>
      <c r="I1176" s="267" t="s">
        <v>483</v>
      </c>
      <c r="J1176" s="159"/>
    </row>
    <row r="1177" spans="1:10" ht="15.5" x14ac:dyDescent="0.35">
      <c r="A1177" s="128">
        <f t="shared" si="18"/>
        <v>1169</v>
      </c>
      <c r="B1177" s="118" t="s">
        <v>165</v>
      </c>
      <c r="C1177" s="18" t="s">
        <v>6055</v>
      </c>
      <c r="D1177" s="18" t="s">
        <v>6056</v>
      </c>
      <c r="E1177" s="18" t="s">
        <v>2646</v>
      </c>
      <c r="F1177" s="18" t="s">
        <v>220</v>
      </c>
      <c r="G1177" s="102">
        <v>25540000</v>
      </c>
      <c r="H1177" s="18" t="s">
        <v>6057</v>
      </c>
      <c r="I1177" s="20">
        <v>39456</v>
      </c>
      <c r="J1177" s="99"/>
    </row>
    <row r="1178" spans="1:10" ht="15.5" x14ac:dyDescent="0.35">
      <c r="A1178" s="128">
        <f t="shared" si="18"/>
        <v>1170</v>
      </c>
      <c r="B1178" s="118" t="s">
        <v>165</v>
      </c>
      <c r="C1178" s="28" t="s">
        <v>7482</v>
      </c>
      <c r="D1178" s="28" t="s">
        <v>7483</v>
      </c>
      <c r="E1178" s="28" t="s">
        <v>1986</v>
      </c>
      <c r="F1178" s="28" t="s">
        <v>220</v>
      </c>
      <c r="G1178" s="103">
        <v>11070000</v>
      </c>
      <c r="H1178" s="28" t="s">
        <v>7484</v>
      </c>
      <c r="I1178" s="29">
        <v>40908</v>
      </c>
      <c r="J1178" s="99"/>
    </row>
    <row r="1179" spans="1:10" ht="15.5" x14ac:dyDescent="0.35">
      <c r="A1179" s="128">
        <f t="shared" si="18"/>
        <v>1171</v>
      </c>
      <c r="B1179" s="118" t="s">
        <v>165</v>
      </c>
      <c r="C1179" s="18" t="s">
        <v>9310</v>
      </c>
      <c r="D1179" s="18" t="s">
        <v>9311</v>
      </c>
      <c r="E1179" s="18" t="s">
        <v>3472</v>
      </c>
      <c r="F1179" s="18" t="s">
        <v>220</v>
      </c>
      <c r="G1179" s="102">
        <v>18670000</v>
      </c>
      <c r="H1179" s="18" t="s">
        <v>9312</v>
      </c>
      <c r="I1179" s="20">
        <v>42598</v>
      </c>
      <c r="J1179" s="99"/>
    </row>
    <row r="1180" spans="1:10" ht="15.5" x14ac:dyDescent="0.35">
      <c r="A1180" s="128">
        <f t="shared" si="18"/>
        <v>1172</v>
      </c>
      <c r="B1180" s="118" t="s">
        <v>165</v>
      </c>
      <c r="C1180" s="28" t="s">
        <v>10568</v>
      </c>
      <c r="D1180" s="28" t="s">
        <v>10569</v>
      </c>
      <c r="E1180" s="28" t="s">
        <v>1986</v>
      </c>
      <c r="F1180" s="28" t="s">
        <v>220</v>
      </c>
      <c r="G1180" s="103">
        <v>11280000</v>
      </c>
      <c r="H1180" s="28" t="s">
        <v>10570</v>
      </c>
      <c r="I1180" s="29">
        <v>43357</v>
      </c>
      <c r="J1180" s="99"/>
    </row>
    <row r="1181" spans="1:10" ht="15.5" x14ac:dyDescent="0.35">
      <c r="A1181" s="128">
        <f t="shared" si="18"/>
        <v>1173</v>
      </c>
      <c r="B1181" s="118" t="s">
        <v>165</v>
      </c>
      <c r="C1181" s="28" t="s">
        <v>17668</v>
      </c>
      <c r="D1181" s="28" t="s">
        <v>17669</v>
      </c>
      <c r="E1181" s="28" t="s">
        <v>1849</v>
      </c>
      <c r="F1181" s="28" t="s">
        <v>220</v>
      </c>
      <c r="G1181" s="103">
        <v>21220000</v>
      </c>
      <c r="H1181" s="28" t="s">
        <v>17670</v>
      </c>
      <c r="I1181" s="29">
        <v>45292</v>
      </c>
      <c r="J1181" s="99"/>
    </row>
    <row r="1182" spans="1:10" ht="15.5" x14ac:dyDescent="0.35">
      <c r="A1182" s="128">
        <f t="shared" si="18"/>
        <v>1174</v>
      </c>
      <c r="B1182" s="23" t="s">
        <v>161</v>
      </c>
      <c r="C1182" s="18" t="s">
        <v>13959</v>
      </c>
      <c r="D1182" s="18" t="s">
        <v>13960</v>
      </c>
      <c r="E1182" s="18" t="s">
        <v>8983</v>
      </c>
      <c r="F1182" s="18" t="s">
        <v>220</v>
      </c>
      <c r="G1182" s="19">
        <v>23450000</v>
      </c>
      <c r="H1182" s="18" t="s">
        <v>13961</v>
      </c>
      <c r="I1182" s="20">
        <v>42614</v>
      </c>
      <c r="J1182" s="99"/>
    </row>
    <row r="1183" spans="1:10" ht="15.5" x14ac:dyDescent="0.35">
      <c r="A1183" s="128">
        <f t="shared" si="18"/>
        <v>1175</v>
      </c>
      <c r="B1183" s="118" t="s">
        <v>165</v>
      </c>
      <c r="C1183" s="18" t="s">
        <v>12150</v>
      </c>
      <c r="D1183" s="18" t="s">
        <v>12151</v>
      </c>
      <c r="E1183" s="18" t="s">
        <v>1953</v>
      </c>
      <c r="F1183" s="18" t="s">
        <v>220</v>
      </c>
      <c r="G1183" s="102">
        <v>18800000</v>
      </c>
      <c r="H1183" s="18" t="s">
        <v>12152</v>
      </c>
      <c r="I1183" s="20">
        <v>44284</v>
      </c>
      <c r="J1183" s="99"/>
    </row>
    <row r="1184" spans="1:10" ht="15.5" x14ac:dyDescent="0.35">
      <c r="A1184" s="128">
        <f t="shared" si="18"/>
        <v>1176</v>
      </c>
      <c r="B1184" s="118" t="s">
        <v>165</v>
      </c>
      <c r="C1184" s="28" t="s">
        <v>13049</v>
      </c>
      <c r="D1184" s="28" t="s">
        <v>13050</v>
      </c>
      <c r="E1184" s="28" t="s">
        <v>3256</v>
      </c>
      <c r="F1184" s="28" t="s">
        <v>220</v>
      </c>
      <c r="G1184" s="103">
        <v>14200000</v>
      </c>
      <c r="H1184" s="28" t="s">
        <v>13051</v>
      </c>
      <c r="I1184" s="29">
        <v>44835</v>
      </c>
      <c r="J1184" s="99"/>
    </row>
    <row r="1185" spans="1:10" ht="15.5" x14ac:dyDescent="0.35">
      <c r="A1185" s="128">
        <f t="shared" si="18"/>
        <v>1177</v>
      </c>
      <c r="B1185" s="118" t="s">
        <v>165</v>
      </c>
      <c r="C1185" s="28" t="s">
        <v>10312</v>
      </c>
      <c r="D1185" s="28" t="s">
        <v>10313</v>
      </c>
      <c r="E1185" s="28" t="s">
        <v>10314</v>
      </c>
      <c r="F1185" s="28" t="s">
        <v>220</v>
      </c>
      <c r="G1185" s="103">
        <v>18800000</v>
      </c>
      <c r="H1185" s="28" t="s">
        <v>10315</v>
      </c>
      <c r="I1185" s="29">
        <v>43193</v>
      </c>
      <c r="J1185" s="99"/>
    </row>
    <row r="1186" spans="1:10" ht="15.5" x14ac:dyDescent="0.35">
      <c r="A1186" s="128">
        <f t="shared" si="18"/>
        <v>1178</v>
      </c>
      <c r="B1186" s="118" t="s">
        <v>165</v>
      </c>
      <c r="C1186" s="28" t="s">
        <v>5270</v>
      </c>
      <c r="D1186" s="28" t="s">
        <v>5271</v>
      </c>
      <c r="E1186" s="28" t="s">
        <v>1775</v>
      </c>
      <c r="F1186" s="28" t="s">
        <v>220</v>
      </c>
      <c r="G1186" s="103">
        <v>27440000</v>
      </c>
      <c r="H1186" s="28" t="s">
        <v>5272</v>
      </c>
      <c r="I1186" s="29">
        <v>38911</v>
      </c>
      <c r="J1186" s="99"/>
    </row>
    <row r="1187" spans="1:10" ht="15.5" x14ac:dyDescent="0.35">
      <c r="A1187" s="128">
        <f t="shared" si="18"/>
        <v>1179</v>
      </c>
      <c r="B1187" s="118" t="s">
        <v>165</v>
      </c>
      <c r="C1187" s="28" t="s">
        <v>10607</v>
      </c>
      <c r="D1187" s="28" t="s">
        <v>10608</v>
      </c>
      <c r="E1187" s="28" t="s">
        <v>2392</v>
      </c>
      <c r="F1187" s="28" t="s">
        <v>220</v>
      </c>
      <c r="G1187" s="103">
        <v>19130000</v>
      </c>
      <c r="H1187" s="28" t="s">
        <v>10609</v>
      </c>
      <c r="I1187" s="29">
        <v>43374</v>
      </c>
      <c r="J1187" s="99"/>
    </row>
    <row r="1188" spans="1:10" ht="15.5" x14ac:dyDescent="0.35">
      <c r="A1188" s="128">
        <f t="shared" si="18"/>
        <v>1180</v>
      </c>
      <c r="B1188" s="118" t="s">
        <v>165</v>
      </c>
      <c r="C1188" s="18" t="s">
        <v>7749</v>
      </c>
      <c r="D1188" s="18" t="s">
        <v>7750</v>
      </c>
      <c r="E1188" s="18" t="s">
        <v>2123</v>
      </c>
      <c r="F1188" s="18" t="s">
        <v>220</v>
      </c>
      <c r="G1188" s="102">
        <v>20380000</v>
      </c>
      <c r="H1188" s="18" t="s">
        <v>7751</v>
      </c>
      <c r="I1188" s="20">
        <v>41179</v>
      </c>
      <c r="J1188" s="99"/>
    </row>
    <row r="1189" spans="1:10" ht="15.5" x14ac:dyDescent="0.35">
      <c r="A1189" s="128">
        <f t="shared" si="18"/>
        <v>1181</v>
      </c>
      <c r="B1189" s="118" t="s">
        <v>165</v>
      </c>
      <c r="C1189" s="18" t="s">
        <v>7749</v>
      </c>
      <c r="D1189" s="18" t="s">
        <v>9125</v>
      </c>
      <c r="E1189" s="18" t="s">
        <v>2851</v>
      </c>
      <c r="F1189" s="18" t="s">
        <v>220</v>
      </c>
      <c r="G1189" s="102">
        <v>21350000</v>
      </c>
      <c r="H1189" s="18" t="s">
        <v>9126</v>
      </c>
      <c r="I1189" s="20">
        <v>42384</v>
      </c>
      <c r="J1189" s="99"/>
    </row>
    <row r="1190" spans="1:10" ht="15.5" x14ac:dyDescent="0.35">
      <c r="A1190" s="128">
        <f t="shared" si="18"/>
        <v>1182</v>
      </c>
      <c r="B1190" s="118" t="s">
        <v>165</v>
      </c>
      <c r="C1190" s="28" t="s">
        <v>12147</v>
      </c>
      <c r="D1190" s="28" t="s">
        <v>12148</v>
      </c>
      <c r="E1190" s="28" t="s">
        <v>2674</v>
      </c>
      <c r="F1190" s="28" t="s">
        <v>220</v>
      </c>
      <c r="G1190" s="103">
        <v>17200000</v>
      </c>
      <c r="H1190" s="28" t="s">
        <v>12149</v>
      </c>
      <c r="I1190" s="29">
        <v>44279</v>
      </c>
      <c r="J1190" s="99"/>
    </row>
    <row r="1191" spans="1:10" ht="15.5" x14ac:dyDescent="0.35">
      <c r="A1191" s="128">
        <f t="shared" si="18"/>
        <v>1183</v>
      </c>
      <c r="B1191" s="118" t="s">
        <v>165</v>
      </c>
      <c r="C1191" s="18" t="s">
        <v>10356</v>
      </c>
      <c r="D1191" s="18" t="s">
        <v>10357</v>
      </c>
      <c r="E1191" s="18" t="s">
        <v>2646</v>
      </c>
      <c r="F1191" s="18" t="s">
        <v>220</v>
      </c>
      <c r="G1191" s="102">
        <v>25540000</v>
      </c>
      <c r="H1191" s="18" t="s">
        <v>10358</v>
      </c>
      <c r="I1191" s="20">
        <v>43221</v>
      </c>
      <c r="J1191" s="99"/>
    </row>
    <row r="1192" spans="1:10" ht="15.5" x14ac:dyDescent="0.35">
      <c r="A1192" s="128">
        <f t="shared" si="18"/>
        <v>1184</v>
      </c>
      <c r="B1192" s="118" t="s">
        <v>165</v>
      </c>
      <c r="C1192" s="28" t="s">
        <v>13629</v>
      </c>
      <c r="D1192" s="28" t="s">
        <v>13630</v>
      </c>
      <c r="E1192" s="28" t="s">
        <v>1775</v>
      </c>
      <c r="F1192" s="28" t="s">
        <v>220</v>
      </c>
      <c r="G1192" s="103">
        <v>27440000</v>
      </c>
      <c r="H1192" s="28" t="s">
        <v>13631</v>
      </c>
      <c r="I1192" s="29">
        <v>45072</v>
      </c>
      <c r="J1192" s="99"/>
    </row>
    <row r="1193" spans="1:10" ht="15.5" x14ac:dyDescent="0.35">
      <c r="A1193" s="128">
        <f t="shared" si="18"/>
        <v>1185</v>
      </c>
      <c r="B1193" s="118" t="s">
        <v>165</v>
      </c>
      <c r="C1193" s="18" t="s">
        <v>8169</v>
      </c>
      <c r="D1193" s="18" t="s">
        <v>8170</v>
      </c>
      <c r="E1193" s="18" t="s">
        <v>1787</v>
      </c>
      <c r="F1193" s="18" t="s">
        <v>220</v>
      </c>
      <c r="G1193" s="102">
        <v>16030000</v>
      </c>
      <c r="H1193" s="18" t="s">
        <v>8171</v>
      </c>
      <c r="I1193" s="20">
        <v>41527</v>
      </c>
      <c r="J1193" s="99"/>
    </row>
    <row r="1194" spans="1:10" ht="15.5" x14ac:dyDescent="0.35">
      <c r="A1194" s="128">
        <f t="shared" si="18"/>
        <v>1186</v>
      </c>
      <c r="B1194" s="118" t="s">
        <v>165</v>
      </c>
      <c r="C1194" s="28" t="s">
        <v>4273</v>
      </c>
      <c r="D1194" s="28" t="s">
        <v>4274</v>
      </c>
      <c r="E1194" s="28" t="s">
        <v>1986</v>
      </c>
      <c r="F1194" s="28" t="s">
        <v>220</v>
      </c>
      <c r="G1194" s="103">
        <v>11090000</v>
      </c>
      <c r="H1194" s="28" t="s">
        <v>4275</v>
      </c>
      <c r="I1194" s="29">
        <v>37622</v>
      </c>
      <c r="J1194" s="99"/>
    </row>
    <row r="1195" spans="1:10" ht="15.5" x14ac:dyDescent="0.35">
      <c r="A1195" s="128">
        <f t="shared" si="18"/>
        <v>1187</v>
      </c>
      <c r="B1195" s="118" t="s">
        <v>165</v>
      </c>
      <c r="C1195" s="18" t="s">
        <v>6957</v>
      </c>
      <c r="D1195" s="18" t="s">
        <v>6958</v>
      </c>
      <c r="E1195" s="18" t="s">
        <v>2528</v>
      </c>
      <c r="F1195" s="18" t="s">
        <v>220</v>
      </c>
      <c r="G1195" s="102">
        <v>21300000</v>
      </c>
      <c r="H1195" s="18" t="s">
        <v>6959</v>
      </c>
      <c r="I1195" s="20">
        <v>40330</v>
      </c>
      <c r="J1195" s="99"/>
    </row>
    <row r="1196" spans="1:10" ht="15.5" x14ac:dyDescent="0.35">
      <c r="A1196" s="128">
        <f t="shared" si="18"/>
        <v>1188</v>
      </c>
      <c r="B1196" s="118" t="s">
        <v>165</v>
      </c>
      <c r="C1196" s="18" t="s">
        <v>13603</v>
      </c>
      <c r="D1196" s="18" t="s">
        <v>13604</v>
      </c>
      <c r="E1196" s="18" t="s">
        <v>2176</v>
      </c>
      <c r="F1196" s="18" t="s">
        <v>220</v>
      </c>
      <c r="G1196" s="102">
        <v>21500000</v>
      </c>
      <c r="H1196" s="18" t="s">
        <v>13605</v>
      </c>
      <c r="I1196" s="20">
        <v>45053</v>
      </c>
      <c r="J1196" s="99"/>
    </row>
    <row r="1197" spans="1:10" ht="15.5" x14ac:dyDescent="0.35">
      <c r="A1197" s="128">
        <f t="shared" si="18"/>
        <v>1189</v>
      </c>
      <c r="B1197" s="23" t="s">
        <v>161</v>
      </c>
      <c r="C1197" s="28" t="s">
        <v>13926</v>
      </c>
      <c r="D1197" s="28" t="s">
        <v>13927</v>
      </c>
      <c r="E1197" s="28" t="s">
        <v>2482</v>
      </c>
      <c r="F1197" s="28" t="s">
        <v>220</v>
      </c>
      <c r="G1197" s="30">
        <v>21840000</v>
      </c>
      <c r="H1197" s="28" t="s">
        <v>13928</v>
      </c>
      <c r="I1197" s="29">
        <v>42005</v>
      </c>
      <c r="J1197" s="99"/>
    </row>
    <row r="1198" spans="1:10" ht="15.5" x14ac:dyDescent="0.35">
      <c r="A1198" s="128">
        <f t="shared" si="18"/>
        <v>1190</v>
      </c>
      <c r="B1198" s="118" t="s">
        <v>165</v>
      </c>
      <c r="C1198" s="28" t="s">
        <v>3495</v>
      </c>
      <c r="D1198" s="28" t="s">
        <v>3496</v>
      </c>
      <c r="E1198" s="28" t="s">
        <v>2356</v>
      </c>
      <c r="F1198" s="28" t="s">
        <v>220</v>
      </c>
      <c r="G1198" s="103">
        <v>10280000</v>
      </c>
      <c r="H1198" s="28" t="s">
        <v>3497</v>
      </c>
      <c r="I1198" s="29">
        <v>35773</v>
      </c>
      <c r="J1198" s="99"/>
    </row>
    <row r="1199" spans="1:10" ht="15.5" x14ac:dyDescent="0.35">
      <c r="A1199" s="128">
        <f t="shared" si="18"/>
        <v>1191</v>
      </c>
      <c r="B1199" s="118" t="s">
        <v>165</v>
      </c>
      <c r="C1199" s="28" t="s">
        <v>5332</v>
      </c>
      <c r="D1199" s="28" t="s">
        <v>5333</v>
      </c>
      <c r="E1199" s="28" t="s">
        <v>2193</v>
      </c>
      <c r="F1199" s="28" t="s">
        <v>220</v>
      </c>
      <c r="G1199" s="103">
        <v>14530000</v>
      </c>
      <c r="H1199" s="28" t="s">
        <v>5334</v>
      </c>
      <c r="I1199" s="29">
        <v>38945</v>
      </c>
      <c r="J1199" s="99"/>
    </row>
    <row r="1200" spans="1:10" ht="15.5" x14ac:dyDescent="0.35">
      <c r="A1200" s="128">
        <f t="shared" si="18"/>
        <v>1192</v>
      </c>
      <c r="B1200" s="118" t="s">
        <v>165</v>
      </c>
      <c r="C1200" s="18" t="s">
        <v>3686</v>
      </c>
      <c r="D1200" s="18" t="s">
        <v>3687</v>
      </c>
      <c r="E1200" s="18" t="s">
        <v>2659</v>
      </c>
      <c r="F1200" s="18" t="s">
        <v>220</v>
      </c>
      <c r="G1200" s="102">
        <v>21430000</v>
      </c>
      <c r="H1200" s="18" t="s">
        <v>3688</v>
      </c>
      <c r="I1200" s="20">
        <v>37043</v>
      </c>
      <c r="J1200" s="99"/>
    </row>
    <row r="1201" spans="1:10" ht="15.5" x14ac:dyDescent="0.35">
      <c r="A1201" s="128">
        <f t="shared" si="18"/>
        <v>1193</v>
      </c>
      <c r="B1201" s="118" t="s">
        <v>165</v>
      </c>
      <c r="C1201" s="28" t="s">
        <v>9331</v>
      </c>
      <c r="D1201" s="28" t="s">
        <v>9332</v>
      </c>
      <c r="E1201" s="28" t="s">
        <v>5172</v>
      </c>
      <c r="F1201" s="28" t="s">
        <v>220</v>
      </c>
      <c r="G1201" s="103">
        <v>17460000</v>
      </c>
      <c r="H1201" s="28" t="s">
        <v>9333</v>
      </c>
      <c r="I1201" s="29">
        <v>42623</v>
      </c>
      <c r="J1201" s="99"/>
    </row>
    <row r="1202" spans="1:10" ht="15.5" x14ac:dyDescent="0.35">
      <c r="A1202" s="128">
        <f t="shared" si="18"/>
        <v>1194</v>
      </c>
      <c r="B1202" s="118" t="s">
        <v>165</v>
      </c>
      <c r="C1202" s="18" t="s">
        <v>11992</v>
      </c>
      <c r="D1202" s="18" t="s">
        <v>11993</v>
      </c>
      <c r="E1202" s="18" t="s">
        <v>6695</v>
      </c>
      <c r="F1202" s="18" t="s">
        <v>220</v>
      </c>
      <c r="G1202" s="102">
        <v>27030000</v>
      </c>
      <c r="H1202" s="18" t="s">
        <v>11994</v>
      </c>
      <c r="I1202" s="20">
        <v>44197</v>
      </c>
      <c r="J1202" s="99"/>
    </row>
    <row r="1203" spans="1:10" ht="15.5" x14ac:dyDescent="0.35">
      <c r="A1203" s="128">
        <f t="shared" si="18"/>
        <v>1195</v>
      </c>
      <c r="B1203" s="118" t="s">
        <v>165</v>
      </c>
      <c r="C1203" s="18" t="s">
        <v>4258</v>
      </c>
      <c r="D1203" s="18" t="s">
        <v>4259</v>
      </c>
      <c r="E1203" s="18" t="s">
        <v>2033</v>
      </c>
      <c r="F1203" s="18" t="s">
        <v>220</v>
      </c>
      <c r="G1203" s="102">
        <v>27600000</v>
      </c>
      <c r="H1203" s="18" t="s">
        <v>4260</v>
      </c>
      <c r="I1203" s="20">
        <v>37607</v>
      </c>
      <c r="J1203" s="99"/>
    </row>
    <row r="1204" spans="1:10" ht="15.5" x14ac:dyDescent="0.35">
      <c r="A1204" s="128">
        <f t="shared" si="18"/>
        <v>1196</v>
      </c>
      <c r="B1204" s="118" t="s">
        <v>165</v>
      </c>
      <c r="C1204" s="18" t="s">
        <v>6353</v>
      </c>
      <c r="D1204" s="18" t="s">
        <v>6354</v>
      </c>
      <c r="E1204" s="18" t="s">
        <v>2851</v>
      </c>
      <c r="F1204" s="18" t="s">
        <v>220</v>
      </c>
      <c r="G1204" s="102">
        <v>21350000</v>
      </c>
      <c r="H1204" s="18" t="s">
        <v>6355</v>
      </c>
      <c r="I1204" s="20">
        <v>39762</v>
      </c>
      <c r="J1204" s="99"/>
    </row>
    <row r="1205" spans="1:10" ht="15.5" x14ac:dyDescent="0.35">
      <c r="A1205" s="128">
        <f t="shared" si="18"/>
        <v>1197</v>
      </c>
      <c r="B1205" s="118" t="s">
        <v>165</v>
      </c>
      <c r="C1205" s="28" t="s">
        <v>13260</v>
      </c>
      <c r="D1205" s="28" t="s">
        <v>13261</v>
      </c>
      <c r="E1205" s="28" t="s">
        <v>2659</v>
      </c>
      <c r="F1205" s="28" t="s">
        <v>220</v>
      </c>
      <c r="G1205" s="103">
        <v>21450000</v>
      </c>
      <c r="H1205" s="28" t="s">
        <v>13262</v>
      </c>
      <c r="I1205" s="29">
        <v>44927</v>
      </c>
      <c r="J1205" s="99"/>
    </row>
    <row r="1206" spans="1:10" ht="15.5" x14ac:dyDescent="0.35">
      <c r="A1206" s="128">
        <f t="shared" si="18"/>
        <v>1198</v>
      </c>
      <c r="B1206" s="118" t="s">
        <v>165</v>
      </c>
      <c r="C1206" s="18" t="s">
        <v>2853</v>
      </c>
      <c r="D1206" s="18" t="s">
        <v>2854</v>
      </c>
      <c r="E1206" s="18" t="s">
        <v>2057</v>
      </c>
      <c r="F1206" s="18" t="s">
        <v>220</v>
      </c>
      <c r="G1206" s="102">
        <v>19490000</v>
      </c>
      <c r="H1206" s="18" t="s">
        <v>2855</v>
      </c>
      <c r="I1206" s="20">
        <v>34766</v>
      </c>
      <c r="J1206" s="99"/>
    </row>
    <row r="1207" spans="1:10" ht="15.5" x14ac:dyDescent="0.35">
      <c r="A1207" s="128">
        <f t="shared" si="18"/>
        <v>1199</v>
      </c>
      <c r="B1207" s="118" t="s">
        <v>165</v>
      </c>
      <c r="C1207" s="28" t="s">
        <v>9447</v>
      </c>
      <c r="D1207" s="28" t="s">
        <v>9448</v>
      </c>
      <c r="E1207" s="28" t="s">
        <v>3822</v>
      </c>
      <c r="F1207" s="28" t="s">
        <v>220</v>
      </c>
      <c r="G1207" s="103">
        <v>25630000</v>
      </c>
      <c r="H1207" s="28" t="s">
        <v>9449</v>
      </c>
      <c r="I1207" s="29">
        <v>42736</v>
      </c>
      <c r="J1207" s="99"/>
    </row>
    <row r="1208" spans="1:10" ht="15.5" x14ac:dyDescent="0.35">
      <c r="A1208" s="128">
        <f t="shared" si="18"/>
        <v>1200</v>
      </c>
      <c r="B1208" s="118" t="s">
        <v>165</v>
      </c>
      <c r="C1208" s="18" t="s">
        <v>17357</v>
      </c>
      <c r="D1208" s="18" t="s">
        <v>17358</v>
      </c>
      <c r="E1208" s="18" t="s">
        <v>3256</v>
      </c>
      <c r="F1208" s="18" t="s">
        <v>220</v>
      </c>
      <c r="G1208" s="102">
        <v>14200000</v>
      </c>
      <c r="H1208" s="18" t="s">
        <v>17359</v>
      </c>
      <c r="I1208" s="20">
        <v>44868</v>
      </c>
      <c r="J1208" s="99"/>
    </row>
    <row r="1209" spans="1:10" ht="15.5" x14ac:dyDescent="0.35">
      <c r="A1209" s="128">
        <f t="shared" si="18"/>
        <v>1201</v>
      </c>
      <c r="B1209" s="118" t="s">
        <v>165</v>
      </c>
      <c r="C1209" s="28" t="s">
        <v>6611</v>
      </c>
      <c r="D1209" s="28" t="s">
        <v>6612</v>
      </c>
      <c r="E1209" s="28" t="s">
        <v>1972</v>
      </c>
      <c r="F1209" s="28" t="s">
        <v>220</v>
      </c>
      <c r="G1209" s="103">
        <v>10890000</v>
      </c>
      <c r="H1209" s="28" t="s">
        <v>6613</v>
      </c>
      <c r="I1209" s="29">
        <v>40028</v>
      </c>
      <c r="J1209" s="99"/>
    </row>
    <row r="1210" spans="1:10" ht="15.5" x14ac:dyDescent="0.35">
      <c r="A1210" s="128">
        <f t="shared" si="18"/>
        <v>1202</v>
      </c>
      <c r="B1210" s="17" t="s">
        <v>18690</v>
      </c>
      <c r="C1210" s="113" t="s">
        <v>1036</v>
      </c>
      <c r="D1210" s="113" t="s">
        <v>1037</v>
      </c>
      <c r="E1210" s="113" t="s">
        <v>1038</v>
      </c>
      <c r="F1210" s="113" t="s">
        <v>220</v>
      </c>
      <c r="G1210" s="113" t="s">
        <v>1039</v>
      </c>
      <c r="H1210" s="113" t="s">
        <v>18132</v>
      </c>
      <c r="I1210" s="264">
        <v>37987.000694444447</v>
      </c>
      <c r="J1210" s="193"/>
    </row>
    <row r="1211" spans="1:10" ht="15.5" x14ac:dyDescent="0.35">
      <c r="A1211" s="128">
        <f t="shared" si="18"/>
        <v>1203</v>
      </c>
      <c r="B1211" s="23" t="s">
        <v>161</v>
      </c>
      <c r="C1211" s="28" t="s">
        <v>14042</v>
      </c>
      <c r="D1211" s="28" t="s">
        <v>14043</v>
      </c>
      <c r="E1211" s="28" t="s">
        <v>12025</v>
      </c>
      <c r="F1211" s="28" t="s">
        <v>220</v>
      </c>
      <c r="G1211" s="30">
        <v>10050000</v>
      </c>
      <c r="H1211" s="28" t="s">
        <v>14044</v>
      </c>
      <c r="I1211" s="29">
        <v>43160</v>
      </c>
      <c r="J1211" s="99"/>
    </row>
    <row r="1212" spans="1:10" ht="15.5" x14ac:dyDescent="0.35">
      <c r="A1212" s="128">
        <f t="shared" si="18"/>
        <v>1204</v>
      </c>
      <c r="B1212" s="119" t="s">
        <v>179</v>
      </c>
      <c r="C1212" s="219" t="s">
        <v>15223</v>
      </c>
      <c r="D1212" s="219" t="s">
        <v>15224</v>
      </c>
      <c r="E1212" s="219" t="s">
        <v>15223</v>
      </c>
      <c r="F1212" s="219" t="s">
        <v>220</v>
      </c>
      <c r="G1212" s="236">
        <v>1247</v>
      </c>
      <c r="H1212" s="253" t="s">
        <v>15225</v>
      </c>
      <c r="I1212" s="261">
        <v>45108</v>
      </c>
    </row>
    <row r="1213" spans="1:10" ht="15.5" x14ac:dyDescent="0.35">
      <c r="A1213" s="128">
        <f t="shared" si="18"/>
        <v>1205</v>
      </c>
      <c r="B1213" s="118" t="s">
        <v>165</v>
      </c>
      <c r="C1213" s="18" t="s">
        <v>5981</v>
      </c>
      <c r="D1213" s="18" t="s">
        <v>5982</v>
      </c>
      <c r="E1213" s="18" t="s">
        <v>3275</v>
      </c>
      <c r="F1213" s="18" t="s">
        <v>220</v>
      </c>
      <c r="G1213" s="102">
        <v>24460000</v>
      </c>
      <c r="H1213" s="18" t="s">
        <v>5983</v>
      </c>
      <c r="I1213" s="20">
        <v>39400</v>
      </c>
      <c r="J1213" s="99"/>
    </row>
    <row r="1214" spans="1:10" x14ac:dyDescent="0.35">
      <c r="A1214" s="128">
        <f t="shared" si="18"/>
        <v>1206</v>
      </c>
      <c r="B1214" s="155" t="s">
        <v>18689</v>
      </c>
      <c r="C1214" s="221" t="s">
        <v>484</v>
      </c>
      <c r="D1214" s="221" t="s">
        <v>16825</v>
      </c>
      <c r="E1214" s="221" t="s">
        <v>384</v>
      </c>
      <c r="F1214" s="221" t="s">
        <v>220</v>
      </c>
      <c r="G1214" s="248" t="s">
        <v>385</v>
      </c>
      <c r="H1214" s="254" t="s">
        <v>17976</v>
      </c>
      <c r="I1214" s="267">
        <v>44026</v>
      </c>
      <c r="J1214" s="159"/>
    </row>
    <row r="1215" spans="1:10" ht="15.5" x14ac:dyDescent="0.35">
      <c r="A1215" s="128">
        <f t="shared" si="18"/>
        <v>1207</v>
      </c>
      <c r="B1215" s="118" t="s">
        <v>165</v>
      </c>
      <c r="C1215" s="28" t="s">
        <v>17572</v>
      </c>
      <c r="D1215" s="28" t="s">
        <v>17573</v>
      </c>
      <c r="E1215" s="28" t="s">
        <v>2237</v>
      </c>
      <c r="F1215" s="28" t="s">
        <v>220</v>
      </c>
      <c r="G1215" s="103">
        <v>21550000</v>
      </c>
      <c r="H1215" s="28" t="s">
        <v>17574</v>
      </c>
      <c r="I1215" s="29">
        <v>45281</v>
      </c>
      <c r="J1215" s="99"/>
    </row>
    <row r="1216" spans="1:10" ht="15.5" x14ac:dyDescent="0.35">
      <c r="A1216" s="128">
        <f t="shared" si="18"/>
        <v>1208</v>
      </c>
      <c r="B1216" s="118" t="s">
        <v>165</v>
      </c>
      <c r="C1216" s="18" t="s">
        <v>13555</v>
      </c>
      <c r="D1216" s="18" t="s">
        <v>13556</v>
      </c>
      <c r="E1216" s="18" t="s">
        <v>2022</v>
      </c>
      <c r="F1216" s="18" t="s">
        <v>220</v>
      </c>
      <c r="G1216" s="102">
        <v>18010000</v>
      </c>
      <c r="H1216" s="18" t="s">
        <v>13557</v>
      </c>
      <c r="I1216" s="20">
        <v>45035</v>
      </c>
      <c r="J1216" s="99"/>
    </row>
    <row r="1217" spans="1:10" ht="15.5" x14ac:dyDescent="0.35">
      <c r="A1217" s="128">
        <f t="shared" si="18"/>
        <v>1209</v>
      </c>
      <c r="B1217" s="118" t="s">
        <v>165</v>
      </c>
      <c r="C1217" s="18" t="s">
        <v>5077</v>
      </c>
      <c r="D1217" s="18" t="s">
        <v>5078</v>
      </c>
      <c r="E1217" s="18" t="s">
        <v>2037</v>
      </c>
      <c r="F1217" s="18" t="s">
        <v>220</v>
      </c>
      <c r="G1217" s="102">
        <v>15450000</v>
      </c>
      <c r="H1217" s="18" t="s">
        <v>5079</v>
      </c>
      <c r="I1217" s="20">
        <v>38783</v>
      </c>
      <c r="J1217" s="99"/>
    </row>
    <row r="1218" spans="1:10" ht="15.5" x14ac:dyDescent="0.35">
      <c r="A1218" s="128">
        <f t="shared" si="18"/>
        <v>1210</v>
      </c>
      <c r="B1218" s="118" t="s">
        <v>165</v>
      </c>
      <c r="C1218" s="18" t="s">
        <v>9184</v>
      </c>
      <c r="D1218" s="18" t="s">
        <v>9185</v>
      </c>
      <c r="E1218" s="18" t="s">
        <v>5231</v>
      </c>
      <c r="F1218" s="18" t="s">
        <v>220</v>
      </c>
      <c r="G1218" s="102">
        <v>26700000</v>
      </c>
      <c r="H1218" s="18" t="s">
        <v>9186</v>
      </c>
      <c r="I1218" s="20">
        <v>42461</v>
      </c>
      <c r="J1218" s="99"/>
    </row>
    <row r="1219" spans="1:10" ht="15.5" x14ac:dyDescent="0.35">
      <c r="A1219" s="128">
        <f t="shared" si="18"/>
        <v>1211</v>
      </c>
      <c r="B1219" s="118" t="s">
        <v>165</v>
      </c>
      <c r="C1219" s="18" t="s">
        <v>10638</v>
      </c>
      <c r="D1219" s="18" t="s">
        <v>10639</v>
      </c>
      <c r="E1219" s="18" t="s">
        <v>3275</v>
      </c>
      <c r="F1219" s="18" t="s">
        <v>220</v>
      </c>
      <c r="G1219" s="102">
        <v>24460000</v>
      </c>
      <c r="H1219" s="18" t="s">
        <v>10640</v>
      </c>
      <c r="I1219" s="20">
        <v>43405</v>
      </c>
      <c r="J1219" s="99"/>
    </row>
    <row r="1220" spans="1:10" ht="15.5" x14ac:dyDescent="0.35">
      <c r="A1220" s="128">
        <f t="shared" si="18"/>
        <v>1212</v>
      </c>
      <c r="B1220" s="118" t="s">
        <v>165</v>
      </c>
      <c r="C1220" s="18" t="s">
        <v>17815</v>
      </c>
      <c r="D1220" s="18" t="s">
        <v>17816</v>
      </c>
      <c r="E1220" s="18" t="s">
        <v>3215</v>
      </c>
      <c r="F1220" s="18" t="s">
        <v>220</v>
      </c>
      <c r="G1220" s="102">
        <v>12470000</v>
      </c>
      <c r="H1220" s="18" t="s">
        <v>17817</v>
      </c>
      <c r="I1220" s="20">
        <v>45349</v>
      </c>
      <c r="J1220" s="99"/>
    </row>
    <row r="1221" spans="1:10" ht="15.5" x14ac:dyDescent="0.35">
      <c r="A1221" s="128">
        <f t="shared" si="18"/>
        <v>1213</v>
      </c>
      <c r="B1221" s="118" t="s">
        <v>165</v>
      </c>
      <c r="C1221" s="28" t="s">
        <v>11969</v>
      </c>
      <c r="D1221" s="28" t="s">
        <v>11970</v>
      </c>
      <c r="E1221" s="28" t="s">
        <v>2374</v>
      </c>
      <c r="F1221" s="28" t="s">
        <v>220</v>
      </c>
      <c r="G1221" s="103">
        <v>24940000</v>
      </c>
      <c r="H1221" s="28" t="s">
        <v>11971</v>
      </c>
      <c r="I1221" s="29">
        <v>44177</v>
      </c>
      <c r="J1221" s="99"/>
    </row>
    <row r="1222" spans="1:10" ht="15.5" x14ac:dyDescent="0.35">
      <c r="A1222" s="128">
        <f t="shared" si="18"/>
        <v>1214</v>
      </c>
      <c r="B1222" s="118" t="s">
        <v>165</v>
      </c>
      <c r="C1222" s="23" t="s">
        <v>10260</v>
      </c>
      <c r="D1222" s="23" t="s">
        <v>10261</v>
      </c>
      <c r="E1222" s="23" t="s">
        <v>8983</v>
      </c>
      <c r="F1222" s="23" t="s">
        <v>220</v>
      </c>
      <c r="G1222" s="235">
        <v>23450000</v>
      </c>
      <c r="H1222" s="23" t="s">
        <v>10262</v>
      </c>
      <c r="I1222" s="131">
        <v>43175</v>
      </c>
      <c r="J1222" s="99"/>
    </row>
    <row r="1223" spans="1:10" ht="15.5" x14ac:dyDescent="0.35">
      <c r="A1223" s="128">
        <f t="shared" si="18"/>
        <v>1215</v>
      </c>
      <c r="B1223" s="118" t="s">
        <v>165</v>
      </c>
      <c r="C1223" s="23" t="s">
        <v>11995</v>
      </c>
      <c r="D1223" s="23" t="s">
        <v>11996</v>
      </c>
      <c r="E1223" s="23" t="s">
        <v>1849</v>
      </c>
      <c r="F1223" s="23" t="s">
        <v>220</v>
      </c>
      <c r="G1223" s="235">
        <v>21160000</v>
      </c>
      <c r="H1223" s="23" t="s">
        <v>11997</v>
      </c>
      <c r="I1223" s="131">
        <v>44197</v>
      </c>
      <c r="J1223" s="99"/>
    </row>
    <row r="1224" spans="1:10" ht="15.5" x14ac:dyDescent="0.35">
      <c r="A1224" s="128">
        <f t="shared" si="18"/>
        <v>1216</v>
      </c>
      <c r="B1224" s="119" t="s">
        <v>179</v>
      </c>
      <c r="C1224" s="17" t="s">
        <v>15226</v>
      </c>
      <c r="D1224" s="17" t="s">
        <v>15227</v>
      </c>
      <c r="E1224" s="17" t="s">
        <v>15226</v>
      </c>
      <c r="F1224" s="17" t="s">
        <v>220</v>
      </c>
      <c r="G1224" s="32">
        <v>1510</v>
      </c>
      <c r="H1224" s="210" t="s">
        <v>15228</v>
      </c>
      <c r="I1224" s="42">
        <v>45108</v>
      </c>
    </row>
    <row r="1225" spans="1:10" ht="15.5" x14ac:dyDescent="0.35">
      <c r="A1225" s="128">
        <f t="shared" si="18"/>
        <v>1217</v>
      </c>
      <c r="B1225" s="63" t="s">
        <v>81</v>
      </c>
      <c r="C1225" s="21" t="s">
        <v>16191</v>
      </c>
      <c r="D1225" s="21" t="s">
        <v>16192</v>
      </c>
      <c r="E1225" s="21" t="s">
        <v>15226</v>
      </c>
      <c r="F1225" s="21" t="s">
        <v>220</v>
      </c>
      <c r="G1225" s="21" t="s">
        <v>16193</v>
      </c>
      <c r="H1225" s="21" t="s">
        <v>16194</v>
      </c>
      <c r="I1225" s="56">
        <v>45444</v>
      </c>
    </row>
    <row r="1226" spans="1:10" ht="15.5" x14ac:dyDescent="0.35">
      <c r="A1226" s="128">
        <f t="shared" si="18"/>
        <v>1218</v>
      </c>
      <c r="B1226" s="118" t="s">
        <v>165</v>
      </c>
      <c r="C1226" s="27" t="s">
        <v>10583</v>
      </c>
      <c r="D1226" s="27" t="s">
        <v>10584</v>
      </c>
      <c r="E1226" s="27" t="s">
        <v>1771</v>
      </c>
      <c r="F1226" s="27" t="s">
        <v>220</v>
      </c>
      <c r="G1226" s="234">
        <v>17420000</v>
      </c>
      <c r="H1226" s="27" t="s">
        <v>10585</v>
      </c>
      <c r="I1226" s="141">
        <v>43362</v>
      </c>
      <c r="J1226" s="99"/>
    </row>
    <row r="1227" spans="1:10" ht="15.5" x14ac:dyDescent="0.35">
      <c r="A1227" s="128">
        <f t="shared" ref="A1227:A1290" si="19">+A1226+1</f>
        <v>1219</v>
      </c>
      <c r="B1227" s="118" t="s">
        <v>165</v>
      </c>
      <c r="C1227" s="23" t="s">
        <v>13491</v>
      </c>
      <c r="D1227" s="23" t="s">
        <v>13492</v>
      </c>
      <c r="E1227" s="23" t="s">
        <v>1986</v>
      </c>
      <c r="F1227" s="23" t="s">
        <v>220</v>
      </c>
      <c r="G1227" s="235">
        <v>11180000</v>
      </c>
      <c r="H1227" s="23" t="s">
        <v>13493</v>
      </c>
      <c r="I1227" s="131">
        <v>45017</v>
      </c>
      <c r="J1227" s="99"/>
    </row>
    <row r="1228" spans="1:10" ht="15.5" x14ac:dyDescent="0.35">
      <c r="A1228" s="128">
        <f t="shared" si="19"/>
        <v>1220</v>
      </c>
      <c r="B1228" s="118" t="s">
        <v>165</v>
      </c>
      <c r="C1228" s="27" t="s">
        <v>12263</v>
      </c>
      <c r="D1228" s="27" t="s">
        <v>12264</v>
      </c>
      <c r="E1228" s="27" t="s">
        <v>2392</v>
      </c>
      <c r="F1228" s="27" t="s">
        <v>220</v>
      </c>
      <c r="G1228" s="234">
        <v>19130000</v>
      </c>
      <c r="H1228" s="27" t="s">
        <v>12265</v>
      </c>
      <c r="I1228" s="141">
        <v>44378</v>
      </c>
      <c r="J1228" s="99"/>
    </row>
    <row r="1229" spans="1:10" ht="15.5" x14ac:dyDescent="0.35">
      <c r="A1229" s="128">
        <f t="shared" si="19"/>
        <v>1221</v>
      </c>
      <c r="B1229" s="23" t="s">
        <v>161</v>
      </c>
      <c r="C1229" s="23" t="s">
        <v>13884</v>
      </c>
      <c r="D1229" s="23" t="s">
        <v>13885</v>
      </c>
      <c r="E1229" s="23" t="s">
        <v>2760</v>
      </c>
      <c r="F1229" s="23" t="s">
        <v>220</v>
      </c>
      <c r="G1229" s="140">
        <v>17600000</v>
      </c>
      <c r="H1229" s="23" t="s">
        <v>13886</v>
      </c>
      <c r="I1229" s="131">
        <v>41005</v>
      </c>
      <c r="J1229" s="99"/>
    </row>
    <row r="1230" spans="1:10" ht="15.5" x14ac:dyDescent="0.35">
      <c r="A1230" s="128">
        <f t="shared" si="19"/>
        <v>1222</v>
      </c>
      <c r="B1230" s="118" t="s">
        <v>165</v>
      </c>
      <c r="C1230" s="23" t="s">
        <v>10641</v>
      </c>
      <c r="D1230" s="23" t="s">
        <v>10642</v>
      </c>
      <c r="E1230" s="23" t="s">
        <v>2103</v>
      </c>
      <c r="F1230" s="23" t="s">
        <v>220</v>
      </c>
      <c r="G1230" s="235">
        <v>19600000</v>
      </c>
      <c r="H1230" s="23" t="s">
        <v>10643</v>
      </c>
      <c r="I1230" s="131">
        <v>43405</v>
      </c>
      <c r="J1230" s="99"/>
    </row>
    <row r="1231" spans="1:10" ht="15.5" x14ac:dyDescent="0.35">
      <c r="A1231" s="128">
        <f t="shared" si="19"/>
        <v>1223</v>
      </c>
      <c r="B1231" s="23" t="s">
        <v>160</v>
      </c>
      <c r="C1231" s="27" t="s">
        <v>2419</v>
      </c>
      <c r="D1231" s="27" t="s">
        <v>2420</v>
      </c>
      <c r="E1231" s="27" t="s">
        <v>2022</v>
      </c>
      <c r="F1231" s="27" t="s">
        <v>220</v>
      </c>
      <c r="G1231" s="139">
        <v>18010000</v>
      </c>
      <c r="H1231" s="27" t="s">
        <v>2421</v>
      </c>
      <c r="I1231" s="141">
        <v>43614</v>
      </c>
      <c r="J1231" s="99"/>
    </row>
    <row r="1232" spans="1:10" ht="15.5" x14ac:dyDescent="0.35">
      <c r="A1232" s="128">
        <f t="shared" si="19"/>
        <v>1224</v>
      </c>
      <c r="B1232" s="118" t="s">
        <v>165</v>
      </c>
      <c r="C1232" s="27" t="s">
        <v>13263</v>
      </c>
      <c r="D1232" s="27" t="s">
        <v>13264</v>
      </c>
      <c r="E1232" s="27" t="s">
        <v>2462</v>
      </c>
      <c r="F1232" s="27" t="s">
        <v>220</v>
      </c>
      <c r="G1232" s="234">
        <v>25710000</v>
      </c>
      <c r="H1232" s="27" t="s">
        <v>13265</v>
      </c>
      <c r="I1232" s="141">
        <v>44927</v>
      </c>
      <c r="J1232" s="99"/>
    </row>
    <row r="1233" spans="1:10" ht="15.5" x14ac:dyDescent="0.35">
      <c r="A1233" s="128">
        <f t="shared" si="19"/>
        <v>1225</v>
      </c>
      <c r="B1233" s="118" t="s">
        <v>165</v>
      </c>
      <c r="C1233" s="23" t="s">
        <v>13623</v>
      </c>
      <c r="D1233" s="23" t="s">
        <v>13624</v>
      </c>
      <c r="E1233" s="23" t="s">
        <v>4938</v>
      </c>
      <c r="F1233" s="23" t="s">
        <v>220</v>
      </c>
      <c r="G1233" s="235">
        <v>27900000</v>
      </c>
      <c r="H1233" s="23" t="s">
        <v>13625</v>
      </c>
      <c r="I1233" s="131">
        <v>45064</v>
      </c>
      <c r="J1233" s="99"/>
    </row>
    <row r="1234" spans="1:10" ht="15.5" x14ac:dyDescent="0.35">
      <c r="A1234" s="128">
        <f t="shared" si="19"/>
        <v>1226</v>
      </c>
      <c r="B1234" s="118" t="s">
        <v>165</v>
      </c>
      <c r="C1234" s="27" t="s">
        <v>10165</v>
      </c>
      <c r="D1234" s="27" t="s">
        <v>10166</v>
      </c>
      <c r="E1234" s="27" t="s">
        <v>3441</v>
      </c>
      <c r="F1234" s="27" t="s">
        <v>220</v>
      </c>
      <c r="G1234" s="234">
        <v>20810000</v>
      </c>
      <c r="H1234" s="27" t="s">
        <v>10167</v>
      </c>
      <c r="I1234" s="141">
        <v>43115</v>
      </c>
      <c r="J1234" s="99"/>
    </row>
    <row r="1235" spans="1:10" ht="15.5" x14ac:dyDescent="0.35">
      <c r="A1235" s="128">
        <f t="shared" si="19"/>
        <v>1227</v>
      </c>
      <c r="B1235" s="118" t="s">
        <v>165</v>
      </c>
      <c r="C1235" s="27" t="s">
        <v>10048</v>
      </c>
      <c r="D1235" s="27" t="s">
        <v>10049</v>
      </c>
      <c r="E1235" s="27" t="s">
        <v>1983</v>
      </c>
      <c r="F1235" s="27" t="s">
        <v>220</v>
      </c>
      <c r="G1235" s="234">
        <v>18520000</v>
      </c>
      <c r="H1235" s="27" t="s">
        <v>10050</v>
      </c>
      <c r="I1235" s="141">
        <v>43101</v>
      </c>
      <c r="J1235" s="99"/>
    </row>
    <row r="1236" spans="1:10" ht="15.5" x14ac:dyDescent="0.35">
      <c r="A1236" s="128">
        <f t="shared" si="19"/>
        <v>1228</v>
      </c>
      <c r="B1236" s="118" t="s">
        <v>165</v>
      </c>
      <c r="C1236" s="23" t="s">
        <v>6350</v>
      </c>
      <c r="D1236" s="23" t="s">
        <v>6351</v>
      </c>
      <c r="E1236" s="23" t="s">
        <v>2548</v>
      </c>
      <c r="F1236" s="23" t="s">
        <v>220</v>
      </c>
      <c r="G1236" s="235">
        <v>21910000</v>
      </c>
      <c r="H1236" s="23" t="s">
        <v>6352</v>
      </c>
      <c r="I1236" s="131">
        <v>39756</v>
      </c>
      <c r="J1236" s="99"/>
    </row>
    <row r="1237" spans="1:10" ht="15.5" x14ac:dyDescent="0.35">
      <c r="A1237" s="128">
        <f t="shared" si="19"/>
        <v>1229</v>
      </c>
      <c r="B1237" s="118" t="s">
        <v>165</v>
      </c>
      <c r="C1237" s="27" t="s">
        <v>17628</v>
      </c>
      <c r="D1237" s="27" t="s">
        <v>17629</v>
      </c>
      <c r="E1237" s="27" t="s">
        <v>1767</v>
      </c>
      <c r="F1237" s="27" t="s">
        <v>220</v>
      </c>
      <c r="G1237" s="234">
        <v>18430000</v>
      </c>
      <c r="H1237" s="27" t="s">
        <v>17630</v>
      </c>
      <c r="I1237" s="141">
        <v>43466</v>
      </c>
      <c r="J1237" s="99"/>
    </row>
    <row r="1238" spans="1:10" ht="15.5" x14ac:dyDescent="0.35">
      <c r="A1238" s="128">
        <f t="shared" si="19"/>
        <v>1230</v>
      </c>
      <c r="B1238" s="21" t="s">
        <v>45</v>
      </c>
      <c r="C1238" s="21" t="s">
        <v>14497</v>
      </c>
      <c r="D1238" s="21" t="s">
        <v>14498</v>
      </c>
      <c r="E1238" s="21" t="s">
        <v>984</v>
      </c>
      <c r="F1238" s="21" t="s">
        <v>220</v>
      </c>
      <c r="G1238" s="55">
        <v>2124</v>
      </c>
      <c r="H1238" s="21">
        <v>80321</v>
      </c>
      <c r="I1238" s="56">
        <v>37551</v>
      </c>
    </row>
    <row r="1239" spans="1:10" ht="15.5" x14ac:dyDescent="0.35">
      <c r="A1239" s="128">
        <f t="shared" si="19"/>
        <v>1231</v>
      </c>
      <c r="B1239" s="118" t="s">
        <v>165</v>
      </c>
      <c r="C1239" s="27" t="s">
        <v>3202</v>
      </c>
      <c r="D1239" s="27" t="s">
        <v>3203</v>
      </c>
      <c r="E1239" s="27" t="s">
        <v>2869</v>
      </c>
      <c r="F1239" s="27" t="s">
        <v>220</v>
      </c>
      <c r="G1239" s="234">
        <v>25400000</v>
      </c>
      <c r="H1239" s="27" t="s">
        <v>3204</v>
      </c>
      <c r="I1239" s="141">
        <v>35388</v>
      </c>
      <c r="J1239" s="99"/>
    </row>
    <row r="1240" spans="1:10" ht="15.5" x14ac:dyDescent="0.35">
      <c r="A1240" s="128">
        <f t="shared" si="19"/>
        <v>1232</v>
      </c>
      <c r="B1240" s="119" t="s">
        <v>179</v>
      </c>
      <c r="C1240" s="17" t="s">
        <v>492</v>
      </c>
      <c r="D1240" s="17" t="s">
        <v>15229</v>
      </c>
      <c r="E1240" s="17" t="s">
        <v>492</v>
      </c>
      <c r="F1240" s="17" t="s">
        <v>220</v>
      </c>
      <c r="G1240" s="32">
        <v>2025</v>
      </c>
      <c r="H1240" s="210" t="s">
        <v>15230</v>
      </c>
      <c r="I1240" s="42">
        <v>45108</v>
      </c>
    </row>
    <row r="1241" spans="1:10" x14ac:dyDescent="0.35">
      <c r="A1241" s="128">
        <f t="shared" si="19"/>
        <v>1233</v>
      </c>
      <c r="B1241" s="155" t="s">
        <v>18689</v>
      </c>
      <c r="C1241" s="150" t="s">
        <v>490</v>
      </c>
      <c r="D1241" s="150" t="s">
        <v>491</v>
      </c>
      <c r="E1241" s="150" t="s">
        <v>492</v>
      </c>
      <c r="F1241" s="150" t="s">
        <v>220</v>
      </c>
      <c r="G1241" s="163" t="s">
        <v>493</v>
      </c>
      <c r="H1241" s="164" t="s">
        <v>17978</v>
      </c>
      <c r="I1241" s="165" t="s">
        <v>494</v>
      </c>
      <c r="J1241" s="159"/>
    </row>
    <row r="1242" spans="1:10" ht="15.5" x14ac:dyDescent="0.35">
      <c r="A1242" s="128">
        <f t="shared" si="19"/>
        <v>1234</v>
      </c>
      <c r="B1242" s="63" t="s">
        <v>81</v>
      </c>
      <c r="C1242" s="21" t="s">
        <v>16195</v>
      </c>
      <c r="D1242" s="21" t="s">
        <v>16196</v>
      </c>
      <c r="E1242" s="21" t="s">
        <v>492</v>
      </c>
      <c r="F1242" s="21" t="s">
        <v>220</v>
      </c>
      <c r="G1242" s="21" t="s">
        <v>493</v>
      </c>
      <c r="H1242" s="21" t="s">
        <v>16197</v>
      </c>
      <c r="I1242" s="56">
        <v>45444</v>
      </c>
    </row>
    <row r="1243" spans="1:10" ht="15.5" x14ac:dyDescent="0.35">
      <c r="A1243" s="128">
        <f t="shared" si="19"/>
        <v>1235</v>
      </c>
      <c r="B1243" s="118" t="s">
        <v>165</v>
      </c>
      <c r="C1243" s="23" t="s">
        <v>10698</v>
      </c>
      <c r="D1243" s="23" t="s">
        <v>10699</v>
      </c>
      <c r="E1243" s="23" t="s">
        <v>1849</v>
      </c>
      <c r="F1243" s="23" t="s">
        <v>220</v>
      </c>
      <c r="G1243" s="235">
        <v>21101225</v>
      </c>
      <c r="H1243" s="23" t="s">
        <v>10700</v>
      </c>
      <c r="I1243" s="131">
        <v>43466</v>
      </c>
      <c r="J1243" s="99"/>
    </row>
    <row r="1244" spans="1:10" ht="15.5" x14ac:dyDescent="0.35">
      <c r="A1244" s="128">
        <f t="shared" si="19"/>
        <v>1236</v>
      </c>
      <c r="B1244" s="118" t="s">
        <v>165</v>
      </c>
      <c r="C1244" s="23" t="s">
        <v>7173</v>
      </c>
      <c r="D1244" s="23" t="s">
        <v>6670</v>
      </c>
      <c r="E1244" s="23" t="s">
        <v>7174</v>
      </c>
      <c r="F1244" s="23" t="s">
        <v>220</v>
      </c>
      <c r="G1244" s="235">
        <v>13390000</v>
      </c>
      <c r="H1244" s="23" t="s">
        <v>7175</v>
      </c>
      <c r="I1244" s="131">
        <v>40586</v>
      </c>
      <c r="J1244" s="99"/>
    </row>
    <row r="1245" spans="1:10" ht="15.5" x14ac:dyDescent="0.35">
      <c r="A1245" s="128">
        <f t="shared" si="19"/>
        <v>1237</v>
      </c>
      <c r="B1245" s="119" t="s">
        <v>18693</v>
      </c>
      <c r="C1245" s="21" t="s">
        <v>14661</v>
      </c>
      <c r="D1245" s="21" t="s">
        <v>14662</v>
      </c>
      <c r="E1245" s="21" t="s">
        <v>14663</v>
      </c>
      <c r="F1245" s="21" t="s">
        <v>220</v>
      </c>
      <c r="G1245" s="55">
        <v>1060</v>
      </c>
      <c r="H1245" s="21" t="s">
        <v>17130</v>
      </c>
      <c r="I1245" s="17" t="s">
        <v>17091</v>
      </c>
      <c r="J1245" s="71"/>
    </row>
    <row r="1246" spans="1:10" ht="15.5" x14ac:dyDescent="0.35">
      <c r="A1246" s="128">
        <f t="shared" si="19"/>
        <v>1238</v>
      </c>
      <c r="B1246" s="119" t="s">
        <v>18693</v>
      </c>
      <c r="C1246" s="21" t="s">
        <v>14664</v>
      </c>
      <c r="D1246" s="21" t="s">
        <v>14665</v>
      </c>
      <c r="E1246" s="21" t="s">
        <v>14666</v>
      </c>
      <c r="F1246" s="21" t="s">
        <v>220</v>
      </c>
      <c r="G1246" s="55" t="s">
        <v>884</v>
      </c>
      <c r="H1246" s="21" t="s">
        <v>17131</v>
      </c>
      <c r="I1246" s="17" t="s">
        <v>17091</v>
      </c>
      <c r="J1246" s="71"/>
    </row>
    <row r="1247" spans="1:10" ht="15.5" x14ac:dyDescent="0.35">
      <c r="A1247" s="128">
        <f t="shared" si="19"/>
        <v>1239</v>
      </c>
      <c r="B1247" s="118" t="s">
        <v>165</v>
      </c>
      <c r="C1247" s="23" t="s">
        <v>4865</v>
      </c>
      <c r="D1247" s="23" t="s">
        <v>4866</v>
      </c>
      <c r="E1247" s="23" t="s">
        <v>4867</v>
      </c>
      <c r="F1247" s="23" t="s">
        <v>220</v>
      </c>
      <c r="G1247" s="235">
        <v>10620000</v>
      </c>
      <c r="H1247" s="23" t="s">
        <v>4868</v>
      </c>
      <c r="I1247" s="131">
        <v>38407</v>
      </c>
      <c r="J1247" s="99"/>
    </row>
    <row r="1248" spans="1:10" ht="15.5" x14ac:dyDescent="0.35">
      <c r="A1248" s="128">
        <f t="shared" si="19"/>
        <v>1240</v>
      </c>
      <c r="B1248" s="184" t="s">
        <v>18692</v>
      </c>
      <c r="C1248" s="21" t="s">
        <v>1450</v>
      </c>
      <c r="D1248" s="21" t="s">
        <v>1451</v>
      </c>
      <c r="E1248" s="21" t="s">
        <v>848</v>
      </c>
      <c r="F1248" s="21" t="s">
        <v>220</v>
      </c>
      <c r="G1248" s="21" t="s">
        <v>1452</v>
      </c>
      <c r="H1248" s="21" t="s">
        <v>18280</v>
      </c>
      <c r="I1248" s="21" t="s">
        <v>1453</v>
      </c>
      <c r="J1248" s="21"/>
    </row>
    <row r="1249" spans="1:10" ht="15.5" x14ac:dyDescent="0.35">
      <c r="A1249" s="128">
        <f t="shared" si="19"/>
        <v>1241</v>
      </c>
      <c r="B1249" s="17" t="s">
        <v>18690</v>
      </c>
      <c r="C1249" s="21" t="s">
        <v>1040</v>
      </c>
      <c r="D1249" s="21" t="s">
        <v>1041</v>
      </c>
      <c r="E1249" s="21" t="s">
        <v>229</v>
      </c>
      <c r="F1249" s="21" t="s">
        <v>220</v>
      </c>
      <c r="G1249" s="21" t="s">
        <v>18133</v>
      </c>
      <c r="H1249" s="21" t="s">
        <v>18134</v>
      </c>
      <c r="I1249" s="194">
        <v>34150.000694444447</v>
      </c>
      <c r="J1249" s="193"/>
    </row>
    <row r="1250" spans="1:10" ht="15.5" x14ac:dyDescent="0.35">
      <c r="A1250" s="128">
        <f t="shared" si="19"/>
        <v>1242</v>
      </c>
      <c r="B1250" s="118" t="s">
        <v>165</v>
      </c>
      <c r="C1250" s="27" t="s">
        <v>8366</v>
      </c>
      <c r="D1250" s="27" t="s">
        <v>8367</v>
      </c>
      <c r="E1250" s="27" t="s">
        <v>3154</v>
      </c>
      <c r="F1250" s="27" t="s">
        <v>220</v>
      </c>
      <c r="G1250" s="234">
        <v>14400000</v>
      </c>
      <c r="H1250" s="27" t="s">
        <v>8368</v>
      </c>
      <c r="I1250" s="141">
        <v>41730</v>
      </c>
      <c r="J1250" s="99"/>
    </row>
    <row r="1251" spans="1:10" ht="15.5" x14ac:dyDescent="0.35">
      <c r="A1251" s="128">
        <f t="shared" si="19"/>
        <v>1243</v>
      </c>
      <c r="B1251" s="23" t="s">
        <v>160</v>
      </c>
      <c r="C1251" s="23" t="s">
        <v>2379</v>
      </c>
      <c r="D1251" s="23" t="s">
        <v>2380</v>
      </c>
      <c r="E1251" s="23" t="s">
        <v>2381</v>
      </c>
      <c r="F1251" s="23" t="s">
        <v>220</v>
      </c>
      <c r="G1251" s="140">
        <v>21490000</v>
      </c>
      <c r="H1251" s="23" t="s">
        <v>2382</v>
      </c>
      <c r="I1251" s="131">
        <v>42994</v>
      </c>
      <c r="J1251" s="99"/>
    </row>
    <row r="1252" spans="1:10" ht="15.5" x14ac:dyDescent="0.35">
      <c r="A1252" s="128">
        <f t="shared" si="19"/>
        <v>1244</v>
      </c>
      <c r="B1252" s="118" t="s">
        <v>165</v>
      </c>
      <c r="C1252" s="27" t="s">
        <v>8224</v>
      </c>
      <c r="D1252" s="27" t="s">
        <v>8225</v>
      </c>
      <c r="E1252" s="27" t="s">
        <v>2208</v>
      </c>
      <c r="F1252" s="27" t="s">
        <v>220</v>
      </c>
      <c r="G1252" s="234">
        <v>23680000</v>
      </c>
      <c r="H1252" s="27" t="s">
        <v>8226</v>
      </c>
      <c r="I1252" s="141">
        <v>41586</v>
      </c>
      <c r="J1252" s="99"/>
    </row>
    <row r="1253" spans="1:10" ht="15.5" x14ac:dyDescent="0.35">
      <c r="A1253" s="128">
        <f t="shared" si="19"/>
        <v>1245</v>
      </c>
      <c r="B1253" s="118" t="s">
        <v>165</v>
      </c>
      <c r="C1253" s="27" t="s">
        <v>3376</v>
      </c>
      <c r="D1253" s="27" t="s">
        <v>3377</v>
      </c>
      <c r="E1253" s="27" t="s">
        <v>2674</v>
      </c>
      <c r="F1253" s="27" t="s">
        <v>220</v>
      </c>
      <c r="G1253" s="234">
        <v>17200000</v>
      </c>
      <c r="H1253" s="27" t="s">
        <v>3378</v>
      </c>
      <c r="I1253" s="141">
        <v>35583</v>
      </c>
      <c r="J1253" s="99"/>
    </row>
    <row r="1254" spans="1:10" ht="15.5" x14ac:dyDescent="0.35">
      <c r="A1254" s="128">
        <f t="shared" si="19"/>
        <v>1246</v>
      </c>
      <c r="B1254" s="118" t="s">
        <v>165</v>
      </c>
      <c r="C1254" s="23" t="s">
        <v>3816</v>
      </c>
      <c r="D1254" s="23" t="s">
        <v>3817</v>
      </c>
      <c r="E1254" s="23" t="s">
        <v>3818</v>
      </c>
      <c r="F1254" s="23" t="s">
        <v>220</v>
      </c>
      <c r="G1254" s="235">
        <v>17750000</v>
      </c>
      <c r="H1254" s="23" t="s">
        <v>3819</v>
      </c>
      <c r="I1254" s="131">
        <v>37211</v>
      </c>
      <c r="J1254" s="99"/>
    </row>
    <row r="1255" spans="1:10" ht="15.5" x14ac:dyDescent="0.35">
      <c r="A1255" s="128">
        <f t="shared" si="19"/>
        <v>1247</v>
      </c>
      <c r="B1255" s="23" t="s">
        <v>161</v>
      </c>
      <c r="C1255" s="27" t="s">
        <v>13769</v>
      </c>
      <c r="D1255" s="27" t="s">
        <v>13770</v>
      </c>
      <c r="E1255" s="27" t="s">
        <v>1767</v>
      </c>
      <c r="F1255" s="27" t="s">
        <v>220</v>
      </c>
      <c r="G1255" s="139">
        <v>18410000</v>
      </c>
      <c r="H1255" s="27" t="s">
        <v>13771</v>
      </c>
      <c r="I1255" s="141">
        <v>37987</v>
      </c>
      <c r="J1255" s="99"/>
    </row>
    <row r="1256" spans="1:10" ht="15.5" x14ac:dyDescent="0.35">
      <c r="A1256" s="128">
        <f t="shared" si="19"/>
        <v>1248</v>
      </c>
      <c r="B1256" s="118" t="s">
        <v>165</v>
      </c>
      <c r="C1256" s="27" t="s">
        <v>7320</v>
      </c>
      <c r="D1256" s="27" t="s">
        <v>7321</v>
      </c>
      <c r="E1256" s="27" t="s">
        <v>2458</v>
      </c>
      <c r="F1256" s="27" t="s">
        <v>220</v>
      </c>
      <c r="G1256" s="234">
        <v>15010000</v>
      </c>
      <c r="H1256" s="27" t="s">
        <v>7322</v>
      </c>
      <c r="I1256" s="141">
        <v>40739</v>
      </c>
      <c r="J1256" s="99"/>
    </row>
    <row r="1257" spans="1:10" ht="15.5" x14ac:dyDescent="0.35">
      <c r="A1257" s="128">
        <f t="shared" si="19"/>
        <v>1249</v>
      </c>
      <c r="B1257" s="119" t="s">
        <v>179</v>
      </c>
      <c r="C1257" s="17" t="s">
        <v>15231</v>
      </c>
      <c r="D1257" s="17" t="s">
        <v>15232</v>
      </c>
      <c r="E1257" s="17" t="s">
        <v>15231</v>
      </c>
      <c r="F1257" s="17" t="s">
        <v>220</v>
      </c>
      <c r="G1257" s="32">
        <v>1340</v>
      </c>
      <c r="H1257" s="210" t="s">
        <v>15233</v>
      </c>
      <c r="I1257" s="42">
        <v>45108</v>
      </c>
    </row>
    <row r="1258" spans="1:10" ht="15.5" x14ac:dyDescent="0.35">
      <c r="A1258" s="128">
        <f t="shared" si="19"/>
        <v>1250</v>
      </c>
      <c r="B1258" s="118" t="s">
        <v>165</v>
      </c>
      <c r="C1258" s="23" t="s">
        <v>12375</v>
      </c>
      <c r="D1258" s="23" t="s">
        <v>12376</v>
      </c>
      <c r="E1258" s="23" t="s">
        <v>2193</v>
      </c>
      <c r="F1258" s="23" t="s">
        <v>220</v>
      </c>
      <c r="G1258" s="235">
        <v>14530000</v>
      </c>
      <c r="H1258" s="23" t="s">
        <v>12377</v>
      </c>
      <c r="I1258" s="131">
        <v>44455</v>
      </c>
      <c r="J1258" s="99"/>
    </row>
    <row r="1259" spans="1:10" ht="15.5" x14ac:dyDescent="0.35">
      <c r="A1259" s="128">
        <f t="shared" si="19"/>
        <v>1251</v>
      </c>
      <c r="B1259" s="23" t="s">
        <v>161</v>
      </c>
      <c r="C1259" s="23" t="s">
        <v>14107</v>
      </c>
      <c r="D1259" s="23" t="s">
        <v>14108</v>
      </c>
      <c r="E1259" s="23" t="s">
        <v>1990</v>
      </c>
      <c r="F1259" s="23" t="s">
        <v>220</v>
      </c>
      <c r="G1259" s="140">
        <v>27770000</v>
      </c>
      <c r="H1259" s="23" t="s">
        <v>14109</v>
      </c>
      <c r="I1259" s="131">
        <v>43466</v>
      </c>
      <c r="J1259" s="99"/>
    </row>
    <row r="1260" spans="1:10" ht="15.5" x14ac:dyDescent="0.35">
      <c r="A1260" s="128">
        <f t="shared" si="19"/>
        <v>1252</v>
      </c>
      <c r="B1260" s="118" t="s">
        <v>165</v>
      </c>
      <c r="C1260" s="27" t="s">
        <v>17490</v>
      </c>
      <c r="D1260" s="27" t="s">
        <v>17491</v>
      </c>
      <c r="E1260" s="27" t="s">
        <v>3275</v>
      </c>
      <c r="F1260" s="27" t="s">
        <v>220</v>
      </c>
      <c r="G1260" s="234">
        <v>22150000</v>
      </c>
      <c r="H1260" s="27" t="s">
        <v>17492</v>
      </c>
      <c r="I1260" s="141">
        <v>45236</v>
      </c>
      <c r="J1260" s="99"/>
    </row>
    <row r="1261" spans="1:10" ht="15.5" x14ac:dyDescent="0.35">
      <c r="A1261" s="128">
        <f t="shared" si="19"/>
        <v>1253</v>
      </c>
      <c r="B1261" s="118" t="s">
        <v>165</v>
      </c>
      <c r="C1261" s="23" t="s">
        <v>11922</v>
      </c>
      <c r="D1261" s="23" t="s">
        <v>11923</v>
      </c>
      <c r="E1261" s="23" t="s">
        <v>5994</v>
      </c>
      <c r="F1261" s="23" t="s">
        <v>220</v>
      </c>
      <c r="G1261" s="235">
        <v>20540000</v>
      </c>
      <c r="H1261" s="23" t="s">
        <v>11924</v>
      </c>
      <c r="I1261" s="131">
        <v>44130</v>
      </c>
      <c r="J1261" s="99"/>
    </row>
    <row r="1262" spans="1:10" ht="15.5" x14ac:dyDescent="0.35">
      <c r="A1262" s="128">
        <f t="shared" si="19"/>
        <v>1254</v>
      </c>
      <c r="B1262" s="21" t="s">
        <v>18688</v>
      </c>
      <c r="C1262" s="21" t="s">
        <v>261</v>
      </c>
      <c r="D1262" s="21" t="s">
        <v>262</v>
      </c>
      <c r="E1262" s="89" t="s">
        <v>222</v>
      </c>
      <c r="F1262" s="56" t="s">
        <v>220</v>
      </c>
      <c r="G1262" s="21" t="s">
        <v>263</v>
      </c>
      <c r="H1262" s="89" t="s">
        <v>17915</v>
      </c>
      <c r="I1262" s="180">
        <v>40360</v>
      </c>
    </row>
    <row r="1263" spans="1:10" ht="15.5" x14ac:dyDescent="0.35">
      <c r="A1263" s="128">
        <f t="shared" si="19"/>
        <v>1255</v>
      </c>
      <c r="B1263" s="118" t="s">
        <v>165</v>
      </c>
      <c r="C1263" s="23" t="s">
        <v>3514</v>
      </c>
      <c r="D1263" s="23" t="s">
        <v>3515</v>
      </c>
      <c r="E1263" s="23" t="s">
        <v>3516</v>
      </c>
      <c r="F1263" s="23" t="s">
        <v>220</v>
      </c>
      <c r="G1263" s="235">
        <v>22100000</v>
      </c>
      <c r="H1263" s="23" t="s">
        <v>3517</v>
      </c>
      <c r="I1263" s="131">
        <v>35820</v>
      </c>
      <c r="J1263" s="99"/>
    </row>
    <row r="1264" spans="1:10" ht="15.5" x14ac:dyDescent="0.35">
      <c r="A1264" s="128">
        <f t="shared" si="19"/>
        <v>1256</v>
      </c>
      <c r="B1264" s="17" t="s">
        <v>18690</v>
      </c>
      <c r="C1264" s="21" t="s">
        <v>1042</v>
      </c>
      <c r="D1264" s="21" t="s">
        <v>1043</v>
      </c>
      <c r="E1264" s="21" t="s">
        <v>1044</v>
      </c>
      <c r="F1264" s="21" t="s">
        <v>220</v>
      </c>
      <c r="G1264" s="21" t="s">
        <v>1045</v>
      </c>
      <c r="H1264" s="21" t="s">
        <v>18135</v>
      </c>
      <c r="I1264" s="194">
        <v>34613.000694444447</v>
      </c>
      <c r="J1264" s="193"/>
    </row>
    <row r="1265" spans="1:10" ht="15.5" x14ac:dyDescent="0.35">
      <c r="A1265" s="128">
        <f t="shared" si="19"/>
        <v>1257</v>
      </c>
      <c r="B1265" s="118" t="s">
        <v>165</v>
      </c>
      <c r="C1265" s="27" t="s">
        <v>12763</v>
      </c>
      <c r="D1265" s="27" t="s">
        <v>12764</v>
      </c>
      <c r="E1265" s="27" t="s">
        <v>3030</v>
      </c>
      <c r="F1265" s="27" t="s">
        <v>220</v>
      </c>
      <c r="G1265" s="234">
        <v>18030000</v>
      </c>
      <c r="H1265" s="27" t="s">
        <v>12765</v>
      </c>
      <c r="I1265" s="141">
        <v>44682</v>
      </c>
      <c r="J1265" s="99"/>
    </row>
    <row r="1266" spans="1:10" ht="15.5" x14ac:dyDescent="0.35">
      <c r="A1266" s="128">
        <f t="shared" si="19"/>
        <v>1258</v>
      </c>
      <c r="B1266" s="118" t="s">
        <v>165</v>
      </c>
      <c r="C1266" s="23" t="s">
        <v>4391</v>
      </c>
      <c r="D1266" s="23" t="s">
        <v>4392</v>
      </c>
      <c r="E1266" s="23" t="s">
        <v>1849</v>
      </c>
      <c r="F1266" s="23" t="s">
        <v>220</v>
      </c>
      <c r="G1266" s="235">
        <v>21090000</v>
      </c>
      <c r="H1266" s="23" t="s">
        <v>4393</v>
      </c>
      <c r="I1266" s="131">
        <v>37764</v>
      </c>
      <c r="J1266" s="99"/>
    </row>
    <row r="1267" spans="1:10" ht="15.5" x14ac:dyDescent="0.35">
      <c r="A1267" s="128">
        <f t="shared" si="19"/>
        <v>1259</v>
      </c>
      <c r="B1267" s="23" t="s">
        <v>160</v>
      </c>
      <c r="C1267" s="27" t="s">
        <v>2490</v>
      </c>
      <c r="D1267" s="27" t="s">
        <v>2491</v>
      </c>
      <c r="E1267" s="27" t="s">
        <v>2492</v>
      </c>
      <c r="F1267" s="27" t="s">
        <v>220</v>
      </c>
      <c r="G1267" s="139">
        <v>23820000</v>
      </c>
      <c r="H1267" s="27" t="s">
        <v>2493</v>
      </c>
      <c r="I1267" s="141">
        <v>44742</v>
      </c>
      <c r="J1267" s="99"/>
    </row>
    <row r="1268" spans="1:10" x14ac:dyDescent="0.35">
      <c r="A1268" s="128">
        <f t="shared" si="19"/>
        <v>1260</v>
      </c>
      <c r="B1268" s="155" t="s">
        <v>18689</v>
      </c>
      <c r="C1268" s="150" t="s">
        <v>495</v>
      </c>
      <c r="D1268" s="150" t="s">
        <v>496</v>
      </c>
      <c r="E1268" s="150" t="s">
        <v>487</v>
      </c>
      <c r="F1268" s="150" t="s">
        <v>220</v>
      </c>
      <c r="G1268" s="163" t="s">
        <v>488</v>
      </c>
      <c r="H1268" s="164" t="s">
        <v>17979</v>
      </c>
      <c r="I1268" s="165" t="s">
        <v>394</v>
      </c>
      <c r="J1268" s="159"/>
    </row>
    <row r="1269" spans="1:10" ht="15.5" x14ac:dyDescent="0.35">
      <c r="A1269" s="128">
        <f t="shared" si="19"/>
        <v>1261</v>
      </c>
      <c r="B1269" s="23" t="s">
        <v>160</v>
      </c>
      <c r="C1269" s="23" t="s">
        <v>2113</v>
      </c>
      <c r="D1269" s="23" t="s">
        <v>2114</v>
      </c>
      <c r="E1269" s="23" t="s">
        <v>2115</v>
      </c>
      <c r="F1269" s="23" t="s">
        <v>220</v>
      </c>
      <c r="G1269" s="140">
        <v>10210000</v>
      </c>
      <c r="H1269" s="23" t="s">
        <v>2116</v>
      </c>
      <c r="I1269" s="131">
        <v>37987</v>
      </c>
      <c r="J1269" s="99"/>
    </row>
    <row r="1270" spans="1:10" ht="15.5" x14ac:dyDescent="0.35">
      <c r="A1270" s="128">
        <f t="shared" si="19"/>
        <v>1262</v>
      </c>
      <c r="B1270" s="17" t="s">
        <v>18690</v>
      </c>
      <c r="C1270" s="21" t="s">
        <v>1046</v>
      </c>
      <c r="D1270" s="21" t="s">
        <v>1047</v>
      </c>
      <c r="E1270" s="21" t="s">
        <v>713</v>
      </c>
      <c r="F1270" s="21" t="s">
        <v>220</v>
      </c>
      <c r="G1270" s="21" t="s">
        <v>970</v>
      </c>
      <c r="H1270" s="21" t="s">
        <v>18136</v>
      </c>
      <c r="I1270" s="194">
        <v>37585.000694444447</v>
      </c>
      <c r="J1270" s="193"/>
    </row>
    <row r="1271" spans="1:10" ht="15.5" x14ac:dyDescent="0.35">
      <c r="A1271" s="128">
        <f t="shared" si="19"/>
        <v>1263</v>
      </c>
      <c r="B1271" s="23" t="s">
        <v>161</v>
      </c>
      <c r="C1271" s="23" t="s">
        <v>14158</v>
      </c>
      <c r="D1271" s="23" t="s">
        <v>14159</v>
      </c>
      <c r="E1271" s="23" t="s">
        <v>2075</v>
      </c>
      <c r="F1271" s="23" t="s">
        <v>220</v>
      </c>
      <c r="G1271" s="140">
        <v>18450000</v>
      </c>
      <c r="H1271" s="23" t="s">
        <v>14160</v>
      </c>
      <c r="I1271" s="131">
        <v>43831</v>
      </c>
      <c r="J1271" s="99"/>
    </row>
    <row r="1272" spans="1:10" ht="15.5" x14ac:dyDescent="0.35">
      <c r="A1272" s="128">
        <f t="shared" si="19"/>
        <v>1264</v>
      </c>
      <c r="B1272" s="21" t="s">
        <v>45</v>
      </c>
      <c r="C1272" s="21" t="s">
        <v>14500</v>
      </c>
      <c r="D1272" s="21" t="s">
        <v>14501</v>
      </c>
      <c r="E1272" s="21" t="s">
        <v>475</v>
      </c>
      <c r="F1272" s="21" t="s">
        <v>220</v>
      </c>
      <c r="G1272" s="55">
        <v>2601</v>
      </c>
      <c r="H1272" s="21">
        <v>80358</v>
      </c>
      <c r="I1272" s="56">
        <v>39356</v>
      </c>
    </row>
    <row r="1273" spans="1:10" ht="15.5" x14ac:dyDescent="0.35">
      <c r="A1273" s="128">
        <f t="shared" si="19"/>
        <v>1265</v>
      </c>
      <c r="B1273" s="52" t="s">
        <v>60</v>
      </c>
      <c r="C1273" s="52" t="s">
        <v>14355</v>
      </c>
      <c r="D1273" s="52" t="s">
        <v>14356</v>
      </c>
      <c r="E1273" s="52" t="s">
        <v>222</v>
      </c>
      <c r="F1273" s="52" t="s">
        <v>220</v>
      </c>
      <c r="G1273" s="55" t="s">
        <v>14357</v>
      </c>
      <c r="H1273" s="52" t="s">
        <v>14317</v>
      </c>
      <c r="I1273" s="56">
        <v>45382</v>
      </c>
      <c r="J1273" s="21"/>
    </row>
    <row r="1274" spans="1:10" ht="15.5" x14ac:dyDescent="0.35">
      <c r="A1274" s="128">
        <f t="shared" si="19"/>
        <v>1266</v>
      </c>
      <c r="B1274" s="21" t="s">
        <v>45</v>
      </c>
      <c r="C1274" s="21" t="s">
        <v>14502</v>
      </c>
      <c r="D1274" s="21" t="s">
        <v>14503</v>
      </c>
      <c r="E1274" s="21" t="s">
        <v>14504</v>
      </c>
      <c r="F1274" s="21" t="s">
        <v>220</v>
      </c>
      <c r="G1274" s="55">
        <v>2150</v>
      </c>
      <c r="H1274" s="21">
        <v>80362</v>
      </c>
      <c r="I1274" s="56">
        <v>39448</v>
      </c>
    </row>
    <row r="1275" spans="1:10" ht="15.5" x14ac:dyDescent="0.35">
      <c r="A1275" s="128">
        <f t="shared" si="19"/>
        <v>1267</v>
      </c>
      <c r="B1275" s="119" t="s">
        <v>18693</v>
      </c>
      <c r="C1275" s="21" t="s">
        <v>14667</v>
      </c>
      <c r="D1275" s="21" t="s">
        <v>14668</v>
      </c>
      <c r="E1275" s="21" t="s">
        <v>14669</v>
      </c>
      <c r="F1275" s="21" t="s">
        <v>220</v>
      </c>
      <c r="G1275" s="55" t="s">
        <v>14670</v>
      </c>
      <c r="H1275" s="21" t="s">
        <v>17132</v>
      </c>
      <c r="I1275" s="17" t="s">
        <v>17091</v>
      </c>
      <c r="J1275" s="71"/>
    </row>
    <row r="1276" spans="1:10" ht="15.5" x14ac:dyDescent="0.35">
      <c r="A1276" s="128">
        <f t="shared" si="19"/>
        <v>1268</v>
      </c>
      <c r="B1276" s="118" t="s">
        <v>165</v>
      </c>
      <c r="C1276" s="23" t="s">
        <v>5412</v>
      </c>
      <c r="D1276" s="23" t="s">
        <v>5413</v>
      </c>
      <c r="E1276" s="23" t="s">
        <v>5414</v>
      </c>
      <c r="F1276" s="23" t="s">
        <v>220</v>
      </c>
      <c r="G1276" s="235">
        <v>19820000</v>
      </c>
      <c r="H1276" s="23" t="s">
        <v>5415</v>
      </c>
      <c r="I1276" s="131">
        <v>39036</v>
      </c>
      <c r="J1276" s="99"/>
    </row>
    <row r="1277" spans="1:10" ht="15.5" x14ac:dyDescent="0.35">
      <c r="A1277" s="128">
        <f t="shared" si="19"/>
        <v>1269</v>
      </c>
      <c r="B1277" s="118" t="s">
        <v>165</v>
      </c>
      <c r="C1277" s="23" t="s">
        <v>9634</v>
      </c>
      <c r="D1277" s="23" t="s">
        <v>9635</v>
      </c>
      <c r="E1277" s="23" t="s">
        <v>2646</v>
      </c>
      <c r="F1277" s="23" t="s">
        <v>220</v>
      </c>
      <c r="G1277" s="235">
        <v>25540000</v>
      </c>
      <c r="H1277" s="23" t="s">
        <v>9636</v>
      </c>
      <c r="I1277" s="131">
        <v>42828</v>
      </c>
      <c r="J1277" s="99"/>
    </row>
    <row r="1278" spans="1:10" ht="15.5" x14ac:dyDescent="0.35">
      <c r="A1278" s="128">
        <f t="shared" si="19"/>
        <v>1270</v>
      </c>
      <c r="B1278" s="118" t="s">
        <v>165</v>
      </c>
      <c r="C1278" s="23" t="s">
        <v>8415</v>
      </c>
      <c r="D1278" s="23" t="s">
        <v>8416</v>
      </c>
      <c r="E1278" s="23" t="s">
        <v>1787</v>
      </c>
      <c r="F1278" s="23" t="s">
        <v>220</v>
      </c>
      <c r="G1278" s="235">
        <v>16100000</v>
      </c>
      <c r="H1278" s="23" t="s">
        <v>8417</v>
      </c>
      <c r="I1278" s="131">
        <v>41753</v>
      </c>
      <c r="J1278" s="99"/>
    </row>
    <row r="1279" spans="1:10" ht="15.5" x14ac:dyDescent="0.35">
      <c r="A1279" s="128">
        <f t="shared" si="19"/>
        <v>1271</v>
      </c>
      <c r="B1279" s="118" t="s">
        <v>165</v>
      </c>
      <c r="C1279" s="27" t="s">
        <v>4402</v>
      </c>
      <c r="D1279" s="27" t="s">
        <v>4403</v>
      </c>
      <c r="E1279" s="27" t="s">
        <v>2176</v>
      </c>
      <c r="F1279" s="27" t="s">
        <v>220</v>
      </c>
      <c r="G1279" s="234">
        <v>21500000</v>
      </c>
      <c r="H1279" s="27" t="s">
        <v>4404</v>
      </c>
      <c r="I1279" s="141">
        <v>37775</v>
      </c>
      <c r="J1279" s="99"/>
    </row>
    <row r="1280" spans="1:10" ht="15.5" x14ac:dyDescent="0.35">
      <c r="A1280" s="128">
        <f t="shared" si="19"/>
        <v>1272</v>
      </c>
      <c r="B1280" s="118" t="s">
        <v>165</v>
      </c>
      <c r="C1280" s="27" t="s">
        <v>4905</v>
      </c>
      <c r="D1280" s="27" t="s">
        <v>4906</v>
      </c>
      <c r="E1280" s="27" t="s">
        <v>1953</v>
      </c>
      <c r="F1280" s="27" t="s">
        <v>220</v>
      </c>
      <c r="G1280" s="234">
        <v>19020000</v>
      </c>
      <c r="H1280" s="27" t="s">
        <v>4907</v>
      </c>
      <c r="I1280" s="141">
        <v>38492</v>
      </c>
      <c r="J1280" s="99"/>
    </row>
    <row r="1281" spans="1:10" ht="15.5" x14ac:dyDescent="0.35">
      <c r="A1281" s="128">
        <f t="shared" si="19"/>
        <v>1273</v>
      </c>
      <c r="B1281" s="17" t="s">
        <v>18690</v>
      </c>
      <c r="C1281" s="21" t="s">
        <v>1048</v>
      </c>
      <c r="D1281" s="21" t="s">
        <v>1049</v>
      </c>
      <c r="E1281" s="21" t="s">
        <v>984</v>
      </c>
      <c r="F1281" s="21" t="s">
        <v>220</v>
      </c>
      <c r="G1281" s="21" t="s">
        <v>1050</v>
      </c>
      <c r="H1281" s="21" t="s">
        <v>18137</v>
      </c>
      <c r="I1281" s="194">
        <v>33868.000694444447</v>
      </c>
      <c r="J1281" s="193"/>
    </row>
    <row r="1282" spans="1:10" ht="15.5" x14ac:dyDescent="0.35">
      <c r="A1282" s="128">
        <f t="shared" si="19"/>
        <v>1274</v>
      </c>
      <c r="B1282" s="118" t="s">
        <v>165</v>
      </c>
      <c r="C1282" s="23" t="s">
        <v>7720</v>
      </c>
      <c r="D1282" s="23" t="s">
        <v>7721</v>
      </c>
      <c r="E1282" s="23" t="s">
        <v>7722</v>
      </c>
      <c r="F1282" s="23" t="s">
        <v>220</v>
      </c>
      <c r="G1282" s="235">
        <v>10890000</v>
      </c>
      <c r="H1282" s="23" t="s">
        <v>7723</v>
      </c>
      <c r="I1282" s="131">
        <v>41165</v>
      </c>
      <c r="J1282" s="99"/>
    </row>
    <row r="1283" spans="1:10" ht="15.5" x14ac:dyDescent="0.35">
      <c r="A1283" s="128">
        <f t="shared" si="19"/>
        <v>1275</v>
      </c>
      <c r="B1283" s="23" t="s">
        <v>161</v>
      </c>
      <c r="C1283" s="23" t="s">
        <v>14209</v>
      </c>
      <c r="D1283" s="23" t="s">
        <v>14210</v>
      </c>
      <c r="E1283" s="23" t="s">
        <v>3441</v>
      </c>
      <c r="F1283" s="23" t="s">
        <v>220</v>
      </c>
      <c r="G1283" s="140">
        <v>20810000</v>
      </c>
      <c r="H1283" s="23" t="s">
        <v>14211</v>
      </c>
      <c r="I1283" s="131">
        <v>44206</v>
      </c>
      <c r="J1283" s="99"/>
    </row>
    <row r="1284" spans="1:10" ht="15.5" x14ac:dyDescent="0.35">
      <c r="A1284" s="128">
        <f t="shared" si="19"/>
        <v>1276</v>
      </c>
      <c r="B1284" s="184" t="s">
        <v>18692</v>
      </c>
      <c r="C1284" s="21" t="s">
        <v>1454</v>
      </c>
      <c r="D1284" s="21" t="s">
        <v>1455</v>
      </c>
      <c r="E1284" s="21" t="s">
        <v>1053</v>
      </c>
      <c r="F1284" s="21" t="s">
        <v>220</v>
      </c>
      <c r="G1284" s="21" t="s">
        <v>1054</v>
      </c>
      <c r="H1284" s="21" t="s">
        <v>18281</v>
      </c>
      <c r="I1284" s="21" t="s">
        <v>1456</v>
      </c>
      <c r="J1284" s="21"/>
    </row>
    <row r="1285" spans="1:10" ht="15.5" x14ac:dyDescent="0.35">
      <c r="A1285" s="128">
        <f t="shared" si="19"/>
        <v>1277</v>
      </c>
      <c r="B1285" s="17" t="s">
        <v>18690</v>
      </c>
      <c r="C1285" s="21" t="s">
        <v>1051</v>
      </c>
      <c r="D1285" s="21" t="s">
        <v>1052</v>
      </c>
      <c r="E1285" s="21" t="s">
        <v>1053</v>
      </c>
      <c r="F1285" s="21" t="s">
        <v>220</v>
      </c>
      <c r="G1285" s="21" t="s">
        <v>1054</v>
      </c>
      <c r="H1285" s="21" t="s">
        <v>18138</v>
      </c>
      <c r="I1285" s="194">
        <v>36892.000694444447</v>
      </c>
      <c r="J1285" s="193"/>
    </row>
    <row r="1286" spans="1:10" ht="15.5" x14ac:dyDescent="0.35">
      <c r="A1286" s="128">
        <f t="shared" si="19"/>
        <v>1278</v>
      </c>
      <c r="B1286" s="63" t="s">
        <v>81</v>
      </c>
      <c r="C1286" s="21" t="s">
        <v>16198</v>
      </c>
      <c r="D1286" s="21" t="s">
        <v>16199</v>
      </c>
      <c r="E1286" s="21" t="s">
        <v>1053</v>
      </c>
      <c r="F1286" s="21" t="s">
        <v>220</v>
      </c>
      <c r="G1286" s="64" t="s">
        <v>1054</v>
      </c>
      <c r="H1286" s="21" t="s">
        <v>16200</v>
      </c>
      <c r="I1286" s="56">
        <v>45444</v>
      </c>
    </row>
    <row r="1287" spans="1:10" ht="15.5" x14ac:dyDescent="0.35">
      <c r="A1287" s="128">
        <f t="shared" si="19"/>
        <v>1279</v>
      </c>
      <c r="B1287" s="119" t="s">
        <v>180</v>
      </c>
      <c r="C1287" s="21" t="s">
        <v>1659</v>
      </c>
      <c r="D1287" s="21" t="s">
        <v>1660</v>
      </c>
      <c r="E1287" s="21" t="s">
        <v>1257</v>
      </c>
      <c r="F1287" s="21" t="s">
        <v>220</v>
      </c>
      <c r="G1287" s="148" t="s">
        <v>1258</v>
      </c>
      <c r="H1287" s="21" t="s">
        <v>18316</v>
      </c>
      <c r="I1287" s="89" t="s">
        <v>1621</v>
      </c>
      <c r="J1287" s="21"/>
    </row>
    <row r="1288" spans="1:10" ht="15.5" x14ac:dyDescent="0.35">
      <c r="A1288" s="128">
        <f t="shared" si="19"/>
        <v>1280</v>
      </c>
      <c r="B1288" s="118" t="s">
        <v>165</v>
      </c>
      <c r="C1288" s="27" t="s">
        <v>10701</v>
      </c>
      <c r="D1288" s="27" t="s">
        <v>10702</v>
      </c>
      <c r="E1288" s="27" t="s">
        <v>1771</v>
      </c>
      <c r="F1288" s="27" t="s">
        <v>220</v>
      </c>
      <c r="G1288" s="234">
        <v>17420000</v>
      </c>
      <c r="H1288" s="27" t="s">
        <v>10703</v>
      </c>
      <c r="I1288" s="141">
        <v>43466</v>
      </c>
      <c r="J1288" s="99"/>
    </row>
    <row r="1289" spans="1:10" ht="15.5" x14ac:dyDescent="0.35">
      <c r="A1289" s="128">
        <f t="shared" si="19"/>
        <v>1281</v>
      </c>
      <c r="B1289" s="118" t="s">
        <v>165</v>
      </c>
      <c r="C1289" s="23" t="s">
        <v>12525</v>
      </c>
      <c r="D1289" s="23" t="s">
        <v>12526</v>
      </c>
      <c r="E1289" s="23" t="s">
        <v>1771</v>
      </c>
      <c r="F1289" s="23" t="s">
        <v>220</v>
      </c>
      <c r="G1289" s="235">
        <v>17420000</v>
      </c>
      <c r="H1289" s="23" t="s">
        <v>12527</v>
      </c>
      <c r="I1289" s="131">
        <v>44562</v>
      </c>
      <c r="J1289" s="99"/>
    </row>
    <row r="1290" spans="1:10" ht="15.5" x14ac:dyDescent="0.35">
      <c r="A1290" s="128">
        <f t="shared" si="19"/>
        <v>1282</v>
      </c>
      <c r="B1290" s="119" t="s">
        <v>179</v>
      </c>
      <c r="C1290" s="17" t="s">
        <v>15234</v>
      </c>
      <c r="D1290" s="17" t="s">
        <v>15235</v>
      </c>
      <c r="E1290" s="17" t="s">
        <v>15236</v>
      </c>
      <c r="F1290" s="17" t="s">
        <v>220</v>
      </c>
      <c r="G1290" s="32">
        <v>1742</v>
      </c>
      <c r="H1290" s="210" t="s">
        <v>15237</v>
      </c>
      <c r="I1290" s="42">
        <v>45108</v>
      </c>
    </row>
    <row r="1291" spans="1:10" ht="15.5" x14ac:dyDescent="0.35">
      <c r="A1291" s="128">
        <f t="shared" ref="A1291:A1354" si="20">+A1290+1</f>
        <v>1283</v>
      </c>
      <c r="B1291" s="118" t="s">
        <v>165</v>
      </c>
      <c r="C1291" s="23" t="s">
        <v>18621</v>
      </c>
      <c r="D1291" s="23" t="s">
        <v>5771</v>
      </c>
      <c r="E1291" s="23" t="s">
        <v>1771</v>
      </c>
      <c r="F1291" s="23" t="s">
        <v>220</v>
      </c>
      <c r="G1291" s="235">
        <v>17420000</v>
      </c>
      <c r="H1291" s="23" t="s">
        <v>18622</v>
      </c>
      <c r="I1291" s="131">
        <v>45443</v>
      </c>
      <c r="J1291" s="99"/>
    </row>
    <row r="1292" spans="1:10" ht="15.5" x14ac:dyDescent="0.35">
      <c r="A1292" s="128">
        <f t="shared" si="20"/>
        <v>1284</v>
      </c>
      <c r="B1292" s="118" t="s">
        <v>165</v>
      </c>
      <c r="C1292" s="23" t="s">
        <v>5050</v>
      </c>
      <c r="D1292" s="23" t="s">
        <v>5051</v>
      </c>
      <c r="E1292" s="23" t="s">
        <v>3866</v>
      </c>
      <c r="F1292" s="23" t="s">
        <v>220</v>
      </c>
      <c r="G1292" s="235">
        <v>20350000</v>
      </c>
      <c r="H1292" s="23" t="s">
        <v>5052</v>
      </c>
      <c r="I1292" s="131">
        <v>38727</v>
      </c>
      <c r="J1292" s="99"/>
    </row>
    <row r="1293" spans="1:10" ht="15.5" x14ac:dyDescent="0.35">
      <c r="A1293" s="128">
        <f t="shared" si="20"/>
        <v>1285</v>
      </c>
      <c r="B1293" s="118" t="s">
        <v>165</v>
      </c>
      <c r="C1293" s="27" t="s">
        <v>3025</v>
      </c>
      <c r="D1293" s="27" t="s">
        <v>3026</v>
      </c>
      <c r="E1293" s="27" t="s">
        <v>2295</v>
      </c>
      <c r="F1293" s="27" t="s">
        <v>220</v>
      </c>
      <c r="G1293" s="234">
        <v>19380000</v>
      </c>
      <c r="H1293" s="27" t="s">
        <v>3027</v>
      </c>
      <c r="I1293" s="141">
        <v>35096</v>
      </c>
      <c r="J1293" s="99"/>
    </row>
    <row r="1294" spans="1:10" ht="15.5" x14ac:dyDescent="0.35">
      <c r="A1294" s="128">
        <f t="shared" si="20"/>
        <v>1286</v>
      </c>
      <c r="B1294" s="118" t="s">
        <v>165</v>
      </c>
      <c r="C1294" s="27" t="s">
        <v>3356</v>
      </c>
      <c r="D1294" s="27" t="s">
        <v>3357</v>
      </c>
      <c r="E1294" s="27" t="s">
        <v>2338</v>
      </c>
      <c r="F1294" s="27" t="s">
        <v>220</v>
      </c>
      <c r="G1294" s="234">
        <v>18440000</v>
      </c>
      <c r="H1294" s="27" t="s">
        <v>3358</v>
      </c>
      <c r="I1294" s="141">
        <v>35564</v>
      </c>
      <c r="J1294" s="99"/>
    </row>
    <row r="1295" spans="1:10" ht="15.5" x14ac:dyDescent="0.35">
      <c r="A1295" s="128">
        <f t="shared" si="20"/>
        <v>1287</v>
      </c>
      <c r="B1295" s="118" t="s">
        <v>165</v>
      </c>
      <c r="C1295" s="23" t="s">
        <v>7707</v>
      </c>
      <c r="D1295" s="23" t="s">
        <v>7708</v>
      </c>
      <c r="E1295" s="23" t="s">
        <v>1767</v>
      </c>
      <c r="F1295" s="23" t="s">
        <v>220</v>
      </c>
      <c r="G1295" s="235">
        <v>18430000</v>
      </c>
      <c r="H1295" s="23" t="s">
        <v>7709</v>
      </c>
      <c r="I1295" s="131">
        <v>41151</v>
      </c>
      <c r="J1295" s="99"/>
    </row>
    <row r="1296" spans="1:10" x14ac:dyDescent="0.35">
      <c r="A1296" s="128">
        <f t="shared" si="20"/>
        <v>1288</v>
      </c>
      <c r="B1296" s="155" t="s">
        <v>18689</v>
      </c>
      <c r="C1296" s="150" t="s">
        <v>500</v>
      </c>
      <c r="D1296" s="150" t="s">
        <v>501</v>
      </c>
      <c r="E1296" s="150" t="s">
        <v>497</v>
      </c>
      <c r="F1296" s="150" t="s">
        <v>220</v>
      </c>
      <c r="G1296" s="163" t="s">
        <v>498</v>
      </c>
      <c r="H1296" s="164" t="s">
        <v>17980</v>
      </c>
      <c r="I1296" s="166" t="s">
        <v>502</v>
      </c>
      <c r="J1296" s="161"/>
    </row>
    <row r="1297" spans="1:10" ht="15.5" x14ac:dyDescent="0.35">
      <c r="A1297" s="128">
        <f t="shared" si="20"/>
        <v>1289</v>
      </c>
      <c r="B1297" s="118" t="s">
        <v>165</v>
      </c>
      <c r="C1297" s="27" t="s">
        <v>13435</v>
      </c>
      <c r="D1297" s="27" t="s">
        <v>13436</v>
      </c>
      <c r="E1297" s="27" t="s">
        <v>1879</v>
      </c>
      <c r="F1297" s="27" t="s">
        <v>220</v>
      </c>
      <c r="G1297" s="234">
        <v>19230000</v>
      </c>
      <c r="H1297" s="27" t="s">
        <v>13437</v>
      </c>
      <c r="I1297" s="141">
        <v>44996</v>
      </c>
      <c r="J1297" s="99"/>
    </row>
    <row r="1298" spans="1:10" ht="15.5" x14ac:dyDescent="0.35">
      <c r="A1298" s="128">
        <f t="shared" si="20"/>
        <v>1290</v>
      </c>
      <c r="B1298" s="118" t="s">
        <v>165</v>
      </c>
      <c r="C1298" s="23" t="s">
        <v>13438</v>
      </c>
      <c r="D1298" s="23" t="s">
        <v>13436</v>
      </c>
      <c r="E1298" s="23" t="s">
        <v>1879</v>
      </c>
      <c r="F1298" s="23" t="s">
        <v>220</v>
      </c>
      <c r="G1298" s="235">
        <v>19230000</v>
      </c>
      <c r="H1298" s="23" t="s">
        <v>13439</v>
      </c>
      <c r="I1298" s="131">
        <v>44996</v>
      </c>
      <c r="J1298" s="99"/>
    </row>
    <row r="1299" spans="1:10" ht="15.5" x14ac:dyDescent="0.35">
      <c r="A1299" s="128">
        <f t="shared" si="20"/>
        <v>1291</v>
      </c>
      <c r="B1299" s="118" t="s">
        <v>165</v>
      </c>
      <c r="C1299" s="23" t="s">
        <v>11464</v>
      </c>
      <c r="D1299" s="23" t="s">
        <v>11465</v>
      </c>
      <c r="E1299" s="23" t="s">
        <v>3866</v>
      </c>
      <c r="F1299" s="23" t="s">
        <v>220</v>
      </c>
      <c r="G1299" s="235">
        <v>20350000</v>
      </c>
      <c r="H1299" s="23" t="s">
        <v>11466</v>
      </c>
      <c r="I1299" s="131">
        <v>43831</v>
      </c>
      <c r="J1299" s="99"/>
    </row>
    <row r="1300" spans="1:10" ht="15.5" x14ac:dyDescent="0.35">
      <c r="A1300" s="128">
        <f t="shared" si="20"/>
        <v>1292</v>
      </c>
      <c r="B1300" s="118" t="s">
        <v>165</v>
      </c>
      <c r="C1300" s="27" t="s">
        <v>11467</v>
      </c>
      <c r="D1300" s="27" t="s">
        <v>11468</v>
      </c>
      <c r="E1300" s="27" t="s">
        <v>2148</v>
      </c>
      <c r="F1300" s="27" t="s">
        <v>220</v>
      </c>
      <c r="G1300" s="234">
        <v>20620000</v>
      </c>
      <c r="H1300" s="27" t="s">
        <v>11469</v>
      </c>
      <c r="I1300" s="141">
        <v>43831</v>
      </c>
      <c r="J1300" s="99"/>
    </row>
    <row r="1301" spans="1:10" ht="15.5" x14ac:dyDescent="0.35">
      <c r="A1301" s="128">
        <f t="shared" si="20"/>
        <v>1293</v>
      </c>
      <c r="B1301" s="118" t="s">
        <v>165</v>
      </c>
      <c r="C1301" s="23" t="s">
        <v>11470</v>
      </c>
      <c r="D1301" s="23" t="s">
        <v>11471</v>
      </c>
      <c r="E1301" s="23" t="s">
        <v>3441</v>
      </c>
      <c r="F1301" s="23" t="s">
        <v>220</v>
      </c>
      <c r="G1301" s="235">
        <v>20810000</v>
      </c>
      <c r="H1301" s="23" t="s">
        <v>11472</v>
      </c>
      <c r="I1301" s="131">
        <v>43831</v>
      </c>
      <c r="J1301" s="99"/>
    </row>
    <row r="1302" spans="1:10" ht="15.5" x14ac:dyDescent="0.35">
      <c r="A1302" s="128">
        <f t="shared" si="20"/>
        <v>1294</v>
      </c>
      <c r="B1302" s="118" t="s">
        <v>165</v>
      </c>
      <c r="C1302" s="27" t="s">
        <v>6249</v>
      </c>
      <c r="D1302" s="27" t="s">
        <v>17305</v>
      </c>
      <c r="E1302" s="27" t="s">
        <v>4691</v>
      </c>
      <c r="F1302" s="27" t="s">
        <v>220</v>
      </c>
      <c r="G1302" s="234">
        <v>27710000</v>
      </c>
      <c r="H1302" s="27" t="s">
        <v>6250</v>
      </c>
      <c r="I1302" s="141">
        <v>39645</v>
      </c>
      <c r="J1302" s="99"/>
    </row>
    <row r="1303" spans="1:10" ht="15.5" x14ac:dyDescent="0.35">
      <c r="A1303" s="128">
        <f t="shared" si="20"/>
        <v>1295</v>
      </c>
      <c r="B1303" s="118" t="s">
        <v>165</v>
      </c>
      <c r="C1303" s="27" t="s">
        <v>4777</v>
      </c>
      <c r="D1303" s="27" t="s">
        <v>4778</v>
      </c>
      <c r="E1303" s="27" t="s">
        <v>3700</v>
      </c>
      <c r="F1303" s="27" t="s">
        <v>220</v>
      </c>
      <c r="G1303" s="234">
        <v>19060000</v>
      </c>
      <c r="H1303" s="27" t="s">
        <v>4779</v>
      </c>
      <c r="I1303" s="141">
        <v>38200</v>
      </c>
      <c r="J1303" s="99"/>
    </row>
    <row r="1304" spans="1:10" ht="15.5" x14ac:dyDescent="0.35">
      <c r="A1304" s="128">
        <f t="shared" si="20"/>
        <v>1296</v>
      </c>
      <c r="B1304" s="118" t="s">
        <v>165</v>
      </c>
      <c r="C1304" s="23" t="s">
        <v>17795</v>
      </c>
      <c r="D1304" s="23" t="s">
        <v>17796</v>
      </c>
      <c r="E1304" s="23" t="s">
        <v>2148</v>
      </c>
      <c r="F1304" s="23" t="s">
        <v>220</v>
      </c>
      <c r="G1304" s="235">
        <v>20620000</v>
      </c>
      <c r="H1304" s="23" t="s">
        <v>17797</v>
      </c>
      <c r="I1304" s="131">
        <v>45341</v>
      </c>
      <c r="J1304" s="99"/>
    </row>
    <row r="1305" spans="1:10" ht="15.5" x14ac:dyDescent="0.35">
      <c r="A1305" s="128">
        <f t="shared" si="20"/>
        <v>1297</v>
      </c>
      <c r="B1305" s="119" t="s">
        <v>179</v>
      </c>
      <c r="C1305" s="17" t="s">
        <v>15238</v>
      </c>
      <c r="D1305" s="17" t="s">
        <v>15239</v>
      </c>
      <c r="E1305" s="17" t="s">
        <v>15238</v>
      </c>
      <c r="F1305" s="17" t="s">
        <v>220</v>
      </c>
      <c r="G1305" s="32">
        <v>1341</v>
      </c>
      <c r="H1305" s="210" t="s">
        <v>15240</v>
      </c>
      <c r="I1305" s="42">
        <v>45108</v>
      </c>
    </row>
    <row r="1306" spans="1:10" ht="15.5" x14ac:dyDescent="0.35">
      <c r="A1306" s="128">
        <f t="shared" si="20"/>
        <v>1298</v>
      </c>
      <c r="B1306" s="118" t="s">
        <v>165</v>
      </c>
      <c r="C1306" s="27" t="s">
        <v>11337</v>
      </c>
      <c r="D1306" s="27" t="s">
        <v>11338</v>
      </c>
      <c r="E1306" s="27" t="s">
        <v>1849</v>
      </c>
      <c r="F1306" s="27" t="s">
        <v>220</v>
      </c>
      <c r="G1306" s="234">
        <v>21100000</v>
      </c>
      <c r="H1306" s="27" t="s">
        <v>11339</v>
      </c>
      <c r="I1306" s="141">
        <v>43783</v>
      </c>
      <c r="J1306" s="99"/>
    </row>
    <row r="1307" spans="1:10" ht="15.5" x14ac:dyDescent="0.35">
      <c r="A1307" s="128">
        <f t="shared" si="20"/>
        <v>1299</v>
      </c>
      <c r="B1307" s="118" t="s">
        <v>165</v>
      </c>
      <c r="C1307" s="23" t="s">
        <v>13147</v>
      </c>
      <c r="D1307" s="23" t="s">
        <v>13148</v>
      </c>
      <c r="E1307" s="23" t="s">
        <v>2374</v>
      </c>
      <c r="F1307" s="23" t="s">
        <v>220</v>
      </c>
      <c r="G1307" s="235">
        <v>24920000</v>
      </c>
      <c r="H1307" s="23" t="s">
        <v>13149</v>
      </c>
      <c r="I1307" s="131">
        <v>44880</v>
      </c>
      <c r="J1307" s="99"/>
    </row>
    <row r="1308" spans="1:10" ht="15.5" x14ac:dyDescent="0.35">
      <c r="A1308" s="128">
        <f t="shared" si="20"/>
        <v>1300</v>
      </c>
      <c r="B1308" s="23" t="s">
        <v>161</v>
      </c>
      <c r="C1308" s="23" t="s">
        <v>14243</v>
      </c>
      <c r="D1308" s="23" t="s">
        <v>14244</v>
      </c>
      <c r="E1308" s="23" t="s">
        <v>1794</v>
      </c>
      <c r="F1308" s="23" t="s">
        <v>220</v>
      </c>
      <c r="G1308" s="140">
        <v>20210000</v>
      </c>
      <c r="H1308" s="23" t="s">
        <v>14245</v>
      </c>
      <c r="I1308" s="131">
        <v>44477</v>
      </c>
      <c r="J1308" s="99"/>
    </row>
    <row r="1309" spans="1:10" ht="15.5" x14ac:dyDescent="0.35">
      <c r="A1309" s="128">
        <f t="shared" si="20"/>
        <v>1301</v>
      </c>
      <c r="B1309" s="118" t="s">
        <v>165</v>
      </c>
      <c r="C1309" s="23" t="s">
        <v>4112</v>
      </c>
      <c r="D1309" s="23" t="s">
        <v>4113</v>
      </c>
      <c r="E1309" s="23" t="s">
        <v>2574</v>
      </c>
      <c r="F1309" s="23" t="s">
        <v>220</v>
      </c>
      <c r="G1309" s="235">
        <v>26490000</v>
      </c>
      <c r="H1309" s="23" t="s">
        <v>4114</v>
      </c>
      <c r="I1309" s="131">
        <v>37469</v>
      </c>
      <c r="J1309" s="99"/>
    </row>
    <row r="1310" spans="1:10" ht="15.5" x14ac:dyDescent="0.35">
      <c r="A1310" s="128">
        <f t="shared" si="20"/>
        <v>1302</v>
      </c>
      <c r="B1310" s="118" t="s">
        <v>165</v>
      </c>
      <c r="C1310" s="27" t="s">
        <v>13106</v>
      </c>
      <c r="D1310" s="27" t="s">
        <v>13107</v>
      </c>
      <c r="E1310" s="27" t="s">
        <v>1787</v>
      </c>
      <c r="F1310" s="27" t="s">
        <v>220</v>
      </c>
      <c r="G1310" s="234">
        <v>16030000</v>
      </c>
      <c r="H1310" s="27" t="s">
        <v>13108</v>
      </c>
      <c r="I1310" s="141">
        <v>44866</v>
      </c>
      <c r="J1310" s="99"/>
    </row>
    <row r="1311" spans="1:10" ht="15.5" x14ac:dyDescent="0.35">
      <c r="A1311" s="128">
        <f t="shared" si="20"/>
        <v>1303</v>
      </c>
      <c r="B1311" s="118" t="s">
        <v>165</v>
      </c>
      <c r="C1311" s="27" t="s">
        <v>11473</v>
      </c>
      <c r="D1311" s="27" t="s">
        <v>11474</v>
      </c>
      <c r="E1311" s="27" t="s">
        <v>2392</v>
      </c>
      <c r="F1311" s="27" t="s">
        <v>220</v>
      </c>
      <c r="G1311" s="234">
        <v>19130000</v>
      </c>
      <c r="H1311" s="27" t="s">
        <v>11475</v>
      </c>
      <c r="I1311" s="141">
        <v>43831</v>
      </c>
      <c r="J1311" s="99"/>
    </row>
    <row r="1312" spans="1:10" ht="15.5" x14ac:dyDescent="0.35">
      <c r="A1312" s="128">
        <f t="shared" si="20"/>
        <v>1304</v>
      </c>
      <c r="B1312" s="27" t="s">
        <v>69</v>
      </c>
      <c r="C1312" s="27" t="s">
        <v>1959</v>
      </c>
      <c r="D1312" s="27" t="s">
        <v>16844</v>
      </c>
      <c r="E1312" s="27" t="s">
        <v>1960</v>
      </c>
      <c r="F1312" s="27" t="s">
        <v>220</v>
      </c>
      <c r="G1312" s="139">
        <v>24210000</v>
      </c>
      <c r="H1312" s="27" t="s">
        <v>1961</v>
      </c>
      <c r="I1312" s="141">
        <v>41275</v>
      </c>
      <c r="J1312" s="99"/>
    </row>
    <row r="1313" spans="1:10" ht="15.5" x14ac:dyDescent="0.35">
      <c r="A1313" s="128">
        <f t="shared" si="20"/>
        <v>1305</v>
      </c>
      <c r="B1313" s="119" t="s">
        <v>180</v>
      </c>
      <c r="C1313" s="21" t="s">
        <v>1661</v>
      </c>
      <c r="D1313" s="21" t="s">
        <v>1662</v>
      </c>
      <c r="E1313" s="21" t="s">
        <v>227</v>
      </c>
      <c r="F1313" s="21" t="s">
        <v>220</v>
      </c>
      <c r="G1313" s="148" t="s">
        <v>283</v>
      </c>
      <c r="H1313" s="21" t="s">
        <v>18317</v>
      </c>
      <c r="I1313" s="89" t="s">
        <v>1632</v>
      </c>
      <c r="J1313" s="21"/>
    </row>
    <row r="1314" spans="1:10" ht="15.5" x14ac:dyDescent="0.35">
      <c r="A1314" s="128">
        <f t="shared" si="20"/>
        <v>1306</v>
      </c>
      <c r="B1314" s="118" t="s">
        <v>165</v>
      </c>
      <c r="C1314" s="27" t="s">
        <v>6669</v>
      </c>
      <c r="D1314" s="27" t="s">
        <v>6670</v>
      </c>
      <c r="E1314" s="27" t="s">
        <v>4867</v>
      </c>
      <c r="F1314" s="27" t="s">
        <v>220</v>
      </c>
      <c r="G1314" s="234">
        <v>10620000</v>
      </c>
      <c r="H1314" s="27" t="s">
        <v>6671</v>
      </c>
      <c r="I1314" s="141">
        <v>40118</v>
      </c>
      <c r="J1314" s="99"/>
    </row>
    <row r="1315" spans="1:10" ht="15.5" x14ac:dyDescent="0.35">
      <c r="A1315" s="128">
        <f t="shared" si="20"/>
        <v>1307</v>
      </c>
      <c r="B1315" s="118" t="s">
        <v>165</v>
      </c>
      <c r="C1315" s="27" t="s">
        <v>6737</v>
      </c>
      <c r="D1315" s="27" t="s">
        <v>6738</v>
      </c>
      <c r="E1315" s="27" t="s">
        <v>2176</v>
      </c>
      <c r="F1315" s="27" t="s">
        <v>220</v>
      </c>
      <c r="G1315" s="234">
        <v>21500000</v>
      </c>
      <c r="H1315" s="27" t="s">
        <v>6739</v>
      </c>
      <c r="I1315" s="141">
        <v>40179</v>
      </c>
      <c r="J1315" s="99"/>
    </row>
    <row r="1316" spans="1:10" ht="15.5" x14ac:dyDescent="0.35">
      <c r="A1316" s="128">
        <f t="shared" si="20"/>
        <v>1308</v>
      </c>
      <c r="B1316" s="118" t="s">
        <v>165</v>
      </c>
      <c r="C1316" s="23" t="s">
        <v>4196</v>
      </c>
      <c r="D1316" s="23" t="s">
        <v>4197</v>
      </c>
      <c r="E1316" s="23" t="s">
        <v>3420</v>
      </c>
      <c r="F1316" s="23" t="s">
        <v>220</v>
      </c>
      <c r="G1316" s="235">
        <v>21690000</v>
      </c>
      <c r="H1316" s="23" t="s">
        <v>4198</v>
      </c>
      <c r="I1316" s="131">
        <v>37490</v>
      </c>
      <c r="J1316" s="99"/>
    </row>
    <row r="1317" spans="1:10" ht="15.5" x14ac:dyDescent="0.35">
      <c r="A1317" s="128">
        <f t="shared" si="20"/>
        <v>1309</v>
      </c>
      <c r="B1317" s="118" t="s">
        <v>165</v>
      </c>
      <c r="C1317" s="27" t="s">
        <v>12447</v>
      </c>
      <c r="D1317" s="27" t="s">
        <v>12448</v>
      </c>
      <c r="E1317" s="27" t="s">
        <v>1849</v>
      </c>
      <c r="F1317" s="27" t="s">
        <v>220</v>
      </c>
      <c r="G1317" s="234">
        <v>21180000</v>
      </c>
      <c r="H1317" s="27" t="s">
        <v>12449</v>
      </c>
      <c r="I1317" s="141">
        <v>44497</v>
      </c>
      <c r="J1317" s="99"/>
    </row>
    <row r="1318" spans="1:10" ht="15.5" x14ac:dyDescent="0.35">
      <c r="A1318" s="128">
        <f t="shared" si="20"/>
        <v>1310</v>
      </c>
      <c r="B1318" s="118" t="s">
        <v>165</v>
      </c>
      <c r="C1318" s="23" t="s">
        <v>12318</v>
      </c>
      <c r="D1318" s="23" t="s">
        <v>12319</v>
      </c>
      <c r="E1318" s="23" t="s">
        <v>1849</v>
      </c>
      <c r="F1318" s="23" t="s">
        <v>220</v>
      </c>
      <c r="G1318" s="235">
        <v>22101225</v>
      </c>
      <c r="H1318" s="23" t="s">
        <v>12320</v>
      </c>
      <c r="I1318" s="131">
        <v>44399</v>
      </c>
      <c r="J1318" s="99"/>
    </row>
    <row r="1319" spans="1:10" ht="15.5" x14ac:dyDescent="0.35">
      <c r="A1319" s="128">
        <f t="shared" si="20"/>
        <v>1311</v>
      </c>
      <c r="B1319" s="118" t="s">
        <v>165</v>
      </c>
      <c r="C1319" s="23" t="s">
        <v>3487</v>
      </c>
      <c r="D1319" s="23" t="s">
        <v>3488</v>
      </c>
      <c r="E1319" s="23" t="s">
        <v>3489</v>
      </c>
      <c r="F1319" s="23" t="s">
        <v>220</v>
      </c>
      <c r="G1319" s="235">
        <v>15620000</v>
      </c>
      <c r="H1319" s="23" t="s">
        <v>3490</v>
      </c>
      <c r="I1319" s="131">
        <v>35757</v>
      </c>
      <c r="J1319" s="99"/>
    </row>
    <row r="1320" spans="1:10" ht="15.5" x14ac:dyDescent="0.35">
      <c r="A1320" s="128">
        <f t="shared" si="20"/>
        <v>1312</v>
      </c>
      <c r="B1320" s="118" t="s">
        <v>165</v>
      </c>
      <c r="C1320" s="23" t="s">
        <v>2595</v>
      </c>
      <c r="D1320" s="23" t="s">
        <v>2596</v>
      </c>
      <c r="E1320" s="23" t="s">
        <v>2402</v>
      </c>
      <c r="F1320" s="23" t="s">
        <v>220</v>
      </c>
      <c r="G1320" s="235">
        <v>15500000</v>
      </c>
      <c r="H1320" s="23" t="s">
        <v>2597</v>
      </c>
      <c r="I1320" s="131">
        <v>33359</v>
      </c>
      <c r="J1320" s="99"/>
    </row>
    <row r="1321" spans="1:10" ht="15.5" x14ac:dyDescent="0.35">
      <c r="A1321" s="128">
        <f t="shared" si="20"/>
        <v>1313</v>
      </c>
      <c r="B1321" s="118" t="s">
        <v>165</v>
      </c>
      <c r="C1321" s="27" t="s">
        <v>4213</v>
      </c>
      <c r="D1321" s="27" t="s">
        <v>4214</v>
      </c>
      <c r="E1321" s="27" t="s">
        <v>1922</v>
      </c>
      <c r="F1321" s="27" t="s">
        <v>220</v>
      </c>
      <c r="G1321" s="234">
        <v>25570000</v>
      </c>
      <c r="H1321" s="27" t="s">
        <v>4215</v>
      </c>
      <c r="I1321" s="141">
        <v>37530</v>
      </c>
      <c r="J1321" s="99"/>
    </row>
    <row r="1322" spans="1:10" ht="15.5" x14ac:dyDescent="0.35">
      <c r="A1322" s="128">
        <f t="shared" si="20"/>
        <v>1314</v>
      </c>
      <c r="B1322" s="118" t="s">
        <v>165</v>
      </c>
      <c r="C1322" s="27" t="s">
        <v>10867</v>
      </c>
      <c r="D1322" s="27" t="s">
        <v>10868</v>
      </c>
      <c r="E1322" s="27" t="s">
        <v>1934</v>
      </c>
      <c r="F1322" s="27" t="s">
        <v>220</v>
      </c>
      <c r="G1322" s="234">
        <v>10600000</v>
      </c>
      <c r="H1322" s="27" t="s">
        <v>10869</v>
      </c>
      <c r="I1322" s="141">
        <v>43542</v>
      </c>
      <c r="J1322" s="99"/>
    </row>
    <row r="1323" spans="1:10" ht="15.5" x14ac:dyDescent="0.35">
      <c r="A1323" s="128">
        <f t="shared" si="20"/>
        <v>1315</v>
      </c>
      <c r="B1323" s="118" t="s">
        <v>165</v>
      </c>
      <c r="C1323" s="27" t="s">
        <v>11865</v>
      </c>
      <c r="D1323" s="27" t="s">
        <v>11866</v>
      </c>
      <c r="E1323" s="27" t="s">
        <v>2711</v>
      </c>
      <c r="F1323" s="27" t="s">
        <v>220</v>
      </c>
      <c r="G1323" s="234">
        <v>21320000</v>
      </c>
      <c r="H1323" s="27" t="s">
        <v>11867</v>
      </c>
      <c r="I1323" s="141">
        <v>44072</v>
      </c>
      <c r="J1323" s="99"/>
    </row>
    <row r="1324" spans="1:10" ht="15.5" x14ac:dyDescent="0.35">
      <c r="A1324" s="128">
        <f t="shared" si="20"/>
        <v>1316</v>
      </c>
      <c r="B1324" s="118" t="s">
        <v>165</v>
      </c>
      <c r="C1324" s="27" t="s">
        <v>11865</v>
      </c>
      <c r="D1324" s="27" t="s">
        <v>11888</v>
      </c>
      <c r="E1324" s="27" t="s">
        <v>2851</v>
      </c>
      <c r="F1324" s="27" t="s">
        <v>220</v>
      </c>
      <c r="G1324" s="234">
        <v>21350000</v>
      </c>
      <c r="H1324" s="27" t="s">
        <v>11889</v>
      </c>
      <c r="I1324" s="141">
        <v>44089</v>
      </c>
      <c r="J1324" s="99"/>
    </row>
    <row r="1325" spans="1:10" ht="15.5" x14ac:dyDescent="0.35">
      <c r="A1325" s="128">
        <f t="shared" si="20"/>
        <v>1317</v>
      </c>
      <c r="B1325" s="118" t="s">
        <v>165</v>
      </c>
      <c r="C1325" s="27" t="s">
        <v>8083</v>
      </c>
      <c r="D1325" s="27" t="s">
        <v>8084</v>
      </c>
      <c r="E1325" s="27" t="s">
        <v>1926</v>
      </c>
      <c r="F1325" s="27" t="s">
        <v>220</v>
      </c>
      <c r="G1325" s="234">
        <v>12010000</v>
      </c>
      <c r="H1325" s="27" t="s">
        <v>8085</v>
      </c>
      <c r="I1325" s="141">
        <v>41412</v>
      </c>
      <c r="J1325" s="99"/>
    </row>
    <row r="1326" spans="1:10" ht="15.5" x14ac:dyDescent="0.35">
      <c r="A1326" s="128">
        <f t="shared" si="20"/>
        <v>1318</v>
      </c>
      <c r="B1326" s="118" t="s">
        <v>165</v>
      </c>
      <c r="C1326" s="27" t="s">
        <v>10975</v>
      </c>
      <c r="D1326" s="27" t="s">
        <v>10976</v>
      </c>
      <c r="E1326" s="27" t="s">
        <v>1983</v>
      </c>
      <c r="F1326" s="27" t="s">
        <v>220</v>
      </c>
      <c r="G1326" s="234">
        <v>18540000</v>
      </c>
      <c r="H1326" s="27" t="s">
        <v>10977</v>
      </c>
      <c r="I1326" s="141">
        <v>43596</v>
      </c>
      <c r="J1326" s="99"/>
    </row>
    <row r="1327" spans="1:10" ht="15.5" x14ac:dyDescent="0.35">
      <c r="A1327" s="128">
        <f t="shared" si="20"/>
        <v>1319</v>
      </c>
      <c r="B1327" s="118" t="s">
        <v>165</v>
      </c>
      <c r="C1327" s="23" t="s">
        <v>4940</v>
      </c>
      <c r="D1327" s="23" t="s">
        <v>4941</v>
      </c>
      <c r="E1327" s="23" t="s">
        <v>1902</v>
      </c>
      <c r="F1327" s="23" t="s">
        <v>220</v>
      </c>
      <c r="G1327" s="235">
        <v>20430000</v>
      </c>
      <c r="H1327" s="23" t="s">
        <v>4942</v>
      </c>
      <c r="I1327" s="131">
        <v>38565</v>
      </c>
      <c r="J1327" s="99"/>
    </row>
    <row r="1328" spans="1:10" ht="15.5" x14ac:dyDescent="0.35">
      <c r="A1328" s="128">
        <f t="shared" si="20"/>
        <v>1320</v>
      </c>
      <c r="B1328" s="118" t="s">
        <v>165</v>
      </c>
      <c r="C1328" s="23" t="s">
        <v>3435</v>
      </c>
      <c r="D1328" s="23" t="s">
        <v>3436</v>
      </c>
      <c r="E1328" s="23" t="s">
        <v>3437</v>
      </c>
      <c r="F1328" s="23" t="s">
        <v>220</v>
      </c>
      <c r="G1328" s="235">
        <v>26480000</v>
      </c>
      <c r="H1328" s="23" t="s">
        <v>3438</v>
      </c>
      <c r="I1328" s="131">
        <v>35670</v>
      </c>
      <c r="J1328" s="99"/>
    </row>
    <row r="1329" spans="1:10" ht="15.5" x14ac:dyDescent="0.35">
      <c r="A1329" s="128">
        <f t="shared" si="20"/>
        <v>1321</v>
      </c>
      <c r="B1329" s="118" t="s">
        <v>165</v>
      </c>
      <c r="C1329" s="23" t="s">
        <v>11476</v>
      </c>
      <c r="D1329" s="23" t="s">
        <v>11477</v>
      </c>
      <c r="E1329" s="23" t="s">
        <v>6553</v>
      </c>
      <c r="F1329" s="23" t="s">
        <v>220</v>
      </c>
      <c r="G1329" s="235">
        <v>15350000</v>
      </c>
      <c r="H1329" s="23" t="s">
        <v>11478</v>
      </c>
      <c r="I1329" s="131">
        <v>43831</v>
      </c>
      <c r="J1329" s="99"/>
    </row>
    <row r="1330" spans="1:10" ht="15.5" x14ac:dyDescent="0.35">
      <c r="A1330" s="128">
        <f t="shared" si="20"/>
        <v>1322</v>
      </c>
      <c r="B1330" s="118" t="s">
        <v>165</v>
      </c>
      <c r="C1330" s="27" t="s">
        <v>12435</v>
      </c>
      <c r="D1330" s="27" t="s">
        <v>12436</v>
      </c>
      <c r="E1330" s="27" t="s">
        <v>9016</v>
      </c>
      <c r="F1330" s="27" t="s">
        <v>220</v>
      </c>
      <c r="G1330" s="234">
        <v>15680000</v>
      </c>
      <c r="H1330" s="27" t="s">
        <v>12437</v>
      </c>
      <c r="I1330" s="141">
        <v>44484</v>
      </c>
      <c r="J1330" s="99"/>
    </row>
    <row r="1331" spans="1:10" ht="15.5" x14ac:dyDescent="0.35">
      <c r="A1331" s="128">
        <f t="shared" si="20"/>
        <v>1323</v>
      </c>
      <c r="B1331" s="118" t="s">
        <v>165</v>
      </c>
      <c r="C1331" s="27" t="s">
        <v>5598</v>
      </c>
      <c r="D1331" s="27" t="s">
        <v>5599</v>
      </c>
      <c r="E1331" s="27" t="s">
        <v>5600</v>
      </c>
      <c r="F1331" s="27" t="s">
        <v>220</v>
      </c>
      <c r="G1331" s="234">
        <v>23330000</v>
      </c>
      <c r="H1331" s="27" t="s">
        <v>5601</v>
      </c>
      <c r="I1331" s="141">
        <v>39141</v>
      </c>
      <c r="J1331" s="99"/>
    </row>
    <row r="1332" spans="1:10" ht="15.5" x14ac:dyDescent="0.35">
      <c r="A1332" s="128">
        <f t="shared" si="20"/>
        <v>1324</v>
      </c>
      <c r="B1332" s="23" t="s">
        <v>161</v>
      </c>
      <c r="C1332" s="27" t="s">
        <v>14281</v>
      </c>
      <c r="D1332" s="27" t="s">
        <v>14282</v>
      </c>
      <c r="E1332" s="27" t="s">
        <v>2502</v>
      </c>
      <c r="F1332" s="27" t="s">
        <v>220</v>
      </c>
      <c r="G1332" s="139">
        <v>15850000</v>
      </c>
      <c r="H1332" s="27" t="s">
        <v>14283</v>
      </c>
      <c r="I1332" s="141">
        <v>44743</v>
      </c>
      <c r="J1332" s="99"/>
    </row>
    <row r="1333" spans="1:10" ht="15.5" x14ac:dyDescent="0.35">
      <c r="A1333" s="128">
        <f t="shared" si="20"/>
        <v>1325</v>
      </c>
      <c r="B1333" s="118" t="s">
        <v>165</v>
      </c>
      <c r="C1333" s="23" t="s">
        <v>7000</v>
      </c>
      <c r="D1333" s="23" t="s">
        <v>7001</v>
      </c>
      <c r="E1333" s="23" t="s">
        <v>2869</v>
      </c>
      <c r="F1333" s="23" t="s">
        <v>220</v>
      </c>
      <c r="G1333" s="235">
        <v>25400000</v>
      </c>
      <c r="H1333" s="23" t="s">
        <v>7002</v>
      </c>
      <c r="I1333" s="131">
        <v>40391</v>
      </c>
      <c r="J1333" s="99"/>
    </row>
    <row r="1334" spans="1:10" ht="15.5" x14ac:dyDescent="0.35">
      <c r="A1334" s="128">
        <f t="shared" si="20"/>
        <v>1326</v>
      </c>
      <c r="B1334" s="118" t="s">
        <v>165</v>
      </c>
      <c r="C1334" s="23" t="s">
        <v>4902</v>
      </c>
      <c r="D1334" s="23" t="s">
        <v>4903</v>
      </c>
      <c r="E1334" s="23" t="s">
        <v>4535</v>
      </c>
      <c r="F1334" s="23" t="s">
        <v>220</v>
      </c>
      <c r="G1334" s="235">
        <v>14500000</v>
      </c>
      <c r="H1334" s="23" t="s">
        <v>4904</v>
      </c>
      <c r="I1334" s="131">
        <v>38473</v>
      </c>
      <c r="J1334" s="99"/>
    </row>
    <row r="1335" spans="1:10" ht="15.5" x14ac:dyDescent="0.35">
      <c r="A1335" s="128">
        <f t="shared" si="20"/>
        <v>1327</v>
      </c>
      <c r="B1335" s="118" t="s">
        <v>165</v>
      </c>
      <c r="C1335" s="27" t="s">
        <v>3592</v>
      </c>
      <c r="D1335" s="27" t="s">
        <v>3593</v>
      </c>
      <c r="E1335" s="27" t="s">
        <v>3106</v>
      </c>
      <c r="F1335" s="27" t="s">
        <v>220</v>
      </c>
      <c r="G1335" s="234">
        <v>15700000</v>
      </c>
      <c r="H1335" s="27" t="s">
        <v>3594</v>
      </c>
      <c r="I1335" s="141">
        <v>36800</v>
      </c>
      <c r="J1335" s="99"/>
    </row>
    <row r="1336" spans="1:10" ht="15.5" x14ac:dyDescent="0.35">
      <c r="A1336" s="128">
        <f t="shared" si="20"/>
        <v>1328</v>
      </c>
      <c r="B1336" s="118" t="s">
        <v>165</v>
      </c>
      <c r="C1336" s="23" t="s">
        <v>3592</v>
      </c>
      <c r="D1336" s="23" t="s">
        <v>5694</v>
      </c>
      <c r="E1336" s="23" t="s">
        <v>1983</v>
      </c>
      <c r="F1336" s="23" t="s">
        <v>220</v>
      </c>
      <c r="G1336" s="235">
        <v>18500000</v>
      </c>
      <c r="H1336" s="23" t="s">
        <v>5695</v>
      </c>
      <c r="I1336" s="131">
        <v>39181</v>
      </c>
      <c r="J1336" s="99"/>
    </row>
    <row r="1337" spans="1:10" ht="15.5" x14ac:dyDescent="0.35">
      <c r="A1337" s="128">
        <f t="shared" si="20"/>
        <v>1329</v>
      </c>
      <c r="B1337" s="118" t="s">
        <v>165</v>
      </c>
      <c r="C1337" s="23" t="s">
        <v>3592</v>
      </c>
      <c r="D1337" s="23" t="s">
        <v>9166</v>
      </c>
      <c r="E1337" s="23" t="s">
        <v>1879</v>
      </c>
      <c r="F1337" s="23" t="s">
        <v>220</v>
      </c>
      <c r="G1337" s="235">
        <v>19230000</v>
      </c>
      <c r="H1337" s="23" t="s">
        <v>9167</v>
      </c>
      <c r="I1337" s="131">
        <v>42448</v>
      </c>
      <c r="J1337" s="99"/>
    </row>
    <row r="1338" spans="1:10" ht="15.5" x14ac:dyDescent="0.35">
      <c r="A1338" s="128">
        <f t="shared" si="20"/>
        <v>1330</v>
      </c>
      <c r="B1338" s="118" t="s">
        <v>165</v>
      </c>
      <c r="C1338" s="23" t="s">
        <v>3592</v>
      </c>
      <c r="D1338" s="23" t="s">
        <v>10222</v>
      </c>
      <c r="E1338" s="23" t="s">
        <v>4103</v>
      </c>
      <c r="F1338" s="23" t="s">
        <v>220</v>
      </c>
      <c r="G1338" s="235">
        <v>25590000</v>
      </c>
      <c r="H1338" s="23" t="s">
        <v>10223</v>
      </c>
      <c r="I1338" s="131">
        <v>43152</v>
      </c>
      <c r="J1338" s="99"/>
    </row>
    <row r="1339" spans="1:10" ht="15.5" x14ac:dyDescent="0.35">
      <c r="A1339" s="128">
        <f t="shared" si="20"/>
        <v>1331</v>
      </c>
      <c r="B1339" s="118" t="s">
        <v>165</v>
      </c>
      <c r="C1339" s="27" t="s">
        <v>3592</v>
      </c>
      <c r="D1339" s="27" t="s">
        <v>11875</v>
      </c>
      <c r="E1339" s="27" t="s">
        <v>3464</v>
      </c>
      <c r="F1339" s="27" t="s">
        <v>220</v>
      </c>
      <c r="G1339" s="234">
        <v>19830000</v>
      </c>
      <c r="H1339" s="27" t="s">
        <v>12256</v>
      </c>
      <c r="I1339" s="141">
        <v>44364</v>
      </c>
      <c r="J1339" s="99"/>
    </row>
    <row r="1340" spans="1:10" ht="15.5" x14ac:dyDescent="0.35">
      <c r="A1340" s="128">
        <f t="shared" si="20"/>
        <v>1332</v>
      </c>
      <c r="B1340" s="118" t="s">
        <v>165</v>
      </c>
      <c r="C1340" s="27" t="s">
        <v>4115</v>
      </c>
      <c r="D1340" s="27" t="s">
        <v>4116</v>
      </c>
      <c r="E1340" s="27" t="s">
        <v>3441</v>
      </c>
      <c r="F1340" s="27" t="s">
        <v>220</v>
      </c>
      <c r="G1340" s="234">
        <v>20810000</v>
      </c>
      <c r="H1340" s="27" t="s">
        <v>4117</v>
      </c>
      <c r="I1340" s="141">
        <v>37469</v>
      </c>
      <c r="J1340" s="99"/>
    </row>
    <row r="1341" spans="1:10" ht="15.5" x14ac:dyDescent="0.35">
      <c r="A1341" s="128">
        <f t="shared" si="20"/>
        <v>1333</v>
      </c>
      <c r="B1341" s="118" t="s">
        <v>165</v>
      </c>
      <c r="C1341" s="23" t="s">
        <v>10925</v>
      </c>
      <c r="D1341" s="23" t="s">
        <v>10926</v>
      </c>
      <c r="E1341" s="23" t="s">
        <v>5994</v>
      </c>
      <c r="F1341" s="23" t="s">
        <v>220</v>
      </c>
      <c r="G1341" s="235">
        <v>20540000</v>
      </c>
      <c r="H1341" s="23" t="s">
        <v>10927</v>
      </c>
      <c r="I1341" s="131">
        <v>43566</v>
      </c>
      <c r="J1341" s="99"/>
    </row>
    <row r="1342" spans="1:10" ht="15.5" x14ac:dyDescent="0.35">
      <c r="A1342" s="128">
        <f t="shared" si="20"/>
        <v>1334</v>
      </c>
      <c r="B1342" s="118" t="s">
        <v>165</v>
      </c>
      <c r="C1342" s="23" t="s">
        <v>6850</v>
      </c>
      <c r="D1342" s="23" t="s">
        <v>6851</v>
      </c>
      <c r="E1342" s="23" t="s">
        <v>3464</v>
      </c>
      <c r="F1342" s="23" t="s">
        <v>220</v>
      </c>
      <c r="G1342" s="235">
        <v>19830000</v>
      </c>
      <c r="H1342" s="23" t="s">
        <v>6852</v>
      </c>
      <c r="I1342" s="131">
        <v>40269</v>
      </c>
      <c r="J1342" s="99"/>
    </row>
    <row r="1343" spans="1:10" ht="15.5" x14ac:dyDescent="0.35">
      <c r="A1343" s="128">
        <f t="shared" si="20"/>
        <v>1335</v>
      </c>
      <c r="B1343" s="118" t="s">
        <v>165</v>
      </c>
      <c r="C1343" s="27" t="s">
        <v>2943</v>
      </c>
      <c r="D1343" s="27" t="s">
        <v>2944</v>
      </c>
      <c r="E1343" s="27" t="s">
        <v>2222</v>
      </c>
      <c r="F1343" s="27" t="s">
        <v>220</v>
      </c>
      <c r="G1343" s="234">
        <v>10010000</v>
      </c>
      <c r="H1343" s="27" t="s">
        <v>2945</v>
      </c>
      <c r="I1343" s="141">
        <v>34959</v>
      </c>
      <c r="J1343" s="99"/>
    </row>
    <row r="1344" spans="1:10" ht="15.5" x14ac:dyDescent="0.35">
      <c r="A1344" s="128">
        <f t="shared" si="20"/>
        <v>1336</v>
      </c>
      <c r="B1344" s="118" t="s">
        <v>165</v>
      </c>
      <c r="C1344" s="27" t="s">
        <v>10792</v>
      </c>
      <c r="D1344" s="27" t="s">
        <v>10793</v>
      </c>
      <c r="E1344" s="27" t="s">
        <v>2115</v>
      </c>
      <c r="F1344" s="27" t="s">
        <v>220</v>
      </c>
      <c r="G1344" s="234">
        <v>10200000</v>
      </c>
      <c r="H1344" s="27" t="s">
        <v>10794</v>
      </c>
      <c r="I1344" s="141">
        <v>43497</v>
      </c>
      <c r="J1344" s="99"/>
    </row>
    <row r="1345" spans="1:10" ht="15.5" x14ac:dyDescent="0.35">
      <c r="A1345" s="128">
        <f t="shared" si="20"/>
        <v>1337</v>
      </c>
      <c r="B1345" s="54" t="s">
        <v>54</v>
      </c>
      <c r="C1345" s="23" t="s">
        <v>1874</v>
      </c>
      <c r="D1345" s="23" t="s">
        <v>1875</v>
      </c>
      <c r="E1345" s="23" t="s">
        <v>1810</v>
      </c>
      <c r="F1345" s="23" t="s">
        <v>220</v>
      </c>
      <c r="G1345" s="140">
        <v>17570000</v>
      </c>
      <c r="H1345" s="23" t="s">
        <v>1876</v>
      </c>
      <c r="I1345" s="131">
        <v>40210</v>
      </c>
    </row>
    <row r="1346" spans="1:10" ht="15.5" x14ac:dyDescent="0.35">
      <c r="A1346" s="128">
        <f t="shared" si="20"/>
        <v>1338</v>
      </c>
      <c r="B1346" s="118" t="s">
        <v>165</v>
      </c>
      <c r="C1346" s="23" t="s">
        <v>11038</v>
      </c>
      <c r="D1346" s="23" t="s">
        <v>11039</v>
      </c>
      <c r="E1346" s="23" t="s">
        <v>6695</v>
      </c>
      <c r="F1346" s="23" t="s">
        <v>220</v>
      </c>
      <c r="G1346" s="235">
        <v>27030000</v>
      </c>
      <c r="H1346" s="23" t="s">
        <v>11040</v>
      </c>
      <c r="I1346" s="131">
        <v>43619</v>
      </c>
      <c r="J1346" s="99"/>
    </row>
    <row r="1347" spans="1:10" ht="15.5" x14ac:dyDescent="0.35">
      <c r="A1347" s="128">
        <f t="shared" si="20"/>
        <v>1339</v>
      </c>
      <c r="B1347" s="118" t="s">
        <v>165</v>
      </c>
      <c r="C1347" s="23" t="s">
        <v>9419</v>
      </c>
      <c r="D1347" s="23" t="s">
        <v>9420</v>
      </c>
      <c r="E1347" s="23" t="s">
        <v>2514</v>
      </c>
      <c r="F1347" s="23" t="s">
        <v>220</v>
      </c>
      <c r="G1347" s="235">
        <v>23600000</v>
      </c>
      <c r="H1347" s="23" t="s">
        <v>9421</v>
      </c>
      <c r="I1347" s="131">
        <v>42703</v>
      </c>
      <c r="J1347" s="99"/>
    </row>
    <row r="1348" spans="1:10" ht="15.5" x14ac:dyDescent="0.35">
      <c r="A1348" s="128">
        <f t="shared" si="20"/>
        <v>1340</v>
      </c>
      <c r="B1348" s="118" t="s">
        <v>165</v>
      </c>
      <c r="C1348" s="23" t="s">
        <v>5369</v>
      </c>
      <c r="D1348" s="23" t="s">
        <v>5370</v>
      </c>
      <c r="E1348" s="23" t="s">
        <v>5371</v>
      </c>
      <c r="F1348" s="23" t="s">
        <v>220</v>
      </c>
      <c r="G1348" s="235">
        <v>25340000</v>
      </c>
      <c r="H1348" s="23" t="s">
        <v>5372</v>
      </c>
      <c r="I1348" s="131">
        <v>38978</v>
      </c>
      <c r="J1348" s="99"/>
    </row>
    <row r="1349" spans="1:10" ht="15.5" x14ac:dyDescent="0.35">
      <c r="A1349" s="128">
        <f t="shared" si="20"/>
        <v>1341</v>
      </c>
      <c r="B1349" s="17" t="s">
        <v>18690</v>
      </c>
      <c r="C1349" s="21" t="s">
        <v>1055</v>
      </c>
      <c r="D1349" s="21" t="s">
        <v>1056</v>
      </c>
      <c r="E1349" s="21" t="s">
        <v>564</v>
      </c>
      <c r="F1349" s="21" t="s">
        <v>220</v>
      </c>
      <c r="G1349" s="21" t="s">
        <v>565</v>
      </c>
      <c r="H1349" s="21" t="s">
        <v>18139</v>
      </c>
      <c r="I1349" s="194">
        <v>37265.000694444447</v>
      </c>
      <c r="J1349" s="193"/>
    </row>
    <row r="1350" spans="1:10" ht="15.5" x14ac:dyDescent="0.35">
      <c r="A1350" s="128">
        <f t="shared" si="20"/>
        <v>1342</v>
      </c>
      <c r="B1350" s="118" t="s">
        <v>165</v>
      </c>
      <c r="C1350" s="27" t="s">
        <v>9328</v>
      </c>
      <c r="D1350" s="27" t="s">
        <v>9329</v>
      </c>
      <c r="E1350" s="27" t="s">
        <v>5172</v>
      </c>
      <c r="F1350" s="27" t="s">
        <v>220</v>
      </c>
      <c r="G1350" s="234">
        <v>17460000</v>
      </c>
      <c r="H1350" s="27" t="s">
        <v>9330</v>
      </c>
      <c r="I1350" s="141">
        <v>42621</v>
      </c>
      <c r="J1350" s="99"/>
    </row>
    <row r="1351" spans="1:10" ht="15.5" x14ac:dyDescent="0.35">
      <c r="A1351" s="128">
        <f t="shared" si="20"/>
        <v>1343</v>
      </c>
      <c r="B1351" s="118" t="s">
        <v>165</v>
      </c>
      <c r="C1351" s="27" t="s">
        <v>13720</v>
      </c>
      <c r="D1351" s="27" t="s">
        <v>13721</v>
      </c>
      <c r="E1351" s="27" t="s">
        <v>2983</v>
      </c>
      <c r="F1351" s="27" t="s">
        <v>220</v>
      </c>
      <c r="G1351" s="234">
        <v>21520000</v>
      </c>
      <c r="H1351" s="27" t="s">
        <v>13722</v>
      </c>
      <c r="I1351" s="141">
        <v>40885</v>
      </c>
      <c r="J1351" s="99"/>
    </row>
    <row r="1352" spans="1:10" ht="15.5" x14ac:dyDescent="0.35">
      <c r="A1352" s="128">
        <f t="shared" si="20"/>
        <v>1344</v>
      </c>
      <c r="B1352" s="118" t="s">
        <v>165</v>
      </c>
      <c r="C1352" s="23" t="s">
        <v>12260</v>
      </c>
      <c r="D1352" s="23" t="s">
        <v>12261</v>
      </c>
      <c r="E1352" s="23" t="s">
        <v>5692</v>
      </c>
      <c r="F1352" s="23" t="s">
        <v>220</v>
      </c>
      <c r="G1352" s="235">
        <v>26460000</v>
      </c>
      <c r="H1352" s="23" t="s">
        <v>12262</v>
      </c>
      <c r="I1352" s="131">
        <v>44376</v>
      </c>
      <c r="J1352" s="99"/>
    </row>
    <row r="1353" spans="1:10" ht="15.5" x14ac:dyDescent="0.35">
      <c r="A1353" s="128">
        <f t="shared" si="20"/>
        <v>1345</v>
      </c>
      <c r="B1353" s="118" t="s">
        <v>165</v>
      </c>
      <c r="C1353" s="27" t="s">
        <v>7421</v>
      </c>
      <c r="D1353" s="27" t="s">
        <v>7422</v>
      </c>
      <c r="E1353" s="27" t="s">
        <v>3476</v>
      </c>
      <c r="F1353" s="27" t="s">
        <v>220</v>
      </c>
      <c r="G1353" s="234">
        <v>20190000</v>
      </c>
      <c r="H1353" s="27" t="s">
        <v>7423</v>
      </c>
      <c r="I1353" s="141">
        <v>40843</v>
      </c>
      <c r="J1353" s="99"/>
    </row>
    <row r="1354" spans="1:10" ht="15.5" x14ac:dyDescent="0.35">
      <c r="A1354" s="128">
        <f t="shared" si="20"/>
        <v>1346</v>
      </c>
      <c r="B1354" s="118" t="s">
        <v>165</v>
      </c>
      <c r="C1354" s="27" t="s">
        <v>12499</v>
      </c>
      <c r="D1354" s="27" t="s">
        <v>17636</v>
      </c>
      <c r="E1354" s="27" t="s">
        <v>5156</v>
      </c>
      <c r="F1354" s="27" t="s">
        <v>220</v>
      </c>
      <c r="G1354" s="234">
        <v>10570000</v>
      </c>
      <c r="H1354" s="27" t="s">
        <v>12500</v>
      </c>
      <c r="I1354" s="141">
        <v>44532</v>
      </c>
      <c r="J1354" s="99"/>
    </row>
    <row r="1355" spans="1:10" ht="15.5" x14ac:dyDescent="0.35">
      <c r="A1355" s="128">
        <f t="shared" ref="A1355:A1418" si="21">+A1354+1</f>
        <v>1347</v>
      </c>
      <c r="B1355" s="17" t="s">
        <v>18690</v>
      </c>
      <c r="C1355" s="21" t="s">
        <v>1057</v>
      </c>
      <c r="D1355" s="21" t="s">
        <v>1058</v>
      </c>
      <c r="E1355" s="21" t="s">
        <v>1059</v>
      </c>
      <c r="F1355" s="21" t="s">
        <v>220</v>
      </c>
      <c r="G1355" s="21" t="s">
        <v>1060</v>
      </c>
      <c r="H1355" s="21" t="s">
        <v>18140</v>
      </c>
      <c r="I1355" s="194">
        <v>38907.000694444447</v>
      </c>
      <c r="J1355" s="193"/>
    </row>
    <row r="1356" spans="1:10" ht="15.5" x14ac:dyDescent="0.35">
      <c r="A1356" s="128">
        <f t="shared" si="21"/>
        <v>1348</v>
      </c>
      <c r="B1356" s="118" t="s">
        <v>165</v>
      </c>
      <c r="C1356" s="23" t="s">
        <v>3379</v>
      </c>
      <c r="D1356" s="23" t="s">
        <v>3380</v>
      </c>
      <c r="E1356" s="23" t="s">
        <v>1986</v>
      </c>
      <c r="F1356" s="23" t="s">
        <v>220</v>
      </c>
      <c r="G1356" s="235">
        <v>11290000</v>
      </c>
      <c r="H1356" s="23" t="s">
        <v>3381</v>
      </c>
      <c r="I1356" s="131">
        <v>35586</v>
      </c>
      <c r="J1356" s="99"/>
    </row>
    <row r="1357" spans="1:10" ht="15.5" x14ac:dyDescent="0.35">
      <c r="A1357" s="128">
        <f t="shared" si="21"/>
        <v>1349</v>
      </c>
      <c r="B1357" s="118" t="s">
        <v>165</v>
      </c>
      <c r="C1357" s="27" t="s">
        <v>9450</v>
      </c>
      <c r="D1357" s="27" t="s">
        <v>9451</v>
      </c>
      <c r="E1357" s="27" t="s">
        <v>3140</v>
      </c>
      <c r="F1357" s="27" t="s">
        <v>220</v>
      </c>
      <c r="G1357" s="234">
        <v>12300000</v>
      </c>
      <c r="H1357" s="27" t="s">
        <v>9452</v>
      </c>
      <c r="I1357" s="141">
        <v>42736</v>
      </c>
      <c r="J1357" s="99"/>
    </row>
    <row r="1358" spans="1:10" ht="15.5" x14ac:dyDescent="0.35">
      <c r="A1358" s="128">
        <f t="shared" si="21"/>
        <v>1350</v>
      </c>
      <c r="B1358" s="52" t="s">
        <v>60</v>
      </c>
      <c r="C1358" s="52" t="s">
        <v>14358</v>
      </c>
      <c r="D1358" s="52" t="s">
        <v>14359</v>
      </c>
      <c r="E1358" s="52" t="s">
        <v>984</v>
      </c>
      <c r="F1358" s="52" t="s">
        <v>220</v>
      </c>
      <c r="G1358" s="55">
        <v>2125</v>
      </c>
      <c r="H1358" s="52" t="s">
        <v>14317</v>
      </c>
      <c r="I1358" s="56">
        <v>45382</v>
      </c>
      <c r="J1358" s="21"/>
    </row>
    <row r="1359" spans="1:10" ht="15.5" x14ac:dyDescent="0.35">
      <c r="A1359" s="128">
        <f t="shared" si="21"/>
        <v>1351</v>
      </c>
      <c r="B1359" s="52" t="s">
        <v>60</v>
      </c>
      <c r="C1359" s="52" t="s">
        <v>14360</v>
      </c>
      <c r="D1359" s="52" t="s">
        <v>14359</v>
      </c>
      <c r="E1359" s="52" t="s">
        <v>984</v>
      </c>
      <c r="F1359" s="52" t="s">
        <v>220</v>
      </c>
      <c r="G1359" s="55">
        <v>2125</v>
      </c>
      <c r="H1359" s="52" t="s">
        <v>14317</v>
      </c>
      <c r="I1359" s="56">
        <v>45382</v>
      </c>
      <c r="J1359" s="21"/>
    </row>
    <row r="1360" spans="1:10" ht="15.5" x14ac:dyDescent="0.35">
      <c r="A1360" s="128">
        <f t="shared" si="21"/>
        <v>1352</v>
      </c>
      <c r="B1360" s="118" t="s">
        <v>165</v>
      </c>
      <c r="C1360" s="23" t="s">
        <v>6642</v>
      </c>
      <c r="D1360" s="23" t="s">
        <v>6640</v>
      </c>
      <c r="E1360" s="23" t="s">
        <v>2369</v>
      </c>
      <c r="F1360" s="23" t="s">
        <v>220</v>
      </c>
      <c r="G1360" s="235">
        <v>23590000</v>
      </c>
      <c r="H1360" s="23" t="s">
        <v>6643</v>
      </c>
      <c r="I1360" s="131">
        <v>40075</v>
      </c>
      <c r="J1360" s="99"/>
    </row>
    <row r="1361" spans="1:10" ht="15.5" x14ac:dyDescent="0.35">
      <c r="A1361" s="128">
        <f t="shared" si="21"/>
        <v>1353</v>
      </c>
      <c r="B1361" s="118" t="s">
        <v>165</v>
      </c>
      <c r="C1361" s="27" t="s">
        <v>7015</v>
      </c>
      <c r="D1361" s="27" t="s">
        <v>7016</v>
      </c>
      <c r="E1361" s="27" t="s">
        <v>2073</v>
      </c>
      <c r="F1361" s="27" t="s">
        <v>220</v>
      </c>
      <c r="G1361" s="234">
        <v>21380000</v>
      </c>
      <c r="H1361" s="27" t="s">
        <v>7017</v>
      </c>
      <c r="I1361" s="141">
        <v>40404</v>
      </c>
      <c r="J1361" s="99"/>
    </row>
    <row r="1362" spans="1:10" ht="15.5" x14ac:dyDescent="0.35">
      <c r="A1362" s="128">
        <f t="shared" si="21"/>
        <v>1354</v>
      </c>
      <c r="B1362" s="21" t="s">
        <v>18688</v>
      </c>
      <c r="C1362" s="21" t="s">
        <v>264</v>
      </c>
      <c r="D1362" s="21" t="s">
        <v>265</v>
      </c>
      <c r="E1362" s="89" t="s">
        <v>266</v>
      </c>
      <c r="F1362" s="56" t="s">
        <v>220</v>
      </c>
      <c r="G1362" s="21" t="s">
        <v>267</v>
      </c>
      <c r="H1362" s="89" t="s">
        <v>17916</v>
      </c>
      <c r="I1362" s="180">
        <v>41883</v>
      </c>
    </row>
    <row r="1363" spans="1:10" ht="15.5" x14ac:dyDescent="0.35">
      <c r="A1363" s="128">
        <f t="shared" si="21"/>
        <v>1355</v>
      </c>
      <c r="B1363" s="118" t="s">
        <v>165</v>
      </c>
      <c r="C1363" s="23" t="s">
        <v>4372</v>
      </c>
      <c r="D1363" s="23" t="s">
        <v>4373</v>
      </c>
      <c r="E1363" s="23" t="s">
        <v>4374</v>
      </c>
      <c r="F1363" s="23" t="s">
        <v>220</v>
      </c>
      <c r="G1363" s="235">
        <v>26310000</v>
      </c>
      <c r="H1363" s="23" t="s">
        <v>4375</v>
      </c>
      <c r="I1363" s="131">
        <v>37742</v>
      </c>
      <c r="J1363" s="99"/>
    </row>
    <row r="1364" spans="1:10" ht="15.5" x14ac:dyDescent="0.35">
      <c r="A1364" s="128">
        <f t="shared" si="21"/>
        <v>1356</v>
      </c>
      <c r="B1364" s="118" t="s">
        <v>165</v>
      </c>
      <c r="C1364" s="27" t="s">
        <v>11015</v>
      </c>
      <c r="D1364" s="27" t="s">
        <v>11016</v>
      </c>
      <c r="E1364" s="27" t="s">
        <v>2081</v>
      </c>
      <c r="F1364" s="27" t="s">
        <v>220</v>
      </c>
      <c r="G1364" s="234">
        <v>10270000</v>
      </c>
      <c r="H1364" s="27" t="s">
        <v>11017</v>
      </c>
      <c r="I1364" s="141">
        <v>43617</v>
      </c>
      <c r="J1364" s="99"/>
    </row>
    <row r="1365" spans="1:10" ht="15.5" x14ac:dyDescent="0.35">
      <c r="A1365" s="128">
        <f t="shared" si="21"/>
        <v>1357</v>
      </c>
      <c r="B1365" s="118" t="s">
        <v>165</v>
      </c>
      <c r="C1365" s="27" t="s">
        <v>2713</v>
      </c>
      <c r="D1365" s="27" t="s">
        <v>2714</v>
      </c>
      <c r="E1365" s="27" t="s">
        <v>2715</v>
      </c>
      <c r="F1365" s="27" t="s">
        <v>220</v>
      </c>
      <c r="G1365" s="234">
        <v>19700000</v>
      </c>
      <c r="H1365" s="27" t="s">
        <v>2716</v>
      </c>
      <c r="I1365" s="141">
        <v>34001</v>
      </c>
      <c r="J1365" s="99"/>
    </row>
    <row r="1366" spans="1:10" ht="15.5" x14ac:dyDescent="0.35">
      <c r="A1366" s="128">
        <f t="shared" si="21"/>
        <v>1358</v>
      </c>
      <c r="B1366" s="118" t="s">
        <v>165</v>
      </c>
      <c r="C1366" s="27" t="s">
        <v>4850</v>
      </c>
      <c r="D1366" s="27" t="s">
        <v>4851</v>
      </c>
      <c r="E1366" s="27" t="s">
        <v>4346</v>
      </c>
      <c r="F1366" s="27" t="s">
        <v>220</v>
      </c>
      <c r="G1366" s="234">
        <v>27670000</v>
      </c>
      <c r="H1366" s="27" t="s">
        <v>4852</v>
      </c>
      <c r="I1366" s="141">
        <v>38395</v>
      </c>
      <c r="J1366" s="99"/>
    </row>
    <row r="1367" spans="1:10" ht="15.5" x14ac:dyDescent="0.35">
      <c r="A1367" s="128">
        <f t="shared" si="21"/>
        <v>1359</v>
      </c>
      <c r="B1367" s="118" t="s">
        <v>165</v>
      </c>
      <c r="C1367" s="27" t="s">
        <v>11199</v>
      </c>
      <c r="D1367" s="27" t="s">
        <v>11200</v>
      </c>
      <c r="E1367" s="27" t="s">
        <v>2482</v>
      </c>
      <c r="F1367" s="27" t="s">
        <v>220</v>
      </c>
      <c r="G1367" s="234">
        <v>21840000</v>
      </c>
      <c r="H1367" s="27" t="s">
        <v>11201</v>
      </c>
      <c r="I1367" s="141">
        <v>43717</v>
      </c>
      <c r="J1367" s="99"/>
    </row>
    <row r="1368" spans="1:10" ht="15.5" x14ac:dyDescent="0.35">
      <c r="A1368" s="128">
        <f t="shared" si="21"/>
        <v>1360</v>
      </c>
      <c r="B1368" s="118" t="s">
        <v>165</v>
      </c>
      <c r="C1368" s="23" t="s">
        <v>6942</v>
      </c>
      <c r="D1368" s="23" t="s">
        <v>6943</v>
      </c>
      <c r="E1368" s="23" t="s">
        <v>1787</v>
      </c>
      <c r="F1368" s="23" t="s">
        <v>220</v>
      </c>
      <c r="G1368" s="235">
        <v>16020000</v>
      </c>
      <c r="H1368" s="23" t="s">
        <v>6944</v>
      </c>
      <c r="I1368" s="131">
        <v>40318</v>
      </c>
      <c r="J1368" s="99"/>
    </row>
    <row r="1369" spans="1:10" ht="15.5" x14ac:dyDescent="0.35">
      <c r="A1369" s="128">
        <f t="shared" si="21"/>
        <v>1361</v>
      </c>
      <c r="B1369" s="118" t="s">
        <v>165</v>
      </c>
      <c r="C1369" s="27" t="s">
        <v>13667</v>
      </c>
      <c r="D1369" s="27" t="s">
        <v>13668</v>
      </c>
      <c r="E1369" s="27" t="s">
        <v>2265</v>
      </c>
      <c r="F1369" s="27" t="s">
        <v>220</v>
      </c>
      <c r="G1369" s="234">
        <v>23390000</v>
      </c>
      <c r="H1369" s="27" t="s">
        <v>13669</v>
      </c>
      <c r="I1369" s="141">
        <v>45086</v>
      </c>
      <c r="J1369" s="99"/>
    </row>
    <row r="1370" spans="1:10" ht="15.5" x14ac:dyDescent="0.35">
      <c r="A1370" s="128">
        <f t="shared" si="21"/>
        <v>1362</v>
      </c>
      <c r="B1370" s="118" t="s">
        <v>165</v>
      </c>
      <c r="C1370" s="23" t="s">
        <v>13617</v>
      </c>
      <c r="D1370" s="23" t="s">
        <v>13618</v>
      </c>
      <c r="E1370" s="23" t="s">
        <v>6695</v>
      </c>
      <c r="F1370" s="23" t="s">
        <v>220</v>
      </c>
      <c r="G1370" s="235">
        <v>27030000</v>
      </c>
      <c r="H1370" s="23" t="s">
        <v>13619</v>
      </c>
      <c r="I1370" s="131">
        <v>45061</v>
      </c>
      <c r="J1370" s="99"/>
    </row>
    <row r="1371" spans="1:10" ht="15.5" x14ac:dyDescent="0.35">
      <c r="A1371" s="128">
        <f t="shared" si="21"/>
        <v>1363</v>
      </c>
      <c r="B1371" s="118" t="s">
        <v>165</v>
      </c>
      <c r="C1371" s="23" t="s">
        <v>16933</v>
      </c>
      <c r="D1371" s="23" t="s">
        <v>16934</v>
      </c>
      <c r="E1371" s="23" t="s">
        <v>2065</v>
      </c>
      <c r="F1371" s="23" t="s">
        <v>220</v>
      </c>
      <c r="G1371" s="235">
        <v>27470000</v>
      </c>
      <c r="H1371" s="23" t="s">
        <v>16935</v>
      </c>
      <c r="I1371" s="131">
        <v>45134</v>
      </c>
      <c r="J1371" s="99"/>
    </row>
    <row r="1372" spans="1:10" ht="15.5" x14ac:dyDescent="0.35">
      <c r="A1372" s="128">
        <f t="shared" si="21"/>
        <v>1364</v>
      </c>
      <c r="B1372" s="118" t="s">
        <v>165</v>
      </c>
      <c r="C1372" s="23" t="s">
        <v>4366</v>
      </c>
      <c r="D1372" s="23" t="s">
        <v>4367</v>
      </c>
      <c r="E1372" s="23" t="s">
        <v>3256</v>
      </c>
      <c r="F1372" s="23" t="s">
        <v>220</v>
      </c>
      <c r="G1372" s="235">
        <v>14200000</v>
      </c>
      <c r="H1372" s="23" t="s">
        <v>4368</v>
      </c>
      <c r="I1372" s="131">
        <v>37741</v>
      </c>
      <c r="J1372" s="99"/>
    </row>
    <row r="1373" spans="1:10" ht="15.5" x14ac:dyDescent="0.35">
      <c r="A1373" s="128">
        <f t="shared" si="21"/>
        <v>1365</v>
      </c>
      <c r="B1373" s="118" t="s">
        <v>165</v>
      </c>
      <c r="C1373" s="27" t="s">
        <v>3641</v>
      </c>
      <c r="D1373" s="27" t="s">
        <v>3642</v>
      </c>
      <c r="E1373" s="27" t="s">
        <v>3140</v>
      </c>
      <c r="F1373" s="27" t="s">
        <v>220</v>
      </c>
      <c r="G1373" s="234">
        <v>12300000</v>
      </c>
      <c r="H1373" s="27" t="s">
        <v>3643</v>
      </c>
      <c r="I1373" s="141">
        <v>36913</v>
      </c>
      <c r="J1373" s="99"/>
    </row>
    <row r="1374" spans="1:10" ht="15.5" x14ac:dyDescent="0.35">
      <c r="A1374" s="128">
        <f t="shared" si="21"/>
        <v>1366</v>
      </c>
      <c r="B1374" s="118" t="s">
        <v>165</v>
      </c>
      <c r="C1374" s="27" t="s">
        <v>3224</v>
      </c>
      <c r="D1374" s="27" t="s">
        <v>3225</v>
      </c>
      <c r="E1374" s="27" t="s">
        <v>2037</v>
      </c>
      <c r="F1374" s="27" t="s">
        <v>220</v>
      </c>
      <c r="G1374" s="234">
        <v>15450000</v>
      </c>
      <c r="H1374" s="27" t="s">
        <v>3226</v>
      </c>
      <c r="I1374" s="141">
        <v>35431</v>
      </c>
      <c r="J1374" s="99"/>
    </row>
    <row r="1375" spans="1:10" ht="15.5" x14ac:dyDescent="0.35">
      <c r="A1375" s="128">
        <f t="shared" si="21"/>
        <v>1367</v>
      </c>
      <c r="B1375" s="23" t="s">
        <v>160</v>
      </c>
      <c r="C1375" s="27" t="s">
        <v>2055</v>
      </c>
      <c r="D1375" s="27" t="s">
        <v>2056</v>
      </c>
      <c r="E1375" s="27" t="s">
        <v>2057</v>
      </c>
      <c r="F1375" s="27" t="s">
        <v>220</v>
      </c>
      <c r="G1375" s="139">
        <v>19490000</v>
      </c>
      <c r="H1375" s="27" t="s">
        <v>2058</v>
      </c>
      <c r="I1375" s="141">
        <v>33970</v>
      </c>
      <c r="J1375" s="99"/>
    </row>
    <row r="1376" spans="1:10" ht="15.5" x14ac:dyDescent="0.35">
      <c r="A1376" s="128">
        <f t="shared" si="21"/>
        <v>1368</v>
      </c>
      <c r="B1376" s="118" t="s">
        <v>165</v>
      </c>
      <c r="C1376" s="27" t="s">
        <v>6811</v>
      </c>
      <c r="D1376" s="27" t="s">
        <v>6812</v>
      </c>
      <c r="E1376" s="27" t="s">
        <v>1794</v>
      </c>
      <c r="F1376" s="27" t="s">
        <v>220</v>
      </c>
      <c r="G1376" s="234">
        <v>20210000</v>
      </c>
      <c r="H1376" s="27" t="s">
        <v>6813</v>
      </c>
      <c r="I1376" s="141">
        <v>40238</v>
      </c>
      <c r="J1376" s="99"/>
    </row>
    <row r="1377" spans="1:10" x14ac:dyDescent="0.35">
      <c r="A1377" s="128">
        <f t="shared" si="21"/>
        <v>1369</v>
      </c>
      <c r="B1377" s="155" t="s">
        <v>18689</v>
      </c>
      <c r="C1377" s="150" t="s">
        <v>503</v>
      </c>
      <c r="D1377" s="150" t="s">
        <v>504</v>
      </c>
      <c r="E1377" s="150" t="s">
        <v>505</v>
      </c>
      <c r="F1377" s="150" t="s">
        <v>220</v>
      </c>
      <c r="G1377" s="163" t="s">
        <v>506</v>
      </c>
      <c r="H1377" s="164" t="s">
        <v>17981</v>
      </c>
      <c r="I1377" s="166" t="s">
        <v>473</v>
      </c>
      <c r="J1377" s="159"/>
    </row>
    <row r="1378" spans="1:10" ht="15.5" x14ac:dyDescent="0.35">
      <c r="A1378" s="128">
        <f t="shared" si="21"/>
        <v>1370</v>
      </c>
      <c r="B1378" s="118" t="s">
        <v>165</v>
      </c>
      <c r="C1378" s="27" t="s">
        <v>11479</v>
      </c>
      <c r="D1378" s="27" t="s">
        <v>11480</v>
      </c>
      <c r="E1378" s="27" t="s">
        <v>1787</v>
      </c>
      <c r="F1378" s="27" t="s">
        <v>220</v>
      </c>
      <c r="G1378" s="234">
        <v>16090000</v>
      </c>
      <c r="H1378" s="27" t="s">
        <v>11481</v>
      </c>
      <c r="I1378" s="141">
        <v>43831</v>
      </c>
      <c r="J1378" s="99"/>
    </row>
    <row r="1379" spans="1:10" ht="15.5" x14ac:dyDescent="0.35">
      <c r="A1379" s="128">
        <f t="shared" si="21"/>
        <v>1371</v>
      </c>
      <c r="B1379" s="119" t="s">
        <v>179</v>
      </c>
      <c r="C1379" s="17" t="s">
        <v>15241</v>
      </c>
      <c r="D1379" s="17" t="s">
        <v>15242</v>
      </c>
      <c r="E1379" s="17" t="s">
        <v>15241</v>
      </c>
      <c r="F1379" s="17" t="s">
        <v>220</v>
      </c>
      <c r="G1379" s="32">
        <v>1026</v>
      </c>
      <c r="H1379" s="210" t="s">
        <v>15243</v>
      </c>
      <c r="I1379" s="42">
        <v>45108</v>
      </c>
    </row>
    <row r="1380" spans="1:10" ht="15.5" x14ac:dyDescent="0.35">
      <c r="A1380" s="128">
        <f t="shared" si="21"/>
        <v>1372</v>
      </c>
      <c r="B1380" s="118" t="s">
        <v>165</v>
      </c>
      <c r="C1380" s="27" t="s">
        <v>4037</v>
      </c>
      <c r="D1380" s="27" t="s">
        <v>4038</v>
      </c>
      <c r="E1380" s="27" t="s">
        <v>4039</v>
      </c>
      <c r="F1380" s="27" t="s">
        <v>220</v>
      </c>
      <c r="G1380" s="234">
        <v>10260000</v>
      </c>
      <c r="H1380" s="27" t="s">
        <v>4040</v>
      </c>
      <c r="I1380" s="141">
        <v>37406</v>
      </c>
      <c r="J1380" s="99"/>
    </row>
    <row r="1381" spans="1:10" ht="15.5" x14ac:dyDescent="0.35">
      <c r="A1381" s="128">
        <f t="shared" si="21"/>
        <v>1373</v>
      </c>
      <c r="B1381" s="118" t="s">
        <v>165</v>
      </c>
      <c r="C1381" s="27" t="s">
        <v>4181</v>
      </c>
      <c r="D1381" s="27" t="s">
        <v>4182</v>
      </c>
      <c r="E1381" s="27" t="s">
        <v>2248</v>
      </c>
      <c r="F1381" s="27" t="s">
        <v>220</v>
      </c>
      <c r="G1381" s="234">
        <v>19300000</v>
      </c>
      <c r="H1381" s="27" t="s">
        <v>4183</v>
      </c>
      <c r="I1381" s="141">
        <v>37472</v>
      </c>
      <c r="J1381" s="99"/>
    </row>
    <row r="1382" spans="1:10" ht="15.5" x14ac:dyDescent="0.35">
      <c r="A1382" s="128">
        <f t="shared" si="21"/>
        <v>1374</v>
      </c>
      <c r="B1382" s="118" t="s">
        <v>165</v>
      </c>
      <c r="C1382" s="23" t="s">
        <v>11696</v>
      </c>
      <c r="D1382" s="23" t="s">
        <v>11697</v>
      </c>
      <c r="E1382" s="23" t="s">
        <v>2176</v>
      </c>
      <c r="F1382" s="23" t="s">
        <v>220</v>
      </c>
      <c r="G1382" s="235">
        <v>21500000</v>
      </c>
      <c r="H1382" s="23" t="s">
        <v>11698</v>
      </c>
      <c r="I1382" s="131">
        <v>43952</v>
      </c>
      <c r="J1382" s="99"/>
    </row>
    <row r="1383" spans="1:10" ht="15.5" x14ac:dyDescent="0.35">
      <c r="A1383" s="128">
        <f t="shared" si="21"/>
        <v>1375</v>
      </c>
      <c r="B1383" s="118" t="s">
        <v>165</v>
      </c>
      <c r="C1383" s="27" t="s">
        <v>11343</v>
      </c>
      <c r="D1383" s="27" t="s">
        <v>11344</v>
      </c>
      <c r="E1383" s="27" t="s">
        <v>2073</v>
      </c>
      <c r="F1383" s="27" t="s">
        <v>220</v>
      </c>
      <c r="G1383" s="234">
        <v>21400000</v>
      </c>
      <c r="H1383" s="27" t="s">
        <v>11345</v>
      </c>
      <c r="I1383" s="141">
        <v>43784</v>
      </c>
      <c r="J1383" s="99"/>
    </row>
    <row r="1384" spans="1:10" ht="15.5" x14ac:dyDescent="0.35">
      <c r="A1384" s="128">
        <f t="shared" si="21"/>
        <v>1376</v>
      </c>
      <c r="B1384" s="118" t="s">
        <v>165</v>
      </c>
      <c r="C1384" s="27" t="s">
        <v>5480</v>
      </c>
      <c r="D1384" s="27" t="s">
        <v>5481</v>
      </c>
      <c r="E1384" s="27" t="s">
        <v>1879</v>
      </c>
      <c r="F1384" s="27" t="s">
        <v>220</v>
      </c>
      <c r="G1384" s="234">
        <v>19230000</v>
      </c>
      <c r="H1384" s="27" t="s">
        <v>5482</v>
      </c>
      <c r="I1384" s="141">
        <v>39083</v>
      </c>
      <c r="J1384" s="99"/>
    </row>
    <row r="1385" spans="1:10" ht="15.5" x14ac:dyDescent="0.35">
      <c r="A1385" s="128">
        <f t="shared" si="21"/>
        <v>1377</v>
      </c>
      <c r="B1385" s="17" t="s">
        <v>18690</v>
      </c>
      <c r="C1385" s="21" t="s">
        <v>1061</v>
      </c>
      <c r="D1385" s="21" t="s">
        <v>1062</v>
      </c>
      <c r="E1385" s="21" t="s">
        <v>1063</v>
      </c>
      <c r="F1385" s="21" t="s">
        <v>220</v>
      </c>
      <c r="G1385" s="21" t="s">
        <v>1064</v>
      </c>
      <c r="H1385" s="21" t="s">
        <v>18141</v>
      </c>
      <c r="I1385" s="194">
        <v>42521.000694444447</v>
      </c>
      <c r="J1385" s="193"/>
    </row>
    <row r="1386" spans="1:10" ht="15.5" x14ac:dyDescent="0.35">
      <c r="A1386" s="128">
        <f t="shared" si="21"/>
        <v>1378</v>
      </c>
      <c r="B1386" s="118" t="s">
        <v>165</v>
      </c>
      <c r="C1386" s="23" t="s">
        <v>10662</v>
      </c>
      <c r="D1386" s="23" t="s">
        <v>10663</v>
      </c>
      <c r="E1386" s="23" t="s">
        <v>2548</v>
      </c>
      <c r="F1386" s="23" t="s">
        <v>220</v>
      </c>
      <c r="G1386" s="235">
        <v>21900000</v>
      </c>
      <c r="H1386" s="23" t="s">
        <v>10664</v>
      </c>
      <c r="I1386" s="131">
        <v>43431</v>
      </c>
      <c r="J1386" s="99"/>
    </row>
    <row r="1387" spans="1:10" ht="15.5" x14ac:dyDescent="0.35">
      <c r="A1387" s="128">
        <f t="shared" si="21"/>
        <v>1379</v>
      </c>
      <c r="B1387" s="118" t="s">
        <v>165</v>
      </c>
      <c r="C1387" s="23" t="s">
        <v>10662</v>
      </c>
      <c r="D1387" s="23" t="s">
        <v>11852</v>
      </c>
      <c r="E1387" s="23" t="s">
        <v>3420</v>
      </c>
      <c r="F1387" s="23" t="s">
        <v>220</v>
      </c>
      <c r="G1387" s="235">
        <v>21690000</v>
      </c>
      <c r="H1387" s="23" t="s">
        <v>11853</v>
      </c>
      <c r="I1387" s="131">
        <v>44064</v>
      </c>
      <c r="J1387" s="99"/>
    </row>
    <row r="1388" spans="1:10" ht="15.5" x14ac:dyDescent="0.35">
      <c r="A1388" s="128">
        <f t="shared" si="21"/>
        <v>1380</v>
      </c>
      <c r="B1388" s="17" t="s">
        <v>18690</v>
      </c>
      <c r="C1388" s="21" t="s">
        <v>1065</v>
      </c>
      <c r="D1388" s="21" t="s">
        <v>1066</v>
      </c>
      <c r="E1388" s="21" t="s">
        <v>1067</v>
      </c>
      <c r="F1388" s="21" t="s">
        <v>220</v>
      </c>
      <c r="G1388" s="21" t="s">
        <v>1068</v>
      </c>
      <c r="H1388" s="21" t="s">
        <v>18142</v>
      </c>
      <c r="I1388" s="194">
        <v>37437.000694444447</v>
      </c>
      <c r="J1388" s="193"/>
    </row>
    <row r="1389" spans="1:10" ht="15.5" x14ac:dyDescent="0.35">
      <c r="A1389" s="128">
        <f t="shared" si="21"/>
        <v>1381</v>
      </c>
      <c r="B1389" s="118" t="s">
        <v>165</v>
      </c>
      <c r="C1389" s="23" t="s">
        <v>11482</v>
      </c>
      <c r="D1389" s="23" t="s">
        <v>11483</v>
      </c>
      <c r="E1389" s="23" t="s">
        <v>1849</v>
      </c>
      <c r="F1389" s="23" t="s">
        <v>220</v>
      </c>
      <c r="G1389" s="235">
        <v>21140000</v>
      </c>
      <c r="H1389" s="23" t="s">
        <v>11484</v>
      </c>
      <c r="I1389" s="131">
        <v>43831</v>
      </c>
      <c r="J1389" s="99"/>
    </row>
    <row r="1390" spans="1:10" ht="15.5" x14ac:dyDescent="0.35">
      <c r="A1390" s="128">
        <f t="shared" si="21"/>
        <v>1382</v>
      </c>
      <c r="B1390" s="118" t="s">
        <v>165</v>
      </c>
      <c r="C1390" s="27" t="s">
        <v>11910</v>
      </c>
      <c r="D1390" s="27" t="s">
        <v>11911</v>
      </c>
      <c r="E1390" s="27" t="s">
        <v>1972</v>
      </c>
      <c r="F1390" s="27" t="s">
        <v>220</v>
      </c>
      <c r="G1390" s="234">
        <v>10890000</v>
      </c>
      <c r="H1390" s="27" t="s">
        <v>11912</v>
      </c>
      <c r="I1390" s="141">
        <v>44122</v>
      </c>
      <c r="J1390" s="99"/>
    </row>
    <row r="1391" spans="1:10" ht="15.5" x14ac:dyDescent="0.35">
      <c r="A1391" s="128">
        <f t="shared" si="21"/>
        <v>1383</v>
      </c>
      <c r="B1391" s="118" t="s">
        <v>165</v>
      </c>
      <c r="C1391" s="27" t="s">
        <v>2988</v>
      </c>
      <c r="D1391" s="27" t="s">
        <v>2989</v>
      </c>
      <c r="E1391" s="27" t="s">
        <v>2261</v>
      </c>
      <c r="F1391" s="27" t="s">
        <v>220</v>
      </c>
      <c r="G1391" s="234">
        <v>23700000</v>
      </c>
      <c r="H1391" s="27" t="s">
        <v>2990</v>
      </c>
      <c r="I1391" s="141">
        <v>35019</v>
      </c>
      <c r="J1391" s="99"/>
    </row>
    <row r="1392" spans="1:10" ht="15.5" x14ac:dyDescent="0.35">
      <c r="A1392" s="128">
        <f t="shared" si="21"/>
        <v>1384</v>
      </c>
      <c r="B1392" s="118" t="s">
        <v>165</v>
      </c>
      <c r="C1392" s="23" t="s">
        <v>8909</v>
      </c>
      <c r="D1392" s="23" t="s">
        <v>8910</v>
      </c>
      <c r="E1392" s="23" t="s">
        <v>2193</v>
      </c>
      <c r="F1392" s="23" t="s">
        <v>220</v>
      </c>
      <c r="G1392" s="235">
        <v>14530000</v>
      </c>
      <c r="H1392" s="23" t="s">
        <v>8911</v>
      </c>
      <c r="I1392" s="131">
        <v>42213</v>
      </c>
      <c r="J1392" s="99"/>
    </row>
    <row r="1393" spans="1:10" ht="15.5" x14ac:dyDescent="0.35">
      <c r="A1393" s="128">
        <f t="shared" si="21"/>
        <v>1385</v>
      </c>
      <c r="B1393" s="118" t="s">
        <v>165</v>
      </c>
      <c r="C1393" s="23" t="s">
        <v>4311</v>
      </c>
      <c r="D1393" s="23" t="s">
        <v>4312</v>
      </c>
      <c r="E1393" s="23" t="s">
        <v>2176</v>
      </c>
      <c r="F1393" s="23" t="s">
        <v>220</v>
      </c>
      <c r="G1393" s="235">
        <v>21500000</v>
      </c>
      <c r="H1393" s="23" t="s">
        <v>4313</v>
      </c>
      <c r="I1393" s="131">
        <v>37681</v>
      </c>
      <c r="J1393" s="99"/>
    </row>
    <row r="1394" spans="1:10" ht="15.5" x14ac:dyDescent="0.35">
      <c r="A1394" s="128">
        <f t="shared" si="21"/>
        <v>1386</v>
      </c>
      <c r="B1394" s="118" t="s">
        <v>165</v>
      </c>
      <c r="C1394" s="23" t="s">
        <v>6740</v>
      </c>
      <c r="D1394" s="23" t="s">
        <v>6741</v>
      </c>
      <c r="E1394" s="23" t="s">
        <v>3275</v>
      </c>
      <c r="F1394" s="23" t="s">
        <v>220</v>
      </c>
      <c r="G1394" s="235">
        <v>24450000</v>
      </c>
      <c r="H1394" s="23" t="s">
        <v>6742</v>
      </c>
      <c r="I1394" s="131">
        <v>40179</v>
      </c>
      <c r="J1394" s="99"/>
    </row>
    <row r="1395" spans="1:10" ht="15.5" x14ac:dyDescent="0.35">
      <c r="A1395" s="128">
        <f t="shared" si="21"/>
        <v>1387</v>
      </c>
      <c r="B1395" s="118" t="s">
        <v>165</v>
      </c>
      <c r="C1395" s="23" t="s">
        <v>6438</v>
      </c>
      <c r="D1395" s="23" t="s">
        <v>6439</v>
      </c>
      <c r="E1395" s="23" t="s">
        <v>1972</v>
      </c>
      <c r="F1395" s="23" t="s">
        <v>220</v>
      </c>
      <c r="G1395" s="235">
        <v>10890000</v>
      </c>
      <c r="H1395" s="23" t="s">
        <v>6440</v>
      </c>
      <c r="I1395" s="131">
        <v>39841</v>
      </c>
      <c r="J1395" s="99"/>
    </row>
    <row r="1396" spans="1:10" ht="15.5" x14ac:dyDescent="0.35">
      <c r="A1396" s="128">
        <f t="shared" si="21"/>
        <v>1388</v>
      </c>
      <c r="B1396" s="21" t="s">
        <v>18688</v>
      </c>
      <c r="C1396" s="21" t="s">
        <v>268</v>
      </c>
      <c r="D1396" s="21" t="s">
        <v>269</v>
      </c>
      <c r="E1396" s="89" t="s">
        <v>235</v>
      </c>
      <c r="F1396" s="56" t="s">
        <v>220</v>
      </c>
      <c r="G1396" s="21" t="s">
        <v>248</v>
      </c>
      <c r="H1396" s="89" t="s">
        <v>17917</v>
      </c>
      <c r="I1396" s="180">
        <v>42483</v>
      </c>
    </row>
    <row r="1397" spans="1:10" ht="15.5" x14ac:dyDescent="0.35">
      <c r="A1397" s="128">
        <f t="shared" si="21"/>
        <v>1389</v>
      </c>
      <c r="B1397" s="118" t="s">
        <v>165</v>
      </c>
      <c r="C1397" s="23" t="s">
        <v>12833</v>
      </c>
      <c r="D1397" s="23" t="s">
        <v>12834</v>
      </c>
      <c r="E1397" s="23" t="s">
        <v>1783</v>
      </c>
      <c r="F1397" s="23" t="s">
        <v>220</v>
      </c>
      <c r="G1397" s="235">
        <v>24530000</v>
      </c>
      <c r="H1397" s="23" t="s">
        <v>12835</v>
      </c>
      <c r="I1397" s="131">
        <v>44713</v>
      </c>
      <c r="J1397" s="99"/>
    </row>
    <row r="1398" spans="1:10" ht="15.5" x14ac:dyDescent="0.35">
      <c r="A1398" s="128">
        <f t="shared" si="21"/>
        <v>1390</v>
      </c>
      <c r="B1398" s="118" t="s">
        <v>165</v>
      </c>
      <c r="C1398" s="23" t="s">
        <v>8215</v>
      </c>
      <c r="D1398" s="23" t="s">
        <v>8216</v>
      </c>
      <c r="E1398" s="23" t="s">
        <v>1849</v>
      </c>
      <c r="F1398" s="23" t="s">
        <v>220</v>
      </c>
      <c r="G1398" s="235">
        <v>21180000</v>
      </c>
      <c r="H1398" s="23" t="s">
        <v>8217</v>
      </c>
      <c r="I1398" s="131">
        <v>41579</v>
      </c>
      <c r="J1398" s="99"/>
    </row>
    <row r="1399" spans="1:10" ht="15.5" x14ac:dyDescent="0.35">
      <c r="A1399" s="128">
        <f t="shared" si="21"/>
        <v>1391</v>
      </c>
      <c r="B1399" s="118" t="s">
        <v>165</v>
      </c>
      <c r="C1399" s="27" t="s">
        <v>9168</v>
      </c>
      <c r="D1399" s="27" t="s">
        <v>9169</v>
      </c>
      <c r="E1399" s="27" t="s">
        <v>2103</v>
      </c>
      <c r="F1399" s="27" t="s">
        <v>220</v>
      </c>
      <c r="G1399" s="234">
        <v>19600000</v>
      </c>
      <c r="H1399" s="27" t="s">
        <v>9170</v>
      </c>
      <c r="I1399" s="141">
        <v>42448</v>
      </c>
      <c r="J1399" s="99"/>
    </row>
    <row r="1400" spans="1:10" ht="15.5" x14ac:dyDescent="0.35">
      <c r="A1400" s="128">
        <f t="shared" si="21"/>
        <v>1392</v>
      </c>
      <c r="B1400" s="23" t="s">
        <v>161</v>
      </c>
      <c r="C1400" s="23" t="s">
        <v>14296</v>
      </c>
      <c r="D1400" s="23" t="s">
        <v>14297</v>
      </c>
      <c r="E1400" s="23" t="s">
        <v>2096</v>
      </c>
      <c r="F1400" s="23" t="s">
        <v>220</v>
      </c>
      <c r="G1400" s="140">
        <v>20500000</v>
      </c>
      <c r="H1400" s="23" t="s">
        <v>14298</v>
      </c>
      <c r="I1400" s="131">
        <v>44867</v>
      </c>
      <c r="J1400" s="99"/>
    </row>
    <row r="1401" spans="1:10" ht="15.5" x14ac:dyDescent="0.35">
      <c r="A1401" s="128">
        <f t="shared" si="21"/>
        <v>1393</v>
      </c>
      <c r="B1401" s="23" t="s">
        <v>161</v>
      </c>
      <c r="C1401" s="27" t="s">
        <v>13995</v>
      </c>
      <c r="D1401" s="27" t="s">
        <v>13996</v>
      </c>
      <c r="E1401" s="27" t="s">
        <v>4691</v>
      </c>
      <c r="F1401" s="27" t="s">
        <v>220</v>
      </c>
      <c r="G1401" s="139">
        <v>27710000</v>
      </c>
      <c r="H1401" s="27" t="s">
        <v>13997</v>
      </c>
      <c r="I1401" s="141">
        <v>42840</v>
      </c>
      <c r="J1401" s="99"/>
    </row>
    <row r="1402" spans="1:10" ht="15.5" x14ac:dyDescent="0.35">
      <c r="A1402" s="128">
        <f t="shared" si="21"/>
        <v>1394</v>
      </c>
      <c r="B1402" s="23" t="s">
        <v>161</v>
      </c>
      <c r="C1402" s="27" t="s">
        <v>18669</v>
      </c>
      <c r="D1402" s="27" t="s">
        <v>18670</v>
      </c>
      <c r="E1402" s="27" t="s">
        <v>2037</v>
      </c>
      <c r="F1402" s="27" t="s">
        <v>220</v>
      </c>
      <c r="G1402" s="139">
        <v>15450000</v>
      </c>
      <c r="H1402" s="27" t="s">
        <v>18671</v>
      </c>
      <c r="I1402" s="141">
        <v>45406</v>
      </c>
      <c r="J1402" s="99"/>
    </row>
    <row r="1403" spans="1:10" ht="15.5" x14ac:dyDescent="0.35">
      <c r="A1403" s="128">
        <f t="shared" si="21"/>
        <v>1395</v>
      </c>
      <c r="B1403" s="118" t="s">
        <v>165</v>
      </c>
      <c r="C1403" s="27" t="s">
        <v>11485</v>
      </c>
      <c r="D1403" s="27" t="s">
        <v>11486</v>
      </c>
      <c r="E1403" s="27" t="s">
        <v>2123</v>
      </c>
      <c r="F1403" s="27" t="s">
        <v>220</v>
      </c>
      <c r="G1403" s="234">
        <v>20380000</v>
      </c>
      <c r="H1403" s="27" t="s">
        <v>11487</v>
      </c>
      <c r="I1403" s="141">
        <v>43831</v>
      </c>
      <c r="J1403" s="99"/>
    </row>
    <row r="1404" spans="1:10" ht="15.5" x14ac:dyDescent="0.35">
      <c r="A1404" s="128">
        <f t="shared" si="21"/>
        <v>1396</v>
      </c>
      <c r="B1404" s="118" t="s">
        <v>165</v>
      </c>
      <c r="C1404" s="27" t="s">
        <v>7036</v>
      </c>
      <c r="D1404" s="27" t="s">
        <v>7037</v>
      </c>
      <c r="E1404" s="27" t="s">
        <v>2123</v>
      </c>
      <c r="F1404" s="27" t="s">
        <v>220</v>
      </c>
      <c r="G1404" s="234">
        <v>20380000</v>
      </c>
      <c r="H1404" s="27" t="s">
        <v>7038</v>
      </c>
      <c r="I1404" s="141">
        <v>40432</v>
      </c>
      <c r="J1404" s="99"/>
    </row>
    <row r="1405" spans="1:10" ht="15.5" x14ac:dyDescent="0.35">
      <c r="A1405" s="128">
        <f t="shared" si="21"/>
        <v>1397</v>
      </c>
      <c r="B1405" s="118" t="s">
        <v>165</v>
      </c>
      <c r="C1405" s="23" t="s">
        <v>8404</v>
      </c>
      <c r="D1405" s="23" t="s">
        <v>8405</v>
      </c>
      <c r="E1405" s="23" t="s">
        <v>2073</v>
      </c>
      <c r="F1405" s="23" t="s">
        <v>220</v>
      </c>
      <c r="G1405" s="235">
        <v>21380000</v>
      </c>
      <c r="H1405" s="23" t="s">
        <v>8406</v>
      </c>
      <c r="I1405" s="131">
        <v>41736</v>
      </c>
      <c r="J1405" s="99"/>
    </row>
    <row r="1406" spans="1:10" ht="15.5" x14ac:dyDescent="0.35">
      <c r="A1406" s="128">
        <f t="shared" si="21"/>
        <v>1398</v>
      </c>
      <c r="B1406" s="118" t="s">
        <v>165</v>
      </c>
      <c r="C1406" s="23" t="s">
        <v>4118</v>
      </c>
      <c r="D1406" s="23" t="s">
        <v>4119</v>
      </c>
      <c r="E1406" s="23" t="s">
        <v>1810</v>
      </c>
      <c r="F1406" s="23" t="s">
        <v>220</v>
      </c>
      <c r="G1406" s="235">
        <v>17570000</v>
      </c>
      <c r="H1406" s="23" t="s">
        <v>4120</v>
      </c>
      <c r="I1406" s="131">
        <v>37469</v>
      </c>
      <c r="J1406" s="99"/>
    </row>
    <row r="1407" spans="1:10" ht="15.5" x14ac:dyDescent="0.35">
      <c r="A1407" s="128">
        <f t="shared" si="21"/>
        <v>1399</v>
      </c>
      <c r="B1407" s="118" t="s">
        <v>165</v>
      </c>
      <c r="C1407" s="27" t="s">
        <v>4118</v>
      </c>
      <c r="D1407" s="27" t="s">
        <v>4900</v>
      </c>
      <c r="E1407" s="27" t="s">
        <v>2548</v>
      </c>
      <c r="F1407" s="27" t="s">
        <v>220</v>
      </c>
      <c r="G1407" s="234">
        <v>21880000</v>
      </c>
      <c r="H1407" s="27" t="s">
        <v>4901</v>
      </c>
      <c r="I1407" s="141">
        <v>38470</v>
      </c>
      <c r="J1407" s="99"/>
    </row>
    <row r="1408" spans="1:10" ht="15.5" x14ac:dyDescent="0.35">
      <c r="A1408" s="128">
        <f t="shared" si="21"/>
        <v>1400</v>
      </c>
      <c r="B1408" s="118" t="s">
        <v>165</v>
      </c>
      <c r="C1408" s="23" t="s">
        <v>4118</v>
      </c>
      <c r="D1408" s="23" t="s">
        <v>5856</v>
      </c>
      <c r="E1408" s="23" t="s">
        <v>3489</v>
      </c>
      <c r="F1408" s="23" t="s">
        <v>220</v>
      </c>
      <c r="G1408" s="235">
        <v>15620000</v>
      </c>
      <c r="H1408" s="23" t="s">
        <v>5857</v>
      </c>
      <c r="I1408" s="131">
        <v>39295</v>
      </c>
      <c r="J1408" s="99"/>
    </row>
    <row r="1409" spans="1:10" ht="15.5" x14ac:dyDescent="0.35">
      <c r="A1409" s="128">
        <f t="shared" si="21"/>
        <v>1401</v>
      </c>
      <c r="B1409" s="118" t="s">
        <v>165</v>
      </c>
      <c r="C1409" s="27" t="s">
        <v>4118</v>
      </c>
      <c r="D1409" s="27" t="s">
        <v>7834</v>
      </c>
      <c r="E1409" s="27" t="s">
        <v>7686</v>
      </c>
      <c r="F1409" s="27" t="s">
        <v>220</v>
      </c>
      <c r="G1409" s="234">
        <v>15830000</v>
      </c>
      <c r="H1409" s="27" t="s">
        <v>7835</v>
      </c>
      <c r="I1409" s="141">
        <v>41253</v>
      </c>
      <c r="J1409" s="99"/>
    </row>
    <row r="1410" spans="1:10" ht="15.5" x14ac:dyDescent="0.35">
      <c r="A1410" s="128">
        <f t="shared" si="21"/>
        <v>1402</v>
      </c>
      <c r="B1410" s="118" t="s">
        <v>165</v>
      </c>
      <c r="C1410" s="27" t="s">
        <v>4118</v>
      </c>
      <c r="D1410" s="27" t="s">
        <v>11410</v>
      </c>
      <c r="E1410" s="27" t="s">
        <v>2265</v>
      </c>
      <c r="F1410" s="27" t="s">
        <v>220</v>
      </c>
      <c r="G1410" s="234">
        <v>23390000</v>
      </c>
      <c r="H1410" s="27" t="s">
        <v>11411</v>
      </c>
      <c r="I1410" s="141">
        <v>43805</v>
      </c>
      <c r="J1410" s="99"/>
    </row>
    <row r="1411" spans="1:10" ht="15.5" x14ac:dyDescent="0.35">
      <c r="A1411" s="128">
        <f t="shared" si="21"/>
        <v>1403</v>
      </c>
      <c r="B1411" s="118" t="s">
        <v>165</v>
      </c>
      <c r="C1411" s="27" t="s">
        <v>8441</v>
      </c>
      <c r="D1411" s="27" t="s">
        <v>8442</v>
      </c>
      <c r="E1411" s="27" t="s">
        <v>2285</v>
      </c>
      <c r="F1411" s="27" t="s">
        <v>220</v>
      </c>
      <c r="G1411" s="234">
        <v>17210000</v>
      </c>
      <c r="H1411" s="27" t="s">
        <v>8443</v>
      </c>
      <c r="I1411" s="141">
        <v>41771</v>
      </c>
      <c r="J1411" s="99"/>
    </row>
    <row r="1412" spans="1:10" ht="15.5" x14ac:dyDescent="0.35">
      <c r="A1412" s="128">
        <f t="shared" si="21"/>
        <v>1404</v>
      </c>
      <c r="B1412" s="118" t="s">
        <v>165</v>
      </c>
      <c r="C1412" s="27" t="s">
        <v>5846</v>
      </c>
      <c r="D1412" s="27" t="s">
        <v>5847</v>
      </c>
      <c r="E1412" s="27" t="s">
        <v>5500</v>
      </c>
      <c r="F1412" s="27" t="s">
        <v>220</v>
      </c>
      <c r="G1412" s="234">
        <v>20560000</v>
      </c>
      <c r="H1412" s="27" t="s">
        <v>5848</v>
      </c>
      <c r="I1412" s="141">
        <v>39289</v>
      </c>
      <c r="J1412" s="99"/>
    </row>
    <row r="1413" spans="1:10" ht="15.5" x14ac:dyDescent="0.35">
      <c r="A1413" s="128">
        <f t="shared" si="21"/>
        <v>1405</v>
      </c>
      <c r="B1413" s="21" t="s">
        <v>18688</v>
      </c>
      <c r="C1413" s="21" t="s">
        <v>270</v>
      </c>
      <c r="D1413" s="21" t="s">
        <v>271</v>
      </c>
      <c r="E1413" s="89" t="s">
        <v>234</v>
      </c>
      <c r="F1413" s="56" t="s">
        <v>220</v>
      </c>
      <c r="G1413" s="21" t="s">
        <v>246</v>
      </c>
      <c r="H1413" s="89" t="s">
        <v>17918</v>
      </c>
      <c r="I1413" s="180">
        <v>41730</v>
      </c>
      <c r="J1413" s="145"/>
    </row>
    <row r="1414" spans="1:10" ht="15.5" x14ac:dyDescent="0.35">
      <c r="A1414" s="128">
        <f t="shared" si="21"/>
        <v>1406</v>
      </c>
      <c r="B1414" s="119" t="s">
        <v>179</v>
      </c>
      <c r="C1414" s="17" t="s">
        <v>15193</v>
      </c>
      <c r="D1414" s="17" t="s">
        <v>15244</v>
      </c>
      <c r="E1414" s="17" t="s">
        <v>15193</v>
      </c>
      <c r="F1414" s="17" t="s">
        <v>220</v>
      </c>
      <c r="G1414" s="32">
        <v>1226</v>
      </c>
      <c r="H1414" s="210" t="s">
        <v>15245</v>
      </c>
      <c r="I1414" s="42">
        <v>45108</v>
      </c>
    </row>
    <row r="1415" spans="1:10" ht="15.5" x14ac:dyDescent="0.35">
      <c r="A1415" s="128">
        <f t="shared" si="21"/>
        <v>1407</v>
      </c>
      <c r="B1415" s="119" t="s">
        <v>179</v>
      </c>
      <c r="C1415" s="17" t="s">
        <v>15246</v>
      </c>
      <c r="D1415" s="17" t="s">
        <v>15247</v>
      </c>
      <c r="E1415" s="17" t="s">
        <v>15193</v>
      </c>
      <c r="F1415" s="17" t="s">
        <v>220</v>
      </c>
      <c r="G1415" s="32">
        <v>1226</v>
      </c>
      <c r="H1415" s="210" t="s">
        <v>15248</v>
      </c>
      <c r="I1415" s="42">
        <v>45108</v>
      </c>
    </row>
    <row r="1416" spans="1:10" ht="15.5" x14ac:dyDescent="0.35">
      <c r="A1416" s="128">
        <f t="shared" si="21"/>
        <v>1408</v>
      </c>
      <c r="B1416" s="63" t="s">
        <v>81</v>
      </c>
      <c r="C1416" s="21" t="s">
        <v>16201</v>
      </c>
      <c r="D1416" s="21" t="s">
        <v>16202</v>
      </c>
      <c r="E1416" s="21" t="s">
        <v>15193</v>
      </c>
      <c r="F1416" s="21" t="s">
        <v>220</v>
      </c>
      <c r="G1416" s="21" t="s">
        <v>16203</v>
      </c>
      <c r="H1416" s="21" t="s">
        <v>16204</v>
      </c>
      <c r="I1416" s="56">
        <v>45184</v>
      </c>
    </row>
    <row r="1417" spans="1:10" ht="15.5" x14ac:dyDescent="0.35">
      <c r="A1417" s="128">
        <f t="shared" si="21"/>
        <v>1409</v>
      </c>
      <c r="B1417" s="118" t="s">
        <v>165</v>
      </c>
      <c r="C1417" s="23" t="s">
        <v>11323</v>
      </c>
      <c r="D1417" s="23" t="s">
        <v>11324</v>
      </c>
      <c r="E1417" s="23" t="s">
        <v>2069</v>
      </c>
      <c r="F1417" s="23" t="s">
        <v>220</v>
      </c>
      <c r="G1417" s="235">
        <v>12260000</v>
      </c>
      <c r="H1417" s="23" t="s">
        <v>11325</v>
      </c>
      <c r="I1417" s="131">
        <v>43777</v>
      </c>
      <c r="J1417" s="99"/>
    </row>
    <row r="1418" spans="1:10" ht="15.5" x14ac:dyDescent="0.35">
      <c r="A1418" s="128">
        <f t="shared" si="21"/>
        <v>1410</v>
      </c>
      <c r="B1418" s="23" t="s">
        <v>161</v>
      </c>
      <c r="C1418" s="27" t="s">
        <v>13929</v>
      </c>
      <c r="D1418" s="27" t="s">
        <v>13930</v>
      </c>
      <c r="E1418" s="27" t="s">
        <v>6910</v>
      </c>
      <c r="F1418" s="27" t="s">
        <v>220</v>
      </c>
      <c r="G1418" s="139">
        <v>19400000</v>
      </c>
      <c r="H1418" s="27" t="s">
        <v>13931</v>
      </c>
      <c r="I1418" s="141">
        <v>42005</v>
      </c>
      <c r="J1418" s="99"/>
    </row>
    <row r="1419" spans="1:10" ht="15.5" x14ac:dyDescent="0.35">
      <c r="A1419" s="128">
        <f t="shared" ref="A1419:A1482" si="22">+A1418+1</f>
        <v>1411</v>
      </c>
      <c r="B1419" s="118" t="s">
        <v>165</v>
      </c>
      <c r="C1419" s="27" t="s">
        <v>5935</v>
      </c>
      <c r="D1419" s="27" t="s">
        <v>5936</v>
      </c>
      <c r="E1419" s="27" t="s">
        <v>1849</v>
      </c>
      <c r="F1419" s="27" t="s">
        <v>220</v>
      </c>
      <c r="G1419" s="234">
        <v>21180000</v>
      </c>
      <c r="H1419" s="27" t="s">
        <v>5937</v>
      </c>
      <c r="I1419" s="141">
        <v>39356</v>
      </c>
      <c r="J1419" s="99"/>
    </row>
    <row r="1420" spans="1:10" ht="15.5" x14ac:dyDescent="0.35">
      <c r="A1420" s="128">
        <f t="shared" si="22"/>
        <v>1412</v>
      </c>
      <c r="B1420" s="118" t="s">
        <v>165</v>
      </c>
      <c r="C1420" s="23" t="s">
        <v>5651</v>
      </c>
      <c r="D1420" s="23" t="s">
        <v>5652</v>
      </c>
      <c r="E1420" s="23" t="s">
        <v>2728</v>
      </c>
      <c r="F1420" s="23" t="s">
        <v>220</v>
      </c>
      <c r="G1420" s="235">
        <v>23410000</v>
      </c>
      <c r="H1420" s="23" t="s">
        <v>5653</v>
      </c>
      <c r="I1420" s="131">
        <v>39173</v>
      </c>
      <c r="J1420" s="99"/>
    </row>
    <row r="1421" spans="1:10" ht="15.5" x14ac:dyDescent="0.35">
      <c r="A1421" s="128">
        <f t="shared" si="22"/>
        <v>1413</v>
      </c>
      <c r="B1421" s="17" t="s">
        <v>18690</v>
      </c>
      <c r="C1421" s="21" t="s">
        <v>1069</v>
      </c>
      <c r="D1421" s="21" t="s">
        <v>1070</v>
      </c>
      <c r="E1421" s="21" t="s">
        <v>1071</v>
      </c>
      <c r="F1421" s="21" t="s">
        <v>220</v>
      </c>
      <c r="G1421" s="21" t="s">
        <v>1072</v>
      </c>
      <c r="H1421" s="21" t="s">
        <v>18143</v>
      </c>
      <c r="I1421" s="194">
        <v>33909.000694444447</v>
      </c>
      <c r="J1421" s="193"/>
    </row>
    <row r="1422" spans="1:10" ht="15.5" x14ac:dyDescent="0.35">
      <c r="A1422" s="128">
        <f t="shared" si="22"/>
        <v>1414</v>
      </c>
      <c r="B1422" s="118" t="s">
        <v>165</v>
      </c>
      <c r="C1422" s="23" t="s">
        <v>4853</v>
      </c>
      <c r="D1422" s="23" t="s">
        <v>4854</v>
      </c>
      <c r="E1422" s="23" t="s">
        <v>2193</v>
      </c>
      <c r="F1422" s="23" t="s">
        <v>220</v>
      </c>
      <c r="G1422" s="235">
        <v>14530000</v>
      </c>
      <c r="H1422" s="23" t="s">
        <v>4855</v>
      </c>
      <c r="I1422" s="131">
        <v>38396</v>
      </c>
      <c r="J1422" s="99"/>
    </row>
    <row r="1423" spans="1:10" ht="15.5" x14ac:dyDescent="0.35">
      <c r="A1423" s="128">
        <f t="shared" si="22"/>
        <v>1415</v>
      </c>
      <c r="B1423" s="118" t="s">
        <v>165</v>
      </c>
      <c r="C1423" s="27" t="s">
        <v>7352</v>
      </c>
      <c r="D1423" s="27" t="s">
        <v>7353</v>
      </c>
      <c r="E1423" s="27" t="s">
        <v>3215</v>
      </c>
      <c r="F1423" s="27" t="s">
        <v>220</v>
      </c>
      <c r="G1423" s="234">
        <v>12470000</v>
      </c>
      <c r="H1423" s="27" t="s">
        <v>7354</v>
      </c>
      <c r="I1423" s="141">
        <v>40770</v>
      </c>
      <c r="J1423" s="99"/>
    </row>
    <row r="1424" spans="1:10" ht="15.5" x14ac:dyDescent="0.35">
      <c r="A1424" s="128">
        <f t="shared" si="22"/>
        <v>1416</v>
      </c>
      <c r="B1424" s="118" t="s">
        <v>165</v>
      </c>
      <c r="C1424" s="23" t="s">
        <v>13582</v>
      </c>
      <c r="D1424" s="23" t="s">
        <v>4707</v>
      </c>
      <c r="E1424" s="23" t="s">
        <v>2057</v>
      </c>
      <c r="F1424" s="23" t="s">
        <v>220</v>
      </c>
      <c r="G1424" s="235">
        <v>19490000</v>
      </c>
      <c r="H1424" s="23" t="s">
        <v>13583</v>
      </c>
      <c r="I1424" s="131">
        <v>45047</v>
      </c>
      <c r="J1424" s="99"/>
    </row>
    <row r="1425" spans="1:10" ht="15.5" x14ac:dyDescent="0.35">
      <c r="A1425" s="128">
        <f t="shared" si="22"/>
        <v>1417</v>
      </c>
      <c r="B1425" s="118" t="s">
        <v>165</v>
      </c>
      <c r="C1425" s="23" t="s">
        <v>11073</v>
      </c>
      <c r="D1425" s="23" t="s">
        <v>11074</v>
      </c>
      <c r="E1425" s="23" t="s">
        <v>3256</v>
      </c>
      <c r="F1425" s="23" t="s">
        <v>220</v>
      </c>
      <c r="G1425" s="235">
        <v>14200000</v>
      </c>
      <c r="H1425" s="23" t="s">
        <v>11075</v>
      </c>
      <c r="I1425" s="131">
        <v>43633</v>
      </c>
      <c r="J1425" s="99"/>
    </row>
    <row r="1426" spans="1:10" x14ac:dyDescent="0.35">
      <c r="A1426" s="128">
        <f t="shared" si="22"/>
        <v>1418</v>
      </c>
      <c r="B1426" s="155" t="s">
        <v>18689</v>
      </c>
      <c r="C1426" s="150" t="s">
        <v>507</v>
      </c>
      <c r="D1426" s="150" t="s">
        <v>508</v>
      </c>
      <c r="E1426" s="150" t="s">
        <v>509</v>
      </c>
      <c r="F1426" s="150" t="s">
        <v>220</v>
      </c>
      <c r="G1426" s="163" t="s">
        <v>510</v>
      </c>
      <c r="H1426" s="164" t="s">
        <v>17982</v>
      </c>
      <c r="I1426" s="166" t="s">
        <v>511</v>
      </c>
      <c r="J1426" s="159"/>
    </row>
    <row r="1427" spans="1:10" ht="15.5" x14ac:dyDescent="0.35">
      <c r="A1427" s="128">
        <f t="shared" si="22"/>
        <v>1419</v>
      </c>
      <c r="B1427" s="118" t="s">
        <v>165</v>
      </c>
      <c r="C1427" s="27" t="s">
        <v>6310</v>
      </c>
      <c r="D1427" s="27" t="s">
        <v>6311</v>
      </c>
      <c r="E1427" s="27" t="s">
        <v>3562</v>
      </c>
      <c r="F1427" s="27" t="s">
        <v>220</v>
      </c>
      <c r="G1427" s="234">
        <v>24720000</v>
      </c>
      <c r="H1427" s="27" t="s">
        <v>6312</v>
      </c>
      <c r="I1427" s="141">
        <v>39705</v>
      </c>
      <c r="J1427" s="99"/>
    </row>
    <row r="1428" spans="1:10" ht="15.5" x14ac:dyDescent="0.35">
      <c r="A1428" s="128">
        <f t="shared" si="22"/>
        <v>1420</v>
      </c>
      <c r="B1428" s="118" t="s">
        <v>165</v>
      </c>
      <c r="C1428" s="27" t="s">
        <v>5605</v>
      </c>
      <c r="D1428" s="27" t="s">
        <v>5606</v>
      </c>
      <c r="E1428" s="27" t="s">
        <v>5607</v>
      </c>
      <c r="F1428" s="27" t="s">
        <v>220</v>
      </c>
      <c r="G1428" s="234">
        <v>18210000</v>
      </c>
      <c r="H1428" s="27" t="s">
        <v>5608</v>
      </c>
      <c r="I1428" s="141">
        <v>39142</v>
      </c>
      <c r="J1428" s="99"/>
    </row>
    <row r="1429" spans="1:10" ht="15.5" x14ac:dyDescent="0.35">
      <c r="A1429" s="128">
        <f t="shared" si="22"/>
        <v>1421</v>
      </c>
      <c r="B1429" s="118" t="s">
        <v>165</v>
      </c>
      <c r="C1429" s="23" t="s">
        <v>11890</v>
      </c>
      <c r="D1429" s="23" t="s">
        <v>11891</v>
      </c>
      <c r="E1429" s="23" t="s">
        <v>1879</v>
      </c>
      <c r="F1429" s="23" t="s">
        <v>220</v>
      </c>
      <c r="G1429" s="235">
        <v>19230000</v>
      </c>
      <c r="H1429" s="23" t="s">
        <v>11892</v>
      </c>
      <c r="I1429" s="131">
        <v>44095</v>
      </c>
      <c r="J1429" s="99"/>
    </row>
    <row r="1430" spans="1:10" ht="15.5" x14ac:dyDescent="0.35">
      <c r="A1430" s="128">
        <f t="shared" si="22"/>
        <v>1422</v>
      </c>
      <c r="B1430" s="118" t="s">
        <v>165</v>
      </c>
      <c r="C1430" s="23" t="s">
        <v>3169</v>
      </c>
      <c r="D1430" s="23" t="s">
        <v>3170</v>
      </c>
      <c r="E1430" s="23" t="s">
        <v>1879</v>
      </c>
      <c r="F1430" s="23" t="s">
        <v>220</v>
      </c>
      <c r="G1430" s="235">
        <v>19231242</v>
      </c>
      <c r="H1430" s="23" t="s">
        <v>3171</v>
      </c>
      <c r="I1430" s="131">
        <v>35309</v>
      </c>
      <c r="J1430" s="99"/>
    </row>
    <row r="1431" spans="1:10" ht="15.5" x14ac:dyDescent="0.35">
      <c r="A1431" s="128">
        <f t="shared" si="22"/>
        <v>1423</v>
      </c>
      <c r="B1431" s="118" t="s">
        <v>165</v>
      </c>
      <c r="C1431" s="23" t="s">
        <v>6479</v>
      </c>
      <c r="D1431" s="23" t="s">
        <v>6480</v>
      </c>
      <c r="E1431" s="23" t="s">
        <v>1879</v>
      </c>
      <c r="F1431" s="23" t="s">
        <v>220</v>
      </c>
      <c r="G1431" s="235">
        <v>19230000</v>
      </c>
      <c r="H1431" s="23" t="s">
        <v>6481</v>
      </c>
      <c r="I1431" s="131">
        <v>39891</v>
      </c>
      <c r="J1431" s="99"/>
    </row>
    <row r="1432" spans="1:10" ht="15.5" x14ac:dyDescent="0.35">
      <c r="A1432" s="128">
        <f t="shared" si="22"/>
        <v>1424</v>
      </c>
      <c r="B1432" s="118" t="s">
        <v>165</v>
      </c>
      <c r="C1432" s="27" t="s">
        <v>12504</v>
      </c>
      <c r="D1432" s="27" t="s">
        <v>12505</v>
      </c>
      <c r="E1432" s="27" t="s">
        <v>1879</v>
      </c>
      <c r="F1432" s="27" t="s">
        <v>220</v>
      </c>
      <c r="G1432" s="234">
        <v>19230000</v>
      </c>
      <c r="H1432" s="27" t="s">
        <v>12506</v>
      </c>
      <c r="I1432" s="141">
        <v>44538</v>
      </c>
      <c r="J1432" s="99"/>
    </row>
    <row r="1433" spans="1:10" ht="15.5" x14ac:dyDescent="0.35">
      <c r="A1433" s="128">
        <f t="shared" si="22"/>
        <v>1425</v>
      </c>
      <c r="B1433" s="63" t="s">
        <v>81</v>
      </c>
      <c r="C1433" s="21" t="s">
        <v>16205</v>
      </c>
      <c r="D1433" s="21" t="s">
        <v>16206</v>
      </c>
      <c r="E1433" s="21" t="s">
        <v>514</v>
      </c>
      <c r="F1433" s="21" t="s">
        <v>220</v>
      </c>
      <c r="G1433" s="21" t="s">
        <v>16207</v>
      </c>
      <c r="H1433" s="21" t="s">
        <v>16208</v>
      </c>
      <c r="I1433" s="56">
        <v>45444</v>
      </c>
    </row>
    <row r="1434" spans="1:10" ht="15.5" x14ac:dyDescent="0.35">
      <c r="A1434" s="128">
        <f t="shared" si="22"/>
        <v>1426</v>
      </c>
      <c r="B1434" s="118" t="s">
        <v>165</v>
      </c>
      <c r="C1434" s="27" t="s">
        <v>17411</v>
      </c>
      <c r="D1434" s="27" t="s">
        <v>9423</v>
      </c>
      <c r="E1434" s="27" t="s">
        <v>1879</v>
      </c>
      <c r="F1434" s="27" t="s">
        <v>220</v>
      </c>
      <c r="G1434" s="234">
        <v>19230000</v>
      </c>
      <c r="H1434" s="27" t="s">
        <v>17412</v>
      </c>
      <c r="I1434" s="141">
        <v>45211</v>
      </c>
      <c r="J1434" s="99"/>
    </row>
    <row r="1435" spans="1:10" x14ac:dyDescent="0.35">
      <c r="A1435" s="128">
        <f t="shared" si="22"/>
        <v>1427</v>
      </c>
      <c r="B1435" s="155" t="s">
        <v>18689</v>
      </c>
      <c r="C1435" s="150" t="s">
        <v>512</v>
      </c>
      <c r="D1435" s="150" t="s">
        <v>513</v>
      </c>
      <c r="E1435" s="150" t="s">
        <v>514</v>
      </c>
      <c r="F1435" s="150" t="s">
        <v>220</v>
      </c>
      <c r="G1435" s="163" t="s">
        <v>515</v>
      </c>
      <c r="H1435" s="164" t="s">
        <v>17983</v>
      </c>
      <c r="I1435" s="166" t="s">
        <v>516</v>
      </c>
      <c r="J1435" s="159"/>
    </row>
    <row r="1436" spans="1:10" ht="15.5" x14ac:dyDescent="0.35">
      <c r="A1436" s="128">
        <f t="shared" si="22"/>
        <v>1428</v>
      </c>
      <c r="B1436" s="118" t="s">
        <v>165</v>
      </c>
      <c r="C1436" s="23" t="s">
        <v>6024</v>
      </c>
      <c r="D1436" s="23" t="s">
        <v>3859</v>
      </c>
      <c r="E1436" s="23" t="s">
        <v>1879</v>
      </c>
      <c r="F1436" s="23" t="s">
        <v>220</v>
      </c>
      <c r="G1436" s="235">
        <v>19230000</v>
      </c>
      <c r="H1436" s="23" t="s">
        <v>6025</v>
      </c>
      <c r="I1436" s="131">
        <v>39448</v>
      </c>
      <c r="J1436" s="99"/>
    </row>
    <row r="1437" spans="1:10" ht="15.5" x14ac:dyDescent="0.35">
      <c r="A1437" s="128">
        <f t="shared" si="22"/>
        <v>1429</v>
      </c>
      <c r="B1437" s="118" t="s">
        <v>165</v>
      </c>
      <c r="C1437" s="27" t="s">
        <v>3858</v>
      </c>
      <c r="D1437" s="27" t="s">
        <v>3859</v>
      </c>
      <c r="E1437" s="27" t="s">
        <v>1879</v>
      </c>
      <c r="F1437" s="27" t="s">
        <v>220</v>
      </c>
      <c r="G1437" s="234">
        <v>19230000</v>
      </c>
      <c r="H1437" s="27" t="s">
        <v>3860</v>
      </c>
      <c r="I1437" s="141">
        <v>37257</v>
      </c>
      <c r="J1437" s="99"/>
    </row>
    <row r="1438" spans="1:10" x14ac:dyDescent="0.35">
      <c r="A1438" s="128">
        <f t="shared" si="22"/>
        <v>1430</v>
      </c>
      <c r="B1438" s="155" t="s">
        <v>18689</v>
      </c>
      <c r="C1438" s="150" t="s">
        <v>517</v>
      </c>
      <c r="D1438" s="150" t="s">
        <v>518</v>
      </c>
      <c r="E1438" s="150" t="s">
        <v>229</v>
      </c>
      <c r="F1438" s="150" t="s">
        <v>220</v>
      </c>
      <c r="G1438" s="163" t="s">
        <v>519</v>
      </c>
      <c r="H1438" s="164" t="s">
        <v>17984</v>
      </c>
      <c r="I1438" s="166" t="s">
        <v>520</v>
      </c>
      <c r="J1438" s="159"/>
    </row>
    <row r="1439" spans="1:10" ht="15.5" x14ac:dyDescent="0.35">
      <c r="A1439" s="128">
        <f t="shared" si="22"/>
        <v>1431</v>
      </c>
      <c r="B1439" s="118" t="s">
        <v>165</v>
      </c>
      <c r="C1439" s="27" t="s">
        <v>5279</v>
      </c>
      <c r="D1439" s="27" t="s">
        <v>5280</v>
      </c>
      <c r="E1439" s="27" t="s">
        <v>2176</v>
      </c>
      <c r="F1439" s="27" t="s">
        <v>220</v>
      </c>
      <c r="G1439" s="234">
        <v>21500000</v>
      </c>
      <c r="H1439" s="27" t="s">
        <v>5281</v>
      </c>
      <c r="I1439" s="141">
        <v>38915</v>
      </c>
      <c r="J1439" s="99"/>
    </row>
    <row r="1440" spans="1:10" ht="15.5" x14ac:dyDescent="0.35">
      <c r="A1440" s="128">
        <f t="shared" si="22"/>
        <v>1432</v>
      </c>
      <c r="B1440" s="119" t="s">
        <v>180</v>
      </c>
      <c r="C1440" s="21" t="s">
        <v>1663</v>
      </c>
      <c r="D1440" s="21" t="s">
        <v>1664</v>
      </c>
      <c r="E1440" s="21" t="s">
        <v>1363</v>
      </c>
      <c r="F1440" s="21" t="s">
        <v>220</v>
      </c>
      <c r="G1440" s="149" t="s">
        <v>1364</v>
      </c>
      <c r="H1440" s="21" t="s">
        <v>18318</v>
      </c>
      <c r="I1440" s="89" t="s">
        <v>1665</v>
      </c>
      <c r="J1440" s="21"/>
    </row>
    <row r="1441" spans="1:10" ht="15.5" x14ac:dyDescent="0.35">
      <c r="A1441" s="128">
        <f t="shared" si="22"/>
        <v>1433</v>
      </c>
      <c r="B1441" s="118" t="s">
        <v>165</v>
      </c>
      <c r="C1441" s="23" t="s">
        <v>6194</v>
      </c>
      <c r="D1441" s="23" t="s">
        <v>6195</v>
      </c>
      <c r="E1441" s="23" t="s">
        <v>1858</v>
      </c>
      <c r="F1441" s="23" t="s">
        <v>220</v>
      </c>
      <c r="G1441" s="235">
        <v>27480000</v>
      </c>
      <c r="H1441" s="23" t="s">
        <v>6196</v>
      </c>
      <c r="I1441" s="131">
        <v>39600</v>
      </c>
      <c r="J1441" s="99"/>
    </row>
    <row r="1442" spans="1:10" ht="15.5" x14ac:dyDescent="0.35">
      <c r="A1442" s="128">
        <f t="shared" si="22"/>
        <v>1434</v>
      </c>
      <c r="B1442" s="63" t="s">
        <v>81</v>
      </c>
      <c r="C1442" s="21" t="s">
        <v>16209</v>
      </c>
      <c r="D1442" s="21" t="s">
        <v>16210</v>
      </c>
      <c r="E1442" s="21" t="s">
        <v>1363</v>
      </c>
      <c r="F1442" s="21" t="s">
        <v>220</v>
      </c>
      <c r="G1442" s="21" t="s">
        <v>1364</v>
      </c>
      <c r="H1442" s="21" t="s">
        <v>16211</v>
      </c>
      <c r="I1442" s="56">
        <v>45444</v>
      </c>
    </row>
    <row r="1443" spans="1:10" ht="15.5" x14ac:dyDescent="0.35">
      <c r="A1443" s="128">
        <f t="shared" si="22"/>
        <v>1435</v>
      </c>
      <c r="B1443" s="118" t="s">
        <v>165</v>
      </c>
      <c r="C1443" s="23" t="s">
        <v>7727</v>
      </c>
      <c r="D1443" s="23" t="s">
        <v>7728</v>
      </c>
      <c r="E1443" s="23" t="s">
        <v>7729</v>
      </c>
      <c r="F1443" s="23" t="s">
        <v>220</v>
      </c>
      <c r="G1443" s="235">
        <v>27470000</v>
      </c>
      <c r="H1443" s="23" t="s">
        <v>7730</v>
      </c>
      <c r="I1443" s="131">
        <v>41171</v>
      </c>
      <c r="J1443" s="99"/>
    </row>
    <row r="1444" spans="1:10" ht="15.5" x14ac:dyDescent="0.35">
      <c r="A1444" s="128">
        <f t="shared" si="22"/>
        <v>1436</v>
      </c>
      <c r="B1444" s="118" t="s">
        <v>165</v>
      </c>
      <c r="C1444" s="27" t="s">
        <v>4549</v>
      </c>
      <c r="D1444" s="27" t="s">
        <v>4550</v>
      </c>
      <c r="E1444" s="27" t="s">
        <v>1826</v>
      </c>
      <c r="F1444" s="27" t="s">
        <v>220</v>
      </c>
      <c r="G1444" s="234">
        <v>27470000</v>
      </c>
      <c r="H1444" s="27" t="s">
        <v>4551</v>
      </c>
      <c r="I1444" s="141">
        <v>37987</v>
      </c>
      <c r="J1444" s="99"/>
    </row>
    <row r="1445" spans="1:10" ht="15.5" x14ac:dyDescent="0.35">
      <c r="A1445" s="128">
        <f t="shared" si="22"/>
        <v>1437</v>
      </c>
      <c r="B1445" s="118" t="s">
        <v>165</v>
      </c>
      <c r="C1445" s="23" t="s">
        <v>11488</v>
      </c>
      <c r="D1445" s="23" t="s">
        <v>11489</v>
      </c>
      <c r="E1445" s="23" t="s">
        <v>1775</v>
      </c>
      <c r="F1445" s="23" t="s">
        <v>220</v>
      </c>
      <c r="G1445" s="235">
        <v>27400000</v>
      </c>
      <c r="H1445" s="23" t="s">
        <v>11490</v>
      </c>
      <c r="I1445" s="131">
        <v>43831</v>
      </c>
      <c r="J1445" s="99"/>
    </row>
    <row r="1446" spans="1:10" ht="15.5" x14ac:dyDescent="0.35">
      <c r="A1446" s="128">
        <f t="shared" si="22"/>
        <v>1438</v>
      </c>
      <c r="B1446" s="119" t="s">
        <v>18693</v>
      </c>
      <c r="C1446" s="21" t="s">
        <v>14671</v>
      </c>
      <c r="D1446" s="21" t="s">
        <v>14672</v>
      </c>
      <c r="E1446" s="21" t="s">
        <v>14673</v>
      </c>
      <c r="F1446" s="21" t="s">
        <v>220</v>
      </c>
      <c r="G1446" s="55">
        <v>2747</v>
      </c>
      <c r="H1446" s="21" t="s">
        <v>17133</v>
      </c>
      <c r="I1446" s="17" t="s">
        <v>17091</v>
      </c>
      <c r="J1446" s="71"/>
    </row>
    <row r="1447" spans="1:10" ht="15.5" x14ac:dyDescent="0.35">
      <c r="A1447" s="128">
        <f t="shared" si="22"/>
        <v>1439</v>
      </c>
      <c r="B1447" s="23" t="s">
        <v>160</v>
      </c>
      <c r="C1447" s="23" t="s">
        <v>2059</v>
      </c>
      <c r="D1447" s="23" t="s">
        <v>2060</v>
      </c>
      <c r="E1447" s="23" t="s">
        <v>2061</v>
      </c>
      <c r="F1447" s="23" t="s">
        <v>220</v>
      </c>
      <c r="G1447" s="140">
        <v>18240000</v>
      </c>
      <c r="H1447" s="23" t="s">
        <v>2062</v>
      </c>
      <c r="I1447" s="131">
        <v>33970</v>
      </c>
      <c r="J1447" s="99"/>
    </row>
    <row r="1448" spans="1:10" ht="15.5" x14ac:dyDescent="0.35">
      <c r="A1448" s="128">
        <f t="shared" si="22"/>
        <v>1440</v>
      </c>
      <c r="B1448" s="118" t="s">
        <v>165</v>
      </c>
      <c r="C1448" s="23" t="s">
        <v>4515</v>
      </c>
      <c r="D1448" s="23" t="s">
        <v>4516</v>
      </c>
      <c r="E1448" s="23" t="s">
        <v>4517</v>
      </c>
      <c r="F1448" s="23" t="s">
        <v>220</v>
      </c>
      <c r="G1448" s="235">
        <v>15060000</v>
      </c>
      <c r="H1448" s="23" t="s">
        <v>4518</v>
      </c>
      <c r="I1448" s="131">
        <v>37939</v>
      </c>
      <c r="J1448" s="99"/>
    </row>
    <row r="1449" spans="1:10" ht="15.5" x14ac:dyDescent="0.35">
      <c r="A1449" s="128">
        <f t="shared" si="22"/>
        <v>1441</v>
      </c>
      <c r="B1449" s="118" t="s">
        <v>165</v>
      </c>
      <c r="C1449" s="23" t="s">
        <v>4552</v>
      </c>
      <c r="D1449" s="23" t="s">
        <v>4553</v>
      </c>
      <c r="E1449" s="23" t="s">
        <v>2606</v>
      </c>
      <c r="F1449" s="23" t="s">
        <v>220</v>
      </c>
      <c r="G1449" s="235">
        <v>23460000</v>
      </c>
      <c r="H1449" s="23" t="s">
        <v>4554</v>
      </c>
      <c r="I1449" s="131">
        <v>37987</v>
      </c>
      <c r="J1449" s="99"/>
    </row>
    <row r="1450" spans="1:10" ht="15.5" x14ac:dyDescent="0.35">
      <c r="A1450" s="128">
        <f t="shared" si="22"/>
        <v>1442</v>
      </c>
      <c r="B1450" s="118" t="s">
        <v>165</v>
      </c>
      <c r="C1450" s="23" t="s">
        <v>4838</v>
      </c>
      <c r="D1450" s="23" t="s">
        <v>4839</v>
      </c>
      <c r="E1450" s="23" t="s">
        <v>2659</v>
      </c>
      <c r="F1450" s="23" t="s">
        <v>220</v>
      </c>
      <c r="G1450" s="235">
        <v>21440000</v>
      </c>
      <c r="H1450" s="23" t="s">
        <v>4840</v>
      </c>
      <c r="I1450" s="131">
        <v>38353</v>
      </c>
      <c r="J1450" s="99"/>
    </row>
    <row r="1451" spans="1:10" x14ac:dyDescent="0.35">
      <c r="A1451" s="128">
        <f t="shared" si="22"/>
        <v>1443</v>
      </c>
      <c r="B1451" s="155" t="s">
        <v>18689</v>
      </c>
      <c r="C1451" s="150" t="s">
        <v>521</v>
      </c>
      <c r="D1451" s="150" t="s">
        <v>522</v>
      </c>
      <c r="E1451" s="150" t="s">
        <v>471</v>
      </c>
      <c r="F1451" s="150" t="s">
        <v>220</v>
      </c>
      <c r="G1451" s="163" t="s">
        <v>523</v>
      </c>
      <c r="H1451" s="164" t="s">
        <v>17985</v>
      </c>
      <c r="I1451" s="166" t="s">
        <v>524</v>
      </c>
      <c r="J1451" s="159"/>
    </row>
    <row r="1452" spans="1:10" ht="15.5" x14ac:dyDescent="0.35">
      <c r="A1452" s="128">
        <f t="shared" si="22"/>
        <v>1444</v>
      </c>
      <c r="B1452" s="23" t="s">
        <v>161</v>
      </c>
      <c r="C1452" s="27" t="s">
        <v>14038</v>
      </c>
      <c r="D1452" s="27" t="s">
        <v>14039</v>
      </c>
      <c r="E1452" s="27" t="s">
        <v>14040</v>
      </c>
      <c r="F1452" s="27" t="s">
        <v>220</v>
      </c>
      <c r="G1452" s="139">
        <v>10380382</v>
      </c>
      <c r="H1452" s="27" t="s">
        <v>14041</v>
      </c>
      <c r="I1452" s="141">
        <v>43135</v>
      </c>
      <c r="J1452" s="99"/>
    </row>
    <row r="1453" spans="1:10" ht="15.5" x14ac:dyDescent="0.35">
      <c r="A1453" s="128">
        <f t="shared" si="22"/>
        <v>1445</v>
      </c>
      <c r="B1453" s="118" t="s">
        <v>165</v>
      </c>
      <c r="C1453" s="23" t="s">
        <v>3016</v>
      </c>
      <c r="D1453" s="23" t="s">
        <v>3017</v>
      </c>
      <c r="E1453" s="23" t="s">
        <v>2162</v>
      </c>
      <c r="F1453" s="23" t="s">
        <v>220</v>
      </c>
      <c r="G1453" s="235">
        <v>19520000</v>
      </c>
      <c r="H1453" s="23" t="s">
        <v>3018</v>
      </c>
      <c r="I1453" s="131">
        <v>35066</v>
      </c>
      <c r="J1453" s="99"/>
    </row>
    <row r="1454" spans="1:10" ht="15.5" x14ac:dyDescent="0.35">
      <c r="A1454" s="128">
        <f t="shared" si="22"/>
        <v>1446</v>
      </c>
      <c r="B1454" s="118" t="s">
        <v>165</v>
      </c>
      <c r="C1454" s="27" t="s">
        <v>11998</v>
      </c>
      <c r="D1454" s="27" t="s">
        <v>11999</v>
      </c>
      <c r="E1454" s="27" t="s">
        <v>4081</v>
      </c>
      <c r="F1454" s="27" t="s">
        <v>220</v>
      </c>
      <c r="G1454" s="234">
        <v>15240000</v>
      </c>
      <c r="H1454" s="27" t="s">
        <v>12000</v>
      </c>
      <c r="I1454" s="141">
        <v>44197</v>
      </c>
      <c r="J1454" s="99"/>
    </row>
    <row r="1455" spans="1:10" ht="15.5" x14ac:dyDescent="0.35">
      <c r="A1455" s="128">
        <f t="shared" si="22"/>
        <v>1447</v>
      </c>
      <c r="B1455" s="118" t="s">
        <v>165</v>
      </c>
      <c r="C1455" s="27" t="s">
        <v>18582</v>
      </c>
      <c r="D1455" s="27" t="s">
        <v>18583</v>
      </c>
      <c r="E1455" s="27" t="s">
        <v>18584</v>
      </c>
      <c r="F1455" s="27" t="s">
        <v>220</v>
      </c>
      <c r="G1455" s="234">
        <v>21550000</v>
      </c>
      <c r="H1455" s="27" t="s">
        <v>18585</v>
      </c>
      <c r="I1455" s="141">
        <v>45417</v>
      </c>
      <c r="J1455" s="99"/>
    </row>
    <row r="1456" spans="1:10" ht="15.5" x14ac:dyDescent="0.35">
      <c r="A1456" s="128">
        <f t="shared" si="22"/>
        <v>1448</v>
      </c>
      <c r="B1456" s="119" t="s">
        <v>18691</v>
      </c>
      <c r="C1456" s="24" t="s">
        <v>15987</v>
      </c>
      <c r="D1456" s="24" t="s">
        <v>15988</v>
      </c>
      <c r="E1456" s="24" t="s">
        <v>713</v>
      </c>
      <c r="F1456" s="24" t="s">
        <v>220</v>
      </c>
      <c r="G1456" s="211" t="s">
        <v>15989</v>
      </c>
      <c r="H1456" s="24" t="s">
        <v>18408</v>
      </c>
      <c r="I1456" s="56">
        <v>45292</v>
      </c>
    </row>
    <row r="1457" spans="1:10" ht="15.5" x14ac:dyDescent="0.35">
      <c r="A1457" s="128">
        <f t="shared" si="22"/>
        <v>1449</v>
      </c>
      <c r="B1457" s="118" t="s">
        <v>165</v>
      </c>
      <c r="C1457" s="27" t="s">
        <v>3172</v>
      </c>
      <c r="D1457" s="27" t="s">
        <v>3173</v>
      </c>
      <c r="E1457" s="27" t="s">
        <v>1794</v>
      </c>
      <c r="F1457" s="27" t="s">
        <v>220</v>
      </c>
      <c r="G1457" s="234">
        <v>20210000</v>
      </c>
      <c r="H1457" s="27" t="s">
        <v>3174</v>
      </c>
      <c r="I1457" s="141">
        <v>35309</v>
      </c>
      <c r="J1457" s="99"/>
    </row>
    <row r="1458" spans="1:10" ht="15.5" x14ac:dyDescent="0.35">
      <c r="A1458" s="128">
        <f t="shared" si="22"/>
        <v>1450</v>
      </c>
      <c r="B1458" s="118" t="s">
        <v>165</v>
      </c>
      <c r="C1458" s="23" t="s">
        <v>6182</v>
      </c>
      <c r="D1458" s="23" t="s">
        <v>3932</v>
      </c>
      <c r="E1458" s="23" t="s">
        <v>6183</v>
      </c>
      <c r="F1458" s="23" t="s">
        <v>220</v>
      </c>
      <c r="G1458" s="235">
        <v>14510000</v>
      </c>
      <c r="H1458" s="23" t="s">
        <v>6184</v>
      </c>
      <c r="I1458" s="131">
        <v>39584</v>
      </c>
      <c r="J1458" s="99"/>
    </row>
    <row r="1459" spans="1:10" ht="15.5" x14ac:dyDescent="0.35">
      <c r="A1459" s="128">
        <f t="shared" si="22"/>
        <v>1451</v>
      </c>
      <c r="B1459" s="118" t="s">
        <v>165</v>
      </c>
      <c r="C1459" s="27" t="s">
        <v>9960</v>
      </c>
      <c r="D1459" s="27" t="s">
        <v>9961</v>
      </c>
      <c r="E1459" s="27" t="s">
        <v>4938</v>
      </c>
      <c r="F1459" s="27" t="s">
        <v>220</v>
      </c>
      <c r="G1459" s="234">
        <v>27900000</v>
      </c>
      <c r="H1459" s="27" t="s">
        <v>9962</v>
      </c>
      <c r="I1459" s="141">
        <v>43054</v>
      </c>
      <c r="J1459" s="99"/>
    </row>
    <row r="1460" spans="1:10" ht="15.5" x14ac:dyDescent="0.35">
      <c r="A1460" s="128">
        <f t="shared" si="22"/>
        <v>1452</v>
      </c>
      <c r="B1460" s="118" t="s">
        <v>165</v>
      </c>
      <c r="C1460" s="27" t="s">
        <v>6991</v>
      </c>
      <c r="D1460" s="27" t="s">
        <v>6992</v>
      </c>
      <c r="E1460" s="27" t="s">
        <v>2049</v>
      </c>
      <c r="F1460" s="27" t="s">
        <v>220</v>
      </c>
      <c r="G1460" s="234">
        <v>27800000</v>
      </c>
      <c r="H1460" s="27" t="s">
        <v>6993</v>
      </c>
      <c r="I1460" s="141">
        <v>40378</v>
      </c>
      <c r="J1460" s="99"/>
    </row>
    <row r="1461" spans="1:10" ht="15.5" x14ac:dyDescent="0.35">
      <c r="A1461" s="128">
        <f t="shared" si="22"/>
        <v>1453</v>
      </c>
      <c r="B1461" s="118" t="s">
        <v>165</v>
      </c>
      <c r="C1461" s="23" t="s">
        <v>11958</v>
      </c>
      <c r="D1461" s="23" t="s">
        <v>11959</v>
      </c>
      <c r="E1461" s="23" t="s">
        <v>2715</v>
      </c>
      <c r="F1461" s="23" t="s">
        <v>220</v>
      </c>
      <c r="G1461" s="235">
        <v>19700000</v>
      </c>
      <c r="H1461" s="23" t="s">
        <v>11960</v>
      </c>
      <c r="I1461" s="131">
        <v>44166</v>
      </c>
      <c r="J1461" s="99"/>
    </row>
    <row r="1462" spans="1:10" ht="15.5" x14ac:dyDescent="0.35">
      <c r="A1462" s="128">
        <f t="shared" si="22"/>
        <v>1454</v>
      </c>
      <c r="B1462" s="118" t="s">
        <v>165</v>
      </c>
      <c r="C1462" s="23" t="s">
        <v>5400</v>
      </c>
      <c r="D1462" s="23" t="s">
        <v>5401</v>
      </c>
      <c r="E1462" s="23" t="s">
        <v>1934</v>
      </c>
      <c r="F1462" s="23" t="s">
        <v>220</v>
      </c>
      <c r="G1462" s="235">
        <v>10600000</v>
      </c>
      <c r="H1462" s="23" t="s">
        <v>5402</v>
      </c>
      <c r="I1462" s="131">
        <v>39031</v>
      </c>
      <c r="J1462" s="99"/>
    </row>
    <row r="1463" spans="1:10" ht="15.5" x14ac:dyDescent="0.35">
      <c r="A1463" s="128">
        <f t="shared" si="22"/>
        <v>1455</v>
      </c>
      <c r="B1463" s="17" t="s">
        <v>18690</v>
      </c>
      <c r="C1463" s="21" t="s">
        <v>1073</v>
      </c>
      <c r="D1463" s="21" t="s">
        <v>1074</v>
      </c>
      <c r="E1463" s="21" t="s">
        <v>760</v>
      </c>
      <c r="F1463" s="21" t="s">
        <v>220</v>
      </c>
      <c r="G1463" s="21" t="s">
        <v>761</v>
      </c>
      <c r="H1463" s="21" t="s">
        <v>18144</v>
      </c>
      <c r="I1463" s="194">
        <v>41091.000694444447</v>
      </c>
      <c r="J1463" s="193"/>
    </row>
    <row r="1464" spans="1:10" ht="15.5" x14ac:dyDescent="0.35">
      <c r="A1464" s="128">
        <f t="shared" si="22"/>
        <v>1456</v>
      </c>
      <c r="B1464" s="118" t="s">
        <v>165</v>
      </c>
      <c r="C1464" s="27" t="s">
        <v>6386</v>
      </c>
      <c r="D1464" s="27" t="s">
        <v>6387</v>
      </c>
      <c r="E1464" s="27" t="s">
        <v>2502</v>
      </c>
      <c r="F1464" s="27" t="s">
        <v>220</v>
      </c>
      <c r="G1464" s="234">
        <v>15850000</v>
      </c>
      <c r="H1464" s="27" t="s">
        <v>6388</v>
      </c>
      <c r="I1464" s="141">
        <v>39814</v>
      </c>
      <c r="J1464" s="99"/>
    </row>
    <row r="1465" spans="1:10" ht="15.5" x14ac:dyDescent="0.35">
      <c r="A1465" s="128">
        <f t="shared" si="22"/>
        <v>1457</v>
      </c>
      <c r="B1465" s="118" t="s">
        <v>165</v>
      </c>
      <c r="C1465" s="23" t="s">
        <v>6224</v>
      </c>
      <c r="D1465" s="23" t="s">
        <v>6225</v>
      </c>
      <c r="E1465" s="23" t="s">
        <v>6226</v>
      </c>
      <c r="F1465" s="23" t="s">
        <v>220</v>
      </c>
      <c r="G1465" s="235">
        <v>13640000</v>
      </c>
      <c r="H1465" s="23" t="s">
        <v>6227</v>
      </c>
      <c r="I1465" s="131">
        <v>39620</v>
      </c>
      <c r="J1465" s="99"/>
    </row>
    <row r="1466" spans="1:10" ht="15.5" x14ac:dyDescent="0.35">
      <c r="A1466" s="128">
        <f t="shared" si="22"/>
        <v>1458</v>
      </c>
      <c r="B1466" s="118" t="s">
        <v>165</v>
      </c>
      <c r="C1466" s="27" t="s">
        <v>2771</v>
      </c>
      <c r="D1466" s="27" t="s">
        <v>2772</v>
      </c>
      <c r="E1466" s="27" t="s">
        <v>1771</v>
      </c>
      <c r="F1466" s="27" t="s">
        <v>220</v>
      </c>
      <c r="G1466" s="234">
        <v>17420000</v>
      </c>
      <c r="H1466" s="27" t="s">
        <v>2773</v>
      </c>
      <c r="I1466" s="141">
        <v>34425</v>
      </c>
      <c r="J1466" s="99"/>
    </row>
    <row r="1467" spans="1:10" ht="15.5" x14ac:dyDescent="0.35">
      <c r="A1467" s="128">
        <f t="shared" si="22"/>
        <v>1459</v>
      </c>
      <c r="B1467" s="118" t="s">
        <v>165</v>
      </c>
      <c r="C1467" s="23" t="s">
        <v>9319</v>
      </c>
      <c r="D1467" s="23" t="s">
        <v>9320</v>
      </c>
      <c r="E1467" s="23" t="s">
        <v>4346</v>
      </c>
      <c r="F1467" s="23" t="s">
        <v>220</v>
      </c>
      <c r="G1467" s="235">
        <v>27670000</v>
      </c>
      <c r="H1467" s="23" t="s">
        <v>9321</v>
      </c>
      <c r="I1467" s="131">
        <v>42611</v>
      </c>
      <c r="J1467" s="99"/>
    </row>
    <row r="1468" spans="1:10" ht="15.5" x14ac:dyDescent="0.35">
      <c r="A1468" s="128">
        <f t="shared" si="22"/>
        <v>1460</v>
      </c>
      <c r="B1468" s="17" t="s">
        <v>18690</v>
      </c>
      <c r="C1468" s="21" t="s">
        <v>1075</v>
      </c>
      <c r="D1468" s="21" t="s">
        <v>1076</v>
      </c>
      <c r="E1468" s="21" t="s">
        <v>770</v>
      </c>
      <c r="F1468" s="21" t="s">
        <v>220</v>
      </c>
      <c r="G1468" s="21" t="s">
        <v>771</v>
      </c>
      <c r="H1468" s="21" t="s">
        <v>18145</v>
      </c>
      <c r="I1468" s="194">
        <v>33725.000694444447</v>
      </c>
      <c r="J1468" s="193"/>
    </row>
    <row r="1469" spans="1:10" ht="15.5" x14ac:dyDescent="0.35">
      <c r="A1469" s="128">
        <f t="shared" si="22"/>
        <v>1461</v>
      </c>
      <c r="B1469" s="63" t="s">
        <v>81</v>
      </c>
      <c r="C1469" s="21" t="s">
        <v>16212</v>
      </c>
      <c r="D1469" s="21" t="s">
        <v>16213</v>
      </c>
      <c r="E1469" s="21" t="s">
        <v>770</v>
      </c>
      <c r="F1469" s="21" t="s">
        <v>220</v>
      </c>
      <c r="G1469" s="21" t="s">
        <v>771</v>
      </c>
      <c r="H1469" s="21" t="s">
        <v>16214</v>
      </c>
      <c r="I1469" s="56">
        <v>45444</v>
      </c>
    </row>
    <row r="1470" spans="1:10" ht="15.5" x14ac:dyDescent="0.35">
      <c r="A1470" s="128">
        <f t="shared" si="22"/>
        <v>1462</v>
      </c>
      <c r="B1470" s="118" t="s">
        <v>165</v>
      </c>
      <c r="C1470" s="23" t="s">
        <v>5602</v>
      </c>
      <c r="D1470" s="23" t="s">
        <v>5603</v>
      </c>
      <c r="E1470" s="23" t="s">
        <v>2711</v>
      </c>
      <c r="F1470" s="23" t="s">
        <v>220</v>
      </c>
      <c r="G1470" s="235">
        <v>21320000</v>
      </c>
      <c r="H1470" s="23" t="s">
        <v>5604</v>
      </c>
      <c r="I1470" s="131">
        <v>39141</v>
      </c>
      <c r="J1470" s="99"/>
    </row>
    <row r="1471" spans="1:10" ht="15.5" x14ac:dyDescent="0.35">
      <c r="A1471" s="128">
        <f t="shared" si="22"/>
        <v>1463</v>
      </c>
      <c r="B1471" s="119" t="s">
        <v>18693</v>
      </c>
      <c r="C1471" s="21" t="s">
        <v>14677</v>
      </c>
      <c r="D1471" s="21" t="s">
        <v>14678</v>
      </c>
      <c r="E1471" s="21" t="s">
        <v>14676</v>
      </c>
      <c r="F1471" s="21" t="s">
        <v>220</v>
      </c>
      <c r="G1471" s="55">
        <v>2026</v>
      </c>
      <c r="H1471" s="21" t="s">
        <v>17135</v>
      </c>
      <c r="I1471" s="17" t="s">
        <v>17091</v>
      </c>
      <c r="J1471" s="71"/>
    </row>
    <row r="1472" spans="1:10" ht="15.5" x14ac:dyDescent="0.35">
      <c r="A1472" s="128">
        <f t="shared" si="22"/>
        <v>1464</v>
      </c>
      <c r="B1472" s="118" t="s">
        <v>165</v>
      </c>
      <c r="C1472" s="18" t="s">
        <v>9069</v>
      </c>
      <c r="D1472" s="18" t="s">
        <v>9070</v>
      </c>
      <c r="E1472" s="18" t="s">
        <v>2711</v>
      </c>
      <c r="F1472" s="18" t="s">
        <v>220</v>
      </c>
      <c r="G1472" s="102">
        <v>21320000</v>
      </c>
      <c r="H1472" s="18" t="s">
        <v>9071</v>
      </c>
      <c r="I1472" s="20">
        <v>42370</v>
      </c>
      <c r="J1472" s="99"/>
    </row>
    <row r="1473" spans="1:10" ht="15.5" x14ac:dyDescent="0.35">
      <c r="A1473" s="128">
        <f t="shared" si="22"/>
        <v>1465</v>
      </c>
      <c r="B1473" s="119" t="s">
        <v>18693</v>
      </c>
      <c r="C1473" s="113" t="s">
        <v>14674</v>
      </c>
      <c r="D1473" s="113" t="s">
        <v>14675</v>
      </c>
      <c r="E1473" s="113" t="s">
        <v>14676</v>
      </c>
      <c r="F1473" s="113" t="s">
        <v>220</v>
      </c>
      <c r="G1473" s="114">
        <v>2026</v>
      </c>
      <c r="H1473" s="113" t="s">
        <v>17134</v>
      </c>
      <c r="I1473" s="219" t="s">
        <v>17091</v>
      </c>
      <c r="J1473" s="71"/>
    </row>
    <row r="1474" spans="1:10" ht="15.5" x14ac:dyDescent="0.35">
      <c r="A1474" s="128">
        <f t="shared" si="22"/>
        <v>1466</v>
      </c>
      <c r="B1474" s="119" t="s">
        <v>18687</v>
      </c>
      <c r="C1474" s="222" t="s">
        <v>1538</v>
      </c>
      <c r="D1474" s="222" t="s">
        <v>1539</v>
      </c>
      <c r="E1474" s="222" t="s">
        <v>1540</v>
      </c>
      <c r="F1474" s="222" t="s">
        <v>220</v>
      </c>
      <c r="G1474" s="238" t="s">
        <v>1541</v>
      </c>
      <c r="H1474" s="113" t="s">
        <v>18363</v>
      </c>
      <c r="I1474" s="263">
        <v>1999</v>
      </c>
      <c r="J1474" s="21"/>
    </row>
    <row r="1475" spans="1:10" ht="15.5" x14ac:dyDescent="0.35">
      <c r="A1475" s="128">
        <f t="shared" si="22"/>
        <v>1467</v>
      </c>
      <c r="B1475" s="118" t="s">
        <v>165</v>
      </c>
      <c r="C1475" s="28" t="s">
        <v>13025</v>
      </c>
      <c r="D1475" s="28" t="s">
        <v>13026</v>
      </c>
      <c r="E1475" s="28" t="s">
        <v>1783</v>
      </c>
      <c r="F1475" s="28" t="s">
        <v>220</v>
      </c>
      <c r="G1475" s="103">
        <v>24530000</v>
      </c>
      <c r="H1475" s="28" t="s">
        <v>13027</v>
      </c>
      <c r="I1475" s="29">
        <v>44830</v>
      </c>
      <c r="J1475" s="99"/>
    </row>
    <row r="1476" spans="1:10" ht="15.5" x14ac:dyDescent="0.35">
      <c r="A1476" s="128">
        <f t="shared" si="22"/>
        <v>1468</v>
      </c>
      <c r="B1476" s="119" t="s">
        <v>179</v>
      </c>
      <c r="C1476" s="219" t="s">
        <v>942</v>
      </c>
      <c r="D1476" s="219" t="s">
        <v>15249</v>
      </c>
      <c r="E1476" s="219" t="s">
        <v>942</v>
      </c>
      <c r="F1476" s="219" t="s">
        <v>220</v>
      </c>
      <c r="G1476" s="236">
        <v>1373</v>
      </c>
      <c r="H1476" s="253" t="s">
        <v>15250</v>
      </c>
      <c r="I1476" s="261">
        <v>45108</v>
      </c>
    </row>
    <row r="1477" spans="1:10" ht="15.5" x14ac:dyDescent="0.35">
      <c r="A1477" s="128">
        <f t="shared" si="22"/>
        <v>1469</v>
      </c>
      <c r="B1477" s="119" t="s">
        <v>18693</v>
      </c>
      <c r="C1477" s="113" t="s">
        <v>14679</v>
      </c>
      <c r="D1477" s="113" t="s">
        <v>14680</v>
      </c>
      <c r="E1477" s="113" t="s">
        <v>14681</v>
      </c>
      <c r="F1477" s="113" t="s">
        <v>220</v>
      </c>
      <c r="G1477" s="114">
        <v>1342</v>
      </c>
      <c r="H1477" s="113" t="s">
        <v>17136</v>
      </c>
      <c r="I1477" s="219" t="s">
        <v>17091</v>
      </c>
      <c r="J1477" s="71"/>
    </row>
    <row r="1478" spans="1:10" ht="15.5" x14ac:dyDescent="0.35">
      <c r="A1478" s="128">
        <f t="shared" si="22"/>
        <v>1470</v>
      </c>
      <c r="B1478" s="118" t="s">
        <v>165</v>
      </c>
      <c r="C1478" s="28" t="s">
        <v>8810</v>
      </c>
      <c r="D1478" s="28" t="s">
        <v>8811</v>
      </c>
      <c r="E1478" s="28" t="s">
        <v>8812</v>
      </c>
      <c r="F1478" s="28" t="s">
        <v>220</v>
      </c>
      <c r="G1478" s="103">
        <v>13730000</v>
      </c>
      <c r="H1478" s="28" t="s">
        <v>8813</v>
      </c>
      <c r="I1478" s="29">
        <v>42152</v>
      </c>
      <c r="J1478" s="99"/>
    </row>
    <row r="1479" spans="1:10" ht="15.5" x14ac:dyDescent="0.35">
      <c r="A1479" s="128">
        <f t="shared" si="22"/>
        <v>1471</v>
      </c>
      <c r="B1479" s="118" t="s">
        <v>165</v>
      </c>
      <c r="C1479" s="28" t="s">
        <v>13206</v>
      </c>
      <c r="D1479" s="28" t="s">
        <v>13207</v>
      </c>
      <c r="E1479" s="28" t="s">
        <v>1986</v>
      </c>
      <c r="F1479" s="28" t="s">
        <v>220</v>
      </c>
      <c r="G1479" s="103">
        <v>11030000</v>
      </c>
      <c r="H1479" s="28" t="s">
        <v>13208</v>
      </c>
      <c r="I1479" s="29">
        <v>44917</v>
      </c>
      <c r="J1479" s="99"/>
    </row>
    <row r="1480" spans="1:10" ht="15.5" x14ac:dyDescent="0.35">
      <c r="A1480" s="128">
        <f t="shared" si="22"/>
        <v>1472</v>
      </c>
      <c r="B1480" s="118" t="s">
        <v>165</v>
      </c>
      <c r="C1480" s="28" t="s">
        <v>11755</v>
      </c>
      <c r="D1480" s="28" t="s">
        <v>11756</v>
      </c>
      <c r="E1480" s="28" t="s">
        <v>1802</v>
      </c>
      <c r="F1480" s="28" t="s">
        <v>220</v>
      </c>
      <c r="G1480" s="103">
        <v>21510000</v>
      </c>
      <c r="H1480" s="28" t="s">
        <v>11757</v>
      </c>
      <c r="I1480" s="29">
        <v>44001</v>
      </c>
      <c r="J1480" s="99"/>
    </row>
    <row r="1481" spans="1:10" ht="15.5" x14ac:dyDescent="0.35">
      <c r="A1481" s="128">
        <f t="shared" si="22"/>
        <v>1473</v>
      </c>
      <c r="B1481" s="118" t="s">
        <v>165</v>
      </c>
      <c r="C1481" s="18" t="s">
        <v>3705</v>
      </c>
      <c r="D1481" s="18" t="s">
        <v>3706</v>
      </c>
      <c r="E1481" s="18" t="s">
        <v>2103</v>
      </c>
      <c r="F1481" s="18" t="s">
        <v>220</v>
      </c>
      <c r="G1481" s="102">
        <v>19600000</v>
      </c>
      <c r="H1481" s="18" t="s">
        <v>3707</v>
      </c>
      <c r="I1481" s="20">
        <v>37080</v>
      </c>
      <c r="J1481" s="99"/>
    </row>
    <row r="1482" spans="1:10" ht="15.5" x14ac:dyDescent="0.35">
      <c r="A1482" s="128">
        <f t="shared" si="22"/>
        <v>1474</v>
      </c>
      <c r="B1482" s="17" t="s">
        <v>18690</v>
      </c>
      <c r="C1482" s="113" t="s">
        <v>1077</v>
      </c>
      <c r="D1482" s="113" t="s">
        <v>1078</v>
      </c>
      <c r="E1482" s="113" t="s">
        <v>1063</v>
      </c>
      <c r="F1482" s="113" t="s">
        <v>220</v>
      </c>
      <c r="G1482" s="113" t="s">
        <v>1064</v>
      </c>
      <c r="H1482" s="113" t="s">
        <v>18146</v>
      </c>
      <c r="I1482" s="264">
        <v>43487</v>
      </c>
      <c r="J1482" s="193"/>
    </row>
    <row r="1483" spans="1:10" ht="15.5" x14ac:dyDescent="0.35">
      <c r="A1483" s="128">
        <f t="shared" ref="A1483:A1546" si="23">+A1482+1</f>
        <v>1475</v>
      </c>
      <c r="B1483" s="118" t="s">
        <v>165</v>
      </c>
      <c r="C1483" s="18" t="s">
        <v>8230</v>
      </c>
      <c r="D1483" s="18" t="s">
        <v>8231</v>
      </c>
      <c r="E1483" s="18" t="s">
        <v>3493</v>
      </c>
      <c r="F1483" s="18" t="s">
        <v>220</v>
      </c>
      <c r="G1483" s="102">
        <v>17560000</v>
      </c>
      <c r="H1483" s="18" t="s">
        <v>8232</v>
      </c>
      <c r="I1483" s="20">
        <v>41596</v>
      </c>
      <c r="J1483" s="99"/>
    </row>
    <row r="1484" spans="1:10" ht="15.5" x14ac:dyDescent="0.35">
      <c r="A1484" s="128">
        <f t="shared" si="23"/>
        <v>1476</v>
      </c>
      <c r="B1484" s="118" t="s">
        <v>165</v>
      </c>
      <c r="C1484" s="18" t="s">
        <v>12378</v>
      </c>
      <c r="D1484" s="18" t="s">
        <v>12379</v>
      </c>
      <c r="E1484" s="18" t="s">
        <v>1775</v>
      </c>
      <c r="F1484" s="18" t="s">
        <v>220</v>
      </c>
      <c r="G1484" s="102">
        <v>27440000</v>
      </c>
      <c r="H1484" s="18" t="s">
        <v>12380</v>
      </c>
      <c r="I1484" s="20">
        <v>44456</v>
      </c>
      <c r="J1484" s="99"/>
    </row>
    <row r="1485" spans="1:10" ht="15.5" x14ac:dyDescent="0.35">
      <c r="A1485" s="128">
        <f t="shared" si="23"/>
        <v>1477</v>
      </c>
      <c r="B1485" s="118" t="s">
        <v>165</v>
      </c>
      <c r="C1485" s="18" t="s">
        <v>17671</v>
      </c>
      <c r="D1485" s="18" t="s">
        <v>17672</v>
      </c>
      <c r="E1485" s="18" t="s">
        <v>3562</v>
      </c>
      <c r="F1485" s="18" t="s">
        <v>220</v>
      </c>
      <c r="G1485" s="102">
        <v>24720000</v>
      </c>
      <c r="H1485" s="18" t="s">
        <v>17673</v>
      </c>
      <c r="I1485" s="20">
        <v>45292</v>
      </c>
      <c r="J1485" s="99"/>
    </row>
    <row r="1486" spans="1:10" ht="15.5" x14ac:dyDescent="0.35">
      <c r="A1486" s="128">
        <f t="shared" si="23"/>
        <v>1478</v>
      </c>
      <c r="B1486" s="119" t="s">
        <v>180</v>
      </c>
      <c r="C1486" s="113" t="s">
        <v>1666</v>
      </c>
      <c r="D1486" s="113" t="s">
        <v>1667</v>
      </c>
      <c r="E1486" s="113" t="s">
        <v>1668</v>
      </c>
      <c r="F1486" s="113" t="s">
        <v>220</v>
      </c>
      <c r="G1486" s="239" t="s">
        <v>283</v>
      </c>
      <c r="H1486" s="113" t="s">
        <v>18319</v>
      </c>
      <c r="I1486" s="232" t="s">
        <v>1621</v>
      </c>
      <c r="J1486" s="21"/>
    </row>
    <row r="1487" spans="1:10" ht="15.5" x14ac:dyDescent="0.35">
      <c r="A1487" s="128">
        <f t="shared" si="23"/>
        <v>1479</v>
      </c>
      <c r="B1487" s="119" t="s">
        <v>179</v>
      </c>
      <c r="C1487" s="219" t="s">
        <v>15251</v>
      </c>
      <c r="D1487" s="219" t="s">
        <v>15252</v>
      </c>
      <c r="E1487" s="219" t="s">
        <v>15253</v>
      </c>
      <c r="F1487" s="219" t="s">
        <v>220</v>
      </c>
      <c r="G1487" s="236">
        <v>2660</v>
      </c>
      <c r="H1487" s="253" t="s">
        <v>15254</v>
      </c>
      <c r="I1487" s="261">
        <v>45108</v>
      </c>
    </row>
    <row r="1488" spans="1:10" ht="15.5" x14ac:dyDescent="0.35">
      <c r="A1488" s="128">
        <f t="shared" si="23"/>
        <v>1480</v>
      </c>
      <c r="B1488" s="118" t="s">
        <v>165</v>
      </c>
      <c r="C1488" s="18" t="s">
        <v>6871</v>
      </c>
      <c r="D1488" s="18" t="s">
        <v>6872</v>
      </c>
      <c r="E1488" s="18" t="s">
        <v>6873</v>
      </c>
      <c r="F1488" s="18" t="s">
        <v>220</v>
      </c>
      <c r="G1488" s="102">
        <v>26600000</v>
      </c>
      <c r="H1488" s="18" t="s">
        <v>6874</v>
      </c>
      <c r="I1488" s="20">
        <v>40272</v>
      </c>
      <c r="J1488" s="99"/>
    </row>
    <row r="1489" spans="1:10" ht="15.5" x14ac:dyDescent="0.35">
      <c r="A1489" s="128">
        <f t="shared" si="23"/>
        <v>1481</v>
      </c>
      <c r="B1489" s="23" t="s">
        <v>161</v>
      </c>
      <c r="C1489" s="28" t="s">
        <v>14048</v>
      </c>
      <c r="D1489" s="28" t="s">
        <v>14049</v>
      </c>
      <c r="E1489" s="28" t="s">
        <v>6873</v>
      </c>
      <c r="F1489" s="28" t="s">
        <v>220</v>
      </c>
      <c r="G1489" s="30">
        <v>26600000</v>
      </c>
      <c r="H1489" s="28" t="s">
        <v>14050</v>
      </c>
      <c r="I1489" s="29">
        <v>43182</v>
      </c>
      <c r="J1489" s="99"/>
    </row>
    <row r="1490" spans="1:10" ht="15.5" x14ac:dyDescent="0.35">
      <c r="A1490" s="128">
        <f t="shared" si="23"/>
        <v>1482</v>
      </c>
      <c r="B1490" s="63" t="s">
        <v>81</v>
      </c>
      <c r="C1490" s="113" t="s">
        <v>16215</v>
      </c>
      <c r="D1490" s="113" t="s">
        <v>16216</v>
      </c>
      <c r="E1490" s="113" t="s">
        <v>15253</v>
      </c>
      <c r="F1490" s="113" t="s">
        <v>220</v>
      </c>
      <c r="G1490" s="113" t="s">
        <v>16217</v>
      </c>
      <c r="H1490" s="113" t="s">
        <v>16218</v>
      </c>
      <c r="I1490" s="116">
        <v>45444</v>
      </c>
    </row>
    <row r="1491" spans="1:10" ht="15.5" x14ac:dyDescent="0.35">
      <c r="A1491" s="128">
        <f t="shared" si="23"/>
        <v>1483</v>
      </c>
      <c r="B1491" s="118" t="s">
        <v>165</v>
      </c>
      <c r="C1491" s="28" t="s">
        <v>13356</v>
      </c>
      <c r="D1491" s="28" t="s">
        <v>2683</v>
      </c>
      <c r="E1491" s="28" t="s">
        <v>4468</v>
      </c>
      <c r="F1491" s="28" t="s">
        <v>220</v>
      </c>
      <c r="G1491" s="103">
        <v>26380000</v>
      </c>
      <c r="H1491" s="28" t="s">
        <v>13357</v>
      </c>
      <c r="I1491" s="29">
        <v>44958</v>
      </c>
      <c r="J1491" s="99"/>
    </row>
    <row r="1492" spans="1:10" ht="15.5" x14ac:dyDescent="0.35">
      <c r="A1492" s="128">
        <f t="shared" si="23"/>
        <v>1484</v>
      </c>
      <c r="B1492" s="119" t="s">
        <v>179</v>
      </c>
      <c r="C1492" s="219" t="s">
        <v>15255</v>
      </c>
      <c r="D1492" s="219" t="s">
        <v>15256</v>
      </c>
      <c r="E1492" s="219" t="s">
        <v>15253</v>
      </c>
      <c r="F1492" s="219" t="s">
        <v>220</v>
      </c>
      <c r="G1492" s="236">
        <v>2660</v>
      </c>
      <c r="H1492" s="253" t="s">
        <v>15257</v>
      </c>
      <c r="I1492" s="261">
        <v>45108</v>
      </c>
    </row>
    <row r="1493" spans="1:10" ht="15.5" x14ac:dyDescent="0.35">
      <c r="A1493" s="128">
        <f t="shared" si="23"/>
        <v>1485</v>
      </c>
      <c r="B1493" s="118" t="s">
        <v>165</v>
      </c>
      <c r="C1493" s="18" t="s">
        <v>2736</v>
      </c>
      <c r="D1493" s="18" t="s">
        <v>2737</v>
      </c>
      <c r="E1493" s="18" t="s">
        <v>2738</v>
      </c>
      <c r="F1493" s="18" t="s">
        <v>220</v>
      </c>
      <c r="G1493" s="102">
        <v>14730000</v>
      </c>
      <c r="H1493" s="18" t="s">
        <v>2739</v>
      </c>
      <c r="I1493" s="20">
        <v>34099</v>
      </c>
      <c r="J1493" s="99"/>
    </row>
    <row r="1494" spans="1:10" ht="15.5" x14ac:dyDescent="0.35">
      <c r="A1494" s="128">
        <f t="shared" si="23"/>
        <v>1486</v>
      </c>
      <c r="B1494" s="118" t="s">
        <v>165</v>
      </c>
      <c r="C1494" s="28" t="s">
        <v>9887</v>
      </c>
      <c r="D1494" s="28" t="s">
        <v>9888</v>
      </c>
      <c r="E1494" s="28" t="s">
        <v>3075</v>
      </c>
      <c r="F1494" s="28" t="s">
        <v>220</v>
      </c>
      <c r="G1494" s="103">
        <v>18100000</v>
      </c>
      <c r="H1494" s="28" t="s">
        <v>9889</v>
      </c>
      <c r="I1494" s="29">
        <v>42975</v>
      </c>
      <c r="J1494" s="99"/>
    </row>
    <row r="1495" spans="1:10" ht="15.5" x14ac:dyDescent="0.35">
      <c r="A1495" s="128">
        <f t="shared" si="23"/>
        <v>1487</v>
      </c>
      <c r="B1495" s="118" t="s">
        <v>165</v>
      </c>
      <c r="C1495" s="28" t="s">
        <v>7082</v>
      </c>
      <c r="D1495" s="28" t="s">
        <v>7083</v>
      </c>
      <c r="E1495" s="28" t="s">
        <v>2009</v>
      </c>
      <c r="F1495" s="28" t="s">
        <v>220</v>
      </c>
      <c r="G1495" s="103">
        <v>19150000</v>
      </c>
      <c r="H1495" s="28" t="s">
        <v>7084</v>
      </c>
      <c r="I1495" s="29">
        <v>40487</v>
      </c>
      <c r="J1495" s="99"/>
    </row>
    <row r="1496" spans="1:10" ht="15.5" x14ac:dyDescent="0.35">
      <c r="A1496" s="128">
        <f t="shared" si="23"/>
        <v>1488</v>
      </c>
      <c r="B1496" s="17" t="s">
        <v>18690</v>
      </c>
      <c r="C1496" s="113" t="s">
        <v>1079</v>
      </c>
      <c r="D1496" s="113" t="s">
        <v>1080</v>
      </c>
      <c r="E1496" s="113" t="s">
        <v>1081</v>
      </c>
      <c r="F1496" s="113" t="s">
        <v>220</v>
      </c>
      <c r="G1496" s="113" t="s">
        <v>1082</v>
      </c>
      <c r="H1496" s="113" t="s">
        <v>18147</v>
      </c>
      <c r="I1496" s="264">
        <v>34888.000694444447</v>
      </c>
      <c r="J1496" s="193"/>
    </row>
    <row r="1497" spans="1:10" ht="15.5" x14ac:dyDescent="0.35">
      <c r="A1497" s="128">
        <f t="shared" si="23"/>
        <v>1489</v>
      </c>
      <c r="B1497" s="118" t="s">
        <v>165</v>
      </c>
      <c r="C1497" s="18" t="s">
        <v>2751</v>
      </c>
      <c r="D1497" s="18" t="s">
        <v>2752</v>
      </c>
      <c r="E1497" s="18" t="s">
        <v>1849</v>
      </c>
      <c r="F1497" s="18" t="s">
        <v>220</v>
      </c>
      <c r="G1497" s="102">
        <v>21080000</v>
      </c>
      <c r="H1497" s="18" t="s">
        <v>2753</v>
      </c>
      <c r="I1497" s="20">
        <v>34243</v>
      </c>
      <c r="J1497" s="99"/>
    </row>
    <row r="1498" spans="1:10" ht="15.5" x14ac:dyDescent="0.35">
      <c r="A1498" s="128">
        <f t="shared" si="23"/>
        <v>1490</v>
      </c>
      <c r="B1498" s="23" t="s">
        <v>160</v>
      </c>
      <c r="C1498" s="18" t="s">
        <v>2431</v>
      </c>
      <c r="D1498" s="18" t="s">
        <v>2432</v>
      </c>
      <c r="E1498" s="18" t="s">
        <v>1775</v>
      </c>
      <c r="F1498" s="18" t="s">
        <v>220</v>
      </c>
      <c r="G1498" s="19">
        <v>27400000</v>
      </c>
      <c r="H1498" s="18" t="s">
        <v>2433</v>
      </c>
      <c r="I1498" s="20">
        <v>43709</v>
      </c>
      <c r="J1498" s="99"/>
    </row>
    <row r="1499" spans="1:10" ht="15.5" x14ac:dyDescent="0.35">
      <c r="A1499" s="128">
        <f t="shared" si="23"/>
        <v>1491</v>
      </c>
      <c r="B1499" s="23" t="s">
        <v>160</v>
      </c>
      <c r="C1499" s="18" t="s">
        <v>2390</v>
      </c>
      <c r="D1499" s="18" t="s">
        <v>2391</v>
      </c>
      <c r="E1499" s="18" t="s">
        <v>2392</v>
      </c>
      <c r="F1499" s="18" t="s">
        <v>220</v>
      </c>
      <c r="G1499" s="19">
        <v>19130000</v>
      </c>
      <c r="H1499" s="18" t="s">
        <v>2393</v>
      </c>
      <c r="I1499" s="20">
        <v>43101</v>
      </c>
      <c r="J1499" s="99"/>
    </row>
    <row r="1500" spans="1:10" ht="15.5" x14ac:dyDescent="0.35">
      <c r="A1500" s="128">
        <f t="shared" si="23"/>
        <v>1492</v>
      </c>
      <c r="B1500" s="118" t="s">
        <v>165</v>
      </c>
      <c r="C1500" s="28" t="s">
        <v>9801</v>
      </c>
      <c r="D1500" s="28" t="s">
        <v>9802</v>
      </c>
      <c r="E1500" s="28" t="s">
        <v>4538</v>
      </c>
      <c r="F1500" s="28" t="s">
        <v>220</v>
      </c>
      <c r="G1500" s="103">
        <v>20900000</v>
      </c>
      <c r="H1500" s="28" t="s">
        <v>9803</v>
      </c>
      <c r="I1500" s="29">
        <v>42923</v>
      </c>
      <c r="J1500" s="99"/>
    </row>
    <row r="1501" spans="1:10" ht="15.5" x14ac:dyDescent="0.35">
      <c r="A1501" s="128">
        <f t="shared" si="23"/>
        <v>1493</v>
      </c>
      <c r="B1501" s="119" t="s">
        <v>180</v>
      </c>
      <c r="C1501" s="113" t="s">
        <v>1669</v>
      </c>
      <c r="D1501" s="113" t="s">
        <v>1670</v>
      </c>
      <c r="E1501" s="113" t="s">
        <v>637</v>
      </c>
      <c r="F1501" s="113" t="s">
        <v>220</v>
      </c>
      <c r="G1501" s="239" t="s">
        <v>1671</v>
      </c>
      <c r="H1501" s="113" t="s">
        <v>18320</v>
      </c>
      <c r="I1501" s="232" t="s">
        <v>1627</v>
      </c>
      <c r="J1501" s="21"/>
    </row>
    <row r="1502" spans="1:10" ht="15.5" x14ac:dyDescent="0.35">
      <c r="A1502" s="128">
        <f t="shared" si="23"/>
        <v>1494</v>
      </c>
      <c r="B1502" s="118" t="s">
        <v>165</v>
      </c>
      <c r="C1502" s="18" t="s">
        <v>12740</v>
      </c>
      <c r="D1502" s="18" t="s">
        <v>12741</v>
      </c>
      <c r="E1502" s="18" t="s">
        <v>4170</v>
      </c>
      <c r="F1502" s="18" t="s">
        <v>220</v>
      </c>
      <c r="G1502" s="102">
        <v>12580000</v>
      </c>
      <c r="H1502" s="18" t="s">
        <v>12742</v>
      </c>
      <c r="I1502" s="20">
        <v>44671</v>
      </c>
      <c r="J1502" s="99"/>
    </row>
    <row r="1503" spans="1:10" ht="15.5" x14ac:dyDescent="0.35">
      <c r="A1503" s="128">
        <f t="shared" si="23"/>
        <v>1495</v>
      </c>
      <c r="B1503" s="118" t="s">
        <v>165</v>
      </c>
      <c r="C1503" s="28" t="s">
        <v>10347</v>
      </c>
      <c r="D1503" s="28" t="s">
        <v>10348</v>
      </c>
      <c r="E1503" s="28" t="s">
        <v>5116</v>
      </c>
      <c r="F1503" s="28" t="s">
        <v>220</v>
      </c>
      <c r="G1503" s="103">
        <v>12380000</v>
      </c>
      <c r="H1503" s="28" t="s">
        <v>10349</v>
      </c>
      <c r="I1503" s="29">
        <v>43220</v>
      </c>
      <c r="J1503" s="99"/>
    </row>
    <row r="1504" spans="1:10" ht="15.5" x14ac:dyDescent="0.35">
      <c r="A1504" s="128">
        <f t="shared" si="23"/>
        <v>1496</v>
      </c>
      <c r="B1504" s="17" t="s">
        <v>18690</v>
      </c>
      <c r="C1504" s="113" t="s">
        <v>1083</v>
      </c>
      <c r="D1504" s="113" t="s">
        <v>1084</v>
      </c>
      <c r="E1504" s="113" t="s">
        <v>228</v>
      </c>
      <c r="F1504" s="113" t="s">
        <v>220</v>
      </c>
      <c r="G1504" s="113" t="s">
        <v>1085</v>
      </c>
      <c r="H1504" s="113" t="s">
        <v>18148</v>
      </c>
      <c r="I1504" s="264">
        <v>36708.000694444447</v>
      </c>
      <c r="J1504" s="193"/>
    </row>
    <row r="1505" spans="1:10" ht="15.5" x14ac:dyDescent="0.35">
      <c r="A1505" s="128">
        <f t="shared" si="23"/>
        <v>1497</v>
      </c>
      <c r="B1505" s="118" t="s">
        <v>165</v>
      </c>
      <c r="C1505" s="18" t="s">
        <v>6743</v>
      </c>
      <c r="D1505" s="18" t="s">
        <v>6744</v>
      </c>
      <c r="E1505" s="18" t="s">
        <v>1849</v>
      </c>
      <c r="F1505" s="18" t="s">
        <v>220</v>
      </c>
      <c r="G1505" s="102">
        <v>21140000</v>
      </c>
      <c r="H1505" s="18" t="s">
        <v>6745</v>
      </c>
      <c r="I1505" s="20">
        <v>40179</v>
      </c>
      <c r="J1505" s="99"/>
    </row>
    <row r="1506" spans="1:10" ht="15.5" x14ac:dyDescent="0.35">
      <c r="A1506" s="128">
        <f t="shared" si="23"/>
        <v>1498</v>
      </c>
      <c r="B1506" s="118" t="s">
        <v>165</v>
      </c>
      <c r="C1506" s="18" t="s">
        <v>5273</v>
      </c>
      <c r="D1506" s="18" t="s">
        <v>5274</v>
      </c>
      <c r="E1506" s="18" t="s">
        <v>2009</v>
      </c>
      <c r="F1506" s="18" t="s">
        <v>220</v>
      </c>
      <c r="G1506" s="102">
        <v>19153209</v>
      </c>
      <c r="H1506" s="18" t="s">
        <v>5275</v>
      </c>
      <c r="I1506" s="20">
        <v>38911</v>
      </c>
      <c r="J1506" s="99"/>
    </row>
    <row r="1507" spans="1:10" ht="15.5" x14ac:dyDescent="0.35">
      <c r="A1507" s="128">
        <f t="shared" si="23"/>
        <v>1499</v>
      </c>
      <c r="B1507" s="118" t="s">
        <v>165</v>
      </c>
      <c r="C1507" s="18" t="s">
        <v>13138</v>
      </c>
      <c r="D1507" s="18" t="s">
        <v>13139</v>
      </c>
      <c r="E1507" s="18" t="s">
        <v>4497</v>
      </c>
      <c r="F1507" s="18" t="s">
        <v>220</v>
      </c>
      <c r="G1507" s="102">
        <v>14620000</v>
      </c>
      <c r="H1507" s="18" t="s">
        <v>13140</v>
      </c>
      <c r="I1507" s="20">
        <v>44878</v>
      </c>
      <c r="J1507" s="99"/>
    </row>
    <row r="1508" spans="1:10" ht="15.5" x14ac:dyDescent="0.35">
      <c r="A1508" s="128">
        <f t="shared" si="23"/>
        <v>1500</v>
      </c>
      <c r="B1508" s="118" t="s">
        <v>165</v>
      </c>
      <c r="C1508" s="18" t="s">
        <v>4736</v>
      </c>
      <c r="D1508" s="18" t="s">
        <v>4737</v>
      </c>
      <c r="E1508" s="18" t="s">
        <v>2265</v>
      </c>
      <c r="F1508" s="18" t="s">
        <v>220</v>
      </c>
      <c r="G1508" s="102">
        <v>23390000</v>
      </c>
      <c r="H1508" s="18" t="s">
        <v>4738</v>
      </c>
      <c r="I1508" s="20">
        <v>38169</v>
      </c>
      <c r="J1508" s="99"/>
    </row>
    <row r="1509" spans="1:10" ht="15.5" x14ac:dyDescent="0.35">
      <c r="A1509" s="128">
        <f t="shared" si="23"/>
        <v>1501</v>
      </c>
      <c r="B1509" s="119" t="s">
        <v>18693</v>
      </c>
      <c r="C1509" s="113" t="s">
        <v>14682</v>
      </c>
      <c r="D1509" s="113" t="s">
        <v>14683</v>
      </c>
      <c r="E1509" s="113" t="s">
        <v>14684</v>
      </c>
      <c r="F1509" s="113" t="s">
        <v>220</v>
      </c>
      <c r="G1509" s="114">
        <v>2715</v>
      </c>
      <c r="H1509" s="113" t="s">
        <v>17137</v>
      </c>
      <c r="I1509" s="219" t="s">
        <v>17091</v>
      </c>
      <c r="J1509" s="71"/>
    </row>
    <row r="1510" spans="1:10" ht="15.5" x14ac:dyDescent="0.35">
      <c r="A1510" s="128">
        <f t="shared" si="23"/>
        <v>1502</v>
      </c>
      <c r="B1510" s="63" t="s">
        <v>81</v>
      </c>
      <c r="C1510" s="113" t="s">
        <v>16219</v>
      </c>
      <c r="D1510" s="113" t="s">
        <v>16220</v>
      </c>
      <c r="E1510" s="113" t="s">
        <v>15260</v>
      </c>
      <c r="F1510" s="113" t="s">
        <v>220</v>
      </c>
      <c r="G1510" s="113" t="s">
        <v>16221</v>
      </c>
      <c r="H1510" s="113" t="s">
        <v>16222</v>
      </c>
      <c r="I1510" s="116">
        <v>45444</v>
      </c>
    </row>
    <row r="1511" spans="1:10" ht="15.5" x14ac:dyDescent="0.35">
      <c r="A1511" s="128">
        <f t="shared" si="23"/>
        <v>1503</v>
      </c>
      <c r="B1511" s="119" t="s">
        <v>179</v>
      </c>
      <c r="C1511" s="219" t="s">
        <v>15258</v>
      </c>
      <c r="D1511" s="219" t="s">
        <v>15259</v>
      </c>
      <c r="E1511" s="219" t="s">
        <v>15260</v>
      </c>
      <c r="F1511" s="219" t="s">
        <v>220</v>
      </c>
      <c r="G1511" s="236">
        <v>2764</v>
      </c>
      <c r="H1511" s="253" t="s">
        <v>15261</v>
      </c>
      <c r="I1511" s="261">
        <v>45108</v>
      </c>
    </row>
    <row r="1512" spans="1:10" ht="15.5" x14ac:dyDescent="0.35">
      <c r="A1512" s="128">
        <f t="shared" si="23"/>
        <v>1504</v>
      </c>
      <c r="B1512" s="119" t="s">
        <v>18693</v>
      </c>
      <c r="C1512" s="113" t="s">
        <v>14685</v>
      </c>
      <c r="D1512" s="113" t="s">
        <v>14686</v>
      </c>
      <c r="E1512" s="113" t="s">
        <v>14684</v>
      </c>
      <c r="F1512" s="113" t="s">
        <v>220</v>
      </c>
      <c r="G1512" s="114">
        <v>2715</v>
      </c>
      <c r="H1512" s="113" t="s">
        <v>17138</v>
      </c>
      <c r="I1512" s="219" t="s">
        <v>17091</v>
      </c>
      <c r="J1512" s="71"/>
    </row>
    <row r="1513" spans="1:10" ht="15.5" x14ac:dyDescent="0.35">
      <c r="A1513" s="128">
        <f t="shared" si="23"/>
        <v>1505</v>
      </c>
      <c r="B1513" s="119" t="s">
        <v>18693</v>
      </c>
      <c r="C1513" s="113" t="s">
        <v>14687</v>
      </c>
      <c r="D1513" s="113" t="s">
        <v>14688</v>
      </c>
      <c r="E1513" s="113" t="s">
        <v>14689</v>
      </c>
      <c r="F1513" s="113" t="s">
        <v>220</v>
      </c>
      <c r="G1513" s="114">
        <v>2764</v>
      </c>
      <c r="H1513" s="113" t="s">
        <v>17139</v>
      </c>
      <c r="I1513" s="219" t="s">
        <v>17091</v>
      </c>
      <c r="J1513" s="71"/>
    </row>
    <row r="1514" spans="1:10" ht="15.5" x14ac:dyDescent="0.35">
      <c r="A1514" s="128">
        <f t="shared" si="23"/>
        <v>1506</v>
      </c>
      <c r="B1514" s="118" t="s">
        <v>165</v>
      </c>
      <c r="C1514" s="28" t="s">
        <v>12001</v>
      </c>
      <c r="D1514" s="28" t="s">
        <v>12002</v>
      </c>
      <c r="E1514" s="28" t="s">
        <v>1849</v>
      </c>
      <c r="F1514" s="28" t="s">
        <v>220</v>
      </c>
      <c r="G1514" s="103">
        <v>21150000</v>
      </c>
      <c r="H1514" s="28" t="s">
        <v>12003</v>
      </c>
      <c r="I1514" s="29">
        <v>44197</v>
      </c>
      <c r="J1514" s="99"/>
    </row>
    <row r="1515" spans="1:10" ht="15.5" x14ac:dyDescent="0.35">
      <c r="A1515" s="128">
        <f t="shared" si="23"/>
        <v>1507</v>
      </c>
      <c r="B1515" s="118" t="s">
        <v>165</v>
      </c>
      <c r="C1515" s="28" t="s">
        <v>5099</v>
      </c>
      <c r="D1515" s="28" t="s">
        <v>5100</v>
      </c>
      <c r="E1515" s="28" t="s">
        <v>2241</v>
      </c>
      <c r="F1515" s="28" t="s">
        <v>220</v>
      </c>
      <c r="G1515" s="103">
        <v>10400000</v>
      </c>
      <c r="H1515" s="28" t="s">
        <v>5101</v>
      </c>
      <c r="I1515" s="29">
        <v>38808</v>
      </c>
      <c r="J1515" s="99"/>
    </row>
    <row r="1516" spans="1:10" ht="15.5" x14ac:dyDescent="0.35">
      <c r="A1516" s="128">
        <f t="shared" si="23"/>
        <v>1508</v>
      </c>
      <c r="B1516" s="21" t="s">
        <v>45</v>
      </c>
      <c r="C1516" s="113" t="s">
        <v>14505</v>
      </c>
      <c r="D1516" s="113" t="s">
        <v>14506</v>
      </c>
      <c r="E1516" s="113" t="s">
        <v>14406</v>
      </c>
      <c r="F1516" s="113" t="s">
        <v>220</v>
      </c>
      <c r="G1516" s="114">
        <v>2119</v>
      </c>
      <c r="H1516" s="113">
        <v>80356</v>
      </c>
      <c r="I1516" s="116">
        <v>44197</v>
      </c>
    </row>
    <row r="1517" spans="1:10" ht="15.5" x14ac:dyDescent="0.35">
      <c r="A1517" s="128">
        <f t="shared" si="23"/>
        <v>1509</v>
      </c>
      <c r="B1517" s="118" t="s">
        <v>165</v>
      </c>
      <c r="C1517" s="28" t="s">
        <v>12237</v>
      </c>
      <c r="D1517" s="28" t="s">
        <v>12238</v>
      </c>
      <c r="E1517" s="28" t="s">
        <v>2844</v>
      </c>
      <c r="F1517" s="28" t="s">
        <v>220</v>
      </c>
      <c r="G1517" s="103">
        <v>24460000</v>
      </c>
      <c r="H1517" s="28" t="s">
        <v>12239</v>
      </c>
      <c r="I1517" s="29">
        <v>44348</v>
      </c>
      <c r="J1517" s="99"/>
    </row>
    <row r="1518" spans="1:10" ht="15.5" x14ac:dyDescent="0.35">
      <c r="A1518" s="128">
        <f t="shared" si="23"/>
        <v>1510</v>
      </c>
      <c r="B1518" s="52" t="s">
        <v>60</v>
      </c>
      <c r="C1518" s="112" t="s">
        <v>14361</v>
      </c>
      <c r="D1518" s="112" t="s">
        <v>14362</v>
      </c>
      <c r="E1518" s="112" t="s">
        <v>1387</v>
      </c>
      <c r="F1518" s="112" t="s">
        <v>220</v>
      </c>
      <c r="G1518" s="114">
        <v>2722</v>
      </c>
      <c r="H1518" s="112" t="s">
        <v>14317</v>
      </c>
      <c r="I1518" s="116">
        <v>45382</v>
      </c>
      <c r="J1518" s="21"/>
    </row>
    <row r="1519" spans="1:10" ht="15.5" x14ac:dyDescent="0.35">
      <c r="A1519" s="128">
        <f t="shared" si="23"/>
        <v>1511</v>
      </c>
      <c r="B1519" s="52" t="s">
        <v>60</v>
      </c>
      <c r="C1519" s="112" t="s">
        <v>14363</v>
      </c>
      <c r="D1519" s="112" t="s">
        <v>14364</v>
      </c>
      <c r="E1519" s="112" t="s">
        <v>471</v>
      </c>
      <c r="F1519" s="112" t="s">
        <v>220</v>
      </c>
      <c r="G1519" s="114">
        <v>1101</v>
      </c>
      <c r="H1519" s="112" t="s">
        <v>14317</v>
      </c>
      <c r="I1519" s="116">
        <v>45382</v>
      </c>
      <c r="J1519" s="21"/>
    </row>
    <row r="1520" spans="1:10" ht="15.5" x14ac:dyDescent="0.35">
      <c r="A1520" s="128">
        <f t="shared" si="23"/>
        <v>1512</v>
      </c>
      <c r="B1520" s="118" t="s">
        <v>165</v>
      </c>
      <c r="C1520" s="28" t="s">
        <v>12827</v>
      </c>
      <c r="D1520" s="28" t="s">
        <v>12828</v>
      </c>
      <c r="E1520" s="28" t="s">
        <v>1783</v>
      </c>
      <c r="F1520" s="28" t="s">
        <v>220</v>
      </c>
      <c r="G1520" s="103">
        <v>24520000</v>
      </c>
      <c r="H1520" s="28" t="s">
        <v>12829</v>
      </c>
      <c r="I1520" s="29">
        <v>44713</v>
      </c>
      <c r="J1520" s="99"/>
    </row>
    <row r="1521" spans="1:10" ht="15.5" x14ac:dyDescent="0.35">
      <c r="A1521" s="128">
        <f t="shared" si="23"/>
        <v>1513</v>
      </c>
      <c r="B1521" s="118" t="s">
        <v>165</v>
      </c>
      <c r="C1521" s="18" t="s">
        <v>12830</v>
      </c>
      <c r="D1521" s="18" t="s">
        <v>12831</v>
      </c>
      <c r="E1521" s="18" t="s">
        <v>2844</v>
      </c>
      <c r="F1521" s="18" t="s">
        <v>220</v>
      </c>
      <c r="G1521" s="102">
        <v>24580000</v>
      </c>
      <c r="H1521" s="18" t="s">
        <v>12832</v>
      </c>
      <c r="I1521" s="20">
        <v>44713</v>
      </c>
      <c r="J1521" s="99"/>
    </row>
    <row r="1522" spans="1:10" ht="15.5" x14ac:dyDescent="0.35">
      <c r="A1522" s="128">
        <f t="shared" si="23"/>
        <v>1514</v>
      </c>
      <c r="B1522" s="23" t="s">
        <v>161</v>
      </c>
      <c r="C1522" s="28" t="s">
        <v>14060</v>
      </c>
      <c r="D1522" s="28" t="s">
        <v>17285</v>
      </c>
      <c r="E1522" s="28" t="s">
        <v>3154</v>
      </c>
      <c r="F1522" s="28" t="s">
        <v>220</v>
      </c>
      <c r="G1522" s="30">
        <v>14400000</v>
      </c>
      <c r="H1522" s="28" t="s">
        <v>14061</v>
      </c>
      <c r="I1522" s="29">
        <v>43199</v>
      </c>
      <c r="J1522" s="99"/>
    </row>
    <row r="1523" spans="1:10" ht="15.5" x14ac:dyDescent="0.35">
      <c r="A1523" s="128">
        <f t="shared" si="23"/>
        <v>1515</v>
      </c>
      <c r="B1523" s="118" t="s">
        <v>165</v>
      </c>
      <c r="C1523" s="18" t="s">
        <v>7777</v>
      </c>
      <c r="D1523" s="18" t="s">
        <v>7778</v>
      </c>
      <c r="E1523" s="18" t="s">
        <v>2369</v>
      </c>
      <c r="F1523" s="18" t="s">
        <v>220</v>
      </c>
      <c r="G1523" s="102">
        <v>23590667</v>
      </c>
      <c r="H1523" s="18" t="s">
        <v>7779</v>
      </c>
      <c r="I1523" s="20">
        <v>41206</v>
      </c>
      <c r="J1523" s="99"/>
    </row>
    <row r="1524" spans="1:10" ht="15.5" x14ac:dyDescent="0.35">
      <c r="A1524" s="128">
        <f t="shared" si="23"/>
        <v>1516</v>
      </c>
      <c r="B1524" s="118" t="s">
        <v>165</v>
      </c>
      <c r="C1524" s="28" t="s">
        <v>4762</v>
      </c>
      <c r="D1524" s="28" t="s">
        <v>4763</v>
      </c>
      <c r="E1524" s="28" t="s">
        <v>1972</v>
      </c>
      <c r="F1524" s="28" t="s">
        <v>220</v>
      </c>
      <c r="G1524" s="103">
        <v>10890000</v>
      </c>
      <c r="H1524" s="28" t="s">
        <v>4764</v>
      </c>
      <c r="I1524" s="29">
        <v>38181</v>
      </c>
      <c r="J1524" s="99"/>
    </row>
    <row r="1525" spans="1:10" ht="15.5" x14ac:dyDescent="0.35">
      <c r="A1525" s="128">
        <f t="shared" si="23"/>
        <v>1517</v>
      </c>
      <c r="B1525" s="17" t="s">
        <v>18690</v>
      </c>
      <c r="C1525" s="113" t="s">
        <v>1086</v>
      </c>
      <c r="D1525" s="113" t="s">
        <v>1087</v>
      </c>
      <c r="E1525" s="113" t="s">
        <v>1088</v>
      </c>
      <c r="F1525" s="113" t="s">
        <v>220</v>
      </c>
      <c r="G1525" s="113" t="s">
        <v>1089</v>
      </c>
      <c r="H1525" s="113" t="s">
        <v>18149</v>
      </c>
      <c r="I1525" s="264">
        <v>41122.000694444447</v>
      </c>
      <c r="J1525" s="193"/>
    </row>
    <row r="1526" spans="1:10" ht="15.5" x14ac:dyDescent="0.35">
      <c r="A1526" s="128">
        <f t="shared" si="23"/>
        <v>1518</v>
      </c>
      <c r="B1526" s="118" t="s">
        <v>165</v>
      </c>
      <c r="C1526" s="18" t="s">
        <v>13586</v>
      </c>
      <c r="D1526" s="18" t="s">
        <v>13587</v>
      </c>
      <c r="E1526" s="18" t="s">
        <v>2844</v>
      </c>
      <c r="F1526" s="18" t="s">
        <v>220</v>
      </c>
      <c r="G1526" s="102">
        <v>24640000</v>
      </c>
      <c r="H1526" s="18" t="s">
        <v>13588</v>
      </c>
      <c r="I1526" s="20">
        <v>45047</v>
      </c>
      <c r="J1526" s="99"/>
    </row>
    <row r="1527" spans="1:10" ht="15.5" x14ac:dyDescent="0.35">
      <c r="A1527" s="128">
        <f t="shared" si="23"/>
        <v>1519</v>
      </c>
      <c r="B1527" s="118" t="s">
        <v>165</v>
      </c>
      <c r="C1527" s="28" t="s">
        <v>3366</v>
      </c>
      <c r="D1527" s="28" t="s">
        <v>3367</v>
      </c>
      <c r="E1527" s="28" t="s">
        <v>2514</v>
      </c>
      <c r="F1527" s="28" t="s">
        <v>220</v>
      </c>
      <c r="G1527" s="103">
        <v>23600000</v>
      </c>
      <c r="H1527" s="28" t="s">
        <v>3368</v>
      </c>
      <c r="I1527" s="29">
        <v>35580</v>
      </c>
      <c r="J1527" s="99"/>
    </row>
    <row r="1528" spans="1:10" ht="15.5" x14ac:dyDescent="0.35">
      <c r="A1528" s="128">
        <f t="shared" si="23"/>
        <v>1520</v>
      </c>
      <c r="B1528" s="118" t="s">
        <v>165</v>
      </c>
      <c r="C1528" s="18" t="s">
        <v>17005</v>
      </c>
      <c r="D1528" s="18" t="s">
        <v>17006</v>
      </c>
      <c r="E1528" s="18" t="s">
        <v>1802</v>
      </c>
      <c r="F1528" s="18" t="s">
        <v>220</v>
      </c>
      <c r="G1528" s="102">
        <v>21510000</v>
      </c>
      <c r="H1528" s="18" t="s">
        <v>17007</v>
      </c>
      <c r="I1528" s="20">
        <v>45173</v>
      </c>
      <c r="J1528" s="99"/>
    </row>
    <row r="1529" spans="1:10" ht="15.5" x14ac:dyDescent="0.35">
      <c r="A1529" s="128">
        <f t="shared" si="23"/>
        <v>1521</v>
      </c>
      <c r="B1529" s="23" t="s">
        <v>161</v>
      </c>
      <c r="C1529" s="18" t="s">
        <v>13869</v>
      </c>
      <c r="D1529" s="18" t="s">
        <v>13870</v>
      </c>
      <c r="E1529" s="18" t="s">
        <v>2103</v>
      </c>
      <c r="F1529" s="18" t="s">
        <v>220</v>
      </c>
      <c r="G1529" s="19">
        <v>19600000</v>
      </c>
      <c r="H1529" s="18" t="s">
        <v>13871</v>
      </c>
      <c r="I1529" s="20">
        <v>40909</v>
      </c>
      <c r="J1529" s="99"/>
    </row>
    <row r="1530" spans="1:10" ht="15.5" x14ac:dyDescent="0.35">
      <c r="A1530" s="128">
        <f t="shared" si="23"/>
        <v>1522</v>
      </c>
      <c r="B1530" s="118" t="s">
        <v>165</v>
      </c>
      <c r="C1530" s="28" t="s">
        <v>13543</v>
      </c>
      <c r="D1530" s="28" t="s">
        <v>13544</v>
      </c>
      <c r="E1530" s="28" t="s">
        <v>2504</v>
      </c>
      <c r="F1530" s="28" t="s">
        <v>220</v>
      </c>
      <c r="G1530" s="103">
        <v>19070000</v>
      </c>
      <c r="H1530" s="28" t="s">
        <v>13545</v>
      </c>
      <c r="I1530" s="29">
        <v>45031</v>
      </c>
      <c r="J1530" s="99"/>
    </row>
    <row r="1531" spans="1:10" ht="15.5" x14ac:dyDescent="0.35">
      <c r="A1531" s="128">
        <f t="shared" si="23"/>
        <v>1523</v>
      </c>
      <c r="B1531" s="23" t="s">
        <v>161</v>
      </c>
      <c r="C1531" s="28" t="s">
        <v>14199</v>
      </c>
      <c r="D1531" s="28" t="s">
        <v>14200</v>
      </c>
      <c r="E1531" s="28" t="s">
        <v>2548</v>
      </c>
      <c r="F1531" s="28" t="s">
        <v>220</v>
      </c>
      <c r="G1531" s="30">
        <v>21890000</v>
      </c>
      <c r="H1531" s="28" t="s">
        <v>14201</v>
      </c>
      <c r="I1531" s="29">
        <v>44105</v>
      </c>
      <c r="J1531" s="99"/>
    </row>
    <row r="1532" spans="1:10" ht="15.5" x14ac:dyDescent="0.35">
      <c r="A1532" s="128">
        <f t="shared" si="23"/>
        <v>1524</v>
      </c>
      <c r="B1532" s="118" t="s">
        <v>165</v>
      </c>
      <c r="C1532" s="18" t="s">
        <v>8854</v>
      </c>
      <c r="D1532" s="18" t="s">
        <v>8855</v>
      </c>
      <c r="E1532" s="18" t="s">
        <v>6695</v>
      </c>
      <c r="F1532" s="18" t="s">
        <v>220</v>
      </c>
      <c r="G1532" s="102">
        <v>27030000</v>
      </c>
      <c r="H1532" s="18" t="s">
        <v>8856</v>
      </c>
      <c r="I1532" s="20">
        <v>42172</v>
      </c>
      <c r="J1532" s="99"/>
    </row>
    <row r="1533" spans="1:10" ht="15.5" x14ac:dyDescent="0.35">
      <c r="A1533" s="128">
        <f t="shared" si="23"/>
        <v>1525</v>
      </c>
      <c r="B1533" s="119" t="s">
        <v>180</v>
      </c>
      <c r="C1533" s="113" t="s">
        <v>1672</v>
      </c>
      <c r="D1533" s="113" t="s">
        <v>1673</v>
      </c>
      <c r="E1533" s="113" t="s">
        <v>231</v>
      </c>
      <c r="F1533" s="113" t="s">
        <v>220</v>
      </c>
      <c r="G1533" s="239" t="s">
        <v>244</v>
      </c>
      <c r="H1533" s="113" t="s">
        <v>18321</v>
      </c>
      <c r="I1533" s="232" t="s">
        <v>1621</v>
      </c>
      <c r="J1533" s="21"/>
    </row>
    <row r="1534" spans="1:10" ht="15.5" x14ac:dyDescent="0.35">
      <c r="A1534" s="128">
        <f t="shared" si="23"/>
        <v>1526</v>
      </c>
      <c r="B1534" s="119" t="s">
        <v>18687</v>
      </c>
      <c r="C1534" s="222" t="s">
        <v>1542</v>
      </c>
      <c r="D1534" s="222" t="s">
        <v>1543</v>
      </c>
      <c r="E1534" s="222" t="s">
        <v>1027</v>
      </c>
      <c r="F1534" s="222" t="s">
        <v>220</v>
      </c>
      <c r="G1534" s="238">
        <v>1773</v>
      </c>
      <c r="H1534" s="113" t="s">
        <v>18364</v>
      </c>
      <c r="I1534" s="265">
        <v>38412</v>
      </c>
      <c r="J1534" s="21"/>
    </row>
    <row r="1535" spans="1:10" ht="15.5" x14ac:dyDescent="0.35">
      <c r="A1535" s="128">
        <f t="shared" si="23"/>
        <v>1527</v>
      </c>
      <c r="B1535" s="118" t="s">
        <v>165</v>
      </c>
      <c r="C1535" s="18" t="s">
        <v>13418</v>
      </c>
      <c r="D1535" s="18" t="s">
        <v>13419</v>
      </c>
      <c r="E1535" s="18" t="s">
        <v>1787</v>
      </c>
      <c r="F1535" s="18" t="s">
        <v>220</v>
      </c>
      <c r="G1535" s="102">
        <v>16080000</v>
      </c>
      <c r="H1535" s="18" t="s">
        <v>13420</v>
      </c>
      <c r="I1535" s="20">
        <v>44988</v>
      </c>
      <c r="J1535" s="99"/>
    </row>
    <row r="1536" spans="1:10" ht="15.5" x14ac:dyDescent="0.35">
      <c r="A1536" s="128">
        <f t="shared" si="23"/>
        <v>1528</v>
      </c>
      <c r="B1536" s="118" t="s">
        <v>165</v>
      </c>
      <c r="C1536" s="28" t="s">
        <v>18460</v>
      </c>
      <c r="D1536" s="28" t="s">
        <v>10058</v>
      </c>
      <c r="E1536" s="28" t="s">
        <v>1849</v>
      </c>
      <c r="F1536" s="28" t="s">
        <v>220</v>
      </c>
      <c r="G1536" s="103">
        <v>21110000</v>
      </c>
      <c r="H1536" s="28" t="s">
        <v>10059</v>
      </c>
      <c r="I1536" s="29">
        <v>43101</v>
      </c>
      <c r="J1536" s="99"/>
    </row>
    <row r="1537" spans="1:10" ht="15.5" x14ac:dyDescent="0.35">
      <c r="A1537" s="128">
        <f t="shared" si="23"/>
        <v>1529</v>
      </c>
      <c r="B1537" s="118" t="s">
        <v>165</v>
      </c>
      <c r="C1537" s="28" t="s">
        <v>3997</v>
      </c>
      <c r="D1537" s="28" t="s">
        <v>3998</v>
      </c>
      <c r="E1537" s="28" t="s">
        <v>3140</v>
      </c>
      <c r="F1537" s="28" t="s">
        <v>220</v>
      </c>
      <c r="G1537" s="103">
        <v>12300000</v>
      </c>
      <c r="H1537" s="28" t="s">
        <v>3999</v>
      </c>
      <c r="I1537" s="29">
        <v>37357</v>
      </c>
      <c r="J1537" s="99"/>
    </row>
    <row r="1538" spans="1:10" ht="15.5" x14ac:dyDescent="0.35">
      <c r="A1538" s="128">
        <f t="shared" si="23"/>
        <v>1530</v>
      </c>
      <c r="B1538" s="118" t="s">
        <v>165</v>
      </c>
      <c r="C1538" s="28" t="s">
        <v>4662</v>
      </c>
      <c r="D1538" s="28" t="s">
        <v>4663</v>
      </c>
      <c r="E1538" s="28" t="s">
        <v>2039</v>
      </c>
      <c r="F1538" s="28" t="s">
        <v>220</v>
      </c>
      <c r="G1538" s="103">
        <v>21480000</v>
      </c>
      <c r="H1538" s="28" t="s">
        <v>4664</v>
      </c>
      <c r="I1538" s="29">
        <v>38056</v>
      </c>
      <c r="J1538" s="99"/>
    </row>
    <row r="1539" spans="1:10" ht="15.5" x14ac:dyDescent="0.35">
      <c r="A1539" s="128">
        <f t="shared" si="23"/>
        <v>1531</v>
      </c>
      <c r="B1539" s="118" t="s">
        <v>165</v>
      </c>
      <c r="C1539" s="18" t="s">
        <v>4338</v>
      </c>
      <c r="D1539" s="18" t="s">
        <v>4339</v>
      </c>
      <c r="E1539" s="18" t="s">
        <v>3167</v>
      </c>
      <c r="F1539" s="18" t="s">
        <v>220</v>
      </c>
      <c r="G1539" s="102">
        <v>14600000</v>
      </c>
      <c r="H1539" s="18" t="s">
        <v>4340</v>
      </c>
      <c r="I1539" s="20">
        <v>37712</v>
      </c>
      <c r="J1539" s="99"/>
    </row>
    <row r="1540" spans="1:10" ht="15.5" x14ac:dyDescent="0.35">
      <c r="A1540" s="128">
        <f t="shared" si="23"/>
        <v>1532</v>
      </c>
      <c r="B1540" s="118" t="s">
        <v>165</v>
      </c>
      <c r="C1540" s="18" t="s">
        <v>4555</v>
      </c>
      <c r="D1540" s="18" t="s">
        <v>4166</v>
      </c>
      <c r="E1540" s="18" t="s">
        <v>2377</v>
      </c>
      <c r="F1540" s="18" t="s">
        <v>220</v>
      </c>
      <c r="G1540" s="102">
        <v>10310000</v>
      </c>
      <c r="H1540" s="18" t="s">
        <v>4556</v>
      </c>
      <c r="I1540" s="20">
        <v>37987</v>
      </c>
      <c r="J1540" s="99"/>
    </row>
    <row r="1541" spans="1:10" ht="15.5" x14ac:dyDescent="0.35">
      <c r="A1541" s="128">
        <f t="shared" si="23"/>
        <v>1533</v>
      </c>
      <c r="B1541" s="23" t="s">
        <v>161</v>
      </c>
      <c r="C1541" s="18" t="s">
        <v>14020</v>
      </c>
      <c r="D1541" s="18" t="s">
        <v>14021</v>
      </c>
      <c r="E1541" s="18" t="s">
        <v>2096</v>
      </c>
      <c r="F1541" s="18" t="s">
        <v>220</v>
      </c>
      <c r="G1541" s="19">
        <v>20500000</v>
      </c>
      <c r="H1541" s="18" t="s">
        <v>14022</v>
      </c>
      <c r="I1541" s="20">
        <v>43012</v>
      </c>
      <c r="J1541" s="99"/>
    </row>
    <row r="1542" spans="1:10" ht="15.5" x14ac:dyDescent="0.35">
      <c r="A1542" s="128">
        <f t="shared" si="23"/>
        <v>1534</v>
      </c>
      <c r="B1542" s="118" t="s">
        <v>165</v>
      </c>
      <c r="C1542" s="28" t="s">
        <v>8955</v>
      </c>
      <c r="D1542" s="28" t="s">
        <v>8956</v>
      </c>
      <c r="E1542" s="28" t="s">
        <v>1986</v>
      </c>
      <c r="F1542" s="28" t="s">
        <v>220</v>
      </c>
      <c r="G1542" s="103">
        <v>11290000</v>
      </c>
      <c r="H1542" s="28" t="s">
        <v>8957</v>
      </c>
      <c r="I1542" s="29">
        <v>42268</v>
      </c>
      <c r="J1542" s="99"/>
    </row>
    <row r="1543" spans="1:10" x14ac:dyDescent="0.35">
      <c r="A1543" s="128">
        <f t="shared" si="23"/>
        <v>1535</v>
      </c>
      <c r="B1543" s="155" t="s">
        <v>18689</v>
      </c>
      <c r="C1543" s="221" t="s">
        <v>525</v>
      </c>
      <c r="D1543" s="221" t="s">
        <v>526</v>
      </c>
      <c r="E1543" s="221" t="s">
        <v>527</v>
      </c>
      <c r="F1543" s="221" t="s">
        <v>220</v>
      </c>
      <c r="G1543" s="237" t="s">
        <v>528</v>
      </c>
      <c r="H1543" s="254" t="s">
        <v>17986</v>
      </c>
      <c r="I1543" s="270" t="s">
        <v>529</v>
      </c>
      <c r="J1543" s="159"/>
    </row>
    <row r="1544" spans="1:10" ht="15.5" x14ac:dyDescent="0.35">
      <c r="A1544" s="128">
        <f t="shared" si="23"/>
        <v>1536</v>
      </c>
      <c r="B1544" s="118" t="s">
        <v>165</v>
      </c>
      <c r="C1544" s="28" t="s">
        <v>5950</v>
      </c>
      <c r="D1544" s="28" t="s">
        <v>5951</v>
      </c>
      <c r="E1544" s="28" t="s">
        <v>3534</v>
      </c>
      <c r="F1544" s="28" t="s">
        <v>220</v>
      </c>
      <c r="G1544" s="103">
        <v>10070000</v>
      </c>
      <c r="H1544" s="28" t="s">
        <v>5952</v>
      </c>
      <c r="I1544" s="29">
        <v>39364</v>
      </c>
      <c r="J1544" s="99"/>
    </row>
    <row r="1545" spans="1:10" ht="15.5" x14ac:dyDescent="0.35">
      <c r="A1545" s="128">
        <f t="shared" si="23"/>
        <v>1537</v>
      </c>
      <c r="B1545" s="118" t="s">
        <v>165</v>
      </c>
      <c r="C1545" s="18" t="s">
        <v>4089</v>
      </c>
      <c r="D1545" s="18" t="s">
        <v>4090</v>
      </c>
      <c r="E1545" s="18" t="s">
        <v>1972</v>
      </c>
      <c r="F1545" s="18" t="s">
        <v>220</v>
      </c>
      <c r="G1545" s="102">
        <v>10890000</v>
      </c>
      <c r="H1545" s="18" t="s">
        <v>4091</v>
      </c>
      <c r="I1545" s="20">
        <v>37421</v>
      </c>
      <c r="J1545" s="99"/>
    </row>
    <row r="1546" spans="1:10" ht="15.5" x14ac:dyDescent="0.35">
      <c r="A1546" s="128">
        <f t="shared" si="23"/>
        <v>1538</v>
      </c>
      <c r="B1546" s="118" t="s">
        <v>165</v>
      </c>
      <c r="C1546" s="28" t="s">
        <v>10563</v>
      </c>
      <c r="D1546" s="28" t="s">
        <v>6670</v>
      </c>
      <c r="E1546" s="28" t="s">
        <v>3805</v>
      </c>
      <c r="F1546" s="28" t="s">
        <v>220</v>
      </c>
      <c r="G1546" s="103">
        <v>26390000</v>
      </c>
      <c r="H1546" s="28" t="s">
        <v>10564</v>
      </c>
      <c r="I1546" s="29">
        <v>43356</v>
      </c>
      <c r="J1546" s="99"/>
    </row>
    <row r="1547" spans="1:10" ht="15.5" x14ac:dyDescent="0.35">
      <c r="A1547" s="128">
        <f t="shared" ref="A1547:A1610" si="24">+A1546+1</f>
        <v>1539</v>
      </c>
      <c r="B1547" s="118" t="s">
        <v>165</v>
      </c>
      <c r="C1547" s="28" t="s">
        <v>9581</v>
      </c>
      <c r="D1547" s="28" t="s">
        <v>9582</v>
      </c>
      <c r="E1547" s="28" t="s">
        <v>1806</v>
      </c>
      <c r="F1547" s="28" t="s">
        <v>220</v>
      </c>
      <c r="G1547" s="103">
        <v>21250000</v>
      </c>
      <c r="H1547" s="28" t="s">
        <v>9583</v>
      </c>
      <c r="I1547" s="29">
        <v>42802</v>
      </c>
      <c r="J1547" s="99"/>
    </row>
    <row r="1548" spans="1:10" ht="15.5" x14ac:dyDescent="0.35">
      <c r="A1548" s="128">
        <f t="shared" si="24"/>
        <v>1540</v>
      </c>
      <c r="B1548" s="118" t="s">
        <v>165</v>
      </c>
      <c r="C1548" s="28" t="s">
        <v>10557</v>
      </c>
      <c r="D1548" s="28" t="s">
        <v>10558</v>
      </c>
      <c r="E1548" s="28" t="s">
        <v>1806</v>
      </c>
      <c r="F1548" s="28" t="s">
        <v>220</v>
      </c>
      <c r="G1548" s="103">
        <v>21240000</v>
      </c>
      <c r="H1548" s="28" t="s">
        <v>10559</v>
      </c>
      <c r="I1548" s="29">
        <v>43350</v>
      </c>
      <c r="J1548" s="99"/>
    </row>
    <row r="1549" spans="1:10" ht="15.5" x14ac:dyDescent="0.35">
      <c r="A1549" s="128">
        <f t="shared" si="24"/>
        <v>1541</v>
      </c>
      <c r="B1549" s="118" t="s">
        <v>165</v>
      </c>
      <c r="C1549" s="28" t="s">
        <v>2829</v>
      </c>
      <c r="D1549" s="28" t="s">
        <v>2830</v>
      </c>
      <c r="E1549" s="28" t="s">
        <v>1806</v>
      </c>
      <c r="F1549" s="28" t="s">
        <v>220</v>
      </c>
      <c r="G1549" s="103">
        <v>21240000</v>
      </c>
      <c r="H1549" s="28" t="s">
        <v>2831</v>
      </c>
      <c r="I1549" s="29">
        <v>34740</v>
      </c>
      <c r="J1549" s="99"/>
    </row>
    <row r="1550" spans="1:10" ht="15.5" x14ac:dyDescent="0.35">
      <c r="A1550" s="128">
        <f t="shared" si="24"/>
        <v>1542</v>
      </c>
      <c r="B1550" s="118" t="s">
        <v>165</v>
      </c>
      <c r="C1550" s="28" t="s">
        <v>6207</v>
      </c>
      <c r="D1550" s="28" t="s">
        <v>6208</v>
      </c>
      <c r="E1550" s="28" t="s">
        <v>2636</v>
      </c>
      <c r="F1550" s="28" t="s">
        <v>220</v>
      </c>
      <c r="G1550" s="103">
        <v>21760000</v>
      </c>
      <c r="H1550" s="28" t="s">
        <v>6209</v>
      </c>
      <c r="I1550" s="29">
        <v>39609</v>
      </c>
      <c r="J1550" s="99"/>
    </row>
    <row r="1551" spans="1:10" ht="15.5" x14ac:dyDescent="0.35">
      <c r="A1551" s="128">
        <f t="shared" si="24"/>
        <v>1543</v>
      </c>
      <c r="B1551" s="23" t="s">
        <v>161</v>
      </c>
      <c r="C1551" s="28" t="s">
        <v>14169</v>
      </c>
      <c r="D1551" s="28" t="s">
        <v>14170</v>
      </c>
      <c r="E1551" s="28" t="s">
        <v>6695</v>
      </c>
      <c r="F1551" s="28" t="s">
        <v>220</v>
      </c>
      <c r="G1551" s="30">
        <v>27030000</v>
      </c>
      <c r="H1551" s="28" t="s">
        <v>14171</v>
      </c>
      <c r="I1551" s="29">
        <v>43913</v>
      </c>
      <c r="J1551" s="99"/>
    </row>
    <row r="1552" spans="1:10" ht="15.5" x14ac:dyDescent="0.35">
      <c r="A1552" s="128">
        <f t="shared" si="24"/>
        <v>1544</v>
      </c>
      <c r="B1552" s="118" t="s">
        <v>165</v>
      </c>
      <c r="C1552" s="28" t="s">
        <v>5381</v>
      </c>
      <c r="D1552" s="28" t="s">
        <v>5382</v>
      </c>
      <c r="E1552" s="28" t="s">
        <v>2851</v>
      </c>
      <c r="F1552" s="28" t="s">
        <v>220</v>
      </c>
      <c r="G1552" s="103">
        <v>21350000</v>
      </c>
      <c r="H1552" s="28" t="s">
        <v>5383</v>
      </c>
      <c r="I1552" s="29">
        <v>39016</v>
      </c>
      <c r="J1552" s="99"/>
    </row>
    <row r="1553" spans="1:10" ht="15.5" x14ac:dyDescent="0.35">
      <c r="A1553" s="128">
        <f t="shared" si="24"/>
        <v>1545</v>
      </c>
      <c r="B1553" s="27" t="s">
        <v>69</v>
      </c>
      <c r="C1553" s="18" t="s">
        <v>1940</v>
      </c>
      <c r="D1553" s="18" t="s">
        <v>1941</v>
      </c>
      <c r="E1553" s="18" t="s">
        <v>1849</v>
      </c>
      <c r="F1553" s="18" t="s">
        <v>220</v>
      </c>
      <c r="G1553" s="19">
        <v>21220000</v>
      </c>
      <c r="H1553" s="18" t="s">
        <v>1942</v>
      </c>
      <c r="I1553" s="20">
        <v>40465</v>
      </c>
      <c r="J1553" s="99"/>
    </row>
    <row r="1554" spans="1:10" ht="15.5" x14ac:dyDescent="0.35">
      <c r="A1554" s="128">
        <f t="shared" si="24"/>
        <v>1546</v>
      </c>
      <c r="B1554" s="118" t="s">
        <v>165</v>
      </c>
      <c r="C1554" s="28" t="s">
        <v>11606</v>
      </c>
      <c r="D1554" s="28" t="s">
        <v>11607</v>
      </c>
      <c r="E1554" s="28" t="s">
        <v>2715</v>
      </c>
      <c r="F1554" s="28" t="s">
        <v>220</v>
      </c>
      <c r="G1554" s="103">
        <v>19700000</v>
      </c>
      <c r="H1554" s="28" t="s">
        <v>11608</v>
      </c>
      <c r="I1554" s="29">
        <v>43882</v>
      </c>
      <c r="J1554" s="99"/>
    </row>
    <row r="1555" spans="1:10" ht="15.5" x14ac:dyDescent="0.35">
      <c r="A1555" s="128">
        <f t="shared" si="24"/>
        <v>1547</v>
      </c>
      <c r="B1555" s="118" t="s">
        <v>165</v>
      </c>
      <c r="C1555" s="18" t="s">
        <v>13197</v>
      </c>
      <c r="D1555" s="18" t="s">
        <v>13198</v>
      </c>
      <c r="E1555" s="18" t="s">
        <v>3279</v>
      </c>
      <c r="F1555" s="18" t="s">
        <v>220</v>
      </c>
      <c r="G1555" s="102">
        <v>26530000</v>
      </c>
      <c r="H1555" s="18" t="s">
        <v>13199</v>
      </c>
      <c r="I1555" s="20">
        <v>44912</v>
      </c>
      <c r="J1555" s="99"/>
    </row>
    <row r="1556" spans="1:10" ht="15.5" x14ac:dyDescent="0.35">
      <c r="A1556" s="128">
        <f t="shared" si="24"/>
        <v>1548</v>
      </c>
      <c r="B1556" s="119" t="s">
        <v>179</v>
      </c>
      <c r="C1556" s="219" t="s">
        <v>15262</v>
      </c>
      <c r="D1556" s="219" t="s">
        <v>15263</v>
      </c>
      <c r="E1556" s="219" t="s">
        <v>15262</v>
      </c>
      <c r="F1556" s="219" t="s">
        <v>220</v>
      </c>
      <c r="G1556" s="236">
        <v>1516</v>
      </c>
      <c r="H1556" s="253" t="s">
        <v>15264</v>
      </c>
      <c r="I1556" s="261">
        <v>45108</v>
      </c>
    </row>
    <row r="1557" spans="1:10" ht="15.5" x14ac:dyDescent="0.35">
      <c r="A1557" s="128">
        <f t="shared" si="24"/>
        <v>1549</v>
      </c>
      <c r="B1557" s="118" t="s">
        <v>165</v>
      </c>
      <c r="C1557" s="18" t="s">
        <v>6291</v>
      </c>
      <c r="D1557" s="18" t="s">
        <v>6292</v>
      </c>
      <c r="E1557" s="18" t="s">
        <v>2033</v>
      </c>
      <c r="F1557" s="18" t="s">
        <v>220</v>
      </c>
      <c r="G1557" s="102">
        <v>27600000</v>
      </c>
      <c r="H1557" s="18" t="s">
        <v>6293</v>
      </c>
      <c r="I1557" s="20">
        <v>39680</v>
      </c>
      <c r="J1557" s="99"/>
    </row>
    <row r="1558" spans="1:10" ht="15.5" x14ac:dyDescent="0.35">
      <c r="A1558" s="128">
        <f t="shared" si="24"/>
        <v>1550</v>
      </c>
      <c r="B1558" s="118" t="s">
        <v>165</v>
      </c>
      <c r="C1558" s="28" t="s">
        <v>4703</v>
      </c>
      <c r="D1558" s="28" t="s">
        <v>4704</v>
      </c>
      <c r="E1558" s="28" t="s">
        <v>1879</v>
      </c>
      <c r="F1558" s="28" t="s">
        <v>220</v>
      </c>
      <c r="G1558" s="103">
        <v>19230000</v>
      </c>
      <c r="H1558" s="28" t="s">
        <v>4705</v>
      </c>
      <c r="I1558" s="29">
        <v>38122</v>
      </c>
      <c r="J1558" s="99"/>
    </row>
    <row r="1559" spans="1:10" ht="15.5" x14ac:dyDescent="0.35">
      <c r="A1559" s="128">
        <f t="shared" si="24"/>
        <v>1551</v>
      </c>
      <c r="B1559" s="119" t="s">
        <v>179</v>
      </c>
      <c r="C1559" s="219" t="s">
        <v>1034</v>
      </c>
      <c r="D1559" s="219" t="s">
        <v>15265</v>
      </c>
      <c r="E1559" s="219" t="s">
        <v>1034</v>
      </c>
      <c r="F1559" s="219" t="s">
        <v>220</v>
      </c>
      <c r="G1559" s="236">
        <v>2030</v>
      </c>
      <c r="H1559" s="253" t="s">
        <v>15266</v>
      </c>
      <c r="I1559" s="261">
        <v>45108</v>
      </c>
    </row>
    <row r="1560" spans="1:10" ht="15.5" x14ac:dyDescent="0.35">
      <c r="A1560" s="128">
        <f t="shared" si="24"/>
        <v>1552</v>
      </c>
      <c r="B1560" s="23" t="s">
        <v>161</v>
      </c>
      <c r="C1560" s="18" t="s">
        <v>14116</v>
      </c>
      <c r="D1560" s="18" t="s">
        <v>14117</v>
      </c>
      <c r="E1560" s="18" t="s">
        <v>1802</v>
      </c>
      <c r="F1560" s="18" t="s">
        <v>220</v>
      </c>
      <c r="G1560" s="19">
        <v>21510000</v>
      </c>
      <c r="H1560" s="18" t="s">
        <v>14118</v>
      </c>
      <c r="I1560" s="20">
        <v>43481</v>
      </c>
      <c r="J1560" s="99"/>
    </row>
    <row r="1561" spans="1:10" ht="15.5" x14ac:dyDescent="0.35">
      <c r="A1561" s="128">
        <f t="shared" si="24"/>
        <v>1553</v>
      </c>
      <c r="B1561" s="118" t="s">
        <v>165</v>
      </c>
      <c r="C1561" s="18" t="s">
        <v>5025</v>
      </c>
      <c r="D1561" s="18" t="s">
        <v>5026</v>
      </c>
      <c r="E1561" s="18" t="s">
        <v>2699</v>
      </c>
      <c r="F1561" s="18" t="s">
        <v>220</v>
      </c>
      <c r="G1561" s="102">
        <v>20300000</v>
      </c>
      <c r="H1561" s="18" t="s">
        <v>5027</v>
      </c>
      <c r="I1561" s="20">
        <v>38718</v>
      </c>
      <c r="J1561" s="99"/>
    </row>
    <row r="1562" spans="1:10" ht="15.5" x14ac:dyDescent="0.35">
      <c r="A1562" s="128">
        <f t="shared" si="24"/>
        <v>1554</v>
      </c>
      <c r="B1562" s="119" t="s">
        <v>179</v>
      </c>
      <c r="C1562" s="219" t="s">
        <v>15267</v>
      </c>
      <c r="D1562" s="219" t="s">
        <v>15268</v>
      </c>
      <c r="E1562" s="219" t="s">
        <v>1034</v>
      </c>
      <c r="F1562" s="219" t="s">
        <v>220</v>
      </c>
      <c r="G1562" s="236">
        <v>2030</v>
      </c>
      <c r="H1562" s="253" t="s">
        <v>15269</v>
      </c>
      <c r="I1562" s="261">
        <v>45108</v>
      </c>
    </row>
    <row r="1563" spans="1:10" ht="15.5" x14ac:dyDescent="0.35">
      <c r="A1563" s="128">
        <f t="shared" si="24"/>
        <v>1555</v>
      </c>
      <c r="B1563" s="118" t="s">
        <v>165</v>
      </c>
      <c r="C1563" s="28" t="s">
        <v>13266</v>
      </c>
      <c r="D1563" s="28" t="s">
        <v>13267</v>
      </c>
      <c r="E1563" s="28" t="s">
        <v>4046</v>
      </c>
      <c r="F1563" s="28" t="s">
        <v>220</v>
      </c>
      <c r="G1563" s="103">
        <v>25680000</v>
      </c>
      <c r="H1563" s="28" t="s">
        <v>13268</v>
      </c>
      <c r="I1563" s="29">
        <v>44927</v>
      </c>
      <c r="J1563" s="99"/>
    </row>
    <row r="1564" spans="1:10" ht="15.5" x14ac:dyDescent="0.35">
      <c r="A1564" s="128">
        <f t="shared" si="24"/>
        <v>1556</v>
      </c>
      <c r="B1564" s="118" t="s">
        <v>165</v>
      </c>
      <c r="C1564" s="18" t="s">
        <v>17770</v>
      </c>
      <c r="D1564" s="18" t="s">
        <v>17771</v>
      </c>
      <c r="E1564" s="18" t="s">
        <v>1787</v>
      </c>
      <c r="F1564" s="18" t="s">
        <v>220</v>
      </c>
      <c r="G1564" s="102">
        <v>16090000</v>
      </c>
      <c r="H1564" s="18" t="s">
        <v>17772</v>
      </c>
      <c r="I1564" s="20">
        <v>45330</v>
      </c>
      <c r="J1564" s="99"/>
    </row>
    <row r="1565" spans="1:10" ht="15.5" x14ac:dyDescent="0.35">
      <c r="A1565" s="128">
        <f t="shared" si="24"/>
        <v>1557</v>
      </c>
      <c r="B1565" s="118" t="s">
        <v>165</v>
      </c>
      <c r="C1565" s="28" t="s">
        <v>10943</v>
      </c>
      <c r="D1565" s="28" t="s">
        <v>10944</v>
      </c>
      <c r="E1565" s="28" t="s">
        <v>1934</v>
      </c>
      <c r="F1565" s="28" t="s">
        <v>220</v>
      </c>
      <c r="G1565" s="103">
        <v>10600000</v>
      </c>
      <c r="H1565" s="28" t="s">
        <v>10945</v>
      </c>
      <c r="I1565" s="29">
        <v>43584</v>
      </c>
      <c r="J1565" s="99"/>
    </row>
    <row r="1566" spans="1:10" ht="15.5" x14ac:dyDescent="0.35">
      <c r="A1566" s="128">
        <f t="shared" si="24"/>
        <v>1558</v>
      </c>
      <c r="B1566" s="118" t="s">
        <v>165</v>
      </c>
      <c r="C1566" s="18" t="s">
        <v>3152</v>
      </c>
      <c r="D1566" s="18" t="s">
        <v>3153</v>
      </c>
      <c r="E1566" s="18" t="s">
        <v>3154</v>
      </c>
      <c r="F1566" s="18" t="s">
        <v>220</v>
      </c>
      <c r="G1566" s="102">
        <v>14400000</v>
      </c>
      <c r="H1566" s="18" t="s">
        <v>3155</v>
      </c>
      <c r="I1566" s="20">
        <v>35278</v>
      </c>
      <c r="J1566" s="99"/>
    </row>
    <row r="1567" spans="1:10" ht="15.5" x14ac:dyDescent="0.35">
      <c r="A1567" s="128">
        <f t="shared" si="24"/>
        <v>1559</v>
      </c>
      <c r="B1567" s="118" t="s">
        <v>165</v>
      </c>
      <c r="C1567" s="18" t="s">
        <v>5858</v>
      </c>
      <c r="D1567" s="18" t="s">
        <v>5859</v>
      </c>
      <c r="E1567" s="18" t="s">
        <v>3472</v>
      </c>
      <c r="F1567" s="18" t="s">
        <v>220</v>
      </c>
      <c r="G1567" s="102">
        <v>18673624</v>
      </c>
      <c r="H1567" s="18" t="s">
        <v>5860</v>
      </c>
      <c r="I1567" s="20">
        <v>39295</v>
      </c>
      <c r="J1567" s="99"/>
    </row>
    <row r="1568" spans="1:10" ht="15.5" x14ac:dyDescent="0.35">
      <c r="A1568" s="128">
        <f t="shared" si="24"/>
        <v>1560</v>
      </c>
      <c r="B1568" s="119" t="s">
        <v>179</v>
      </c>
      <c r="C1568" s="219" t="s">
        <v>15270</v>
      </c>
      <c r="D1568" s="219" t="s">
        <v>15271</v>
      </c>
      <c r="E1568" s="219" t="s">
        <v>15272</v>
      </c>
      <c r="F1568" s="219" t="s">
        <v>220</v>
      </c>
      <c r="G1568" s="236">
        <v>1826</v>
      </c>
      <c r="H1568" s="253" t="s">
        <v>15273</v>
      </c>
      <c r="I1568" s="261">
        <v>45108</v>
      </c>
    </row>
    <row r="1569" spans="1:10" ht="15.5" x14ac:dyDescent="0.35">
      <c r="A1569" s="128">
        <f t="shared" si="24"/>
        <v>1561</v>
      </c>
      <c r="B1569" s="118" t="s">
        <v>165</v>
      </c>
      <c r="C1569" s="18" t="s">
        <v>3145</v>
      </c>
      <c r="D1569" s="18" t="s">
        <v>3146</v>
      </c>
      <c r="E1569" s="18" t="s">
        <v>3034</v>
      </c>
      <c r="F1569" s="18" t="s">
        <v>220</v>
      </c>
      <c r="G1569" s="102">
        <v>18260000</v>
      </c>
      <c r="H1569" s="18" t="s">
        <v>3147</v>
      </c>
      <c r="I1569" s="20">
        <v>35273</v>
      </c>
      <c r="J1569" s="99"/>
    </row>
    <row r="1570" spans="1:10" ht="15.5" x14ac:dyDescent="0.35">
      <c r="A1570" s="128">
        <f t="shared" si="24"/>
        <v>1562</v>
      </c>
      <c r="B1570" s="63" t="s">
        <v>81</v>
      </c>
      <c r="C1570" s="113" t="s">
        <v>16223</v>
      </c>
      <c r="D1570" s="113" t="s">
        <v>16224</v>
      </c>
      <c r="E1570" s="113" t="s">
        <v>15272</v>
      </c>
      <c r="F1570" s="113" t="s">
        <v>220</v>
      </c>
      <c r="G1570" s="113" t="s">
        <v>16225</v>
      </c>
      <c r="H1570" s="113" t="s">
        <v>16226</v>
      </c>
      <c r="I1570" s="116">
        <v>45444</v>
      </c>
    </row>
    <row r="1571" spans="1:10" ht="15.5" x14ac:dyDescent="0.35">
      <c r="A1571" s="128">
        <f t="shared" si="24"/>
        <v>1563</v>
      </c>
      <c r="B1571" s="118" t="s">
        <v>165</v>
      </c>
      <c r="C1571" s="18" t="s">
        <v>5437</v>
      </c>
      <c r="D1571" s="18" t="s">
        <v>5438</v>
      </c>
      <c r="E1571" s="18" t="s">
        <v>3034</v>
      </c>
      <c r="F1571" s="18" t="s">
        <v>220</v>
      </c>
      <c r="G1571" s="102">
        <v>18260000</v>
      </c>
      <c r="H1571" s="18" t="s">
        <v>5439</v>
      </c>
      <c r="I1571" s="20">
        <v>39058</v>
      </c>
      <c r="J1571" s="99"/>
    </row>
    <row r="1572" spans="1:10" ht="15.5" x14ac:dyDescent="0.35">
      <c r="A1572" s="128">
        <f t="shared" si="24"/>
        <v>1564</v>
      </c>
      <c r="B1572" s="119" t="s">
        <v>179</v>
      </c>
      <c r="C1572" s="219" t="s">
        <v>15274</v>
      </c>
      <c r="D1572" s="219" t="s">
        <v>15275</v>
      </c>
      <c r="E1572" s="219" t="s">
        <v>15272</v>
      </c>
      <c r="F1572" s="219" t="s">
        <v>220</v>
      </c>
      <c r="G1572" s="236">
        <v>1826</v>
      </c>
      <c r="H1572" s="253" t="s">
        <v>15276</v>
      </c>
      <c r="I1572" s="261">
        <v>45108</v>
      </c>
    </row>
    <row r="1573" spans="1:10" ht="15.5" x14ac:dyDescent="0.35">
      <c r="A1573" s="128">
        <f t="shared" si="24"/>
        <v>1565</v>
      </c>
      <c r="B1573" s="118" t="s">
        <v>165</v>
      </c>
      <c r="C1573" s="28" t="s">
        <v>13670</v>
      </c>
      <c r="D1573" s="28" t="s">
        <v>13671</v>
      </c>
      <c r="E1573" s="28" t="s">
        <v>3700</v>
      </c>
      <c r="F1573" s="28" t="s">
        <v>220</v>
      </c>
      <c r="G1573" s="103">
        <v>19060000</v>
      </c>
      <c r="H1573" s="28" t="s">
        <v>13672</v>
      </c>
      <c r="I1573" s="29">
        <v>45086</v>
      </c>
      <c r="J1573" s="99"/>
    </row>
    <row r="1574" spans="1:10" ht="15.5" x14ac:dyDescent="0.35">
      <c r="A1574" s="128">
        <f t="shared" si="24"/>
        <v>1566</v>
      </c>
      <c r="B1574" s="23" t="s">
        <v>161</v>
      </c>
      <c r="C1574" s="18" t="s">
        <v>13810</v>
      </c>
      <c r="D1574" s="18" t="s">
        <v>13811</v>
      </c>
      <c r="E1574" s="18" t="s">
        <v>5116</v>
      </c>
      <c r="F1574" s="18" t="s">
        <v>220</v>
      </c>
      <c r="G1574" s="19">
        <v>12380000</v>
      </c>
      <c r="H1574" s="18" t="s">
        <v>13812</v>
      </c>
      <c r="I1574" s="20">
        <v>39508</v>
      </c>
      <c r="J1574" s="99"/>
    </row>
    <row r="1575" spans="1:10" ht="15.5" x14ac:dyDescent="0.35">
      <c r="A1575" s="128">
        <f t="shared" si="24"/>
        <v>1567</v>
      </c>
      <c r="B1575" s="118" t="s">
        <v>165</v>
      </c>
      <c r="C1575" s="18" t="s">
        <v>2598</v>
      </c>
      <c r="D1575" s="18" t="s">
        <v>2599</v>
      </c>
      <c r="E1575" s="18" t="s">
        <v>2061</v>
      </c>
      <c r="F1575" s="18" t="s">
        <v>220</v>
      </c>
      <c r="G1575" s="102">
        <v>18240000</v>
      </c>
      <c r="H1575" s="18" t="s">
        <v>2600</v>
      </c>
      <c r="I1575" s="20">
        <v>33359</v>
      </c>
      <c r="J1575" s="99"/>
    </row>
    <row r="1576" spans="1:10" ht="15.5" x14ac:dyDescent="0.35">
      <c r="A1576" s="128">
        <f t="shared" si="24"/>
        <v>1568</v>
      </c>
      <c r="B1576" s="118" t="s">
        <v>165</v>
      </c>
      <c r="C1576" s="28" t="s">
        <v>5565</v>
      </c>
      <c r="D1576" s="28" t="s">
        <v>5566</v>
      </c>
      <c r="E1576" s="28" t="s">
        <v>2514</v>
      </c>
      <c r="F1576" s="28" t="s">
        <v>220</v>
      </c>
      <c r="G1576" s="103">
        <v>23600000</v>
      </c>
      <c r="H1576" s="28" t="s">
        <v>5567</v>
      </c>
      <c r="I1576" s="29">
        <v>39105</v>
      </c>
      <c r="J1576" s="99"/>
    </row>
    <row r="1577" spans="1:10" ht="15.5" x14ac:dyDescent="0.35">
      <c r="A1577" s="128">
        <f t="shared" si="24"/>
        <v>1569</v>
      </c>
      <c r="B1577" s="118" t="s">
        <v>165</v>
      </c>
      <c r="C1577" s="28" t="s">
        <v>7275</v>
      </c>
      <c r="D1577" s="28" t="s">
        <v>7276</v>
      </c>
      <c r="E1577" s="28" t="s">
        <v>2715</v>
      </c>
      <c r="F1577" s="28" t="s">
        <v>220</v>
      </c>
      <c r="G1577" s="103">
        <v>19700000</v>
      </c>
      <c r="H1577" s="28" t="s">
        <v>7277</v>
      </c>
      <c r="I1577" s="29">
        <v>40665</v>
      </c>
      <c r="J1577" s="99"/>
    </row>
    <row r="1578" spans="1:10" ht="15.5" x14ac:dyDescent="0.35">
      <c r="A1578" s="128">
        <f t="shared" si="24"/>
        <v>1570</v>
      </c>
      <c r="B1578" s="118" t="s">
        <v>165</v>
      </c>
      <c r="C1578" s="18" t="s">
        <v>11232</v>
      </c>
      <c r="D1578" s="18" t="s">
        <v>11233</v>
      </c>
      <c r="E1578" s="18" t="s">
        <v>4691</v>
      </c>
      <c r="F1578" s="18" t="s">
        <v>220</v>
      </c>
      <c r="G1578" s="102">
        <v>27715821</v>
      </c>
      <c r="H1578" s="18" t="s">
        <v>11234</v>
      </c>
      <c r="I1578" s="20">
        <v>43739</v>
      </c>
      <c r="J1578" s="99"/>
    </row>
    <row r="1579" spans="1:10" ht="15.5" x14ac:dyDescent="0.35">
      <c r="A1579" s="128">
        <f t="shared" si="24"/>
        <v>1571</v>
      </c>
      <c r="B1579" s="119" t="s">
        <v>179</v>
      </c>
      <c r="C1579" s="219" t="s">
        <v>1245</v>
      </c>
      <c r="D1579" s="219" t="s">
        <v>15277</v>
      </c>
      <c r="E1579" s="219" t="s">
        <v>1245</v>
      </c>
      <c r="F1579" s="219" t="s">
        <v>220</v>
      </c>
      <c r="G1579" s="236">
        <v>1571</v>
      </c>
      <c r="H1579" s="253" t="s">
        <v>15278</v>
      </c>
      <c r="I1579" s="261">
        <v>45108</v>
      </c>
    </row>
    <row r="1580" spans="1:10" x14ac:dyDescent="0.35">
      <c r="A1580" s="128">
        <f t="shared" si="24"/>
        <v>1572</v>
      </c>
      <c r="B1580" s="155" t="s">
        <v>18689</v>
      </c>
      <c r="C1580" s="221" t="s">
        <v>530</v>
      </c>
      <c r="D1580" s="221" t="s">
        <v>531</v>
      </c>
      <c r="E1580" s="221" t="s">
        <v>225</v>
      </c>
      <c r="F1580" s="221" t="s">
        <v>220</v>
      </c>
      <c r="G1580" s="237" t="s">
        <v>286</v>
      </c>
      <c r="H1580" s="254" t="s">
        <v>17987</v>
      </c>
      <c r="I1580" s="262" t="s">
        <v>532</v>
      </c>
      <c r="J1580" s="159"/>
    </row>
    <row r="1581" spans="1:10" ht="15.5" x14ac:dyDescent="0.35">
      <c r="A1581" s="128">
        <f t="shared" si="24"/>
        <v>1573</v>
      </c>
      <c r="B1581" s="119" t="s">
        <v>179</v>
      </c>
      <c r="C1581" s="219" t="s">
        <v>15279</v>
      </c>
      <c r="D1581" s="219" t="s">
        <v>15280</v>
      </c>
      <c r="E1581" s="219" t="s">
        <v>1245</v>
      </c>
      <c r="F1581" s="219" t="s">
        <v>220</v>
      </c>
      <c r="G1581" s="236">
        <v>1571</v>
      </c>
      <c r="H1581" s="253" t="s">
        <v>15281</v>
      </c>
      <c r="I1581" s="261">
        <v>45108</v>
      </c>
    </row>
    <row r="1582" spans="1:10" ht="15.5" x14ac:dyDescent="0.35">
      <c r="A1582" s="128">
        <f t="shared" si="24"/>
        <v>1574</v>
      </c>
      <c r="B1582" s="119" t="s">
        <v>179</v>
      </c>
      <c r="C1582" s="219" t="s">
        <v>15282</v>
      </c>
      <c r="D1582" s="219" t="s">
        <v>15283</v>
      </c>
      <c r="E1582" s="219" t="s">
        <v>1245</v>
      </c>
      <c r="F1582" s="219" t="s">
        <v>220</v>
      </c>
      <c r="G1582" s="236">
        <v>1570</v>
      </c>
      <c r="H1582" s="219" t="s">
        <v>15278</v>
      </c>
      <c r="I1582" s="261">
        <v>45108</v>
      </c>
    </row>
    <row r="1583" spans="1:10" ht="15.5" x14ac:dyDescent="0.35">
      <c r="A1583" s="128">
        <f t="shared" si="24"/>
        <v>1575</v>
      </c>
      <c r="B1583" s="118" t="s">
        <v>165</v>
      </c>
      <c r="C1583" s="18" t="s">
        <v>7403</v>
      </c>
      <c r="D1583" s="18" t="s">
        <v>7404</v>
      </c>
      <c r="E1583" s="18" t="s">
        <v>2237</v>
      </c>
      <c r="F1583" s="18" t="s">
        <v>220</v>
      </c>
      <c r="G1583" s="102">
        <v>21550000</v>
      </c>
      <c r="H1583" s="18" t="s">
        <v>7405</v>
      </c>
      <c r="I1583" s="20">
        <v>40820</v>
      </c>
      <c r="J1583" s="99"/>
    </row>
    <row r="1584" spans="1:10" ht="15.5" x14ac:dyDescent="0.35">
      <c r="A1584" s="128">
        <f t="shared" si="24"/>
        <v>1576</v>
      </c>
      <c r="B1584" s="119" t="s">
        <v>18693</v>
      </c>
      <c r="C1584" s="113" t="s">
        <v>14690</v>
      </c>
      <c r="D1584" s="113" t="s">
        <v>14691</v>
      </c>
      <c r="E1584" s="113" t="s">
        <v>14692</v>
      </c>
      <c r="F1584" s="113" t="s">
        <v>220</v>
      </c>
      <c r="G1584" s="114">
        <v>2568</v>
      </c>
      <c r="H1584" s="113" t="s">
        <v>17140</v>
      </c>
      <c r="I1584" s="219" t="s">
        <v>17091</v>
      </c>
      <c r="J1584" s="71"/>
    </row>
    <row r="1585" spans="1:10" ht="15.5" x14ac:dyDescent="0.35">
      <c r="A1585" s="128">
        <f t="shared" si="24"/>
        <v>1577</v>
      </c>
      <c r="B1585" s="119" t="s">
        <v>179</v>
      </c>
      <c r="C1585" s="219" t="s">
        <v>15284</v>
      </c>
      <c r="D1585" s="219" t="s">
        <v>15285</v>
      </c>
      <c r="E1585" s="219" t="s">
        <v>1676</v>
      </c>
      <c r="F1585" s="219" t="s">
        <v>220</v>
      </c>
      <c r="G1585" s="236">
        <v>2568</v>
      </c>
      <c r="H1585" s="219" t="s">
        <v>15286</v>
      </c>
      <c r="I1585" s="261">
        <v>45108</v>
      </c>
    </row>
    <row r="1586" spans="1:10" ht="15.5" x14ac:dyDescent="0.35">
      <c r="A1586" s="128">
        <f t="shared" si="24"/>
        <v>1578</v>
      </c>
      <c r="B1586" s="23" t="s">
        <v>161</v>
      </c>
      <c r="C1586" s="28" t="s">
        <v>14023</v>
      </c>
      <c r="D1586" s="28" t="s">
        <v>14024</v>
      </c>
      <c r="E1586" s="28" t="s">
        <v>2037</v>
      </c>
      <c r="F1586" s="28" t="s">
        <v>220</v>
      </c>
      <c r="G1586" s="30">
        <v>15450000</v>
      </c>
      <c r="H1586" s="28" t="s">
        <v>14025</v>
      </c>
      <c r="I1586" s="29">
        <v>43033</v>
      </c>
      <c r="J1586" s="99"/>
    </row>
    <row r="1587" spans="1:10" ht="15.5" x14ac:dyDescent="0.35">
      <c r="A1587" s="128">
        <f t="shared" si="24"/>
        <v>1579</v>
      </c>
      <c r="B1587" s="23" t="s">
        <v>161</v>
      </c>
      <c r="C1587" s="28" t="s">
        <v>14204</v>
      </c>
      <c r="D1587" s="28" t="s">
        <v>14205</v>
      </c>
      <c r="E1587" s="28" t="s">
        <v>3489</v>
      </c>
      <c r="F1587" s="28" t="s">
        <v>220</v>
      </c>
      <c r="G1587" s="30">
        <v>15620000</v>
      </c>
      <c r="H1587" s="28" t="s">
        <v>14206</v>
      </c>
      <c r="I1587" s="29">
        <v>44106</v>
      </c>
      <c r="J1587" s="99"/>
    </row>
    <row r="1588" spans="1:10" ht="15.5" x14ac:dyDescent="0.35">
      <c r="A1588" s="128">
        <f t="shared" si="24"/>
        <v>1580</v>
      </c>
      <c r="B1588" s="118" t="s">
        <v>165</v>
      </c>
      <c r="C1588" s="18" t="s">
        <v>5373</v>
      </c>
      <c r="D1588" s="18" t="s">
        <v>4997</v>
      </c>
      <c r="E1588" s="18" t="s">
        <v>2136</v>
      </c>
      <c r="F1588" s="18" t="s">
        <v>220</v>
      </c>
      <c r="G1588" s="102">
        <v>27200000</v>
      </c>
      <c r="H1588" s="18" t="s">
        <v>5374</v>
      </c>
      <c r="I1588" s="20">
        <v>38985</v>
      </c>
      <c r="J1588" s="99"/>
    </row>
    <row r="1589" spans="1:10" ht="15.5" x14ac:dyDescent="0.35">
      <c r="A1589" s="128">
        <f t="shared" si="24"/>
        <v>1581</v>
      </c>
      <c r="B1589" s="118" t="s">
        <v>165</v>
      </c>
      <c r="C1589" s="18" t="s">
        <v>11823</v>
      </c>
      <c r="D1589" s="18" t="s">
        <v>11824</v>
      </c>
      <c r="E1589" s="18" t="s">
        <v>2454</v>
      </c>
      <c r="F1589" s="18" t="s">
        <v>220</v>
      </c>
      <c r="G1589" s="102">
        <v>27390000</v>
      </c>
      <c r="H1589" s="18" t="s">
        <v>11825</v>
      </c>
      <c r="I1589" s="20">
        <v>44044</v>
      </c>
      <c r="J1589" s="99"/>
    </row>
    <row r="1590" spans="1:10" ht="15.5" x14ac:dyDescent="0.35">
      <c r="A1590" s="128">
        <f t="shared" si="24"/>
        <v>1582</v>
      </c>
      <c r="B1590" s="118" t="s">
        <v>165</v>
      </c>
      <c r="C1590" s="28" t="s">
        <v>11823</v>
      </c>
      <c r="D1590" s="28" t="s">
        <v>11826</v>
      </c>
      <c r="E1590" s="28" t="s">
        <v>2606</v>
      </c>
      <c r="F1590" s="28" t="s">
        <v>220</v>
      </c>
      <c r="G1590" s="103">
        <v>23460000</v>
      </c>
      <c r="H1590" s="28" t="s">
        <v>11827</v>
      </c>
      <c r="I1590" s="29">
        <v>44044</v>
      </c>
      <c r="J1590" s="99"/>
    </row>
    <row r="1591" spans="1:10" ht="15.5" x14ac:dyDescent="0.35">
      <c r="A1591" s="128">
        <f t="shared" si="24"/>
        <v>1583</v>
      </c>
      <c r="B1591" s="118" t="s">
        <v>165</v>
      </c>
      <c r="C1591" s="18" t="s">
        <v>11823</v>
      </c>
      <c r="D1591" s="18" t="s">
        <v>11854</v>
      </c>
      <c r="E1591" s="18" t="s">
        <v>3700</v>
      </c>
      <c r="F1591" s="18" t="s">
        <v>220</v>
      </c>
      <c r="G1591" s="102">
        <v>19060000</v>
      </c>
      <c r="H1591" s="18" t="s">
        <v>11855</v>
      </c>
      <c r="I1591" s="20">
        <v>44068</v>
      </c>
      <c r="J1591" s="99"/>
    </row>
    <row r="1592" spans="1:10" ht="15.5" x14ac:dyDescent="0.35">
      <c r="A1592" s="128">
        <f t="shared" si="24"/>
        <v>1584</v>
      </c>
      <c r="B1592" s="118" t="s">
        <v>165</v>
      </c>
      <c r="C1592" s="28" t="s">
        <v>11823</v>
      </c>
      <c r="D1592" s="28" t="s">
        <v>12282</v>
      </c>
      <c r="E1592" s="28" t="s">
        <v>6977</v>
      </c>
      <c r="F1592" s="28" t="s">
        <v>220</v>
      </c>
      <c r="G1592" s="103">
        <v>21900000</v>
      </c>
      <c r="H1592" s="28" t="s">
        <v>12283</v>
      </c>
      <c r="I1592" s="29">
        <v>44379</v>
      </c>
      <c r="J1592" s="99"/>
    </row>
    <row r="1593" spans="1:10" ht="15.5" x14ac:dyDescent="0.35">
      <c r="A1593" s="128">
        <f t="shared" si="24"/>
        <v>1585</v>
      </c>
      <c r="B1593" s="118" t="s">
        <v>165</v>
      </c>
      <c r="C1593" s="28" t="s">
        <v>11235</v>
      </c>
      <c r="D1593" s="28" t="s">
        <v>11236</v>
      </c>
      <c r="E1593" s="28" t="s">
        <v>2057</v>
      </c>
      <c r="F1593" s="28" t="s">
        <v>220</v>
      </c>
      <c r="G1593" s="103">
        <v>19490000</v>
      </c>
      <c r="H1593" s="28" t="s">
        <v>11237</v>
      </c>
      <c r="I1593" s="29">
        <v>43739</v>
      </c>
      <c r="J1593" s="99"/>
    </row>
    <row r="1594" spans="1:10" ht="15.5" x14ac:dyDescent="0.35">
      <c r="A1594" s="128">
        <f t="shared" si="24"/>
        <v>1586</v>
      </c>
      <c r="B1594" s="118" t="s">
        <v>165</v>
      </c>
      <c r="C1594" s="18" t="s">
        <v>3724</v>
      </c>
      <c r="D1594" s="18" t="s">
        <v>3725</v>
      </c>
      <c r="E1594" s="18" t="s">
        <v>2381</v>
      </c>
      <c r="F1594" s="18" t="s">
        <v>220</v>
      </c>
      <c r="G1594" s="102">
        <v>21490000</v>
      </c>
      <c r="H1594" s="18" t="s">
        <v>3726</v>
      </c>
      <c r="I1594" s="20">
        <v>37104</v>
      </c>
      <c r="J1594" s="99"/>
    </row>
    <row r="1595" spans="1:10" ht="15.5" x14ac:dyDescent="0.35">
      <c r="A1595" s="128">
        <f t="shared" si="24"/>
        <v>1587</v>
      </c>
      <c r="B1595" s="118" t="s">
        <v>165</v>
      </c>
      <c r="C1595" s="28" t="s">
        <v>3724</v>
      </c>
      <c r="D1595" s="28" t="s">
        <v>3727</v>
      </c>
      <c r="E1595" s="28" t="s">
        <v>2381</v>
      </c>
      <c r="F1595" s="28" t="s">
        <v>220</v>
      </c>
      <c r="G1595" s="103">
        <v>21490000</v>
      </c>
      <c r="H1595" s="28" t="s">
        <v>3728</v>
      </c>
      <c r="I1595" s="29">
        <v>37104</v>
      </c>
      <c r="J1595" s="99"/>
    </row>
    <row r="1596" spans="1:10" ht="15.5" x14ac:dyDescent="0.35">
      <c r="A1596" s="128">
        <f t="shared" si="24"/>
        <v>1588</v>
      </c>
      <c r="B1596" s="118" t="s">
        <v>165</v>
      </c>
      <c r="C1596" s="18" t="s">
        <v>3724</v>
      </c>
      <c r="D1596" s="18" t="s">
        <v>3972</v>
      </c>
      <c r="E1596" s="18" t="s">
        <v>3441</v>
      </c>
      <c r="F1596" s="18" t="s">
        <v>220</v>
      </c>
      <c r="G1596" s="102">
        <v>20320000</v>
      </c>
      <c r="H1596" s="18" t="s">
        <v>3973</v>
      </c>
      <c r="I1596" s="20">
        <v>37346</v>
      </c>
      <c r="J1596" s="99"/>
    </row>
    <row r="1597" spans="1:10" ht="15.5" x14ac:dyDescent="0.35">
      <c r="A1597" s="128">
        <f t="shared" si="24"/>
        <v>1589</v>
      </c>
      <c r="B1597" s="118" t="s">
        <v>165</v>
      </c>
      <c r="C1597" s="28" t="s">
        <v>3724</v>
      </c>
      <c r="D1597" s="28" t="s">
        <v>3974</v>
      </c>
      <c r="E1597" s="28" t="s">
        <v>3441</v>
      </c>
      <c r="F1597" s="28" t="s">
        <v>220</v>
      </c>
      <c r="G1597" s="103">
        <v>20810000</v>
      </c>
      <c r="H1597" s="28" t="s">
        <v>3975</v>
      </c>
      <c r="I1597" s="29">
        <v>37346</v>
      </c>
      <c r="J1597" s="99"/>
    </row>
    <row r="1598" spans="1:10" ht="15.5" x14ac:dyDescent="0.35">
      <c r="A1598" s="128">
        <f t="shared" si="24"/>
        <v>1590</v>
      </c>
      <c r="B1598" s="118" t="s">
        <v>165</v>
      </c>
      <c r="C1598" s="28" t="s">
        <v>3724</v>
      </c>
      <c r="D1598" s="28" t="s">
        <v>3979</v>
      </c>
      <c r="E1598" s="28" t="s">
        <v>3441</v>
      </c>
      <c r="F1598" s="28" t="s">
        <v>220</v>
      </c>
      <c r="G1598" s="103">
        <v>20810000</v>
      </c>
      <c r="H1598" s="28" t="s">
        <v>3980</v>
      </c>
      <c r="I1598" s="29">
        <v>37347</v>
      </c>
      <c r="J1598" s="99"/>
    </row>
    <row r="1599" spans="1:10" ht="15.5" x14ac:dyDescent="0.35">
      <c r="A1599" s="128">
        <f t="shared" si="24"/>
        <v>1591</v>
      </c>
      <c r="B1599" s="118" t="s">
        <v>165</v>
      </c>
      <c r="C1599" s="18" t="s">
        <v>3724</v>
      </c>
      <c r="D1599" s="18" t="s">
        <v>4351</v>
      </c>
      <c r="E1599" s="18" t="s">
        <v>2208</v>
      </c>
      <c r="F1599" s="18" t="s">
        <v>220</v>
      </c>
      <c r="G1599" s="102">
        <v>23680000</v>
      </c>
      <c r="H1599" s="18" t="s">
        <v>4352</v>
      </c>
      <c r="I1599" s="20">
        <v>37717</v>
      </c>
      <c r="J1599" s="99"/>
    </row>
    <row r="1600" spans="1:10" ht="15.5" x14ac:dyDescent="0.35">
      <c r="A1600" s="128">
        <f t="shared" si="24"/>
        <v>1592</v>
      </c>
      <c r="B1600" s="118" t="s">
        <v>165</v>
      </c>
      <c r="C1600" s="18" t="s">
        <v>3724</v>
      </c>
      <c r="D1600" s="18" t="s">
        <v>4435</v>
      </c>
      <c r="E1600" s="18" t="s">
        <v>4436</v>
      </c>
      <c r="F1600" s="18" t="s">
        <v>220</v>
      </c>
      <c r="G1600" s="102">
        <v>18600000</v>
      </c>
      <c r="H1600" s="18" t="s">
        <v>4437</v>
      </c>
      <c r="I1600" s="20">
        <v>37823</v>
      </c>
      <c r="J1600" s="99"/>
    </row>
    <row r="1601" spans="1:10" ht="15.5" x14ac:dyDescent="0.35">
      <c r="A1601" s="128">
        <f t="shared" si="24"/>
        <v>1593</v>
      </c>
      <c r="B1601" s="118" t="s">
        <v>165</v>
      </c>
      <c r="C1601" s="28" t="s">
        <v>3724</v>
      </c>
      <c r="D1601" s="28" t="s">
        <v>4557</v>
      </c>
      <c r="E1601" s="28" t="s">
        <v>4558</v>
      </c>
      <c r="F1601" s="28" t="s">
        <v>220</v>
      </c>
      <c r="G1601" s="103">
        <v>18640000</v>
      </c>
      <c r="H1601" s="28" t="s">
        <v>4559</v>
      </c>
      <c r="I1601" s="29">
        <v>37987</v>
      </c>
      <c r="J1601" s="99"/>
    </row>
    <row r="1602" spans="1:10" ht="15.5" x14ac:dyDescent="0.35">
      <c r="A1602" s="128">
        <f t="shared" si="24"/>
        <v>1594</v>
      </c>
      <c r="B1602" s="118" t="s">
        <v>165</v>
      </c>
      <c r="C1602" s="18" t="s">
        <v>3724</v>
      </c>
      <c r="D1602" s="18" t="s">
        <v>4671</v>
      </c>
      <c r="E1602" s="18" t="s">
        <v>2381</v>
      </c>
      <c r="F1602" s="18" t="s">
        <v>220</v>
      </c>
      <c r="G1602" s="102">
        <v>21490000</v>
      </c>
      <c r="H1602" s="18" t="s">
        <v>4672</v>
      </c>
      <c r="I1602" s="20">
        <v>38065</v>
      </c>
      <c r="J1602" s="99"/>
    </row>
    <row r="1603" spans="1:10" ht="15.5" x14ac:dyDescent="0.35">
      <c r="A1603" s="128">
        <f t="shared" si="24"/>
        <v>1595</v>
      </c>
      <c r="B1603" s="118" t="s">
        <v>165</v>
      </c>
      <c r="C1603" s="28" t="s">
        <v>3724</v>
      </c>
      <c r="D1603" s="28" t="s">
        <v>4739</v>
      </c>
      <c r="E1603" s="28" t="s">
        <v>3441</v>
      </c>
      <c r="F1603" s="28" t="s">
        <v>220</v>
      </c>
      <c r="G1603" s="103">
        <v>20810000</v>
      </c>
      <c r="H1603" s="28" t="s">
        <v>4740</v>
      </c>
      <c r="I1603" s="29">
        <v>38169</v>
      </c>
      <c r="J1603" s="99"/>
    </row>
    <row r="1604" spans="1:10" ht="15.5" x14ac:dyDescent="0.35">
      <c r="A1604" s="128">
        <f t="shared" si="24"/>
        <v>1596</v>
      </c>
      <c r="B1604" s="118" t="s">
        <v>165</v>
      </c>
      <c r="C1604" s="28" t="s">
        <v>3724</v>
      </c>
      <c r="D1604" s="28" t="s">
        <v>5560</v>
      </c>
      <c r="E1604" s="28" t="s">
        <v>1767</v>
      </c>
      <c r="F1604" s="28" t="s">
        <v>220</v>
      </c>
      <c r="G1604" s="103">
        <v>18400000</v>
      </c>
      <c r="H1604" s="28" t="s">
        <v>5561</v>
      </c>
      <c r="I1604" s="29">
        <v>39099</v>
      </c>
      <c r="J1604" s="99"/>
    </row>
    <row r="1605" spans="1:10" ht="15.5" x14ac:dyDescent="0.35">
      <c r="A1605" s="128">
        <f t="shared" si="24"/>
        <v>1597</v>
      </c>
      <c r="B1605" s="118" t="s">
        <v>165</v>
      </c>
      <c r="C1605" s="18" t="s">
        <v>3724</v>
      </c>
      <c r="D1605" s="18" t="s">
        <v>5773</v>
      </c>
      <c r="E1605" s="18" t="s">
        <v>5774</v>
      </c>
      <c r="F1605" s="18" t="s">
        <v>220</v>
      </c>
      <c r="G1605" s="102">
        <v>15900000</v>
      </c>
      <c r="H1605" s="18" t="s">
        <v>5775</v>
      </c>
      <c r="I1605" s="20">
        <v>39237</v>
      </c>
      <c r="J1605" s="99"/>
    </row>
    <row r="1606" spans="1:10" ht="15.5" x14ac:dyDescent="0.35">
      <c r="A1606" s="128">
        <f t="shared" si="24"/>
        <v>1598</v>
      </c>
      <c r="B1606" s="118" t="s">
        <v>165</v>
      </c>
      <c r="C1606" s="28" t="s">
        <v>3724</v>
      </c>
      <c r="D1606" s="28" t="s">
        <v>5886</v>
      </c>
      <c r="E1606" s="28" t="s">
        <v>1953</v>
      </c>
      <c r="F1606" s="28" t="s">
        <v>220</v>
      </c>
      <c r="G1606" s="103">
        <v>19040000</v>
      </c>
      <c r="H1606" s="28" t="s">
        <v>5887</v>
      </c>
      <c r="I1606" s="29">
        <v>39309</v>
      </c>
      <c r="J1606" s="99"/>
    </row>
    <row r="1607" spans="1:10" ht="15.5" x14ac:dyDescent="0.35">
      <c r="A1607" s="128">
        <f t="shared" si="24"/>
        <v>1599</v>
      </c>
      <c r="B1607" s="118" t="s">
        <v>165</v>
      </c>
      <c r="C1607" s="18" t="s">
        <v>3724</v>
      </c>
      <c r="D1607" s="18" t="s">
        <v>5888</v>
      </c>
      <c r="E1607" s="18" t="s">
        <v>1953</v>
      </c>
      <c r="F1607" s="18" t="s">
        <v>220</v>
      </c>
      <c r="G1607" s="102">
        <v>19040000</v>
      </c>
      <c r="H1607" s="18" t="s">
        <v>5889</v>
      </c>
      <c r="I1607" s="20">
        <v>39309</v>
      </c>
      <c r="J1607" s="99"/>
    </row>
    <row r="1608" spans="1:10" ht="15.5" x14ac:dyDescent="0.35">
      <c r="A1608" s="128">
        <f t="shared" si="24"/>
        <v>1600</v>
      </c>
      <c r="B1608" s="118" t="s">
        <v>165</v>
      </c>
      <c r="C1608" s="28" t="s">
        <v>3724</v>
      </c>
      <c r="D1608" s="28" t="s">
        <v>5890</v>
      </c>
      <c r="E1608" s="28" t="s">
        <v>1953</v>
      </c>
      <c r="F1608" s="28" t="s">
        <v>220</v>
      </c>
      <c r="G1608" s="103">
        <v>19040000</v>
      </c>
      <c r="H1608" s="28" t="s">
        <v>5891</v>
      </c>
      <c r="I1608" s="29">
        <v>39309</v>
      </c>
      <c r="J1608" s="99"/>
    </row>
    <row r="1609" spans="1:10" ht="15.5" x14ac:dyDescent="0.35">
      <c r="A1609" s="128">
        <f t="shared" si="24"/>
        <v>1601</v>
      </c>
      <c r="B1609" s="118" t="s">
        <v>165</v>
      </c>
      <c r="C1609" s="18" t="s">
        <v>3724</v>
      </c>
      <c r="D1609" s="18" t="s">
        <v>5892</v>
      </c>
      <c r="E1609" s="18" t="s">
        <v>2715</v>
      </c>
      <c r="F1609" s="18" t="s">
        <v>220</v>
      </c>
      <c r="G1609" s="102">
        <v>19700000</v>
      </c>
      <c r="H1609" s="18" t="s">
        <v>5893</v>
      </c>
      <c r="I1609" s="20">
        <v>39309</v>
      </c>
      <c r="J1609" s="99"/>
    </row>
    <row r="1610" spans="1:10" ht="15.5" x14ac:dyDescent="0.35">
      <c r="A1610" s="128">
        <f t="shared" si="24"/>
        <v>1602</v>
      </c>
      <c r="B1610" s="118" t="s">
        <v>165</v>
      </c>
      <c r="C1610" s="28" t="s">
        <v>3724</v>
      </c>
      <c r="D1610" s="28" t="s">
        <v>5894</v>
      </c>
      <c r="E1610" s="28" t="s">
        <v>1953</v>
      </c>
      <c r="F1610" s="28" t="s">
        <v>220</v>
      </c>
      <c r="G1610" s="103">
        <v>19010000</v>
      </c>
      <c r="H1610" s="28" t="s">
        <v>5895</v>
      </c>
      <c r="I1610" s="29">
        <v>39309</v>
      </c>
      <c r="J1610" s="99"/>
    </row>
    <row r="1611" spans="1:10" ht="15.5" x14ac:dyDescent="0.35">
      <c r="A1611" s="128">
        <f t="shared" ref="A1611:A1674" si="25">+A1610+1</f>
        <v>1603</v>
      </c>
      <c r="B1611" s="118" t="s">
        <v>165</v>
      </c>
      <c r="C1611" s="18" t="s">
        <v>3724</v>
      </c>
      <c r="D1611" s="18" t="s">
        <v>5896</v>
      </c>
      <c r="E1611" s="18" t="s">
        <v>1953</v>
      </c>
      <c r="F1611" s="18" t="s">
        <v>220</v>
      </c>
      <c r="G1611" s="102">
        <v>19040000</v>
      </c>
      <c r="H1611" s="18" t="s">
        <v>5897</v>
      </c>
      <c r="I1611" s="20">
        <v>39309</v>
      </c>
      <c r="J1611" s="99"/>
    </row>
    <row r="1612" spans="1:10" ht="15.5" x14ac:dyDescent="0.35">
      <c r="A1612" s="128">
        <f t="shared" si="25"/>
        <v>1604</v>
      </c>
      <c r="B1612" s="118" t="s">
        <v>165</v>
      </c>
      <c r="C1612" s="28" t="s">
        <v>3724</v>
      </c>
      <c r="D1612" s="28" t="s">
        <v>5898</v>
      </c>
      <c r="E1612" s="28" t="s">
        <v>1953</v>
      </c>
      <c r="F1612" s="28" t="s">
        <v>220</v>
      </c>
      <c r="G1612" s="103">
        <v>19050000</v>
      </c>
      <c r="H1612" s="28" t="s">
        <v>5899</v>
      </c>
      <c r="I1612" s="29">
        <v>39309</v>
      </c>
      <c r="J1612" s="99"/>
    </row>
    <row r="1613" spans="1:10" ht="15.5" x14ac:dyDescent="0.35">
      <c r="A1613" s="128">
        <f t="shared" si="25"/>
        <v>1605</v>
      </c>
      <c r="B1613" s="118" t="s">
        <v>165</v>
      </c>
      <c r="C1613" s="18" t="s">
        <v>3724</v>
      </c>
      <c r="D1613" s="18" t="s">
        <v>5900</v>
      </c>
      <c r="E1613" s="18" t="s">
        <v>1953</v>
      </c>
      <c r="F1613" s="18" t="s">
        <v>220</v>
      </c>
      <c r="G1613" s="102">
        <v>19050000</v>
      </c>
      <c r="H1613" s="18" t="s">
        <v>5901</v>
      </c>
      <c r="I1613" s="20">
        <v>39309</v>
      </c>
      <c r="J1613" s="99"/>
    </row>
    <row r="1614" spans="1:10" ht="15.5" x14ac:dyDescent="0.35">
      <c r="A1614" s="128">
        <f t="shared" si="25"/>
        <v>1606</v>
      </c>
      <c r="B1614" s="118" t="s">
        <v>165</v>
      </c>
      <c r="C1614" s="18" t="s">
        <v>3724</v>
      </c>
      <c r="D1614" s="18" t="s">
        <v>5971</v>
      </c>
      <c r="E1614" s="18" t="s">
        <v>3700</v>
      </c>
      <c r="F1614" s="18" t="s">
        <v>220</v>
      </c>
      <c r="G1614" s="102">
        <v>19060000</v>
      </c>
      <c r="H1614" s="18" t="s">
        <v>5972</v>
      </c>
      <c r="I1614" s="20">
        <v>39387</v>
      </c>
      <c r="J1614" s="99"/>
    </row>
    <row r="1615" spans="1:10" ht="15.5" x14ac:dyDescent="0.35">
      <c r="A1615" s="128">
        <f t="shared" si="25"/>
        <v>1607</v>
      </c>
      <c r="B1615" s="118" t="s">
        <v>165</v>
      </c>
      <c r="C1615" s="28" t="s">
        <v>3724</v>
      </c>
      <c r="D1615" s="28" t="s">
        <v>5973</v>
      </c>
      <c r="E1615" s="28" t="s">
        <v>2039</v>
      </c>
      <c r="F1615" s="28" t="s">
        <v>220</v>
      </c>
      <c r="G1615" s="103">
        <v>21480000</v>
      </c>
      <c r="H1615" s="28" t="s">
        <v>5974</v>
      </c>
      <c r="I1615" s="29">
        <v>39387</v>
      </c>
      <c r="J1615" s="99"/>
    </row>
    <row r="1616" spans="1:10" ht="15.5" x14ac:dyDescent="0.35">
      <c r="A1616" s="128">
        <f t="shared" si="25"/>
        <v>1608</v>
      </c>
      <c r="B1616" s="118" t="s">
        <v>165</v>
      </c>
      <c r="C1616" s="18" t="s">
        <v>3724</v>
      </c>
      <c r="D1616" s="18" t="s">
        <v>7100</v>
      </c>
      <c r="E1616" s="18" t="s">
        <v>1869</v>
      </c>
      <c r="F1616" s="18" t="s">
        <v>220</v>
      </c>
      <c r="G1616" s="102">
        <v>21310000</v>
      </c>
      <c r="H1616" s="18" t="s">
        <v>7101</v>
      </c>
      <c r="I1616" s="20">
        <v>40503</v>
      </c>
      <c r="J1616" s="99"/>
    </row>
    <row r="1617" spans="1:10" ht="15.5" x14ac:dyDescent="0.35">
      <c r="A1617" s="128">
        <f t="shared" si="25"/>
        <v>1609</v>
      </c>
      <c r="B1617" s="118" t="s">
        <v>165</v>
      </c>
      <c r="C1617" s="28" t="s">
        <v>3724</v>
      </c>
      <c r="D1617" s="28" t="s">
        <v>7136</v>
      </c>
      <c r="E1617" s="28" t="s">
        <v>2381</v>
      </c>
      <c r="F1617" s="28" t="s">
        <v>220</v>
      </c>
      <c r="G1617" s="103">
        <v>21490000</v>
      </c>
      <c r="H1617" s="28" t="s">
        <v>7137</v>
      </c>
      <c r="I1617" s="29">
        <v>40544</v>
      </c>
      <c r="J1617" s="99"/>
    </row>
    <row r="1618" spans="1:10" ht="15.5" x14ac:dyDescent="0.35">
      <c r="A1618" s="128">
        <f t="shared" si="25"/>
        <v>1610</v>
      </c>
      <c r="B1618" s="118" t="s">
        <v>165</v>
      </c>
      <c r="C1618" s="28" t="s">
        <v>3724</v>
      </c>
      <c r="D1618" s="28" t="s">
        <v>7169</v>
      </c>
      <c r="E1618" s="28" t="s">
        <v>1869</v>
      </c>
      <c r="F1618" s="28" t="s">
        <v>220</v>
      </c>
      <c r="G1618" s="103">
        <v>21310000</v>
      </c>
      <c r="H1618" s="28" t="s">
        <v>7170</v>
      </c>
      <c r="I1618" s="29">
        <v>40563</v>
      </c>
      <c r="J1618" s="99"/>
    </row>
    <row r="1619" spans="1:10" ht="15.5" x14ac:dyDescent="0.35">
      <c r="A1619" s="128">
        <f t="shared" si="25"/>
        <v>1611</v>
      </c>
      <c r="B1619" s="118" t="s">
        <v>165</v>
      </c>
      <c r="C1619" s="28" t="s">
        <v>3724</v>
      </c>
      <c r="D1619" s="28" t="s">
        <v>8549</v>
      </c>
      <c r="E1619" s="28" t="s">
        <v>2844</v>
      </c>
      <c r="F1619" s="28" t="s">
        <v>220</v>
      </c>
      <c r="G1619" s="103">
        <v>24600000</v>
      </c>
      <c r="H1619" s="28" t="s">
        <v>8550</v>
      </c>
      <c r="I1619" s="29">
        <v>41892</v>
      </c>
      <c r="J1619" s="99"/>
    </row>
    <row r="1620" spans="1:10" ht="15.5" x14ac:dyDescent="0.35">
      <c r="A1620" s="128">
        <f t="shared" si="25"/>
        <v>1612</v>
      </c>
      <c r="B1620" s="118" t="s">
        <v>165</v>
      </c>
      <c r="C1620" s="28" t="s">
        <v>3724</v>
      </c>
      <c r="D1620" s="28" t="s">
        <v>3351</v>
      </c>
      <c r="E1620" s="28" t="s">
        <v>6302</v>
      </c>
      <c r="F1620" s="28" t="s">
        <v>220</v>
      </c>
      <c r="G1620" s="103">
        <v>21800000</v>
      </c>
      <c r="H1620" s="28" t="s">
        <v>9205</v>
      </c>
      <c r="I1620" s="29">
        <v>42482</v>
      </c>
      <c r="J1620" s="99"/>
    </row>
    <row r="1621" spans="1:10" ht="15.5" x14ac:dyDescent="0.35">
      <c r="A1621" s="128">
        <f t="shared" si="25"/>
        <v>1613</v>
      </c>
      <c r="B1621" s="118" t="s">
        <v>165</v>
      </c>
      <c r="C1621" s="18" t="s">
        <v>3724</v>
      </c>
      <c r="D1621" s="18" t="s">
        <v>9517</v>
      </c>
      <c r="E1621" s="18" t="s">
        <v>3441</v>
      </c>
      <c r="F1621" s="18" t="s">
        <v>220</v>
      </c>
      <c r="G1621" s="102">
        <v>20810000</v>
      </c>
      <c r="H1621" s="18" t="s">
        <v>9518</v>
      </c>
      <c r="I1621" s="20">
        <v>42744</v>
      </c>
      <c r="J1621" s="99"/>
    </row>
    <row r="1622" spans="1:10" ht="15.5" x14ac:dyDescent="0.35">
      <c r="A1622" s="128">
        <f t="shared" si="25"/>
        <v>1614</v>
      </c>
      <c r="B1622" s="118" t="s">
        <v>165</v>
      </c>
      <c r="C1622" s="18" t="s">
        <v>3724</v>
      </c>
      <c r="D1622" s="18" t="s">
        <v>9804</v>
      </c>
      <c r="E1622" s="18" t="s">
        <v>6809</v>
      </c>
      <c r="F1622" s="18" t="s">
        <v>220</v>
      </c>
      <c r="G1622" s="102">
        <v>24740000</v>
      </c>
      <c r="H1622" s="18" t="s">
        <v>9805</v>
      </c>
      <c r="I1622" s="20">
        <v>42923</v>
      </c>
      <c r="J1622" s="99"/>
    </row>
    <row r="1623" spans="1:10" ht="15.5" x14ac:dyDescent="0.35">
      <c r="A1623" s="128">
        <f t="shared" si="25"/>
        <v>1615</v>
      </c>
      <c r="B1623" s="118" t="s">
        <v>165</v>
      </c>
      <c r="C1623" s="28" t="s">
        <v>3724</v>
      </c>
      <c r="D1623" s="28" t="s">
        <v>9839</v>
      </c>
      <c r="E1623" s="28" t="s">
        <v>9840</v>
      </c>
      <c r="F1623" s="28" t="s">
        <v>220</v>
      </c>
      <c r="G1623" s="103">
        <v>27790000</v>
      </c>
      <c r="H1623" s="28" t="s">
        <v>9841</v>
      </c>
      <c r="I1623" s="29">
        <v>42948</v>
      </c>
      <c r="J1623" s="99"/>
    </row>
    <row r="1624" spans="1:10" ht="15.5" x14ac:dyDescent="0.35">
      <c r="A1624" s="128">
        <f t="shared" si="25"/>
        <v>1616</v>
      </c>
      <c r="B1624" s="118" t="s">
        <v>165</v>
      </c>
      <c r="C1624" s="18" t="s">
        <v>3724</v>
      </c>
      <c r="D1624" s="18" t="s">
        <v>9971</v>
      </c>
      <c r="E1624" s="18" t="s">
        <v>2208</v>
      </c>
      <c r="F1624" s="18" t="s">
        <v>220</v>
      </c>
      <c r="G1624" s="102">
        <v>23680000</v>
      </c>
      <c r="H1624" s="18" t="s">
        <v>9972</v>
      </c>
      <c r="I1624" s="20">
        <v>43056</v>
      </c>
      <c r="J1624" s="99"/>
    </row>
    <row r="1625" spans="1:10" ht="15.5" x14ac:dyDescent="0.35">
      <c r="A1625" s="128">
        <f t="shared" si="25"/>
        <v>1617</v>
      </c>
      <c r="B1625" s="118" t="s">
        <v>165</v>
      </c>
      <c r="C1625" s="18" t="s">
        <v>3724</v>
      </c>
      <c r="D1625" s="18" t="s">
        <v>10280</v>
      </c>
      <c r="E1625" s="18" t="s">
        <v>1934</v>
      </c>
      <c r="F1625" s="18" t="s">
        <v>220</v>
      </c>
      <c r="G1625" s="102">
        <v>10600000</v>
      </c>
      <c r="H1625" s="18" t="s">
        <v>10281</v>
      </c>
      <c r="I1625" s="20">
        <v>43191</v>
      </c>
      <c r="J1625" s="99"/>
    </row>
    <row r="1626" spans="1:10" ht="15.5" x14ac:dyDescent="0.35">
      <c r="A1626" s="128">
        <f t="shared" si="25"/>
        <v>1618</v>
      </c>
      <c r="B1626" s="118" t="s">
        <v>165</v>
      </c>
      <c r="C1626" s="28" t="s">
        <v>3724</v>
      </c>
      <c r="D1626" s="28" t="s">
        <v>10282</v>
      </c>
      <c r="E1626" s="28" t="s">
        <v>2789</v>
      </c>
      <c r="F1626" s="28" t="s">
        <v>220</v>
      </c>
      <c r="G1626" s="103">
        <v>10730000</v>
      </c>
      <c r="H1626" s="28" t="s">
        <v>10283</v>
      </c>
      <c r="I1626" s="29">
        <v>43191</v>
      </c>
      <c r="J1626" s="99"/>
    </row>
    <row r="1627" spans="1:10" ht="15.5" x14ac:dyDescent="0.35">
      <c r="A1627" s="128">
        <f t="shared" si="25"/>
        <v>1619</v>
      </c>
      <c r="B1627" s="118" t="s">
        <v>165</v>
      </c>
      <c r="C1627" s="18" t="s">
        <v>3724</v>
      </c>
      <c r="D1627" s="18" t="s">
        <v>10284</v>
      </c>
      <c r="E1627" s="18" t="s">
        <v>2226</v>
      </c>
      <c r="F1627" s="18" t="s">
        <v>220</v>
      </c>
      <c r="G1627" s="102">
        <v>10850000</v>
      </c>
      <c r="H1627" s="18" t="s">
        <v>10285</v>
      </c>
      <c r="I1627" s="20">
        <v>43191</v>
      </c>
      <c r="J1627" s="99"/>
    </row>
    <row r="1628" spans="1:10" ht="15.5" x14ac:dyDescent="0.35">
      <c r="A1628" s="128">
        <f t="shared" si="25"/>
        <v>1620</v>
      </c>
      <c r="B1628" s="118" t="s">
        <v>165</v>
      </c>
      <c r="C1628" s="28" t="s">
        <v>3724</v>
      </c>
      <c r="D1628" s="28" t="s">
        <v>10286</v>
      </c>
      <c r="E1628" s="28" t="s">
        <v>2226</v>
      </c>
      <c r="F1628" s="28" t="s">
        <v>220</v>
      </c>
      <c r="G1628" s="103">
        <v>10850000</v>
      </c>
      <c r="H1628" s="28" t="s">
        <v>10287</v>
      </c>
      <c r="I1628" s="29">
        <v>43191</v>
      </c>
      <c r="J1628" s="99"/>
    </row>
    <row r="1629" spans="1:10" ht="15.5" x14ac:dyDescent="0.35">
      <c r="A1629" s="128">
        <f t="shared" si="25"/>
        <v>1621</v>
      </c>
      <c r="B1629" s="118" t="s">
        <v>165</v>
      </c>
      <c r="C1629" s="18" t="s">
        <v>3724</v>
      </c>
      <c r="D1629" s="18" t="s">
        <v>10288</v>
      </c>
      <c r="E1629" s="18" t="s">
        <v>1934</v>
      </c>
      <c r="F1629" s="18" t="s">
        <v>220</v>
      </c>
      <c r="G1629" s="102">
        <v>10600000</v>
      </c>
      <c r="H1629" s="18" t="s">
        <v>10289</v>
      </c>
      <c r="I1629" s="20">
        <v>43191</v>
      </c>
      <c r="J1629" s="99"/>
    </row>
    <row r="1630" spans="1:10" ht="15.5" x14ac:dyDescent="0.35">
      <c r="A1630" s="128">
        <f t="shared" si="25"/>
        <v>1622</v>
      </c>
      <c r="B1630" s="118" t="s">
        <v>165</v>
      </c>
      <c r="C1630" s="28" t="s">
        <v>3724</v>
      </c>
      <c r="D1630" s="28" t="s">
        <v>10290</v>
      </c>
      <c r="E1630" s="28" t="s">
        <v>2226</v>
      </c>
      <c r="F1630" s="28" t="s">
        <v>220</v>
      </c>
      <c r="G1630" s="103">
        <v>10850000</v>
      </c>
      <c r="H1630" s="28" t="s">
        <v>10291</v>
      </c>
      <c r="I1630" s="29">
        <v>43191</v>
      </c>
      <c r="J1630" s="99"/>
    </row>
    <row r="1631" spans="1:10" ht="15.5" x14ac:dyDescent="0.35">
      <c r="A1631" s="128">
        <f t="shared" si="25"/>
        <v>1623</v>
      </c>
      <c r="B1631" s="118" t="s">
        <v>165</v>
      </c>
      <c r="C1631" s="28" t="s">
        <v>3724</v>
      </c>
      <c r="D1631" s="28" t="s">
        <v>10330</v>
      </c>
      <c r="E1631" s="28" t="s">
        <v>2462</v>
      </c>
      <c r="F1631" s="28" t="s">
        <v>220</v>
      </c>
      <c r="G1631" s="103">
        <v>25760000</v>
      </c>
      <c r="H1631" s="28" t="s">
        <v>10331</v>
      </c>
      <c r="I1631" s="29">
        <v>43203</v>
      </c>
      <c r="J1631" s="99"/>
    </row>
    <row r="1632" spans="1:10" ht="15.5" x14ac:dyDescent="0.35">
      <c r="A1632" s="128">
        <f t="shared" si="25"/>
        <v>1624</v>
      </c>
      <c r="B1632" s="118" t="s">
        <v>165</v>
      </c>
      <c r="C1632" s="28" t="s">
        <v>3724</v>
      </c>
      <c r="D1632" s="28" t="s">
        <v>10704</v>
      </c>
      <c r="E1632" s="28" t="s">
        <v>1849</v>
      </c>
      <c r="F1632" s="28" t="s">
        <v>220</v>
      </c>
      <c r="G1632" s="103">
        <v>21250000</v>
      </c>
      <c r="H1632" s="28" t="s">
        <v>10705</v>
      </c>
      <c r="I1632" s="29">
        <v>43466</v>
      </c>
      <c r="J1632" s="99"/>
    </row>
    <row r="1633" spans="1:10" ht="15.5" x14ac:dyDescent="0.35">
      <c r="A1633" s="128">
        <f t="shared" si="25"/>
        <v>1625</v>
      </c>
      <c r="B1633" s="118" t="s">
        <v>165</v>
      </c>
      <c r="C1633" s="18" t="s">
        <v>3724</v>
      </c>
      <c r="D1633" s="18" t="s">
        <v>10780</v>
      </c>
      <c r="E1633" s="18" t="s">
        <v>10781</v>
      </c>
      <c r="F1633" s="18" t="s">
        <v>220</v>
      </c>
      <c r="G1633" s="102">
        <v>23560000</v>
      </c>
      <c r="H1633" s="18" t="s">
        <v>10782</v>
      </c>
      <c r="I1633" s="20">
        <v>43471</v>
      </c>
      <c r="J1633" s="99"/>
    </row>
    <row r="1634" spans="1:10" ht="15.5" x14ac:dyDescent="0.35">
      <c r="A1634" s="128">
        <f t="shared" si="25"/>
        <v>1626</v>
      </c>
      <c r="B1634" s="118" t="s">
        <v>165</v>
      </c>
      <c r="C1634" s="18" t="s">
        <v>3724</v>
      </c>
      <c r="D1634" s="18" t="s">
        <v>11085</v>
      </c>
      <c r="E1634" s="18" t="s">
        <v>3420</v>
      </c>
      <c r="F1634" s="18" t="s">
        <v>220</v>
      </c>
      <c r="G1634" s="102">
        <v>21690000</v>
      </c>
      <c r="H1634" s="18" t="s">
        <v>11086</v>
      </c>
      <c r="I1634" s="20">
        <v>43647</v>
      </c>
      <c r="J1634" s="99"/>
    </row>
    <row r="1635" spans="1:10" ht="15.5" x14ac:dyDescent="0.35">
      <c r="A1635" s="128">
        <f t="shared" si="25"/>
        <v>1627</v>
      </c>
      <c r="B1635" s="118" t="s">
        <v>165</v>
      </c>
      <c r="C1635" s="28" t="s">
        <v>3724</v>
      </c>
      <c r="D1635" s="28" t="s">
        <v>11087</v>
      </c>
      <c r="E1635" s="28" t="s">
        <v>11088</v>
      </c>
      <c r="F1635" s="28" t="s">
        <v>220</v>
      </c>
      <c r="G1635" s="103">
        <v>21910000</v>
      </c>
      <c r="H1635" s="28" t="s">
        <v>11089</v>
      </c>
      <c r="I1635" s="29">
        <v>43647</v>
      </c>
      <c r="J1635" s="99"/>
    </row>
    <row r="1636" spans="1:10" ht="15.5" x14ac:dyDescent="0.35">
      <c r="A1636" s="128">
        <f t="shared" si="25"/>
        <v>1628</v>
      </c>
      <c r="B1636" s="118" t="s">
        <v>165</v>
      </c>
      <c r="C1636" s="18" t="s">
        <v>3724</v>
      </c>
      <c r="D1636" s="18" t="s">
        <v>11090</v>
      </c>
      <c r="E1636" s="18" t="s">
        <v>3420</v>
      </c>
      <c r="F1636" s="18" t="s">
        <v>220</v>
      </c>
      <c r="G1636" s="102">
        <v>21690000</v>
      </c>
      <c r="H1636" s="18" t="s">
        <v>11091</v>
      </c>
      <c r="I1636" s="20">
        <v>43647</v>
      </c>
      <c r="J1636" s="99"/>
    </row>
    <row r="1637" spans="1:10" ht="15.5" x14ac:dyDescent="0.35">
      <c r="A1637" s="128">
        <f t="shared" si="25"/>
        <v>1629</v>
      </c>
      <c r="B1637" s="118" t="s">
        <v>165</v>
      </c>
      <c r="C1637" s="28" t="s">
        <v>3724</v>
      </c>
      <c r="D1637" s="28" t="s">
        <v>11092</v>
      </c>
      <c r="E1637" s="28" t="s">
        <v>3420</v>
      </c>
      <c r="F1637" s="28" t="s">
        <v>220</v>
      </c>
      <c r="G1637" s="103">
        <v>21690000</v>
      </c>
      <c r="H1637" s="28" t="s">
        <v>11093</v>
      </c>
      <c r="I1637" s="29">
        <v>43647</v>
      </c>
      <c r="J1637" s="99"/>
    </row>
    <row r="1638" spans="1:10" ht="15.5" x14ac:dyDescent="0.35">
      <c r="A1638" s="128">
        <f t="shared" si="25"/>
        <v>1630</v>
      </c>
      <c r="B1638" s="118" t="s">
        <v>165</v>
      </c>
      <c r="C1638" s="18" t="s">
        <v>3724</v>
      </c>
      <c r="D1638" s="18" t="s">
        <v>11092</v>
      </c>
      <c r="E1638" s="18" t="s">
        <v>3420</v>
      </c>
      <c r="F1638" s="18" t="s">
        <v>220</v>
      </c>
      <c r="G1638" s="102">
        <v>21690000</v>
      </c>
      <c r="H1638" s="18" t="s">
        <v>11094</v>
      </c>
      <c r="I1638" s="20">
        <v>43647</v>
      </c>
      <c r="J1638" s="99"/>
    </row>
    <row r="1639" spans="1:10" ht="15.5" x14ac:dyDescent="0.35">
      <c r="A1639" s="128">
        <f t="shared" si="25"/>
        <v>1631</v>
      </c>
      <c r="B1639" s="118" t="s">
        <v>165</v>
      </c>
      <c r="C1639" s="28" t="s">
        <v>3724</v>
      </c>
      <c r="D1639" s="28" t="s">
        <v>11139</v>
      </c>
      <c r="E1639" s="28" t="s">
        <v>5048</v>
      </c>
      <c r="F1639" s="28" t="s">
        <v>220</v>
      </c>
      <c r="G1639" s="103">
        <v>14320000</v>
      </c>
      <c r="H1639" s="28" t="s">
        <v>11140</v>
      </c>
      <c r="I1639" s="29">
        <v>43678</v>
      </c>
      <c r="J1639" s="99"/>
    </row>
    <row r="1640" spans="1:10" ht="15.5" x14ac:dyDescent="0.35">
      <c r="A1640" s="128">
        <f t="shared" si="25"/>
        <v>1632</v>
      </c>
      <c r="B1640" s="118" t="s">
        <v>165</v>
      </c>
      <c r="C1640" s="18" t="s">
        <v>3724</v>
      </c>
      <c r="D1640" s="18" t="s">
        <v>11141</v>
      </c>
      <c r="E1640" s="18" t="s">
        <v>3211</v>
      </c>
      <c r="F1640" s="18" t="s">
        <v>220</v>
      </c>
      <c r="G1640" s="102">
        <v>23240000</v>
      </c>
      <c r="H1640" s="18" t="s">
        <v>11142</v>
      </c>
      <c r="I1640" s="20">
        <v>43678</v>
      </c>
      <c r="J1640" s="99"/>
    </row>
    <row r="1641" spans="1:10" ht="15.5" x14ac:dyDescent="0.35">
      <c r="A1641" s="128">
        <f t="shared" si="25"/>
        <v>1633</v>
      </c>
      <c r="B1641" s="118" t="s">
        <v>165</v>
      </c>
      <c r="C1641" s="28" t="s">
        <v>3724</v>
      </c>
      <c r="D1641" s="28" t="s">
        <v>11143</v>
      </c>
      <c r="E1641" s="28" t="s">
        <v>1806</v>
      </c>
      <c r="F1641" s="28" t="s">
        <v>220</v>
      </c>
      <c r="G1641" s="103">
        <v>21240000</v>
      </c>
      <c r="H1641" s="28" t="s">
        <v>11144</v>
      </c>
      <c r="I1641" s="29">
        <v>43678</v>
      </c>
      <c r="J1641" s="99"/>
    </row>
    <row r="1642" spans="1:10" ht="15.5" x14ac:dyDescent="0.35">
      <c r="A1642" s="128">
        <f t="shared" si="25"/>
        <v>1634</v>
      </c>
      <c r="B1642" s="118" t="s">
        <v>165</v>
      </c>
      <c r="C1642" s="18" t="s">
        <v>3724</v>
      </c>
      <c r="D1642" s="18" t="s">
        <v>11145</v>
      </c>
      <c r="E1642" s="18" t="s">
        <v>3468</v>
      </c>
      <c r="F1642" s="18" t="s">
        <v>220</v>
      </c>
      <c r="G1642" s="102">
        <v>15100000</v>
      </c>
      <c r="H1642" s="18" t="s">
        <v>11146</v>
      </c>
      <c r="I1642" s="20">
        <v>43678</v>
      </c>
      <c r="J1642" s="99"/>
    </row>
    <row r="1643" spans="1:10" ht="15.5" x14ac:dyDescent="0.35">
      <c r="A1643" s="128">
        <f t="shared" si="25"/>
        <v>1635</v>
      </c>
      <c r="B1643" s="118" t="s">
        <v>165</v>
      </c>
      <c r="C1643" s="28" t="s">
        <v>3724</v>
      </c>
      <c r="D1643" s="28" t="s">
        <v>11147</v>
      </c>
      <c r="E1643" s="28" t="s">
        <v>1902</v>
      </c>
      <c r="F1643" s="28" t="s">
        <v>220</v>
      </c>
      <c r="G1643" s="103">
        <v>20430000</v>
      </c>
      <c r="H1643" s="28" t="s">
        <v>11148</v>
      </c>
      <c r="I1643" s="29">
        <v>43678</v>
      </c>
      <c r="J1643" s="99"/>
    </row>
    <row r="1644" spans="1:10" ht="15.5" x14ac:dyDescent="0.35">
      <c r="A1644" s="128">
        <f t="shared" si="25"/>
        <v>1636</v>
      </c>
      <c r="B1644" s="118" t="s">
        <v>165</v>
      </c>
      <c r="C1644" s="28" t="s">
        <v>3724</v>
      </c>
      <c r="D1644" s="28" t="s">
        <v>11773</v>
      </c>
      <c r="E1644" s="28" t="s">
        <v>1902</v>
      </c>
      <c r="F1644" s="28" t="s">
        <v>220</v>
      </c>
      <c r="G1644" s="103">
        <v>20430000</v>
      </c>
      <c r="H1644" s="28" t="s">
        <v>11774</v>
      </c>
      <c r="I1644" s="29">
        <v>44013</v>
      </c>
      <c r="J1644" s="99"/>
    </row>
    <row r="1645" spans="1:10" ht="15.5" x14ac:dyDescent="0.35">
      <c r="A1645" s="128">
        <f t="shared" si="25"/>
        <v>1637</v>
      </c>
      <c r="B1645" s="118" t="s">
        <v>165</v>
      </c>
      <c r="C1645" s="28" t="s">
        <v>3724</v>
      </c>
      <c r="D1645" s="28" t="s">
        <v>11841</v>
      </c>
      <c r="E1645" s="28" t="s">
        <v>3752</v>
      </c>
      <c r="F1645" s="28" t="s">
        <v>220</v>
      </c>
      <c r="G1645" s="103">
        <v>25320000</v>
      </c>
      <c r="H1645" s="28" t="s">
        <v>11842</v>
      </c>
      <c r="I1645" s="29">
        <v>44058</v>
      </c>
      <c r="J1645" s="99"/>
    </row>
    <row r="1646" spans="1:10" ht="15.5" x14ac:dyDescent="0.35">
      <c r="A1646" s="128">
        <f t="shared" si="25"/>
        <v>1638</v>
      </c>
      <c r="B1646" s="118" t="s">
        <v>165</v>
      </c>
      <c r="C1646" s="28" t="s">
        <v>3724</v>
      </c>
      <c r="D1646" s="28" t="s">
        <v>11147</v>
      </c>
      <c r="E1646" s="28" t="s">
        <v>1902</v>
      </c>
      <c r="F1646" s="28" t="s">
        <v>220</v>
      </c>
      <c r="G1646" s="103">
        <v>20430000</v>
      </c>
      <c r="H1646" s="28" t="s">
        <v>11846</v>
      </c>
      <c r="I1646" s="29">
        <v>44062</v>
      </c>
      <c r="J1646" s="99"/>
    </row>
    <row r="1647" spans="1:10" ht="15.5" x14ac:dyDescent="0.35">
      <c r="A1647" s="128">
        <f t="shared" si="25"/>
        <v>1639</v>
      </c>
      <c r="B1647" s="118" t="s">
        <v>165</v>
      </c>
      <c r="C1647" s="18" t="s">
        <v>3724</v>
      </c>
      <c r="D1647" s="18" t="s">
        <v>12196</v>
      </c>
      <c r="E1647" s="18" t="s">
        <v>2261</v>
      </c>
      <c r="F1647" s="18" t="s">
        <v>220</v>
      </c>
      <c r="G1647" s="102">
        <v>23700000</v>
      </c>
      <c r="H1647" s="18" t="s">
        <v>12197</v>
      </c>
      <c r="I1647" s="20">
        <v>44317</v>
      </c>
      <c r="J1647" s="99"/>
    </row>
    <row r="1648" spans="1:10" ht="15.5" x14ac:dyDescent="0.35">
      <c r="A1648" s="128">
        <f t="shared" si="25"/>
        <v>1640</v>
      </c>
      <c r="B1648" s="118" t="s">
        <v>165</v>
      </c>
      <c r="C1648" s="18" t="s">
        <v>3724</v>
      </c>
      <c r="D1648" s="18" t="s">
        <v>12989</v>
      </c>
      <c r="E1648" s="18" t="s">
        <v>1953</v>
      </c>
      <c r="F1648" s="18" t="s">
        <v>220</v>
      </c>
      <c r="G1648" s="102">
        <v>19050000</v>
      </c>
      <c r="H1648" s="18" t="s">
        <v>12990</v>
      </c>
      <c r="I1648" s="20">
        <v>44805</v>
      </c>
      <c r="J1648" s="99"/>
    </row>
    <row r="1649" spans="1:10" ht="15.5" x14ac:dyDescent="0.35">
      <c r="A1649" s="128">
        <f t="shared" si="25"/>
        <v>1641</v>
      </c>
      <c r="B1649" s="118" t="s">
        <v>165</v>
      </c>
      <c r="C1649" s="28" t="s">
        <v>4451</v>
      </c>
      <c r="D1649" s="28" t="s">
        <v>4452</v>
      </c>
      <c r="E1649" s="28" t="s">
        <v>2208</v>
      </c>
      <c r="F1649" s="28" t="s">
        <v>220</v>
      </c>
      <c r="G1649" s="103">
        <v>23680000</v>
      </c>
      <c r="H1649" s="28" t="s">
        <v>4453</v>
      </c>
      <c r="I1649" s="29">
        <v>37834</v>
      </c>
      <c r="J1649" s="99"/>
    </row>
    <row r="1650" spans="1:10" ht="15.5" x14ac:dyDescent="0.35">
      <c r="A1650" s="128">
        <f t="shared" si="25"/>
        <v>1642</v>
      </c>
      <c r="B1650" s="118" t="s">
        <v>165</v>
      </c>
      <c r="C1650" s="18" t="s">
        <v>7856</v>
      </c>
      <c r="D1650" s="18" t="s">
        <v>7857</v>
      </c>
      <c r="E1650" s="18" t="s">
        <v>5146</v>
      </c>
      <c r="F1650" s="18" t="s">
        <v>220</v>
      </c>
      <c r="G1650" s="102">
        <v>27020000</v>
      </c>
      <c r="H1650" s="18" t="s">
        <v>7858</v>
      </c>
      <c r="I1650" s="20">
        <v>41275</v>
      </c>
      <c r="J1650" s="99"/>
    </row>
    <row r="1651" spans="1:10" ht="15.5" x14ac:dyDescent="0.35">
      <c r="A1651" s="128">
        <f t="shared" si="25"/>
        <v>1643</v>
      </c>
      <c r="B1651" s="118" t="s">
        <v>165</v>
      </c>
      <c r="C1651" s="18" t="s">
        <v>7710</v>
      </c>
      <c r="D1651" s="18" t="s">
        <v>7711</v>
      </c>
      <c r="E1651" s="18" t="s">
        <v>1806</v>
      </c>
      <c r="F1651" s="18" t="s">
        <v>220</v>
      </c>
      <c r="G1651" s="102">
        <v>21250000</v>
      </c>
      <c r="H1651" s="18" t="s">
        <v>7712</v>
      </c>
      <c r="I1651" s="20">
        <v>41153</v>
      </c>
      <c r="J1651" s="99"/>
    </row>
    <row r="1652" spans="1:10" ht="15.5" x14ac:dyDescent="0.35">
      <c r="A1652" s="128">
        <f t="shared" si="25"/>
        <v>1644</v>
      </c>
      <c r="B1652" s="118" t="s">
        <v>165</v>
      </c>
      <c r="C1652" s="18" t="s">
        <v>8107</v>
      </c>
      <c r="D1652" s="18" t="s">
        <v>8108</v>
      </c>
      <c r="E1652" s="18" t="s">
        <v>5231</v>
      </c>
      <c r="F1652" s="18" t="s">
        <v>220</v>
      </c>
      <c r="G1652" s="102">
        <v>26700000</v>
      </c>
      <c r="H1652" s="18" t="s">
        <v>8109</v>
      </c>
      <c r="I1652" s="20">
        <v>41426</v>
      </c>
      <c r="J1652" s="99"/>
    </row>
    <row r="1653" spans="1:10" ht="15.5" x14ac:dyDescent="0.35">
      <c r="A1653" s="128">
        <f t="shared" si="25"/>
        <v>1645</v>
      </c>
      <c r="B1653" s="118" t="s">
        <v>165</v>
      </c>
      <c r="C1653" s="18" t="s">
        <v>7965</v>
      </c>
      <c r="D1653" s="18" t="s">
        <v>7966</v>
      </c>
      <c r="E1653" s="18" t="s">
        <v>6183</v>
      </c>
      <c r="F1653" s="18" t="s">
        <v>220</v>
      </c>
      <c r="G1653" s="102">
        <v>14510000</v>
      </c>
      <c r="H1653" s="18" t="s">
        <v>7967</v>
      </c>
      <c r="I1653" s="20">
        <v>41334</v>
      </c>
      <c r="J1653" s="99"/>
    </row>
    <row r="1654" spans="1:10" ht="15.5" x14ac:dyDescent="0.35">
      <c r="A1654" s="128">
        <f t="shared" si="25"/>
        <v>1646</v>
      </c>
      <c r="B1654" s="118" t="s">
        <v>165</v>
      </c>
      <c r="C1654" s="28" t="s">
        <v>7537</v>
      </c>
      <c r="D1654" s="28" t="s">
        <v>7538</v>
      </c>
      <c r="E1654" s="28" t="s">
        <v>2844</v>
      </c>
      <c r="F1654" s="28" t="s">
        <v>220</v>
      </c>
      <c r="G1654" s="103">
        <v>24660000</v>
      </c>
      <c r="H1654" s="28" t="s">
        <v>7539</v>
      </c>
      <c r="I1654" s="29">
        <v>40944</v>
      </c>
      <c r="J1654" s="99"/>
    </row>
    <row r="1655" spans="1:10" ht="15.5" x14ac:dyDescent="0.35">
      <c r="A1655" s="128">
        <f t="shared" si="25"/>
        <v>1647</v>
      </c>
      <c r="B1655" s="118" t="s">
        <v>165</v>
      </c>
      <c r="C1655" s="28" t="s">
        <v>7859</v>
      </c>
      <c r="D1655" s="28" t="s">
        <v>7860</v>
      </c>
      <c r="E1655" s="28" t="s">
        <v>5146</v>
      </c>
      <c r="F1655" s="28" t="s">
        <v>220</v>
      </c>
      <c r="G1655" s="103">
        <v>27020000</v>
      </c>
      <c r="H1655" s="28" t="s">
        <v>7861</v>
      </c>
      <c r="I1655" s="29">
        <v>41275</v>
      </c>
      <c r="J1655" s="99"/>
    </row>
    <row r="1656" spans="1:10" ht="15.5" x14ac:dyDescent="0.35">
      <c r="A1656" s="128">
        <f t="shared" si="25"/>
        <v>1648</v>
      </c>
      <c r="B1656" s="118" t="s">
        <v>165</v>
      </c>
      <c r="C1656" s="18" t="s">
        <v>7862</v>
      </c>
      <c r="D1656" s="18" t="s">
        <v>7863</v>
      </c>
      <c r="E1656" s="18" t="s">
        <v>2606</v>
      </c>
      <c r="F1656" s="18" t="s">
        <v>220</v>
      </c>
      <c r="G1656" s="102">
        <v>23460000</v>
      </c>
      <c r="H1656" s="18" t="s">
        <v>7864</v>
      </c>
      <c r="I1656" s="20">
        <v>41275</v>
      </c>
      <c r="J1656" s="99"/>
    </row>
    <row r="1657" spans="1:10" ht="15.5" x14ac:dyDescent="0.35">
      <c r="A1657" s="128">
        <f t="shared" si="25"/>
        <v>1649</v>
      </c>
      <c r="B1657" s="118" t="s">
        <v>165</v>
      </c>
      <c r="C1657" s="28" t="s">
        <v>7768</v>
      </c>
      <c r="D1657" s="28" t="s">
        <v>7769</v>
      </c>
      <c r="E1657" s="28" t="s">
        <v>2844</v>
      </c>
      <c r="F1657" s="28" t="s">
        <v>220</v>
      </c>
      <c r="G1657" s="103">
        <v>20590000</v>
      </c>
      <c r="H1657" s="28" t="s">
        <v>7770</v>
      </c>
      <c r="I1657" s="29">
        <v>41201</v>
      </c>
      <c r="J1657" s="99"/>
    </row>
    <row r="1658" spans="1:10" ht="15.5" x14ac:dyDescent="0.35">
      <c r="A1658" s="128">
        <f t="shared" si="25"/>
        <v>1650</v>
      </c>
      <c r="B1658" s="118" t="s">
        <v>165</v>
      </c>
      <c r="C1658" s="28" t="s">
        <v>7865</v>
      </c>
      <c r="D1658" s="28" t="s">
        <v>7866</v>
      </c>
      <c r="E1658" s="28" t="s">
        <v>7867</v>
      </c>
      <c r="F1658" s="28" t="s">
        <v>220</v>
      </c>
      <c r="G1658" s="103">
        <v>27380000</v>
      </c>
      <c r="H1658" s="28" t="s">
        <v>7868</v>
      </c>
      <c r="I1658" s="29">
        <v>41275</v>
      </c>
      <c r="J1658" s="99"/>
    </row>
    <row r="1659" spans="1:10" ht="15.5" x14ac:dyDescent="0.35">
      <c r="A1659" s="128">
        <f t="shared" si="25"/>
        <v>1651</v>
      </c>
      <c r="B1659" s="118" t="s">
        <v>165</v>
      </c>
      <c r="C1659" s="28" t="s">
        <v>8128</v>
      </c>
      <c r="D1659" s="28" t="s">
        <v>8129</v>
      </c>
      <c r="E1659" s="28" t="s">
        <v>6302</v>
      </c>
      <c r="F1659" s="28" t="s">
        <v>220</v>
      </c>
      <c r="G1659" s="103">
        <v>21800000</v>
      </c>
      <c r="H1659" s="28" t="s">
        <v>8130</v>
      </c>
      <c r="I1659" s="29">
        <v>41446</v>
      </c>
      <c r="J1659" s="99"/>
    </row>
    <row r="1660" spans="1:10" ht="15.5" x14ac:dyDescent="0.35">
      <c r="A1660" s="128">
        <f t="shared" si="25"/>
        <v>1652</v>
      </c>
      <c r="B1660" s="118" t="s">
        <v>165</v>
      </c>
      <c r="C1660" s="18" t="s">
        <v>7869</v>
      </c>
      <c r="D1660" s="18" t="s">
        <v>7870</v>
      </c>
      <c r="E1660" s="18" t="s">
        <v>2606</v>
      </c>
      <c r="F1660" s="18" t="s">
        <v>220</v>
      </c>
      <c r="G1660" s="102">
        <v>23460000</v>
      </c>
      <c r="H1660" s="18" t="s">
        <v>7871</v>
      </c>
      <c r="I1660" s="20">
        <v>41275</v>
      </c>
      <c r="J1660" s="99"/>
    </row>
    <row r="1661" spans="1:10" ht="15.5" x14ac:dyDescent="0.35">
      <c r="A1661" s="128">
        <f t="shared" si="25"/>
        <v>1653</v>
      </c>
      <c r="B1661" s="118" t="s">
        <v>165</v>
      </c>
      <c r="C1661" s="28" t="s">
        <v>7642</v>
      </c>
      <c r="D1661" s="28" t="s">
        <v>7643</v>
      </c>
      <c r="E1661" s="28" t="s">
        <v>3065</v>
      </c>
      <c r="F1661" s="28" t="s">
        <v>220</v>
      </c>
      <c r="G1661" s="103">
        <v>18800000</v>
      </c>
      <c r="H1661" s="28" t="s">
        <v>7644</v>
      </c>
      <c r="I1661" s="29">
        <v>41058</v>
      </c>
      <c r="J1661" s="99"/>
    </row>
    <row r="1662" spans="1:10" ht="15.5" x14ac:dyDescent="0.35">
      <c r="A1662" s="128">
        <f t="shared" si="25"/>
        <v>1654</v>
      </c>
      <c r="B1662" s="118" t="s">
        <v>165</v>
      </c>
      <c r="C1662" s="28" t="s">
        <v>7636</v>
      </c>
      <c r="D1662" s="28" t="s">
        <v>7637</v>
      </c>
      <c r="E1662" s="28" t="s">
        <v>1802</v>
      </c>
      <c r="F1662" s="28" t="s">
        <v>220</v>
      </c>
      <c r="G1662" s="103">
        <v>21510000</v>
      </c>
      <c r="H1662" s="28" t="s">
        <v>7638</v>
      </c>
      <c r="I1662" s="29">
        <v>41055</v>
      </c>
      <c r="J1662" s="99"/>
    </row>
    <row r="1663" spans="1:10" ht="15.5" x14ac:dyDescent="0.35">
      <c r="A1663" s="128">
        <f t="shared" si="25"/>
        <v>1655</v>
      </c>
      <c r="B1663" s="118" t="s">
        <v>165</v>
      </c>
      <c r="C1663" s="28" t="s">
        <v>8110</v>
      </c>
      <c r="D1663" s="28" t="s">
        <v>8111</v>
      </c>
      <c r="E1663" s="28" t="s">
        <v>1869</v>
      </c>
      <c r="F1663" s="28" t="s">
        <v>220</v>
      </c>
      <c r="G1663" s="103">
        <v>21310000</v>
      </c>
      <c r="H1663" s="28" t="s">
        <v>8112</v>
      </c>
      <c r="I1663" s="29">
        <v>41427</v>
      </c>
      <c r="J1663" s="99"/>
    </row>
    <row r="1664" spans="1:10" ht="15.5" x14ac:dyDescent="0.35">
      <c r="A1664" s="128">
        <f t="shared" si="25"/>
        <v>1656</v>
      </c>
      <c r="B1664" s="118" t="s">
        <v>165</v>
      </c>
      <c r="C1664" s="18" t="s">
        <v>8447</v>
      </c>
      <c r="D1664" s="18" t="s">
        <v>8448</v>
      </c>
      <c r="E1664" s="18" t="s">
        <v>2844</v>
      </c>
      <c r="F1664" s="18" t="s">
        <v>220</v>
      </c>
      <c r="G1664" s="102">
        <v>24580000</v>
      </c>
      <c r="H1664" s="18" t="s">
        <v>8449</v>
      </c>
      <c r="I1664" s="20">
        <v>41774</v>
      </c>
      <c r="J1664" s="99"/>
    </row>
    <row r="1665" spans="1:10" ht="15.5" x14ac:dyDescent="0.35">
      <c r="A1665" s="128">
        <f t="shared" si="25"/>
        <v>1657</v>
      </c>
      <c r="B1665" s="118" t="s">
        <v>165</v>
      </c>
      <c r="C1665" s="28" t="s">
        <v>7713</v>
      </c>
      <c r="D1665" s="28" t="s">
        <v>7714</v>
      </c>
      <c r="E1665" s="28" t="s">
        <v>2528</v>
      </c>
      <c r="F1665" s="28" t="s">
        <v>220</v>
      </c>
      <c r="G1665" s="103">
        <v>21300000</v>
      </c>
      <c r="H1665" s="28" t="s">
        <v>7715</v>
      </c>
      <c r="I1665" s="29">
        <v>41153</v>
      </c>
      <c r="J1665" s="99"/>
    </row>
    <row r="1666" spans="1:10" ht="15.5" x14ac:dyDescent="0.35">
      <c r="A1666" s="128">
        <f t="shared" si="25"/>
        <v>1658</v>
      </c>
      <c r="B1666" s="118" t="s">
        <v>165</v>
      </c>
      <c r="C1666" s="28" t="s">
        <v>7872</v>
      </c>
      <c r="D1666" s="28" t="s">
        <v>7873</v>
      </c>
      <c r="E1666" s="28" t="s">
        <v>2606</v>
      </c>
      <c r="F1666" s="28" t="s">
        <v>220</v>
      </c>
      <c r="G1666" s="103">
        <v>23460000</v>
      </c>
      <c r="H1666" s="28" t="s">
        <v>7874</v>
      </c>
      <c r="I1666" s="29">
        <v>41275</v>
      </c>
      <c r="J1666" s="99"/>
    </row>
    <row r="1667" spans="1:10" ht="15.5" x14ac:dyDescent="0.35">
      <c r="A1667" s="128">
        <f t="shared" si="25"/>
        <v>1659</v>
      </c>
      <c r="B1667" s="118" t="s">
        <v>165</v>
      </c>
      <c r="C1667" s="28" t="s">
        <v>7774</v>
      </c>
      <c r="D1667" s="28" t="s">
        <v>7775</v>
      </c>
      <c r="E1667" s="28" t="s">
        <v>1902</v>
      </c>
      <c r="F1667" s="28" t="s">
        <v>220</v>
      </c>
      <c r="G1667" s="103">
        <v>20430000</v>
      </c>
      <c r="H1667" s="28" t="s">
        <v>7776</v>
      </c>
      <c r="I1667" s="29">
        <v>41202</v>
      </c>
      <c r="J1667" s="99"/>
    </row>
    <row r="1668" spans="1:10" ht="15.5" x14ac:dyDescent="0.35">
      <c r="A1668" s="128">
        <f t="shared" si="25"/>
        <v>1660</v>
      </c>
      <c r="B1668" s="118" t="s">
        <v>165</v>
      </c>
      <c r="C1668" s="18" t="s">
        <v>4706</v>
      </c>
      <c r="D1668" s="18" t="s">
        <v>4707</v>
      </c>
      <c r="E1668" s="18" t="s">
        <v>2057</v>
      </c>
      <c r="F1668" s="18" t="s">
        <v>220</v>
      </c>
      <c r="G1668" s="102">
        <v>19490000</v>
      </c>
      <c r="H1668" s="18" t="s">
        <v>4708</v>
      </c>
      <c r="I1668" s="20">
        <v>38128</v>
      </c>
      <c r="J1668" s="99"/>
    </row>
    <row r="1669" spans="1:10" ht="15.5" x14ac:dyDescent="0.35">
      <c r="A1669" s="128">
        <f t="shared" si="25"/>
        <v>1661</v>
      </c>
      <c r="B1669" s="118" t="s">
        <v>165</v>
      </c>
      <c r="C1669" s="18" t="s">
        <v>4454</v>
      </c>
      <c r="D1669" s="18" t="s">
        <v>4455</v>
      </c>
      <c r="E1669" s="18" t="s">
        <v>2107</v>
      </c>
      <c r="F1669" s="18" t="s">
        <v>220</v>
      </c>
      <c r="G1669" s="102">
        <v>20720000</v>
      </c>
      <c r="H1669" s="18" t="s">
        <v>4456</v>
      </c>
      <c r="I1669" s="20">
        <v>37834</v>
      </c>
      <c r="J1669" s="99"/>
    </row>
    <row r="1670" spans="1:10" ht="15.5" x14ac:dyDescent="0.35">
      <c r="A1670" s="128">
        <f t="shared" si="25"/>
        <v>1662</v>
      </c>
      <c r="B1670" s="118" t="s">
        <v>165</v>
      </c>
      <c r="C1670" s="18" t="s">
        <v>7385</v>
      </c>
      <c r="D1670" s="18" t="s">
        <v>7386</v>
      </c>
      <c r="E1670" s="18" t="s">
        <v>1906</v>
      </c>
      <c r="F1670" s="18" t="s">
        <v>220</v>
      </c>
      <c r="G1670" s="102">
        <v>20610000</v>
      </c>
      <c r="H1670" s="18" t="s">
        <v>7387</v>
      </c>
      <c r="I1670" s="20">
        <v>40809</v>
      </c>
      <c r="J1670" s="99"/>
    </row>
    <row r="1671" spans="1:10" ht="15.5" x14ac:dyDescent="0.35">
      <c r="A1671" s="128">
        <f t="shared" si="25"/>
        <v>1663</v>
      </c>
      <c r="B1671" s="118" t="s">
        <v>165</v>
      </c>
      <c r="C1671" s="18" t="s">
        <v>7444</v>
      </c>
      <c r="D1671" s="18" t="s">
        <v>7445</v>
      </c>
      <c r="E1671" s="18" t="s">
        <v>2312</v>
      </c>
      <c r="F1671" s="18" t="s">
        <v>220</v>
      </c>
      <c r="G1671" s="102">
        <v>18870000</v>
      </c>
      <c r="H1671" s="18" t="s">
        <v>7446</v>
      </c>
      <c r="I1671" s="20">
        <v>40864</v>
      </c>
      <c r="J1671" s="99"/>
    </row>
    <row r="1672" spans="1:10" ht="15.5" x14ac:dyDescent="0.35">
      <c r="A1672" s="128">
        <f t="shared" si="25"/>
        <v>1664</v>
      </c>
      <c r="B1672" s="118" t="s">
        <v>165</v>
      </c>
      <c r="C1672" s="28" t="s">
        <v>5308</v>
      </c>
      <c r="D1672" s="28" t="s">
        <v>5309</v>
      </c>
      <c r="E1672" s="28" t="s">
        <v>2176</v>
      </c>
      <c r="F1672" s="28" t="s">
        <v>220</v>
      </c>
      <c r="G1672" s="103">
        <v>21590000</v>
      </c>
      <c r="H1672" s="28" t="s">
        <v>5310</v>
      </c>
      <c r="I1672" s="29">
        <v>38930</v>
      </c>
      <c r="J1672" s="99"/>
    </row>
    <row r="1673" spans="1:10" ht="15.5" x14ac:dyDescent="0.35">
      <c r="A1673" s="128">
        <f t="shared" si="25"/>
        <v>1665</v>
      </c>
      <c r="B1673" s="118" t="s">
        <v>165</v>
      </c>
      <c r="C1673" s="28" t="s">
        <v>7453</v>
      </c>
      <c r="D1673" s="28" t="s">
        <v>7454</v>
      </c>
      <c r="E1673" s="28" t="s">
        <v>2312</v>
      </c>
      <c r="F1673" s="28" t="s">
        <v>220</v>
      </c>
      <c r="G1673" s="103">
        <v>18870000</v>
      </c>
      <c r="H1673" s="28" t="s">
        <v>7455</v>
      </c>
      <c r="I1673" s="29">
        <v>40866</v>
      </c>
      <c r="J1673" s="99"/>
    </row>
    <row r="1674" spans="1:10" ht="15.5" x14ac:dyDescent="0.35">
      <c r="A1674" s="128">
        <f t="shared" si="25"/>
        <v>1666</v>
      </c>
      <c r="B1674" s="23" t="s">
        <v>161</v>
      </c>
      <c r="C1674" s="28" t="s">
        <v>14071</v>
      </c>
      <c r="D1674" s="28" t="s">
        <v>14072</v>
      </c>
      <c r="E1674" s="28" t="s">
        <v>2514</v>
      </c>
      <c r="F1674" s="28" t="s">
        <v>220</v>
      </c>
      <c r="G1674" s="30">
        <v>23600000</v>
      </c>
      <c r="H1674" s="28" t="s">
        <v>14073</v>
      </c>
      <c r="I1674" s="29">
        <v>43282</v>
      </c>
      <c r="J1674" s="99"/>
    </row>
    <row r="1675" spans="1:10" ht="15.5" x14ac:dyDescent="0.35">
      <c r="A1675" s="128">
        <f t="shared" ref="A1675:A1738" si="26">+A1674+1</f>
        <v>1667</v>
      </c>
      <c r="B1675" s="119" t="s">
        <v>179</v>
      </c>
      <c r="C1675" s="219" t="s">
        <v>15287</v>
      </c>
      <c r="D1675" s="219" t="s">
        <v>15288</v>
      </c>
      <c r="E1675" s="219" t="s">
        <v>15287</v>
      </c>
      <c r="F1675" s="219" t="s">
        <v>220</v>
      </c>
      <c r="G1675" s="236">
        <v>1827</v>
      </c>
      <c r="H1675" s="253" t="s">
        <v>15289</v>
      </c>
      <c r="I1675" s="261">
        <v>45108</v>
      </c>
    </row>
    <row r="1676" spans="1:10" ht="15.5" x14ac:dyDescent="0.35">
      <c r="A1676" s="128">
        <f t="shared" si="26"/>
        <v>1668</v>
      </c>
      <c r="B1676" s="118" t="s">
        <v>165</v>
      </c>
      <c r="C1676" s="18" t="s">
        <v>3070</v>
      </c>
      <c r="D1676" s="18" t="s">
        <v>3071</v>
      </c>
      <c r="E1676" s="18" t="s">
        <v>1983</v>
      </c>
      <c r="F1676" s="18" t="s">
        <v>220</v>
      </c>
      <c r="G1676" s="102">
        <v>18520000</v>
      </c>
      <c r="H1676" s="18" t="s">
        <v>3072</v>
      </c>
      <c r="I1676" s="20">
        <v>35186</v>
      </c>
      <c r="J1676" s="99"/>
    </row>
    <row r="1677" spans="1:10" ht="15.5" x14ac:dyDescent="0.35">
      <c r="A1677" s="128">
        <f t="shared" si="26"/>
        <v>1669</v>
      </c>
      <c r="B1677" s="118" t="s">
        <v>165</v>
      </c>
      <c r="C1677" s="28" t="s">
        <v>11295</v>
      </c>
      <c r="D1677" s="28" t="s">
        <v>11296</v>
      </c>
      <c r="E1677" s="28" t="s">
        <v>1972</v>
      </c>
      <c r="F1677" s="28" t="s">
        <v>220</v>
      </c>
      <c r="G1677" s="103">
        <v>10890000</v>
      </c>
      <c r="H1677" s="28" t="s">
        <v>11297</v>
      </c>
      <c r="I1677" s="29">
        <v>43769</v>
      </c>
      <c r="J1677" s="99"/>
    </row>
    <row r="1678" spans="1:10" ht="15.5" x14ac:dyDescent="0.35">
      <c r="A1678" s="128">
        <f t="shared" si="26"/>
        <v>1670</v>
      </c>
      <c r="B1678" s="118" t="s">
        <v>165</v>
      </c>
      <c r="C1678" s="28" t="s">
        <v>8369</v>
      </c>
      <c r="D1678" s="28" t="s">
        <v>8370</v>
      </c>
      <c r="E1678" s="28" t="s">
        <v>1849</v>
      </c>
      <c r="F1678" s="28" t="s">
        <v>220</v>
      </c>
      <c r="G1678" s="103">
        <v>21090000</v>
      </c>
      <c r="H1678" s="28" t="s">
        <v>8371</v>
      </c>
      <c r="I1678" s="29">
        <v>41730</v>
      </c>
      <c r="J1678" s="99"/>
    </row>
    <row r="1679" spans="1:10" ht="15.5" x14ac:dyDescent="0.35">
      <c r="A1679" s="128">
        <f t="shared" si="26"/>
        <v>1671</v>
      </c>
      <c r="B1679" s="118" t="s">
        <v>165</v>
      </c>
      <c r="C1679" s="18" t="s">
        <v>5102</v>
      </c>
      <c r="D1679" s="18" t="s">
        <v>5103</v>
      </c>
      <c r="E1679" s="18" t="s">
        <v>2492</v>
      </c>
      <c r="F1679" s="18" t="s">
        <v>220</v>
      </c>
      <c r="G1679" s="102">
        <v>23820000</v>
      </c>
      <c r="H1679" s="18" t="s">
        <v>5104</v>
      </c>
      <c r="I1679" s="20">
        <v>38808</v>
      </c>
      <c r="J1679" s="99"/>
    </row>
    <row r="1680" spans="1:10" ht="15.5" x14ac:dyDescent="0.35">
      <c r="A1680" s="128">
        <f t="shared" si="26"/>
        <v>1672</v>
      </c>
      <c r="B1680" s="118" t="s">
        <v>165</v>
      </c>
      <c r="C1680" s="28" t="s">
        <v>8642</v>
      </c>
      <c r="D1680" s="28" t="s">
        <v>8643</v>
      </c>
      <c r="E1680" s="28" t="s">
        <v>3468</v>
      </c>
      <c r="F1680" s="28" t="s">
        <v>220</v>
      </c>
      <c r="G1680" s="103">
        <v>15100000</v>
      </c>
      <c r="H1680" s="28" t="s">
        <v>8644</v>
      </c>
      <c r="I1680" s="29">
        <v>42005</v>
      </c>
      <c r="J1680" s="99"/>
    </row>
    <row r="1681" spans="1:10" ht="15.5" x14ac:dyDescent="0.35">
      <c r="A1681" s="128">
        <f t="shared" si="26"/>
        <v>1673</v>
      </c>
      <c r="B1681" s="119" t="s">
        <v>179</v>
      </c>
      <c r="C1681" s="219" t="s">
        <v>957</v>
      </c>
      <c r="D1681" s="219" t="s">
        <v>15290</v>
      </c>
      <c r="E1681" s="219" t="s">
        <v>957</v>
      </c>
      <c r="F1681" s="219" t="s">
        <v>220</v>
      </c>
      <c r="G1681" s="236">
        <v>2332</v>
      </c>
      <c r="H1681" s="253" t="s">
        <v>15291</v>
      </c>
      <c r="I1681" s="261">
        <v>45108</v>
      </c>
    </row>
    <row r="1682" spans="1:10" ht="15.5" x14ac:dyDescent="0.35">
      <c r="A1682" s="128">
        <f t="shared" si="26"/>
        <v>1674</v>
      </c>
      <c r="B1682" s="63" t="s">
        <v>81</v>
      </c>
      <c r="C1682" s="113" t="s">
        <v>16227</v>
      </c>
      <c r="D1682" s="113" t="s">
        <v>16228</v>
      </c>
      <c r="E1682" s="113" t="s">
        <v>957</v>
      </c>
      <c r="F1682" s="113" t="s">
        <v>220</v>
      </c>
      <c r="G1682" s="113" t="s">
        <v>958</v>
      </c>
      <c r="H1682" s="113" t="s">
        <v>16229</v>
      </c>
      <c r="I1682" s="116">
        <v>45444</v>
      </c>
    </row>
    <row r="1683" spans="1:10" ht="15.5" x14ac:dyDescent="0.35">
      <c r="A1683" s="128">
        <f t="shared" si="26"/>
        <v>1675</v>
      </c>
      <c r="B1683" s="118" t="s">
        <v>165</v>
      </c>
      <c r="C1683" s="28" t="s">
        <v>8753</v>
      </c>
      <c r="D1683" s="28" t="s">
        <v>8754</v>
      </c>
      <c r="E1683" s="28" t="s">
        <v>3562</v>
      </c>
      <c r="F1683" s="28" t="s">
        <v>220</v>
      </c>
      <c r="G1683" s="103">
        <v>24720000</v>
      </c>
      <c r="H1683" s="28" t="s">
        <v>8755</v>
      </c>
      <c r="I1683" s="29">
        <v>42096</v>
      </c>
      <c r="J1683" s="99"/>
    </row>
    <row r="1684" spans="1:10" ht="15.5" x14ac:dyDescent="0.35">
      <c r="A1684" s="128">
        <f t="shared" si="26"/>
        <v>1676</v>
      </c>
      <c r="B1684" s="23" t="s">
        <v>160</v>
      </c>
      <c r="C1684" s="18" t="s">
        <v>2332</v>
      </c>
      <c r="D1684" s="18" t="s">
        <v>2333</v>
      </c>
      <c r="E1684" s="18" t="s">
        <v>2334</v>
      </c>
      <c r="F1684" s="18" t="s">
        <v>220</v>
      </c>
      <c r="G1684" s="19">
        <v>19500000</v>
      </c>
      <c r="H1684" s="18" t="s">
        <v>2335</v>
      </c>
      <c r="I1684" s="20">
        <v>41699</v>
      </c>
      <c r="J1684" s="99"/>
    </row>
    <row r="1685" spans="1:10" ht="15.5" x14ac:dyDescent="0.35">
      <c r="A1685" s="128">
        <f t="shared" si="26"/>
        <v>1677</v>
      </c>
      <c r="B1685" s="118" t="s">
        <v>165</v>
      </c>
      <c r="C1685" s="28" t="s">
        <v>9227</v>
      </c>
      <c r="D1685" s="28" t="s">
        <v>9228</v>
      </c>
      <c r="E1685" s="28" t="s">
        <v>1771</v>
      </c>
      <c r="F1685" s="28" t="s">
        <v>220</v>
      </c>
      <c r="G1685" s="103">
        <v>17420000</v>
      </c>
      <c r="H1685" s="28" t="s">
        <v>9229</v>
      </c>
      <c r="I1685" s="29">
        <v>42530</v>
      </c>
      <c r="J1685" s="99"/>
    </row>
    <row r="1686" spans="1:10" ht="15.5" x14ac:dyDescent="0.35">
      <c r="A1686" s="128">
        <f t="shared" si="26"/>
        <v>1678</v>
      </c>
      <c r="B1686" s="23" t="s">
        <v>161</v>
      </c>
      <c r="C1686" s="18" t="s">
        <v>14002</v>
      </c>
      <c r="D1686" s="18" t="s">
        <v>14003</v>
      </c>
      <c r="E1686" s="18" t="s">
        <v>5607</v>
      </c>
      <c r="F1686" s="18" t="s">
        <v>220</v>
      </c>
      <c r="G1686" s="19">
        <v>18210000</v>
      </c>
      <c r="H1686" s="18" t="s">
        <v>14004</v>
      </c>
      <c r="I1686" s="20">
        <v>42895</v>
      </c>
      <c r="J1686" s="99"/>
    </row>
    <row r="1687" spans="1:10" ht="15.5" x14ac:dyDescent="0.35">
      <c r="A1687" s="128">
        <f t="shared" si="26"/>
        <v>1679</v>
      </c>
      <c r="B1687" s="23" t="s">
        <v>161</v>
      </c>
      <c r="C1687" s="28" t="s">
        <v>14101</v>
      </c>
      <c r="D1687" s="28" t="s">
        <v>14102</v>
      </c>
      <c r="E1687" s="28" t="s">
        <v>3154</v>
      </c>
      <c r="F1687" s="28" t="s">
        <v>220</v>
      </c>
      <c r="G1687" s="30">
        <v>14400000</v>
      </c>
      <c r="H1687" s="28" t="s">
        <v>14103</v>
      </c>
      <c r="I1687" s="29">
        <v>43465</v>
      </c>
      <c r="J1687" s="99"/>
    </row>
    <row r="1688" spans="1:10" ht="15.5" x14ac:dyDescent="0.35">
      <c r="A1688" s="128">
        <f t="shared" si="26"/>
        <v>1680</v>
      </c>
      <c r="B1688" s="118" t="s">
        <v>165</v>
      </c>
      <c r="C1688" s="18" t="s">
        <v>12528</v>
      </c>
      <c r="D1688" s="18" t="s">
        <v>12529</v>
      </c>
      <c r="E1688" s="18" t="s">
        <v>2103</v>
      </c>
      <c r="F1688" s="18" t="s">
        <v>220</v>
      </c>
      <c r="G1688" s="102">
        <v>19600000</v>
      </c>
      <c r="H1688" s="18" t="s">
        <v>12530</v>
      </c>
      <c r="I1688" s="20">
        <v>44562</v>
      </c>
      <c r="J1688" s="99"/>
    </row>
    <row r="1689" spans="1:10" ht="15.5" x14ac:dyDescent="0.35">
      <c r="A1689" s="128">
        <f t="shared" si="26"/>
        <v>1681</v>
      </c>
      <c r="B1689" s="23" t="s">
        <v>161</v>
      </c>
      <c r="C1689" s="28" t="s">
        <v>13846</v>
      </c>
      <c r="D1689" s="28" t="s">
        <v>13847</v>
      </c>
      <c r="E1689" s="28" t="s">
        <v>2338</v>
      </c>
      <c r="F1689" s="28" t="s">
        <v>220</v>
      </c>
      <c r="G1689" s="30">
        <v>18440000</v>
      </c>
      <c r="H1689" s="28" t="s">
        <v>13848</v>
      </c>
      <c r="I1689" s="29">
        <v>40718</v>
      </c>
      <c r="J1689" s="99"/>
    </row>
    <row r="1690" spans="1:10" ht="15.5" x14ac:dyDescent="0.35">
      <c r="A1690" s="128">
        <f t="shared" si="26"/>
        <v>1682</v>
      </c>
      <c r="B1690" s="119" t="s">
        <v>180</v>
      </c>
      <c r="C1690" s="113" t="s">
        <v>1674</v>
      </c>
      <c r="D1690" s="113" t="s">
        <v>1675</v>
      </c>
      <c r="E1690" s="113" t="s">
        <v>1676</v>
      </c>
      <c r="F1690" s="113" t="s">
        <v>220</v>
      </c>
      <c r="G1690" s="239" t="s">
        <v>1677</v>
      </c>
      <c r="H1690" s="113" t="s">
        <v>18322</v>
      </c>
      <c r="I1690" s="232" t="s">
        <v>1624</v>
      </c>
      <c r="J1690" s="21"/>
    </row>
    <row r="1691" spans="1:10" ht="15.5" x14ac:dyDescent="0.35">
      <c r="A1691" s="128">
        <f t="shared" si="26"/>
        <v>1683</v>
      </c>
      <c r="B1691" s="119" t="s">
        <v>18687</v>
      </c>
      <c r="C1691" s="222" t="s">
        <v>1544</v>
      </c>
      <c r="D1691" s="222" t="s">
        <v>1545</v>
      </c>
      <c r="E1691" s="222" t="s">
        <v>1546</v>
      </c>
      <c r="F1691" s="222" t="s">
        <v>220</v>
      </c>
      <c r="G1691" s="238" t="s">
        <v>1547</v>
      </c>
      <c r="H1691" s="113" t="s">
        <v>18365</v>
      </c>
      <c r="I1691" s="263">
        <v>1999</v>
      </c>
      <c r="J1691" s="21"/>
    </row>
    <row r="1692" spans="1:10" ht="15.5" x14ac:dyDescent="0.35">
      <c r="A1692" s="128">
        <f t="shared" si="26"/>
        <v>1684</v>
      </c>
      <c r="B1692" s="23" t="s">
        <v>161</v>
      </c>
      <c r="C1692" s="18" t="s">
        <v>14299</v>
      </c>
      <c r="D1692" s="18" t="s">
        <v>14300</v>
      </c>
      <c r="E1692" s="18" t="s">
        <v>2176</v>
      </c>
      <c r="F1692" s="18" t="s">
        <v>220</v>
      </c>
      <c r="G1692" s="19">
        <v>21500000</v>
      </c>
      <c r="H1692" s="18" t="s">
        <v>14301</v>
      </c>
      <c r="I1692" s="20">
        <v>44923</v>
      </c>
      <c r="J1692" s="99"/>
    </row>
    <row r="1693" spans="1:10" ht="15.5" x14ac:dyDescent="0.35">
      <c r="A1693" s="128">
        <f t="shared" si="26"/>
        <v>1685</v>
      </c>
      <c r="B1693" s="118" t="s">
        <v>165</v>
      </c>
      <c r="C1693" s="28" t="s">
        <v>18563</v>
      </c>
      <c r="D1693" s="28" t="s">
        <v>18564</v>
      </c>
      <c r="E1693" s="28" t="s">
        <v>5500</v>
      </c>
      <c r="F1693" s="28" t="s">
        <v>220</v>
      </c>
      <c r="G1693" s="103">
        <v>20560000</v>
      </c>
      <c r="H1693" s="28" t="s">
        <v>18565</v>
      </c>
      <c r="I1693" s="29">
        <v>45405</v>
      </c>
      <c r="J1693" s="99"/>
    </row>
    <row r="1694" spans="1:10" ht="15.5" x14ac:dyDescent="0.35">
      <c r="A1694" s="128">
        <f t="shared" si="26"/>
        <v>1686</v>
      </c>
      <c r="B1694" s="118" t="s">
        <v>165</v>
      </c>
      <c r="C1694" s="18" t="s">
        <v>6572</v>
      </c>
      <c r="D1694" s="18" t="s">
        <v>6573</v>
      </c>
      <c r="E1694" s="18" t="s">
        <v>2514</v>
      </c>
      <c r="F1694" s="18" t="s">
        <v>220</v>
      </c>
      <c r="G1694" s="102">
        <v>23600000</v>
      </c>
      <c r="H1694" s="18" t="s">
        <v>6574</v>
      </c>
      <c r="I1694" s="20">
        <v>39972</v>
      </c>
      <c r="J1694" s="99"/>
    </row>
    <row r="1695" spans="1:10" ht="15.5" x14ac:dyDescent="0.35">
      <c r="A1695" s="128">
        <f t="shared" si="26"/>
        <v>1687</v>
      </c>
      <c r="B1695" s="118" t="s">
        <v>165</v>
      </c>
      <c r="C1695" s="18" t="s">
        <v>5654</v>
      </c>
      <c r="D1695" s="18" t="s">
        <v>5655</v>
      </c>
      <c r="E1695" s="18" t="s">
        <v>2514</v>
      </c>
      <c r="F1695" s="18" t="s">
        <v>220</v>
      </c>
      <c r="G1695" s="102">
        <v>23600000</v>
      </c>
      <c r="H1695" s="18" t="s">
        <v>5656</v>
      </c>
      <c r="I1695" s="20">
        <v>39173</v>
      </c>
      <c r="J1695" s="99"/>
    </row>
    <row r="1696" spans="1:10" ht="15.5" x14ac:dyDescent="0.35">
      <c r="A1696" s="128">
        <f t="shared" si="26"/>
        <v>1688</v>
      </c>
      <c r="B1696" s="52" t="s">
        <v>60</v>
      </c>
      <c r="C1696" s="112" t="s">
        <v>14365</v>
      </c>
      <c r="D1696" s="112" t="s">
        <v>14366</v>
      </c>
      <c r="E1696" s="112" t="s">
        <v>14367</v>
      </c>
      <c r="F1696" s="112" t="s">
        <v>220</v>
      </c>
      <c r="G1696" s="114">
        <v>2128</v>
      </c>
      <c r="H1696" s="112" t="s">
        <v>14317</v>
      </c>
      <c r="I1696" s="116">
        <v>45382</v>
      </c>
      <c r="J1696" s="21"/>
    </row>
    <row r="1697" spans="1:10" ht="15.5" x14ac:dyDescent="0.35">
      <c r="A1697" s="128">
        <f t="shared" si="26"/>
        <v>1689</v>
      </c>
      <c r="B1697" s="118" t="s">
        <v>165</v>
      </c>
      <c r="C1697" s="18" t="s">
        <v>17407</v>
      </c>
      <c r="D1697" s="18" t="s">
        <v>4842</v>
      </c>
      <c r="E1697" s="18" t="s">
        <v>1849</v>
      </c>
      <c r="F1697" s="18" t="s">
        <v>220</v>
      </c>
      <c r="G1697" s="102">
        <v>21080000</v>
      </c>
      <c r="H1697" s="18" t="s">
        <v>17408</v>
      </c>
      <c r="I1697" s="20">
        <v>45205</v>
      </c>
      <c r="J1697" s="99"/>
    </row>
    <row r="1698" spans="1:10" ht="15.5" x14ac:dyDescent="0.35">
      <c r="A1698" s="128">
        <f t="shared" si="26"/>
        <v>1690</v>
      </c>
      <c r="B1698" s="21" t="s">
        <v>45</v>
      </c>
      <c r="C1698" s="113" t="s">
        <v>14507</v>
      </c>
      <c r="D1698" s="113" t="s">
        <v>14508</v>
      </c>
      <c r="E1698" s="113" t="s">
        <v>14367</v>
      </c>
      <c r="F1698" s="113" t="s">
        <v>220</v>
      </c>
      <c r="G1698" s="114">
        <v>2128</v>
      </c>
      <c r="H1698" s="113">
        <v>80333</v>
      </c>
      <c r="I1698" s="116">
        <v>38139</v>
      </c>
    </row>
    <row r="1699" spans="1:10" ht="15.5" x14ac:dyDescent="0.35">
      <c r="A1699" s="128">
        <f t="shared" si="26"/>
        <v>1691</v>
      </c>
      <c r="B1699" s="119" t="s">
        <v>179</v>
      </c>
      <c r="C1699" s="219" t="s">
        <v>1598</v>
      </c>
      <c r="D1699" s="219" t="s">
        <v>15292</v>
      </c>
      <c r="E1699" s="219" t="s">
        <v>1598</v>
      </c>
      <c r="F1699" s="219" t="s">
        <v>220</v>
      </c>
      <c r="G1699" s="236">
        <v>2333</v>
      </c>
      <c r="H1699" s="253" t="s">
        <v>15293</v>
      </c>
      <c r="I1699" s="261">
        <v>45108</v>
      </c>
    </row>
    <row r="1700" spans="1:10" ht="15.5" x14ac:dyDescent="0.35">
      <c r="A1700" s="128">
        <f t="shared" si="26"/>
        <v>1692</v>
      </c>
      <c r="B1700" s="63" t="s">
        <v>81</v>
      </c>
      <c r="C1700" s="113" t="s">
        <v>16230</v>
      </c>
      <c r="D1700" s="113" t="s">
        <v>16231</v>
      </c>
      <c r="E1700" s="113" t="s">
        <v>1598</v>
      </c>
      <c r="F1700" s="113" t="s">
        <v>220</v>
      </c>
      <c r="G1700" s="113" t="s">
        <v>16232</v>
      </c>
      <c r="H1700" s="113" t="s">
        <v>16233</v>
      </c>
      <c r="I1700" s="116">
        <v>45444</v>
      </c>
    </row>
    <row r="1701" spans="1:10" ht="15.5" x14ac:dyDescent="0.35">
      <c r="A1701" s="128">
        <f t="shared" si="26"/>
        <v>1693</v>
      </c>
      <c r="B1701" s="119" t="s">
        <v>179</v>
      </c>
      <c r="C1701" s="219" t="s">
        <v>1696</v>
      </c>
      <c r="D1701" s="219" t="s">
        <v>15294</v>
      </c>
      <c r="E1701" s="219" t="s">
        <v>1696</v>
      </c>
      <c r="F1701" s="219" t="s">
        <v>220</v>
      </c>
      <c r="G1701" s="236">
        <v>1515</v>
      </c>
      <c r="H1701" s="253" t="s">
        <v>15295</v>
      </c>
      <c r="I1701" s="261">
        <v>45108</v>
      </c>
    </row>
    <row r="1702" spans="1:10" ht="15.5" x14ac:dyDescent="0.35">
      <c r="A1702" s="128">
        <f t="shared" si="26"/>
        <v>1694</v>
      </c>
      <c r="B1702" s="118" t="s">
        <v>165</v>
      </c>
      <c r="C1702" s="28" t="s">
        <v>8183</v>
      </c>
      <c r="D1702" s="28" t="s">
        <v>8184</v>
      </c>
      <c r="E1702" s="28" t="s">
        <v>8185</v>
      </c>
      <c r="F1702" s="28" t="s">
        <v>220</v>
      </c>
      <c r="G1702" s="103">
        <v>15150000</v>
      </c>
      <c r="H1702" s="28" t="s">
        <v>8186</v>
      </c>
      <c r="I1702" s="29">
        <v>41549</v>
      </c>
      <c r="J1702" s="99"/>
    </row>
    <row r="1703" spans="1:10" ht="15.5" x14ac:dyDescent="0.35">
      <c r="A1703" s="128">
        <f t="shared" si="26"/>
        <v>1695</v>
      </c>
      <c r="B1703" s="118" t="s">
        <v>165</v>
      </c>
      <c r="C1703" s="18" t="s">
        <v>7278</v>
      </c>
      <c r="D1703" s="18" t="s">
        <v>7279</v>
      </c>
      <c r="E1703" s="18" t="s">
        <v>4046</v>
      </c>
      <c r="F1703" s="18" t="s">
        <v>220</v>
      </c>
      <c r="G1703" s="102">
        <v>25680000</v>
      </c>
      <c r="H1703" s="18" t="s">
        <v>7280</v>
      </c>
      <c r="I1703" s="20">
        <v>40670</v>
      </c>
      <c r="J1703" s="99"/>
    </row>
    <row r="1704" spans="1:10" ht="15.5" x14ac:dyDescent="0.35">
      <c r="A1704" s="128">
        <f t="shared" si="26"/>
        <v>1696</v>
      </c>
      <c r="B1704" s="118" t="s">
        <v>165</v>
      </c>
      <c r="C1704" s="28" t="s">
        <v>6359</v>
      </c>
      <c r="D1704" s="28" t="s">
        <v>6360</v>
      </c>
      <c r="E1704" s="28" t="s">
        <v>2321</v>
      </c>
      <c r="F1704" s="28" t="s">
        <v>220</v>
      </c>
      <c r="G1704" s="103">
        <v>20930000</v>
      </c>
      <c r="H1704" s="28" t="s">
        <v>6361</v>
      </c>
      <c r="I1704" s="29">
        <v>39772</v>
      </c>
      <c r="J1704" s="99"/>
    </row>
    <row r="1705" spans="1:10" ht="15.5" x14ac:dyDescent="0.35">
      <c r="A1705" s="128">
        <f t="shared" si="26"/>
        <v>1697</v>
      </c>
      <c r="B1705" s="118" t="s">
        <v>165</v>
      </c>
      <c r="C1705" s="18" t="s">
        <v>9757</v>
      </c>
      <c r="D1705" s="18" t="s">
        <v>9758</v>
      </c>
      <c r="E1705" s="18" t="s">
        <v>3562</v>
      </c>
      <c r="F1705" s="18" t="s">
        <v>220</v>
      </c>
      <c r="G1705" s="102">
        <v>24720000</v>
      </c>
      <c r="H1705" s="18" t="s">
        <v>9759</v>
      </c>
      <c r="I1705" s="20">
        <v>42906</v>
      </c>
      <c r="J1705" s="99"/>
    </row>
    <row r="1706" spans="1:10" ht="15.5" x14ac:dyDescent="0.35">
      <c r="A1706" s="128">
        <f t="shared" si="26"/>
        <v>1698</v>
      </c>
      <c r="B1706" s="118" t="s">
        <v>165</v>
      </c>
      <c r="C1706" s="18" t="s">
        <v>8372</v>
      </c>
      <c r="D1706" s="18" t="s">
        <v>8373</v>
      </c>
      <c r="E1706" s="18" t="s">
        <v>1849</v>
      </c>
      <c r="F1706" s="18" t="s">
        <v>220</v>
      </c>
      <c r="G1706" s="102">
        <v>21080000</v>
      </c>
      <c r="H1706" s="18" t="s">
        <v>8374</v>
      </c>
      <c r="I1706" s="20">
        <v>41730</v>
      </c>
      <c r="J1706" s="99"/>
    </row>
    <row r="1707" spans="1:10" ht="15.5" x14ac:dyDescent="0.35">
      <c r="A1707" s="128">
        <f t="shared" si="26"/>
        <v>1699</v>
      </c>
      <c r="B1707" s="118" t="s">
        <v>165</v>
      </c>
      <c r="C1707" s="28" t="s">
        <v>11121</v>
      </c>
      <c r="D1707" s="28" t="s">
        <v>10056</v>
      </c>
      <c r="E1707" s="28" t="s">
        <v>2248</v>
      </c>
      <c r="F1707" s="28" t="s">
        <v>220</v>
      </c>
      <c r="G1707" s="103">
        <v>19300000</v>
      </c>
      <c r="H1707" s="28" t="s">
        <v>11122</v>
      </c>
      <c r="I1707" s="29">
        <v>43661</v>
      </c>
      <c r="J1707" s="99"/>
    </row>
    <row r="1708" spans="1:10" ht="15.5" x14ac:dyDescent="0.35">
      <c r="A1708" s="128">
        <f t="shared" si="26"/>
        <v>1700</v>
      </c>
      <c r="B1708" s="118" t="s">
        <v>165</v>
      </c>
      <c r="C1708" s="18" t="s">
        <v>9710</v>
      </c>
      <c r="D1708" s="18" t="s">
        <v>9711</v>
      </c>
      <c r="E1708" s="18" t="s">
        <v>1949</v>
      </c>
      <c r="F1708" s="18" t="s">
        <v>220</v>
      </c>
      <c r="G1708" s="102">
        <v>20260000</v>
      </c>
      <c r="H1708" s="18" t="s">
        <v>9712</v>
      </c>
      <c r="I1708" s="20">
        <v>42884</v>
      </c>
      <c r="J1708" s="99"/>
    </row>
    <row r="1709" spans="1:10" ht="15.5" x14ac:dyDescent="0.35">
      <c r="A1709" s="128">
        <f t="shared" si="26"/>
        <v>1701</v>
      </c>
      <c r="B1709" s="118" t="s">
        <v>165</v>
      </c>
      <c r="C1709" s="18" t="s">
        <v>17391</v>
      </c>
      <c r="D1709" s="18" t="s">
        <v>7341</v>
      </c>
      <c r="E1709" s="18" t="s">
        <v>2312</v>
      </c>
      <c r="F1709" s="18" t="s">
        <v>220</v>
      </c>
      <c r="G1709" s="102">
        <v>18870000</v>
      </c>
      <c r="H1709" s="18" t="s">
        <v>17392</v>
      </c>
      <c r="I1709" s="20">
        <v>45202</v>
      </c>
      <c r="J1709" s="99"/>
    </row>
    <row r="1710" spans="1:10" ht="15.5" x14ac:dyDescent="0.35">
      <c r="A1710" s="128">
        <f t="shared" si="26"/>
        <v>1702</v>
      </c>
      <c r="B1710" s="118" t="s">
        <v>165</v>
      </c>
      <c r="C1710" s="18" t="s">
        <v>7105</v>
      </c>
      <c r="D1710" s="18" t="s">
        <v>4833</v>
      </c>
      <c r="E1710" s="18" t="s">
        <v>4834</v>
      </c>
      <c r="F1710" s="18" t="s">
        <v>220</v>
      </c>
      <c r="G1710" s="102">
        <v>26450000</v>
      </c>
      <c r="H1710" s="18" t="s">
        <v>7106</v>
      </c>
      <c r="I1710" s="20">
        <v>40507</v>
      </c>
      <c r="J1710" s="99"/>
    </row>
    <row r="1711" spans="1:10" ht="15.5" x14ac:dyDescent="0.35">
      <c r="A1711" s="128">
        <f t="shared" si="26"/>
        <v>1703</v>
      </c>
      <c r="B1711" s="119" t="s">
        <v>179</v>
      </c>
      <c r="C1711" s="219" t="s">
        <v>1719</v>
      </c>
      <c r="D1711" s="219" t="s">
        <v>15296</v>
      </c>
      <c r="E1711" s="219" t="s">
        <v>1719</v>
      </c>
      <c r="F1711" s="219" t="s">
        <v>220</v>
      </c>
      <c r="G1711" s="236">
        <v>1028</v>
      </c>
      <c r="H1711" s="253" t="s">
        <v>15297</v>
      </c>
      <c r="I1711" s="261">
        <v>45108</v>
      </c>
    </row>
    <row r="1712" spans="1:10" ht="15.5" x14ac:dyDescent="0.35">
      <c r="A1712" s="128">
        <f t="shared" si="26"/>
        <v>1704</v>
      </c>
      <c r="B1712" s="63" t="s">
        <v>81</v>
      </c>
      <c r="C1712" s="113" t="s">
        <v>16234</v>
      </c>
      <c r="D1712" s="113" t="s">
        <v>16235</v>
      </c>
      <c r="E1712" s="113" t="s">
        <v>1719</v>
      </c>
      <c r="F1712" s="113" t="s">
        <v>220</v>
      </c>
      <c r="G1712" s="113" t="s">
        <v>1720</v>
      </c>
      <c r="H1712" s="113" t="s">
        <v>16236</v>
      </c>
      <c r="I1712" s="116">
        <v>45444</v>
      </c>
    </row>
    <row r="1713" spans="1:10" ht="15.5" x14ac:dyDescent="0.35">
      <c r="A1713" s="128">
        <f t="shared" si="26"/>
        <v>1705</v>
      </c>
      <c r="B1713" s="118" t="s">
        <v>165</v>
      </c>
      <c r="C1713" s="28" t="s">
        <v>12718</v>
      </c>
      <c r="D1713" s="28" t="s">
        <v>12719</v>
      </c>
      <c r="E1713" s="28" t="s">
        <v>2715</v>
      </c>
      <c r="F1713" s="28" t="s">
        <v>220</v>
      </c>
      <c r="G1713" s="103">
        <v>19700000</v>
      </c>
      <c r="H1713" s="28" t="s">
        <v>12720</v>
      </c>
      <c r="I1713" s="29">
        <v>44661</v>
      </c>
      <c r="J1713" s="99"/>
    </row>
    <row r="1714" spans="1:10" ht="15.5" x14ac:dyDescent="0.35">
      <c r="A1714" s="128">
        <f t="shared" si="26"/>
        <v>1706</v>
      </c>
      <c r="B1714" s="118" t="s">
        <v>165</v>
      </c>
      <c r="C1714" s="28" t="s">
        <v>13714</v>
      </c>
      <c r="D1714" s="28" t="s">
        <v>13715</v>
      </c>
      <c r="E1714" s="28" t="s">
        <v>2356</v>
      </c>
      <c r="F1714" s="28" t="s">
        <v>220</v>
      </c>
      <c r="G1714" s="103">
        <v>10280000</v>
      </c>
      <c r="H1714" s="28" t="s">
        <v>13716</v>
      </c>
      <c r="I1714" s="29">
        <v>45101</v>
      </c>
      <c r="J1714" s="99"/>
    </row>
    <row r="1715" spans="1:10" ht="15.5" x14ac:dyDescent="0.35">
      <c r="A1715" s="128">
        <f t="shared" si="26"/>
        <v>1707</v>
      </c>
      <c r="B1715" s="118" t="s">
        <v>165</v>
      </c>
      <c r="C1715" s="28" t="s">
        <v>3644</v>
      </c>
      <c r="D1715" s="28" t="s">
        <v>3645</v>
      </c>
      <c r="E1715" s="28" t="s">
        <v>2022</v>
      </c>
      <c r="F1715" s="28" t="s">
        <v>220</v>
      </c>
      <c r="G1715" s="103">
        <v>18010000</v>
      </c>
      <c r="H1715" s="28" t="s">
        <v>3646</v>
      </c>
      <c r="I1715" s="29">
        <v>36915</v>
      </c>
      <c r="J1715" s="99"/>
    </row>
    <row r="1716" spans="1:10" ht="15.5" x14ac:dyDescent="0.35">
      <c r="A1716" s="128">
        <f t="shared" si="26"/>
        <v>1708</v>
      </c>
      <c r="B1716" s="118" t="s">
        <v>165</v>
      </c>
      <c r="C1716" s="28" t="s">
        <v>3328</v>
      </c>
      <c r="D1716" s="28" t="s">
        <v>3329</v>
      </c>
      <c r="E1716" s="28" t="s">
        <v>1922</v>
      </c>
      <c r="F1716" s="28" t="s">
        <v>220</v>
      </c>
      <c r="G1716" s="103">
        <v>25570000</v>
      </c>
      <c r="H1716" s="28" t="s">
        <v>3330</v>
      </c>
      <c r="I1716" s="29">
        <v>35535</v>
      </c>
      <c r="J1716" s="99"/>
    </row>
    <row r="1717" spans="1:10" ht="15.5" x14ac:dyDescent="0.35">
      <c r="A1717" s="128">
        <f t="shared" si="26"/>
        <v>1709</v>
      </c>
      <c r="B1717" s="21" t="s">
        <v>45</v>
      </c>
      <c r="C1717" s="113" t="s">
        <v>14509</v>
      </c>
      <c r="D1717" s="113" t="s">
        <v>14510</v>
      </c>
      <c r="E1717" s="113" t="s">
        <v>229</v>
      </c>
      <c r="F1717" s="113" t="s">
        <v>220</v>
      </c>
      <c r="G1717" s="114">
        <v>1608</v>
      </c>
      <c r="H1717" s="113">
        <v>80376</v>
      </c>
      <c r="I1717" s="116">
        <v>43831</v>
      </c>
    </row>
    <row r="1718" spans="1:10" x14ac:dyDescent="0.35">
      <c r="A1718" s="128">
        <f t="shared" si="26"/>
        <v>1710</v>
      </c>
      <c r="B1718" s="155" t="s">
        <v>18689</v>
      </c>
      <c r="C1718" s="221" t="s">
        <v>535</v>
      </c>
      <c r="D1718" s="221" t="s">
        <v>536</v>
      </c>
      <c r="E1718" s="221" t="s">
        <v>460</v>
      </c>
      <c r="F1718" s="221" t="s">
        <v>220</v>
      </c>
      <c r="G1718" s="237" t="s">
        <v>461</v>
      </c>
      <c r="H1718" s="254" t="s">
        <v>17988</v>
      </c>
      <c r="I1718" s="262" t="s">
        <v>537</v>
      </c>
      <c r="J1718" s="159"/>
    </row>
    <row r="1719" spans="1:10" ht="15.5" x14ac:dyDescent="0.35">
      <c r="A1719" s="128">
        <f t="shared" si="26"/>
        <v>1711</v>
      </c>
      <c r="B1719" s="119" t="s">
        <v>18687</v>
      </c>
      <c r="C1719" s="222" t="s">
        <v>1548</v>
      </c>
      <c r="D1719" s="222" t="s">
        <v>1549</v>
      </c>
      <c r="E1719" s="222" t="s">
        <v>610</v>
      </c>
      <c r="F1719" s="222" t="s">
        <v>220</v>
      </c>
      <c r="G1719" s="238">
        <v>2143</v>
      </c>
      <c r="H1719" s="113" t="s">
        <v>18366</v>
      </c>
      <c r="I1719" s="265">
        <v>38117</v>
      </c>
      <c r="J1719" s="21"/>
    </row>
    <row r="1720" spans="1:10" ht="15.5" x14ac:dyDescent="0.35">
      <c r="A1720" s="128">
        <f t="shared" si="26"/>
        <v>1712</v>
      </c>
      <c r="B1720" s="118" t="s">
        <v>165</v>
      </c>
      <c r="C1720" s="28" t="s">
        <v>13109</v>
      </c>
      <c r="D1720" s="28" t="s">
        <v>13110</v>
      </c>
      <c r="E1720" s="28" t="s">
        <v>2039</v>
      </c>
      <c r="F1720" s="28" t="s">
        <v>220</v>
      </c>
      <c r="G1720" s="103">
        <v>21480000</v>
      </c>
      <c r="H1720" s="28" t="s">
        <v>13111</v>
      </c>
      <c r="I1720" s="29">
        <v>44866</v>
      </c>
      <c r="J1720" s="99"/>
    </row>
    <row r="1721" spans="1:10" ht="15.5" x14ac:dyDescent="0.35">
      <c r="A1721" s="128">
        <f t="shared" si="26"/>
        <v>1713</v>
      </c>
      <c r="B1721" s="23" t="s">
        <v>161</v>
      </c>
      <c r="C1721" s="18" t="s">
        <v>13794</v>
      </c>
      <c r="D1721" s="18" t="s">
        <v>8572</v>
      </c>
      <c r="E1721" s="18" t="s">
        <v>2193</v>
      </c>
      <c r="F1721" s="18" t="s">
        <v>220</v>
      </c>
      <c r="G1721" s="19">
        <v>14530000</v>
      </c>
      <c r="H1721" s="18" t="s">
        <v>13795</v>
      </c>
      <c r="I1721" s="20">
        <v>39083</v>
      </c>
      <c r="J1721" s="99"/>
    </row>
    <row r="1722" spans="1:10" ht="15.5" x14ac:dyDescent="0.35">
      <c r="A1722" s="128">
        <f t="shared" si="26"/>
        <v>1714</v>
      </c>
      <c r="B1722" s="17" t="s">
        <v>18690</v>
      </c>
      <c r="C1722" s="113" t="s">
        <v>1090</v>
      </c>
      <c r="D1722" s="113" t="s">
        <v>1091</v>
      </c>
      <c r="E1722" s="113" t="s">
        <v>434</v>
      </c>
      <c r="F1722" s="113" t="s">
        <v>220</v>
      </c>
      <c r="G1722" s="113" t="s">
        <v>1092</v>
      </c>
      <c r="H1722" s="113" t="s">
        <v>18150</v>
      </c>
      <c r="I1722" s="264">
        <v>35065.000694444447</v>
      </c>
      <c r="J1722" s="193"/>
    </row>
    <row r="1723" spans="1:10" ht="15.5" x14ac:dyDescent="0.35">
      <c r="A1723" s="128">
        <f t="shared" si="26"/>
        <v>1715</v>
      </c>
      <c r="B1723" s="23" t="s">
        <v>160</v>
      </c>
      <c r="C1723" s="28" t="s">
        <v>2098</v>
      </c>
      <c r="D1723" s="28" t="s">
        <v>2099</v>
      </c>
      <c r="E1723" s="28" t="s">
        <v>1767</v>
      </c>
      <c r="F1723" s="28" t="s">
        <v>220</v>
      </c>
      <c r="G1723" s="30">
        <v>18400000</v>
      </c>
      <c r="H1723" s="28" t="s">
        <v>2100</v>
      </c>
      <c r="I1723" s="29">
        <v>37834</v>
      </c>
      <c r="J1723" s="99"/>
    </row>
    <row r="1724" spans="1:10" ht="15.5" x14ac:dyDescent="0.35">
      <c r="A1724" s="128">
        <f t="shared" si="26"/>
        <v>1716</v>
      </c>
      <c r="B1724" s="119" t="s">
        <v>179</v>
      </c>
      <c r="C1724" s="219" t="s">
        <v>15298</v>
      </c>
      <c r="D1724" s="219" t="s">
        <v>15299</v>
      </c>
      <c r="E1724" s="219" t="s">
        <v>15298</v>
      </c>
      <c r="F1724" s="219" t="s">
        <v>220</v>
      </c>
      <c r="G1724" s="236">
        <v>2642</v>
      </c>
      <c r="H1724" s="253" t="s">
        <v>15300</v>
      </c>
      <c r="I1724" s="261">
        <v>45108</v>
      </c>
    </row>
    <row r="1725" spans="1:10" ht="15.5" x14ac:dyDescent="0.35">
      <c r="A1725" s="128">
        <f t="shared" si="26"/>
        <v>1717</v>
      </c>
      <c r="B1725" s="119" t="s">
        <v>179</v>
      </c>
      <c r="C1725" s="219" t="s">
        <v>538</v>
      </c>
      <c r="D1725" s="219" t="s">
        <v>15301</v>
      </c>
      <c r="E1725" s="219" t="s">
        <v>538</v>
      </c>
      <c r="F1725" s="219" t="s">
        <v>220</v>
      </c>
      <c r="G1725" s="236">
        <v>1027</v>
      </c>
      <c r="H1725" s="219" t="s">
        <v>15302</v>
      </c>
      <c r="I1725" s="261">
        <v>45108</v>
      </c>
    </row>
    <row r="1726" spans="1:10" ht="15.5" x14ac:dyDescent="0.35">
      <c r="A1726" s="128">
        <f t="shared" si="26"/>
        <v>1718</v>
      </c>
      <c r="B1726" s="63" t="s">
        <v>81</v>
      </c>
      <c r="C1726" s="113" t="s">
        <v>16237</v>
      </c>
      <c r="D1726" s="113" t="s">
        <v>16238</v>
      </c>
      <c r="E1726" s="113" t="s">
        <v>538</v>
      </c>
      <c r="F1726" s="113" t="s">
        <v>220</v>
      </c>
      <c r="G1726" s="113" t="s">
        <v>539</v>
      </c>
      <c r="H1726" s="113" t="s">
        <v>16239</v>
      </c>
      <c r="I1726" s="116">
        <v>45444</v>
      </c>
    </row>
    <row r="1727" spans="1:10" ht="15.5" x14ac:dyDescent="0.35">
      <c r="A1727" s="128">
        <f t="shared" si="26"/>
        <v>1719</v>
      </c>
      <c r="B1727" s="119" t="s">
        <v>179</v>
      </c>
      <c r="C1727" s="219" t="s">
        <v>15303</v>
      </c>
      <c r="D1727" s="219" t="s">
        <v>15304</v>
      </c>
      <c r="E1727" s="219" t="s">
        <v>538</v>
      </c>
      <c r="F1727" s="219" t="s">
        <v>220</v>
      </c>
      <c r="G1727" s="236">
        <v>1027</v>
      </c>
      <c r="H1727" s="253" t="s">
        <v>15305</v>
      </c>
      <c r="I1727" s="261">
        <v>45108</v>
      </c>
    </row>
    <row r="1728" spans="1:10" ht="15.5" x14ac:dyDescent="0.35">
      <c r="A1728" s="128">
        <f t="shared" si="26"/>
        <v>1720</v>
      </c>
      <c r="B1728" s="118" t="s">
        <v>165</v>
      </c>
      <c r="C1728" s="28" t="s">
        <v>4897</v>
      </c>
      <c r="D1728" s="28" t="s">
        <v>4898</v>
      </c>
      <c r="E1728" s="28" t="s">
        <v>2869</v>
      </c>
      <c r="F1728" s="28" t="s">
        <v>220</v>
      </c>
      <c r="G1728" s="103">
        <v>25400000</v>
      </c>
      <c r="H1728" s="28" t="s">
        <v>4899</v>
      </c>
      <c r="I1728" s="29">
        <v>38450</v>
      </c>
      <c r="J1728" s="99"/>
    </row>
    <row r="1729" spans="1:10" ht="15.5" x14ac:dyDescent="0.35">
      <c r="A1729" s="128">
        <f t="shared" si="26"/>
        <v>1721</v>
      </c>
      <c r="B1729" s="119" t="s">
        <v>179</v>
      </c>
      <c r="C1729" s="219" t="s">
        <v>1504</v>
      </c>
      <c r="D1729" s="219" t="s">
        <v>15306</v>
      </c>
      <c r="E1729" s="219" t="s">
        <v>15307</v>
      </c>
      <c r="F1729" s="219" t="s">
        <v>220</v>
      </c>
      <c r="G1729" s="236">
        <v>2356</v>
      </c>
      <c r="H1729" s="253" t="s">
        <v>15308</v>
      </c>
      <c r="I1729" s="261">
        <v>45108</v>
      </c>
    </row>
    <row r="1730" spans="1:10" ht="15.5" x14ac:dyDescent="0.35">
      <c r="A1730" s="128">
        <f t="shared" si="26"/>
        <v>1722</v>
      </c>
      <c r="B1730" s="63" t="s">
        <v>81</v>
      </c>
      <c r="C1730" s="113" t="s">
        <v>16240</v>
      </c>
      <c r="D1730" s="113" t="s">
        <v>16241</v>
      </c>
      <c r="E1730" s="113" t="s">
        <v>1504</v>
      </c>
      <c r="F1730" s="113" t="s">
        <v>220</v>
      </c>
      <c r="G1730" s="113" t="s">
        <v>16012</v>
      </c>
      <c r="H1730" s="113" t="s">
        <v>16242</v>
      </c>
      <c r="I1730" s="116">
        <v>45444</v>
      </c>
    </row>
    <row r="1731" spans="1:10" ht="15.5" x14ac:dyDescent="0.35">
      <c r="A1731" s="128">
        <f t="shared" si="26"/>
        <v>1723</v>
      </c>
      <c r="B1731" s="118" t="s">
        <v>165</v>
      </c>
      <c r="C1731" s="18" t="s">
        <v>17352</v>
      </c>
      <c r="D1731" s="18" t="s">
        <v>17353</v>
      </c>
      <c r="E1731" s="18" t="s">
        <v>5006</v>
      </c>
      <c r="F1731" s="18" t="s">
        <v>220</v>
      </c>
      <c r="G1731" s="102">
        <v>23560000</v>
      </c>
      <c r="H1731" s="18" t="s">
        <v>17354</v>
      </c>
      <c r="I1731" s="20">
        <v>44705</v>
      </c>
      <c r="J1731" s="99"/>
    </row>
    <row r="1732" spans="1:10" ht="15.5" x14ac:dyDescent="0.35">
      <c r="A1732" s="128">
        <f t="shared" si="26"/>
        <v>1724</v>
      </c>
      <c r="B1732" s="118" t="s">
        <v>165</v>
      </c>
      <c r="C1732" s="18" t="s">
        <v>4018</v>
      </c>
      <c r="D1732" s="18" t="s">
        <v>4019</v>
      </c>
      <c r="E1732" s="18" t="s">
        <v>1934</v>
      </c>
      <c r="F1732" s="18" t="s">
        <v>220</v>
      </c>
      <c r="G1732" s="102">
        <v>10600000</v>
      </c>
      <c r="H1732" s="18" t="s">
        <v>4020</v>
      </c>
      <c r="I1732" s="20">
        <v>37377</v>
      </c>
      <c r="J1732" s="99"/>
    </row>
    <row r="1733" spans="1:10" ht="15.5" x14ac:dyDescent="0.35">
      <c r="A1733" s="128">
        <f t="shared" si="26"/>
        <v>1725</v>
      </c>
      <c r="B1733" s="23" t="s">
        <v>161</v>
      </c>
      <c r="C1733" s="18" t="s">
        <v>14224</v>
      </c>
      <c r="D1733" s="18" t="s">
        <v>3250</v>
      </c>
      <c r="E1733" s="18" t="s">
        <v>2226</v>
      </c>
      <c r="F1733" s="18" t="s">
        <v>220</v>
      </c>
      <c r="G1733" s="19">
        <v>10850000</v>
      </c>
      <c r="H1733" s="18" t="s">
        <v>14225</v>
      </c>
      <c r="I1733" s="20">
        <v>44287</v>
      </c>
      <c r="J1733" s="99"/>
    </row>
    <row r="1734" spans="1:10" ht="15.5" x14ac:dyDescent="0.35">
      <c r="A1734" s="128">
        <f t="shared" si="26"/>
        <v>1726</v>
      </c>
      <c r="B1734" s="118" t="s">
        <v>165</v>
      </c>
      <c r="C1734" s="28" t="s">
        <v>12884</v>
      </c>
      <c r="D1734" s="28" t="s">
        <v>12885</v>
      </c>
      <c r="E1734" s="28" t="s">
        <v>2749</v>
      </c>
      <c r="F1734" s="28" t="s">
        <v>220</v>
      </c>
      <c r="G1734" s="103">
        <v>19450000</v>
      </c>
      <c r="H1734" s="28" t="s">
        <v>12886</v>
      </c>
      <c r="I1734" s="29">
        <v>44743</v>
      </c>
      <c r="J1734" s="99"/>
    </row>
    <row r="1735" spans="1:10" ht="15.5" x14ac:dyDescent="0.35">
      <c r="A1735" s="128">
        <f t="shared" si="26"/>
        <v>1727</v>
      </c>
      <c r="B1735" s="118" t="s">
        <v>165</v>
      </c>
      <c r="C1735" s="18" t="s">
        <v>6026</v>
      </c>
      <c r="D1735" s="18" t="s">
        <v>4941</v>
      </c>
      <c r="E1735" s="18" t="s">
        <v>1902</v>
      </c>
      <c r="F1735" s="18" t="s">
        <v>220</v>
      </c>
      <c r="G1735" s="102">
        <v>20430000</v>
      </c>
      <c r="H1735" s="18" t="s">
        <v>6027</v>
      </c>
      <c r="I1735" s="20">
        <v>39448</v>
      </c>
      <c r="J1735" s="99"/>
    </row>
    <row r="1736" spans="1:10" ht="15.5" x14ac:dyDescent="0.35">
      <c r="A1736" s="128">
        <f t="shared" si="26"/>
        <v>1728</v>
      </c>
      <c r="B1736" s="118" t="s">
        <v>165</v>
      </c>
      <c r="C1736" s="18" t="s">
        <v>4943</v>
      </c>
      <c r="D1736" s="18" t="s">
        <v>4941</v>
      </c>
      <c r="E1736" s="18" t="s">
        <v>1902</v>
      </c>
      <c r="F1736" s="18" t="s">
        <v>220</v>
      </c>
      <c r="G1736" s="102">
        <v>20430000</v>
      </c>
      <c r="H1736" s="18" t="s">
        <v>4944</v>
      </c>
      <c r="I1736" s="20">
        <v>38565</v>
      </c>
      <c r="J1736" s="99"/>
    </row>
    <row r="1737" spans="1:10" ht="15.5" x14ac:dyDescent="0.35">
      <c r="A1737" s="128">
        <f t="shared" si="26"/>
        <v>1729</v>
      </c>
      <c r="B1737" s="118" t="s">
        <v>165</v>
      </c>
      <c r="C1737" s="18" t="s">
        <v>6853</v>
      </c>
      <c r="D1737" s="18" t="s">
        <v>6854</v>
      </c>
      <c r="E1737" s="18" t="s">
        <v>3805</v>
      </c>
      <c r="F1737" s="18" t="s">
        <v>220</v>
      </c>
      <c r="G1737" s="102">
        <v>26390000</v>
      </c>
      <c r="H1737" s="18" t="s">
        <v>6855</v>
      </c>
      <c r="I1737" s="20">
        <v>40269</v>
      </c>
      <c r="J1737" s="99"/>
    </row>
    <row r="1738" spans="1:10" ht="15.5" x14ac:dyDescent="0.35">
      <c r="A1738" s="128">
        <f t="shared" si="26"/>
        <v>1730</v>
      </c>
      <c r="B1738" s="118" t="s">
        <v>165</v>
      </c>
      <c r="C1738" s="28" t="s">
        <v>13589</v>
      </c>
      <c r="D1738" s="28" t="s">
        <v>13590</v>
      </c>
      <c r="E1738" s="28" t="s">
        <v>4379</v>
      </c>
      <c r="F1738" s="28" t="s">
        <v>220</v>
      </c>
      <c r="G1738" s="103">
        <v>23470000</v>
      </c>
      <c r="H1738" s="28" t="s">
        <v>13591</v>
      </c>
      <c r="I1738" s="29">
        <v>45047</v>
      </c>
      <c r="J1738" s="99"/>
    </row>
    <row r="1739" spans="1:10" ht="15.5" x14ac:dyDescent="0.35">
      <c r="A1739" s="128">
        <f t="shared" ref="A1739:A1802" si="27">+A1738+1</f>
        <v>1731</v>
      </c>
      <c r="B1739" s="118" t="s">
        <v>165</v>
      </c>
      <c r="C1739" s="28" t="s">
        <v>7329</v>
      </c>
      <c r="D1739" s="28" t="s">
        <v>7330</v>
      </c>
      <c r="E1739" s="28" t="s">
        <v>7331</v>
      </c>
      <c r="F1739" s="28" t="s">
        <v>220</v>
      </c>
      <c r="G1739" s="103">
        <v>24641307</v>
      </c>
      <c r="H1739" s="28" t="s">
        <v>7332</v>
      </c>
      <c r="I1739" s="29">
        <v>40756</v>
      </c>
      <c r="J1739" s="99"/>
    </row>
    <row r="1740" spans="1:10" ht="15.5" x14ac:dyDescent="0.35">
      <c r="A1740" s="128">
        <f t="shared" si="27"/>
        <v>1732</v>
      </c>
      <c r="B1740" s="118" t="s">
        <v>165</v>
      </c>
      <c r="C1740" s="28" t="s">
        <v>10319</v>
      </c>
      <c r="D1740" s="28" t="s">
        <v>10320</v>
      </c>
      <c r="E1740" s="28" t="s">
        <v>3420</v>
      </c>
      <c r="F1740" s="28" t="s">
        <v>220</v>
      </c>
      <c r="G1740" s="103">
        <v>21690000</v>
      </c>
      <c r="H1740" s="28" t="s">
        <v>10321</v>
      </c>
      <c r="I1740" s="29">
        <v>43196</v>
      </c>
      <c r="J1740" s="99"/>
    </row>
    <row r="1741" spans="1:10" ht="15.5" x14ac:dyDescent="0.35">
      <c r="A1741" s="128">
        <f t="shared" si="27"/>
        <v>1733</v>
      </c>
      <c r="B1741" s="118" t="s">
        <v>165</v>
      </c>
      <c r="C1741" s="18" t="s">
        <v>17373</v>
      </c>
      <c r="D1741" s="18" t="s">
        <v>17374</v>
      </c>
      <c r="E1741" s="18" t="s">
        <v>2136</v>
      </c>
      <c r="F1741" s="18" t="s">
        <v>220</v>
      </c>
      <c r="G1741" s="102">
        <v>27240000</v>
      </c>
      <c r="H1741" s="18" t="s">
        <v>17375</v>
      </c>
      <c r="I1741" s="20">
        <v>45200</v>
      </c>
      <c r="J1741" s="99"/>
    </row>
    <row r="1742" spans="1:10" ht="15.5" x14ac:dyDescent="0.35">
      <c r="A1742" s="128">
        <f t="shared" si="27"/>
        <v>1734</v>
      </c>
      <c r="B1742" s="118" t="s">
        <v>165</v>
      </c>
      <c r="C1742" s="28" t="s">
        <v>2601</v>
      </c>
      <c r="D1742" s="28" t="s">
        <v>2602</v>
      </c>
      <c r="E1742" s="28" t="s">
        <v>2241</v>
      </c>
      <c r="F1742" s="28" t="s">
        <v>220</v>
      </c>
      <c r="G1742" s="103">
        <v>10400000</v>
      </c>
      <c r="H1742" s="28" t="s">
        <v>2603</v>
      </c>
      <c r="I1742" s="29">
        <v>33359</v>
      </c>
      <c r="J1742" s="99"/>
    </row>
    <row r="1743" spans="1:10" ht="15.5" x14ac:dyDescent="0.35">
      <c r="A1743" s="128">
        <f t="shared" si="27"/>
        <v>1735</v>
      </c>
      <c r="B1743" s="23" t="s">
        <v>161</v>
      </c>
      <c r="C1743" s="18" t="s">
        <v>13775</v>
      </c>
      <c r="D1743" s="18" t="s">
        <v>13776</v>
      </c>
      <c r="E1743" s="18" t="s">
        <v>6809</v>
      </c>
      <c r="F1743" s="18" t="s">
        <v>220</v>
      </c>
      <c r="G1743" s="19">
        <v>24760000</v>
      </c>
      <c r="H1743" s="18" t="s">
        <v>13777</v>
      </c>
      <c r="I1743" s="20">
        <v>38615</v>
      </c>
      <c r="J1743" s="99"/>
    </row>
    <row r="1744" spans="1:10" ht="15.5" x14ac:dyDescent="0.35">
      <c r="A1744" s="128">
        <f t="shared" si="27"/>
        <v>1736</v>
      </c>
      <c r="B1744" s="118" t="s">
        <v>165</v>
      </c>
      <c r="C1744" s="18" t="s">
        <v>9017</v>
      </c>
      <c r="D1744" s="18" t="s">
        <v>5178</v>
      </c>
      <c r="E1744" s="18" t="s">
        <v>2570</v>
      </c>
      <c r="F1744" s="18" t="s">
        <v>220</v>
      </c>
      <c r="G1744" s="102">
        <v>25390000</v>
      </c>
      <c r="H1744" s="18" t="s">
        <v>9018</v>
      </c>
      <c r="I1744" s="20">
        <v>42338</v>
      </c>
      <c r="J1744" s="99"/>
    </row>
    <row r="1745" spans="1:10" ht="15.5" x14ac:dyDescent="0.35">
      <c r="A1745" s="128">
        <f t="shared" si="27"/>
        <v>1737</v>
      </c>
      <c r="B1745" s="118" t="s">
        <v>165</v>
      </c>
      <c r="C1745" s="18" t="s">
        <v>7138</v>
      </c>
      <c r="D1745" s="18" t="s">
        <v>7139</v>
      </c>
      <c r="E1745" s="18" t="s">
        <v>2570</v>
      </c>
      <c r="F1745" s="18" t="s">
        <v>220</v>
      </c>
      <c r="G1745" s="102">
        <v>25390000</v>
      </c>
      <c r="H1745" s="18" t="s">
        <v>7140</v>
      </c>
      <c r="I1745" s="20">
        <v>40544</v>
      </c>
      <c r="J1745" s="99"/>
    </row>
    <row r="1746" spans="1:10" ht="15.5" x14ac:dyDescent="0.35">
      <c r="A1746" s="128">
        <f t="shared" si="27"/>
        <v>1738</v>
      </c>
      <c r="B1746" s="119" t="s">
        <v>18693</v>
      </c>
      <c r="C1746" s="113" t="s">
        <v>14693</v>
      </c>
      <c r="D1746" s="113" t="s">
        <v>14694</v>
      </c>
      <c r="E1746" s="113" t="s">
        <v>14695</v>
      </c>
      <c r="F1746" s="113" t="s">
        <v>220</v>
      </c>
      <c r="G1746" s="114">
        <v>2539</v>
      </c>
      <c r="H1746" s="113" t="s">
        <v>17141</v>
      </c>
      <c r="I1746" s="219" t="s">
        <v>17091</v>
      </c>
      <c r="J1746" s="71"/>
    </row>
    <row r="1747" spans="1:10" ht="15.5" x14ac:dyDescent="0.35">
      <c r="A1747" s="128">
        <f t="shared" si="27"/>
        <v>1739</v>
      </c>
      <c r="B1747" s="118" t="s">
        <v>165</v>
      </c>
      <c r="C1747" s="28" t="s">
        <v>5833</v>
      </c>
      <c r="D1747" s="28" t="s">
        <v>5834</v>
      </c>
      <c r="E1747" s="28" t="s">
        <v>3275</v>
      </c>
      <c r="F1747" s="28" t="s">
        <v>220</v>
      </c>
      <c r="G1747" s="103">
        <v>24450000</v>
      </c>
      <c r="H1747" s="28" t="s">
        <v>5835</v>
      </c>
      <c r="I1747" s="29">
        <v>39284</v>
      </c>
      <c r="J1747" s="99"/>
    </row>
    <row r="1748" spans="1:10" ht="15.5" x14ac:dyDescent="0.35">
      <c r="A1748" s="128">
        <f t="shared" si="27"/>
        <v>1740</v>
      </c>
      <c r="B1748" s="118" t="s">
        <v>165</v>
      </c>
      <c r="C1748" s="18" t="s">
        <v>5833</v>
      </c>
      <c r="D1748" s="18" t="s">
        <v>5836</v>
      </c>
      <c r="E1748" s="18" t="s">
        <v>1783</v>
      </c>
      <c r="F1748" s="18" t="s">
        <v>220</v>
      </c>
      <c r="G1748" s="102">
        <v>24530000</v>
      </c>
      <c r="H1748" s="18" t="s">
        <v>5837</v>
      </c>
      <c r="I1748" s="20">
        <v>39284</v>
      </c>
      <c r="J1748" s="99"/>
    </row>
    <row r="1749" spans="1:10" ht="15.5" x14ac:dyDescent="0.35">
      <c r="A1749" s="128">
        <f t="shared" si="27"/>
        <v>1741</v>
      </c>
      <c r="B1749" s="118" t="s">
        <v>165</v>
      </c>
      <c r="C1749" s="28" t="s">
        <v>5833</v>
      </c>
      <c r="D1749" s="28" t="s">
        <v>5838</v>
      </c>
      <c r="E1749" s="28" t="s">
        <v>2711</v>
      </c>
      <c r="F1749" s="28" t="s">
        <v>220</v>
      </c>
      <c r="G1749" s="103">
        <v>21320000</v>
      </c>
      <c r="H1749" s="28" t="s">
        <v>5839</v>
      </c>
      <c r="I1749" s="29">
        <v>39284</v>
      </c>
      <c r="J1749" s="99"/>
    </row>
    <row r="1750" spans="1:10" ht="15.5" x14ac:dyDescent="0.35">
      <c r="A1750" s="128">
        <f t="shared" si="27"/>
        <v>1742</v>
      </c>
      <c r="B1750" s="118" t="s">
        <v>165</v>
      </c>
      <c r="C1750" s="18" t="s">
        <v>10501</v>
      </c>
      <c r="D1750" s="18" t="s">
        <v>10502</v>
      </c>
      <c r="E1750" s="18" t="s">
        <v>2248</v>
      </c>
      <c r="F1750" s="18" t="s">
        <v>220</v>
      </c>
      <c r="G1750" s="102">
        <v>19300000</v>
      </c>
      <c r="H1750" s="18" t="s">
        <v>10503</v>
      </c>
      <c r="I1750" s="20">
        <v>43288</v>
      </c>
      <c r="J1750" s="99"/>
    </row>
    <row r="1751" spans="1:10" ht="15.5" x14ac:dyDescent="0.35">
      <c r="A1751" s="128">
        <f t="shared" si="27"/>
        <v>1743</v>
      </c>
      <c r="B1751" s="118" t="s">
        <v>165</v>
      </c>
      <c r="C1751" s="18" t="s">
        <v>2604</v>
      </c>
      <c r="D1751" s="18" t="s">
        <v>2605</v>
      </c>
      <c r="E1751" s="18" t="s">
        <v>2606</v>
      </c>
      <c r="F1751" s="18" t="s">
        <v>220</v>
      </c>
      <c r="G1751" s="102">
        <v>23460000</v>
      </c>
      <c r="H1751" s="18" t="s">
        <v>2607</v>
      </c>
      <c r="I1751" s="20">
        <v>33359</v>
      </c>
      <c r="J1751" s="99"/>
    </row>
    <row r="1752" spans="1:10" ht="15.5" x14ac:dyDescent="0.35">
      <c r="A1752" s="128">
        <f t="shared" si="27"/>
        <v>1744</v>
      </c>
      <c r="B1752" s="119" t="s">
        <v>179</v>
      </c>
      <c r="C1752" s="219" t="s">
        <v>15309</v>
      </c>
      <c r="D1752" s="219" t="s">
        <v>15310</v>
      </c>
      <c r="E1752" s="219" t="s">
        <v>15311</v>
      </c>
      <c r="F1752" s="219" t="s">
        <v>220</v>
      </c>
      <c r="G1752" s="236">
        <v>1258</v>
      </c>
      <c r="H1752" s="253" t="s">
        <v>15312</v>
      </c>
      <c r="I1752" s="261">
        <v>45108</v>
      </c>
    </row>
    <row r="1753" spans="1:10" ht="15.5" x14ac:dyDescent="0.35">
      <c r="A1753" s="128">
        <f t="shared" si="27"/>
        <v>1745</v>
      </c>
      <c r="B1753" s="118" t="s">
        <v>165</v>
      </c>
      <c r="C1753" s="28" t="s">
        <v>17638</v>
      </c>
      <c r="D1753" s="28" t="s">
        <v>13014</v>
      </c>
      <c r="E1753" s="28" t="s">
        <v>3275</v>
      </c>
      <c r="F1753" s="28" t="s">
        <v>220</v>
      </c>
      <c r="G1753" s="103">
        <v>24460000</v>
      </c>
      <c r="H1753" s="28" t="s">
        <v>13015</v>
      </c>
      <c r="I1753" s="29">
        <v>44816</v>
      </c>
      <c r="J1753" s="99"/>
    </row>
    <row r="1754" spans="1:10" ht="15.5" x14ac:dyDescent="0.35">
      <c r="A1754" s="128">
        <f t="shared" si="27"/>
        <v>1746</v>
      </c>
      <c r="B1754" s="118" t="s">
        <v>165</v>
      </c>
      <c r="C1754" s="18" t="s">
        <v>12111</v>
      </c>
      <c r="D1754" s="18" t="s">
        <v>12112</v>
      </c>
      <c r="E1754" s="18" t="s">
        <v>1767</v>
      </c>
      <c r="F1754" s="18" t="s">
        <v>220</v>
      </c>
      <c r="G1754" s="102">
        <v>18430000</v>
      </c>
      <c r="H1754" s="18" t="s">
        <v>12113</v>
      </c>
      <c r="I1754" s="20">
        <v>44246</v>
      </c>
      <c r="J1754" s="99"/>
    </row>
    <row r="1755" spans="1:10" ht="15.5" x14ac:dyDescent="0.35">
      <c r="A1755" s="128">
        <f t="shared" si="27"/>
        <v>1747</v>
      </c>
      <c r="B1755" s="118" t="s">
        <v>165</v>
      </c>
      <c r="C1755" s="18" t="s">
        <v>7737</v>
      </c>
      <c r="D1755" s="18" t="s">
        <v>7738</v>
      </c>
      <c r="E1755" s="18" t="s">
        <v>2482</v>
      </c>
      <c r="F1755" s="18" t="s">
        <v>220</v>
      </c>
      <c r="G1755" s="102">
        <v>21840000</v>
      </c>
      <c r="H1755" s="18" t="s">
        <v>7739</v>
      </c>
      <c r="I1755" s="20">
        <v>41175</v>
      </c>
      <c r="J1755" s="99"/>
    </row>
    <row r="1756" spans="1:10" ht="15.5" x14ac:dyDescent="0.35">
      <c r="A1756" s="128">
        <f t="shared" si="27"/>
        <v>1748</v>
      </c>
      <c r="B1756" s="54" t="s">
        <v>54</v>
      </c>
      <c r="C1756" s="18" t="s">
        <v>1833</v>
      </c>
      <c r="D1756" s="18" t="s">
        <v>1834</v>
      </c>
      <c r="E1756" s="18" t="s">
        <v>1835</v>
      </c>
      <c r="F1756" s="18" t="s">
        <v>220</v>
      </c>
      <c r="G1756" s="19">
        <v>19690000</v>
      </c>
      <c r="H1756" s="18" t="s">
        <v>1836</v>
      </c>
      <c r="I1756" s="20">
        <v>38108</v>
      </c>
    </row>
    <row r="1757" spans="1:10" ht="15.5" x14ac:dyDescent="0.35">
      <c r="A1757" s="128">
        <f t="shared" si="27"/>
        <v>1749</v>
      </c>
      <c r="B1757" s="23" t="s">
        <v>160</v>
      </c>
      <c r="C1757" s="28" t="s">
        <v>2460</v>
      </c>
      <c r="D1757" s="28" t="s">
        <v>2461</v>
      </c>
      <c r="E1757" s="28" t="s">
        <v>2462</v>
      </c>
      <c r="F1757" s="28" t="s">
        <v>220</v>
      </c>
      <c r="G1757" s="30">
        <v>25710000</v>
      </c>
      <c r="H1757" s="28" t="s">
        <v>2463</v>
      </c>
      <c r="I1757" s="29">
        <v>43947</v>
      </c>
      <c r="J1757" s="99"/>
    </row>
    <row r="1758" spans="1:10" ht="15.5" x14ac:dyDescent="0.35">
      <c r="A1758" s="128">
        <f t="shared" si="27"/>
        <v>1750</v>
      </c>
      <c r="B1758" s="118" t="s">
        <v>165</v>
      </c>
      <c r="C1758" s="28" t="s">
        <v>12507</v>
      </c>
      <c r="D1758" s="28" t="s">
        <v>12508</v>
      </c>
      <c r="E1758" s="28" t="s">
        <v>2022</v>
      </c>
      <c r="F1758" s="28" t="s">
        <v>220</v>
      </c>
      <c r="G1758" s="103">
        <v>18010000</v>
      </c>
      <c r="H1758" s="28" t="s">
        <v>12509</v>
      </c>
      <c r="I1758" s="29">
        <v>44545</v>
      </c>
      <c r="J1758" s="99"/>
    </row>
    <row r="1759" spans="1:10" ht="15.5" x14ac:dyDescent="0.35">
      <c r="A1759" s="128">
        <f t="shared" si="27"/>
        <v>1751</v>
      </c>
      <c r="B1759" s="118" t="s">
        <v>165</v>
      </c>
      <c r="C1759" s="18" t="s">
        <v>13723</v>
      </c>
      <c r="D1759" s="18" t="s">
        <v>13724</v>
      </c>
      <c r="E1759" s="18" t="s">
        <v>3268</v>
      </c>
      <c r="F1759" s="18" t="s">
        <v>220</v>
      </c>
      <c r="G1759" s="102">
        <v>18900000</v>
      </c>
      <c r="H1759" s="18" t="s">
        <v>13725</v>
      </c>
      <c r="I1759" s="20">
        <v>43671</v>
      </c>
      <c r="J1759" s="99"/>
    </row>
    <row r="1760" spans="1:10" ht="15.5" x14ac:dyDescent="0.35">
      <c r="A1760" s="128">
        <f t="shared" si="27"/>
        <v>1752</v>
      </c>
      <c r="B1760" s="118" t="s">
        <v>165</v>
      </c>
      <c r="C1760" s="18" t="s">
        <v>17484</v>
      </c>
      <c r="D1760" s="18" t="s">
        <v>17485</v>
      </c>
      <c r="E1760" s="18" t="s">
        <v>4237</v>
      </c>
      <c r="F1760" s="18" t="s">
        <v>220</v>
      </c>
      <c r="G1760" s="102">
        <v>23380000</v>
      </c>
      <c r="H1760" s="18" t="s">
        <v>17486</v>
      </c>
      <c r="I1760" s="20">
        <v>45235</v>
      </c>
      <c r="J1760" s="99"/>
    </row>
    <row r="1761" spans="1:10" ht="15.5" x14ac:dyDescent="0.35">
      <c r="A1761" s="128">
        <f t="shared" si="27"/>
        <v>1753</v>
      </c>
      <c r="B1761" s="118" t="s">
        <v>165</v>
      </c>
      <c r="C1761" s="28" t="s">
        <v>17487</v>
      </c>
      <c r="D1761" s="28" t="s">
        <v>17488</v>
      </c>
      <c r="E1761" s="28" t="s">
        <v>3110</v>
      </c>
      <c r="F1761" s="28" t="s">
        <v>220</v>
      </c>
      <c r="G1761" s="103">
        <v>23640000</v>
      </c>
      <c r="H1761" s="28" t="s">
        <v>17489</v>
      </c>
      <c r="I1761" s="29">
        <v>45235</v>
      </c>
      <c r="J1761" s="99"/>
    </row>
    <row r="1762" spans="1:10" ht="15.5" x14ac:dyDescent="0.35">
      <c r="A1762" s="128">
        <f t="shared" si="27"/>
        <v>1754</v>
      </c>
      <c r="B1762" s="118" t="s">
        <v>165</v>
      </c>
      <c r="C1762" s="28" t="s">
        <v>17642</v>
      </c>
      <c r="D1762" s="28" t="s">
        <v>17643</v>
      </c>
      <c r="E1762" s="28" t="s">
        <v>2785</v>
      </c>
      <c r="F1762" s="28" t="s">
        <v>220</v>
      </c>
      <c r="G1762" s="103">
        <v>27190000</v>
      </c>
      <c r="H1762" s="28" t="s">
        <v>17644</v>
      </c>
      <c r="I1762" s="29">
        <v>45261</v>
      </c>
      <c r="J1762" s="99"/>
    </row>
    <row r="1763" spans="1:10" ht="15.5" x14ac:dyDescent="0.35">
      <c r="A1763" s="128">
        <f t="shared" si="27"/>
        <v>1755</v>
      </c>
      <c r="B1763" s="118" t="s">
        <v>165</v>
      </c>
      <c r="C1763" s="18" t="s">
        <v>6515</v>
      </c>
      <c r="D1763" s="18" t="s">
        <v>6516</v>
      </c>
      <c r="E1763" s="18" t="s">
        <v>2312</v>
      </c>
      <c r="F1763" s="18" t="s">
        <v>220</v>
      </c>
      <c r="G1763" s="102">
        <v>18870000</v>
      </c>
      <c r="H1763" s="18" t="s">
        <v>6517</v>
      </c>
      <c r="I1763" s="20">
        <v>39922</v>
      </c>
      <c r="J1763" s="99"/>
    </row>
    <row r="1764" spans="1:10" ht="15.5" x14ac:dyDescent="0.35">
      <c r="A1764" s="128">
        <f t="shared" si="27"/>
        <v>1756</v>
      </c>
      <c r="B1764" s="118" t="s">
        <v>165</v>
      </c>
      <c r="C1764" s="28" t="s">
        <v>9142</v>
      </c>
      <c r="D1764" s="28" t="s">
        <v>9143</v>
      </c>
      <c r="E1764" s="28" t="s">
        <v>1902</v>
      </c>
      <c r="F1764" s="28" t="s">
        <v>220</v>
      </c>
      <c r="G1764" s="103">
        <v>20430000</v>
      </c>
      <c r="H1764" s="28" t="s">
        <v>9144</v>
      </c>
      <c r="I1764" s="29">
        <v>42423</v>
      </c>
      <c r="J1764" s="99"/>
    </row>
    <row r="1765" spans="1:10" ht="15.5" x14ac:dyDescent="0.35">
      <c r="A1765" s="128">
        <f t="shared" si="27"/>
        <v>1757</v>
      </c>
      <c r="B1765" s="118" t="s">
        <v>165</v>
      </c>
      <c r="C1765" s="18" t="s">
        <v>13271</v>
      </c>
      <c r="D1765" s="18" t="s">
        <v>13272</v>
      </c>
      <c r="E1765" s="18" t="s">
        <v>1767</v>
      </c>
      <c r="F1765" s="18" t="s">
        <v>220</v>
      </c>
      <c r="G1765" s="102">
        <v>18430000</v>
      </c>
      <c r="H1765" s="18" t="s">
        <v>13273</v>
      </c>
      <c r="I1765" s="20">
        <v>44927</v>
      </c>
      <c r="J1765" s="99"/>
    </row>
    <row r="1766" spans="1:10" ht="15.5" x14ac:dyDescent="0.35">
      <c r="A1766" s="128">
        <f t="shared" si="27"/>
        <v>1758</v>
      </c>
      <c r="B1766" s="118" t="s">
        <v>165</v>
      </c>
      <c r="C1766" s="28" t="s">
        <v>16916</v>
      </c>
      <c r="D1766" s="28" t="s">
        <v>16917</v>
      </c>
      <c r="E1766" s="28" t="s">
        <v>2458</v>
      </c>
      <c r="F1766" s="28" t="s">
        <v>220</v>
      </c>
      <c r="G1766" s="103">
        <v>15010000</v>
      </c>
      <c r="H1766" s="28" t="s">
        <v>16918</v>
      </c>
      <c r="I1766" s="29">
        <v>45123</v>
      </c>
      <c r="J1766" s="99"/>
    </row>
    <row r="1767" spans="1:10" ht="15.5" x14ac:dyDescent="0.35">
      <c r="A1767" s="128">
        <f t="shared" si="27"/>
        <v>1759</v>
      </c>
      <c r="B1767" s="52" t="s">
        <v>60</v>
      </c>
      <c r="C1767" s="112" t="s">
        <v>14368</v>
      </c>
      <c r="D1767" s="112" t="s">
        <v>14369</v>
      </c>
      <c r="E1767" s="112" t="s">
        <v>1071</v>
      </c>
      <c r="F1767" s="112" t="s">
        <v>220</v>
      </c>
      <c r="G1767" s="114">
        <v>2181</v>
      </c>
      <c r="H1767" s="112" t="s">
        <v>14317</v>
      </c>
      <c r="I1767" s="116">
        <v>45382</v>
      </c>
      <c r="J1767" s="21"/>
    </row>
    <row r="1768" spans="1:10" ht="15.5" x14ac:dyDescent="0.35">
      <c r="A1768" s="128">
        <f t="shared" si="27"/>
        <v>1760</v>
      </c>
      <c r="B1768" s="118" t="s">
        <v>165</v>
      </c>
      <c r="C1768" s="18" t="s">
        <v>10053</v>
      </c>
      <c r="D1768" s="18" t="s">
        <v>5795</v>
      </c>
      <c r="E1768" s="18" t="s">
        <v>1816</v>
      </c>
      <c r="F1768" s="18" t="s">
        <v>220</v>
      </c>
      <c r="G1768" s="102">
        <v>18760000</v>
      </c>
      <c r="H1768" s="18" t="s">
        <v>10054</v>
      </c>
      <c r="I1768" s="20">
        <v>43101</v>
      </c>
      <c r="J1768" s="99"/>
    </row>
    <row r="1769" spans="1:10" ht="15.5" x14ac:dyDescent="0.35">
      <c r="A1769" s="128">
        <f t="shared" si="27"/>
        <v>1761</v>
      </c>
      <c r="B1769" s="118" t="s">
        <v>165</v>
      </c>
      <c r="C1769" s="18" t="s">
        <v>13057</v>
      </c>
      <c r="D1769" s="18" t="s">
        <v>13058</v>
      </c>
      <c r="E1769" s="18" t="s">
        <v>2338</v>
      </c>
      <c r="F1769" s="18" t="s">
        <v>220</v>
      </c>
      <c r="G1769" s="102">
        <v>18440000</v>
      </c>
      <c r="H1769" s="18" t="s">
        <v>13059</v>
      </c>
      <c r="I1769" s="20">
        <v>44841</v>
      </c>
      <c r="J1769" s="99"/>
    </row>
    <row r="1770" spans="1:10" ht="15.5" x14ac:dyDescent="0.35">
      <c r="A1770" s="128">
        <f t="shared" si="27"/>
        <v>1762</v>
      </c>
      <c r="B1770" s="118" t="s">
        <v>165</v>
      </c>
      <c r="C1770" s="28" t="s">
        <v>2926</v>
      </c>
      <c r="D1770" s="28" t="s">
        <v>2927</v>
      </c>
      <c r="E1770" s="28" t="s">
        <v>2928</v>
      </c>
      <c r="F1770" s="28" t="s">
        <v>220</v>
      </c>
      <c r="G1770" s="103">
        <v>14200000</v>
      </c>
      <c r="H1770" s="28" t="s">
        <v>2929</v>
      </c>
      <c r="I1770" s="29">
        <v>34882</v>
      </c>
      <c r="J1770" s="99"/>
    </row>
    <row r="1771" spans="1:10" ht="15.5" x14ac:dyDescent="0.35">
      <c r="A1771" s="128">
        <f t="shared" si="27"/>
        <v>1763</v>
      </c>
      <c r="B1771" s="21" t="s">
        <v>45</v>
      </c>
      <c r="C1771" s="113" t="s">
        <v>18440</v>
      </c>
      <c r="D1771" s="113" t="s">
        <v>14511</v>
      </c>
      <c r="E1771" s="113" t="s">
        <v>713</v>
      </c>
      <c r="F1771" s="113" t="s">
        <v>220</v>
      </c>
      <c r="G1771" s="114">
        <v>2116</v>
      </c>
      <c r="H1771" s="113">
        <v>80346</v>
      </c>
      <c r="I1771" s="116">
        <v>38718</v>
      </c>
    </row>
    <row r="1772" spans="1:10" ht="15.5" x14ac:dyDescent="0.35">
      <c r="A1772" s="128">
        <f t="shared" si="27"/>
        <v>1764</v>
      </c>
      <c r="B1772" s="118" t="s">
        <v>165</v>
      </c>
      <c r="C1772" s="28" t="s">
        <v>11126</v>
      </c>
      <c r="D1772" s="28" t="s">
        <v>11127</v>
      </c>
      <c r="E1772" s="28" t="s">
        <v>2075</v>
      </c>
      <c r="F1772" s="28" t="s">
        <v>220</v>
      </c>
      <c r="G1772" s="103">
        <v>18100000</v>
      </c>
      <c r="H1772" s="28" t="s">
        <v>11128</v>
      </c>
      <c r="I1772" s="29">
        <v>43667</v>
      </c>
      <c r="J1772" s="99"/>
    </row>
    <row r="1773" spans="1:10" ht="15.5" x14ac:dyDescent="0.35">
      <c r="A1773" s="128">
        <f t="shared" si="27"/>
        <v>1765</v>
      </c>
      <c r="B1773" s="23" t="s">
        <v>160</v>
      </c>
      <c r="C1773" s="28" t="s">
        <v>2428</v>
      </c>
      <c r="D1773" s="28" t="s">
        <v>2429</v>
      </c>
      <c r="E1773" s="28" t="s">
        <v>1986</v>
      </c>
      <c r="F1773" s="28" t="s">
        <v>220</v>
      </c>
      <c r="G1773" s="30">
        <v>11040000</v>
      </c>
      <c r="H1773" s="28" t="s">
        <v>2430</v>
      </c>
      <c r="I1773" s="29">
        <v>43705</v>
      </c>
      <c r="J1773" s="99"/>
    </row>
    <row r="1774" spans="1:10" ht="15.5" x14ac:dyDescent="0.35">
      <c r="A1774" s="128">
        <f t="shared" si="27"/>
        <v>1766</v>
      </c>
      <c r="B1774" s="118" t="s">
        <v>165</v>
      </c>
      <c r="C1774" s="18" t="s">
        <v>17788</v>
      </c>
      <c r="D1774" s="18" t="s">
        <v>17789</v>
      </c>
      <c r="E1774" s="18" t="s">
        <v>5692</v>
      </c>
      <c r="F1774" s="18" t="s">
        <v>220</v>
      </c>
      <c r="G1774" s="102">
        <v>26460000</v>
      </c>
      <c r="H1774" s="18" t="s">
        <v>17790</v>
      </c>
      <c r="I1774" s="20">
        <v>45337</v>
      </c>
      <c r="J1774" s="99"/>
    </row>
    <row r="1775" spans="1:10" ht="15.5" x14ac:dyDescent="0.35">
      <c r="A1775" s="128">
        <f t="shared" si="27"/>
        <v>1767</v>
      </c>
      <c r="B1775" s="118" t="s">
        <v>165</v>
      </c>
      <c r="C1775" s="18" t="s">
        <v>17838</v>
      </c>
      <c r="D1775" s="18" t="s">
        <v>17839</v>
      </c>
      <c r="E1775" s="18" t="s">
        <v>3279</v>
      </c>
      <c r="F1775" s="18" t="s">
        <v>220</v>
      </c>
      <c r="G1775" s="102">
        <v>27260000</v>
      </c>
      <c r="H1775" s="18" t="s">
        <v>17840</v>
      </c>
      <c r="I1775" s="20">
        <v>45355</v>
      </c>
      <c r="J1775" s="99"/>
    </row>
    <row r="1776" spans="1:10" ht="15.5" x14ac:dyDescent="0.35">
      <c r="A1776" s="128">
        <f t="shared" si="27"/>
        <v>1768</v>
      </c>
      <c r="B1776" s="118" t="s">
        <v>165</v>
      </c>
      <c r="C1776" s="18" t="s">
        <v>12917</v>
      </c>
      <c r="D1776" s="18" t="s">
        <v>12918</v>
      </c>
      <c r="E1776" s="18" t="s">
        <v>2081</v>
      </c>
      <c r="F1776" s="18" t="s">
        <v>220</v>
      </c>
      <c r="G1776" s="102">
        <v>10270000</v>
      </c>
      <c r="H1776" s="18" t="s">
        <v>12919</v>
      </c>
      <c r="I1776" s="20">
        <v>44758</v>
      </c>
      <c r="J1776" s="99"/>
    </row>
    <row r="1777" spans="1:10" ht="15.5" x14ac:dyDescent="0.35">
      <c r="A1777" s="128">
        <f t="shared" si="27"/>
        <v>1769</v>
      </c>
      <c r="B1777" s="118" t="s">
        <v>165</v>
      </c>
      <c r="C1777" s="28" t="s">
        <v>5595</v>
      </c>
      <c r="D1777" s="28" t="s">
        <v>5596</v>
      </c>
      <c r="E1777" s="28" t="s">
        <v>1787</v>
      </c>
      <c r="F1777" s="28" t="s">
        <v>220</v>
      </c>
      <c r="G1777" s="103">
        <v>16020000</v>
      </c>
      <c r="H1777" s="28" t="s">
        <v>5597</v>
      </c>
      <c r="I1777" s="29">
        <v>39137</v>
      </c>
      <c r="J1777" s="99"/>
    </row>
    <row r="1778" spans="1:10" ht="15.5" x14ac:dyDescent="0.35">
      <c r="A1778" s="128">
        <f t="shared" si="27"/>
        <v>1770</v>
      </c>
      <c r="B1778" s="184" t="s">
        <v>18692</v>
      </c>
      <c r="C1778" s="113" t="s">
        <v>1460</v>
      </c>
      <c r="D1778" s="113" t="s">
        <v>1461</v>
      </c>
      <c r="E1778" s="113" t="s">
        <v>713</v>
      </c>
      <c r="F1778" s="113" t="s">
        <v>220</v>
      </c>
      <c r="G1778" s="113" t="s">
        <v>970</v>
      </c>
      <c r="H1778" s="113" t="s">
        <v>18283</v>
      </c>
      <c r="I1778" s="113" t="s">
        <v>1462</v>
      </c>
      <c r="J1778" s="21"/>
    </row>
    <row r="1779" spans="1:10" ht="15.5" x14ac:dyDescent="0.35">
      <c r="A1779" s="128">
        <f t="shared" si="27"/>
        <v>1771</v>
      </c>
      <c r="B1779" s="118" t="s">
        <v>165</v>
      </c>
      <c r="C1779" s="18" t="s">
        <v>4911</v>
      </c>
      <c r="D1779" s="18" t="s">
        <v>4912</v>
      </c>
      <c r="E1779" s="18" t="s">
        <v>3516</v>
      </c>
      <c r="F1779" s="18" t="s">
        <v>220</v>
      </c>
      <c r="G1779" s="102">
        <v>21270000</v>
      </c>
      <c r="H1779" s="18" t="s">
        <v>4913</v>
      </c>
      <c r="I1779" s="20">
        <v>38504</v>
      </c>
      <c r="J1779" s="99"/>
    </row>
    <row r="1780" spans="1:10" ht="15.5" x14ac:dyDescent="0.35">
      <c r="A1780" s="128">
        <f t="shared" si="27"/>
        <v>1772</v>
      </c>
      <c r="B1780" s="118" t="s">
        <v>165</v>
      </c>
      <c r="C1780" s="18" t="s">
        <v>12606</v>
      </c>
      <c r="D1780" s="18" t="s">
        <v>12607</v>
      </c>
      <c r="E1780" s="18" t="s">
        <v>3678</v>
      </c>
      <c r="F1780" s="18" t="s">
        <v>220</v>
      </c>
      <c r="G1780" s="102">
        <v>15640000</v>
      </c>
      <c r="H1780" s="18" t="s">
        <v>12608</v>
      </c>
      <c r="I1780" s="20">
        <v>44579</v>
      </c>
      <c r="J1780" s="99"/>
    </row>
    <row r="1781" spans="1:10" ht="15.5" x14ac:dyDescent="0.35">
      <c r="A1781" s="128">
        <f t="shared" si="27"/>
        <v>1773</v>
      </c>
      <c r="B1781" s="118" t="s">
        <v>165</v>
      </c>
      <c r="C1781" s="28" t="s">
        <v>8375</v>
      </c>
      <c r="D1781" s="28" t="s">
        <v>8376</v>
      </c>
      <c r="E1781" s="28" t="s">
        <v>1849</v>
      </c>
      <c r="F1781" s="28" t="s">
        <v>220</v>
      </c>
      <c r="G1781" s="103">
        <v>21080000</v>
      </c>
      <c r="H1781" s="28" t="s">
        <v>8377</v>
      </c>
      <c r="I1781" s="29">
        <v>41730</v>
      </c>
      <c r="J1781" s="99"/>
    </row>
    <row r="1782" spans="1:10" ht="15.5" x14ac:dyDescent="0.35">
      <c r="A1782" s="128">
        <f t="shared" si="27"/>
        <v>1774</v>
      </c>
      <c r="B1782" s="118" t="s">
        <v>165</v>
      </c>
      <c r="C1782" s="28" t="s">
        <v>12172</v>
      </c>
      <c r="D1782" s="28" t="s">
        <v>12173</v>
      </c>
      <c r="E1782" s="28" t="s">
        <v>2392</v>
      </c>
      <c r="F1782" s="28" t="s">
        <v>220</v>
      </c>
      <c r="G1782" s="103">
        <v>19130000</v>
      </c>
      <c r="H1782" s="28" t="s">
        <v>12174</v>
      </c>
      <c r="I1782" s="29">
        <v>44289</v>
      </c>
      <c r="J1782" s="99"/>
    </row>
    <row r="1783" spans="1:10" ht="15.5" x14ac:dyDescent="0.35">
      <c r="A1783" s="128">
        <f t="shared" si="27"/>
        <v>1775</v>
      </c>
      <c r="B1783" s="118" t="s">
        <v>165</v>
      </c>
      <c r="C1783" s="28" t="s">
        <v>3635</v>
      </c>
      <c r="D1783" s="28" t="s">
        <v>3636</v>
      </c>
      <c r="E1783" s="28" t="s">
        <v>3110</v>
      </c>
      <c r="F1783" s="28" t="s">
        <v>220</v>
      </c>
      <c r="G1783" s="103">
        <v>23640000</v>
      </c>
      <c r="H1783" s="28" t="s">
        <v>3637</v>
      </c>
      <c r="I1783" s="29">
        <v>36910</v>
      </c>
      <c r="J1783" s="99"/>
    </row>
    <row r="1784" spans="1:10" ht="15.5" x14ac:dyDescent="0.35">
      <c r="A1784" s="128">
        <f t="shared" si="27"/>
        <v>1776</v>
      </c>
      <c r="B1784" s="184" t="s">
        <v>18692</v>
      </c>
      <c r="C1784" s="113" t="s">
        <v>1463</v>
      </c>
      <c r="D1784" s="113" t="s">
        <v>1464</v>
      </c>
      <c r="E1784" s="113" t="s">
        <v>1144</v>
      </c>
      <c r="F1784" s="113" t="s">
        <v>220</v>
      </c>
      <c r="G1784" s="113" t="s">
        <v>1129</v>
      </c>
      <c r="H1784" s="113" t="s">
        <v>18284</v>
      </c>
      <c r="I1784" s="113" t="s">
        <v>1424</v>
      </c>
      <c r="J1784" s="21"/>
    </row>
    <row r="1785" spans="1:10" ht="15.5" x14ac:dyDescent="0.35">
      <c r="A1785" s="128">
        <f t="shared" si="27"/>
        <v>1777</v>
      </c>
      <c r="B1785" s="118" t="s">
        <v>165</v>
      </c>
      <c r="C1785" s="28" t="s">
        <v>9743</v>
      </c>
      <c r="D1785" s="28" t="s">
        <v>9744</v>
      </c>
      <c r="E1785" s="28" t="s">
        <v>3678</v>
      </c>
      <c r="F1785" s="28" t="s">
        <v>220</v>
      </c>
      <c r="G1785" s="103">
        <v>15640000</v>
      </c>
      <c r="H1785" s="28" t="s">
        <v>9745</v>
      </c>
      <c r="I1785" s="29">
        <v>42900</v>
      </c>
      <c r="J1785" s="99"/>
    </row>
    <row r="1786" spans="1:10" ht="15.5" x14ac:dyDescent="0.35">
      <c r="A1786" s="128">
        <f t="shared" si="27"/>
        <v>1778</v>
      </c>
      <c r="B1786" s="23" t="s">
        <v>161</v>
      </c>
      <c r="C1786" s="28" t="s">
        <v>17295</v>
      </c>
      <c r="D1786" s="28" t="s">
        <v>17296</v>
      </c>
      <c r="E1786" s="28" t="s">
        <v>1775</v>
      </c>
      <c r="F1786" s="28" t="s">
        <v>220</v>
      </c>
      <c r="G1786" s="30">
        <v>27450000</v>
      </c>
      <c r="H1786" s="28" t="s">
        <v>17297</v>
      </c>
      <c r="I1786" s="29">
        <v>45285</v>
      </c>
      <c r="J1786" s="99"/>
    </row>
    <row r="1787" spans="1:10" ht="15.5" x14ac:dyDescent="0.35">
      <c r="A1787" s="128">
        <f t="shared" si="27"/>
        <v>1779</v>
      </c>
      <c r="B1787" s="118" t="s">
        <v>165</v>
      </c>
      <c r="C1787" s="28" t="s">
        <v>8456</v>
      </c>
      <c r="D1787" s="28" t="s">
        <v>8457</v>
      </c>
      <c r="E1787" s="28" t="s">
        <v>8458</v>
      </c>
      <c r="F1787" s="28" t="s">
        <v>220</v>
      </c>
      <c r="G1787" s="103">
        <v>15660000</v>
      </c>
      <c r="H1787" s="28" t="s">
        <v>8459</v>
      </c>
      <c r="I1787" s="29">
        <v>41791</v>
      </c>
      <c r="J1787" s="99"/>
    </row>
    <row r="1788" spans="1:10" x14ac:dyDescent="0.35">
      <c r="A1788" s="128">
        <f t="shared" si="27"/>
        <v>1780</v>
      </c>
      <c r="B1788" s="155" t="s">
        <v>18689</v>
      </c>
      <c r="C1788" s="221" t="s">
        <v>540</v>
      </c>
      <c r="D1788" s="221" t="s">
        <v>541</v>
      </c>
      <c r="E1788" s="221" t="s">
        <v>542</v>
      </c>
      <c r="F1788" s="221" t="s">
        <v>220</v>
      </c>
      <c r="G1788" s="237" t="s">
        <v>543</v>
      </c>
      <c r="H1788" s="254" t="s">
        <v>17989</v>
      </c>
      <c r="I1788" s="262">
        <v>42522</v>
      </c>
      <c r="J1788" s="159"/>
    </row>
    <row r="1789" spans="1:10" ht="15.5" x14ac:dyDescent="0.35">
      <c r="A1789" s="128">
        <f t="shared" si="27"/>
        <v>1781</v>
      </c>
      <c r="B1789" s="23" t="s">
        <v>161</v>
      </c>
      <c r="C1789" s="28" t="s">
        <v>17077</v>
      </c>
      <c r="D1789" s="28" t="s">
        <v>17078</v>
      </c>
      <c r="E1789" s="28" t="s">
        <v>2045</v>
      </c>
      <c r="F1789" s="28" t="s">
        <v>220</v>
      </c>
      <c r="G1789" s="30">
        <v>23790000</v>
      </c>
      <c r="H1789" s="28" t="s">
        <v>17079</v>
      </c>
      <c r="I1789" s="29">
        <v>45156</v>
      </c>
      <c r="J1789" s="99"/>
    </row>
    <row r="1790" spans="1:10" ht="15.5" x14ac:dyDescent="0.35">
      <c r="A1790" s="128">
        <f t="shared" si="27"/>
        <v>1782</v>
      </c>
      <c r="B1790" s="17" t="s">
        <v>18690</v>
      </c>
      <c r="C1790" s="113" t="s">
        <v>1093</v>
      </c>
      <c r="D1790" s="113" t="s">
        <v>1094</v>
      </c>
      <c r="E1790" s="113" t="s">
        <v>984</v>
      </c>
      <c r="F1790" s="113" t="s">
        <v>220</v>
      </c>
      <c r="G1790" s="113" t="s">
        <v>1095</v>
      </c>
      <c r="H1790" s="113" t="s">
        <v>18152</v>
      </c>
      <c r="I1790" s="264">
        <v>40086.000694444447</v>
      </c>
      <c r="J1790" s="193"/>
    </row>
    <row r="1791" spans="1:10" ht="15.5" x14ac:dyDescent="0.35">
      <c r="A1791" s="128">
        <f t="shared" si="27"/>
        <v>1783</v>
      </c>
      <c r="B1791" s="118" t="s">
        <v>165</v>
      </c>
      <c r="C1791" s="28" t="s">
        <v>6814</v>
      </c>
      <c r="D1791" s="28" t="s">
        <v>6812</v>
      </c>
      <c r="E1791" s="28" t="s">
        <v>1794</v>
      </c>
      <c r="F1791" s="28" t="s">
        <v>220</v>
      </c>
      <c r="G1791" s="103">
        <v>20210000</v>
      </c>
      <c r="H1791" s="28" t="s">
        <v>6815</v>
      </c>
      <c r="I1791" s="29">
        <v>40238</v>
      </c>
      <c r="J1791" s="99"/>
    </row>
    <row r="1792" spans="1:10" ht="15.5" x14ac:dyDescent="0.35">
      <c r="A1792" s="128">
        <f t="shared" si="27"/>
        <v>1784</v>
      </c>
      <c r="B1792" s="118" t="s">
        <v>165</v>
      </c>
      <c r="C1792" s="18" t="s">
        <v>6816</v>
      </c>
      <c r="D1792" s="18" t="s">
        <v>6812</v>
      </c>
      <c r="E1792" s="18" t="s">
        <v>1794</v>
      </c>
      <c r="F1792" s="18" t="s">
        <v>220</v>
      </c>
      <c r="G1792" s="102">
        <v>20210000</v>
      </c>
      <c r="H1792" s="18" t="s">
        <v>6817</v>
      </c>
      <c r="I1792" s="20">
        <v>40238</v>
      </c>
      <c r="J1792" s="99"/>
    </row>
    <row r="1793" spans="1:10" ht="15.5" x14ac:dyDescent="0.35">
      <c r="A1793" s="128">
        <f t="shared" si="27"/>
        <v>1785</v>
      </c>
      <c r="B1793" s="118" t="s">
        <v>165</v>
      </c>
      <c r="C1793" s="28" t="s">
        <v>7663</v>
      </c>
      <c r="D1793" s="28" t="s">
        <v>7664</v>
      </c>
      <c r="E1793" s="28" t="s">
        <v>3083</v>
      </c>
      <c r="F1793" s="28" t="s">
        <v>220</v>
      </c>
      <c r="G1793" s="103">
        <v>15810000</v>
      </c>
      <c r="H1793" s="28" t="s">
        <v>7665</v>
      </c>
      <c r="I1793" s="29">
        <v>41091</v>
      </c>
      <c r="J1793" s="99"/>
    </row>
    <row r="1794" spans="1:10" ht="15.5" x14ac:dyDescent="0.35">
      <c r="A1794" s="128">
        <f t="shared" si="27"/>
        <v>1786</v>
      </c>
      <c r="B1794" s="118" t="s">
        <v>165</v>
      </c>
      <c r="C1794" s="18" t="s">
        <v>5592</v>
      </c>
      <c r="D1794" s="18" t="s">
        <v>5593</v>
      </c>
      <c r="E1794" s="18" t="s">
        <v>2178</v>
      </c>
      <c r="F1794" s="18" t="s">
        <v>220</v>
      </c>
      <c r="G1794" s="102">
        <v>10690000</v>
      </c>
      <c r="H1794" s="18" t="s">
        <v>5594</v>
      </c>
      <c r="I1794" s="20">
        <v>39135</v>
      </c>
      <c r="J1794" s="99"/>
    </row>
    <row r="1795" spans="1:10" x14ac:dyDescent="0.35">
      <c r="A1795" s="128">
        <f t="shared" si="27"/>
        <v>1787</v>
      </c>
      <c r="B1795" s="155" t="s">
        <v>18689</v>
      </c>
      <c r="C1795" s="221" t="s">
        <v>544</v>
      </c>
      <c r="D1795" s="221" t="s">
        <v>545</v>
      </c>
      <c r="E1795" s="221" t="s">
        <v>229</v>
      </c>
      <c r="F1795" s="221" t="s">
        <v>220</v>
      </c>
      <c r="G1795" s="237" t="s">
        <v>546</v>
      </c>
      <c r="H1795" s="254" t="s">
        <v>17990</v>
      </c>
      <c r="I1795" s="267">
        <v>1996</v>
      </c>
      <c r="J1795" s="159"/>
    </row>
    <row r="1796" spans="1:10" ht="15.5" x14ac:dyDescent="0.35">
      <c r="A1796" s="128">
        <f t="shared" si="27"/>
        <v>1788</v>
      </c>
      <c r="B1796" s="119" t="s">
        <v>179</v>
      </c>
      <c r="C1796" s="219" t="s">
        <v>15313</v>
      </c>
      <c r="D1796" s="219" t="s">
        <v>15314</v>
      </c>
      <c r="E1796" s="219" t="s">
        <v>15313</v>
      </c>
      <c r="F1796" s="219" t="s">
        <v>220</v>
      </c>
      <c r="G1796" s="236">
        <v>1344</v>
      </c>
      <c r="H1796" s="253" t="s">
        <v>15315</v>
      </c>
      <c r="I1796" s="261">
        <v>45108</v>
      </c>
    </row>
    <row r="1797" spans="1:10" ht="15.5" x14ac:dyDescent="0.35">
      <c r="A1797" s="128">
        <f t="shared" si="27"/>
        <v>1789</v>
      </c>
      <c r="B1797" s="118" t="s">
        <v>165</v>
      </c>
      <c r="C1797" s="28" t="s">
        <v>5427</v>
      </c>
      <c r="D1797" s="28" t="s">
        <v>5428</v>
      </c>
      <c r="E1797" s="28" t="s">
        <v>2081</v>
      </c>
      <c r="F1797" s="28" t="s">
        <v>220</v>
      </c>
      <c r="G1797" s="103">
        <v>10270000</v>
      </c>
      <c r="H1797" s="28" t="s">
        <v>5429</v>
      </c>
      <c r="I1797" s="29">
        <v>39051</v>
      </c>
      <c r="J1797" s="99"/>
    </row>
    <row r="1798" spans="1:10" ht="15.5" x14ac:dyDescent="0.35">
      <c r="A1798" s="128">
        <f t="shared" si="27"/>
        <v>1790</v>
      </c>
      <c r="B1798" s="23" t="s">
        <v>160</v>
      </c>
      <c r="C1798" s="18" t="s">
        <v>2404</v>
      </c>
      <c r="D1798" s="18" t="s">
        <v>2405</v>
      </c>
      <c r="E1798" s="18" t="s">
        <v>2049</v>
      </c>
      <c r="F1798" s="18" t="s">
        <v>220</v>
      </c>
      <c r="G1798" s="19">
        <v>27800000</v>
      </c>
      <c r="H1798" s="18" t="s">
        <v>2406</v>
      </c>
      <c r="I1798" s="20">
        <v>43221</v>
      </c>
      <c r="J1798" s="99"/>
    </row>
    <row r="1799" spans="1:10" ht="15.5" x14ac:dyDescent="0.35">
      <c r="A1799" s="128">
        <f t="shared" si="27"/>
        <v>1791</v>
      </c>
      <c r="B1799" s="118" t="s">
        <v>165</v>
      </c>
      <c r="C1799" s="28" t="s">
        <v>6933</v>
      </c>
      <c r="D1799" s="28" t="s">
        <v>6934</v>
      </c>
      <c r="E1799" s="28" t="s">
        <v>4922</v>
      </c>
      <c r="F1799" s="28" t="s">
        <v>220</v>
      </c>
      <c r="G1799" s="103">
        <v>10350000</v>
      </c>
      <c r="H1799" s="28" t="s">
        <v>6935</v>
      </c>
      <c r="I1799" s="29">
        <v>40317</v>
      </c>
      <c r="J1799" s="99"/>
    </row>
    <row r="1800" spans="1:10" ht="15.5" x14ac:dyDescent="0.35">
      <c r="A1800" s="128">
        <f t="shared" si="27"/>
        <v>1792</v>
      </c>
      <c r="B1800" s="119" t="s">
        <v>179</v>
      </c>
      <c r="C1800" s="219" t="s">
        <v>15316</v>
      </c>
      <c r="D1800" s="219" t="s">
        <v>15317</v>
      </c>
      <c r="E1800" s="219" t="s">
        <v>15316</v>
      </c>
      <c r="F1800" s="219" t="s">
        <v>220</v>
      </c>
      <c r="G1800" s="236">
        <v>1929</v>
      </c>
      <c r="H1800" s="253" t="s">
        <v>15318</v>
      </c>
      <c r="I1800" s="261">
        <v>45108</v>
      </c>
    </row>
    <row r="1801" spans="1:10" ht="15.5" x14ac:dyDescent="0.35">
      <c r="A1801" s="128">
        <f t="shared" si="27"/>
        <v>1793</v>
      </c>
      <c r="B1801" s="23" t="s">
        <v>160</v>
      </c>
      <c r="C1801" s="28" t="s">
        <v>2348</v>
      </c>
      <c r="D1801" s="28" t="s">
        <v>2349</v>
      </c>
      <c r="E1801" s="28" t="s">
        <v>2295</v>
      </c>
      <c r="F1801" s="28" t="s">
        <v>220</v>
      </c>
      <c r="G1801" s="30">
        <v>19380000</v>
      </c>
      <c r="H1801" s="28" t="s">
        <v>2350</v>
      </c>
      <c r="I1801" s="29">
        <v>42390</v>
      </c>
      <c r="J1801" s="99"/>
    </row>
    <row r="1802" spans="1:10" ht="15.5" x14ac:dyDescent="0.35">
      <c r="A1802" s="128">
        <f t="shared" si="27"/>
        <v>1794</v>
      </c>
      <c r="B1802" s="118" t="s">
        <v>165</v>
      </c>
      <c r="C1802" s="18" t="s">
        <v>12460</v>
      </c>
      <c r="D1802" s="18" t="s">
        <v>12461</v>
      </c>
      <c r="E1802" s="18" t="s">
        <v>2057</v>
      </c>
      <c r="F1802" s="18" t="s">
        <v>220</v>
      </c>
      <c r="G1802" s="102">
        <v>19490000</v>
      </c>
      <c r="H1802" s="18" t="s">
        <v>12462</v>
      </c>
      <c r="I1802" s="20">
        <v>44501</v>
      </c>
      <c r="J1802" s="99"/>
    </row>
    <row r="1803" spans="1:10" ht="15.5" x14ac:dyDescent="0.35">
      <c r="A1803" s="128">
        <f t="shared" ref="A1803:A1866" si="28">+A1802+1</f>
        <v>1795</v>
      </c>
      <c r="B1803" s="118" t="s">
        <v>165</v>
      </c>
      <c r="C1803" s="18" t="s">
        <v>3462</v>
      </c>
      <c r="D1803" s="18" t="s">
        <v>3463</v>
      </c>
      <c r="E1803" s="18" t="s">
        <v>3464</v>
      </c>
      <c r="F1803" s="18" t="s">
        <v>220</v>
      </c>
      <c r="G1803" s="102">
        <v>19830000</v>
      </c>
      <c r="H1803" s="18" t="s">
        <v>3465</v>
      </c>
      <c r="I1803" s="20">
        <v>35693</v>
      </c>
      <c r="J1803" s="99"/>
    </row>
    <row r="1804" spans="1:10" ht="15.5" x14ac:dyDescent="0.35">
      <c r="A1804" s="128">
        <f t="shared" si="28"/>
        <v>1796</v>
      </c>
      <c r="B1804" s="23" t="s">
        <v>160</v>
      </c>
      <c r="C1804" s="18" t="s">
        <v>17593</v>
      </c>
      <c r="D1804" s="18" t="s">
        <v>17594</v>
      </c>
      <c r="E1804" s="18" t="s">
        <v>1953</v>
      </c>
      <c r="F1804" s="18" t="s">
        <v>220</v>
      </c>
      <c r="G1804" s="19">
        <v>19050000</v>
      </c>
      <c r="H1804" s="18" t="s">
        <v>17595</v>
      </c>
      <c r="I1804" s="20">
        <v>45310</v>
      </c>
      <c r="J1804" s="99"/>
    </row>
    <row r="1805" spans="1:10" ht="15.5" x14ac:dyDescent="0.35">
      <c r="A1805" s="128">
        <f t="shared" si="28"/>
        <v>1797</v>
      </c>
      <c r="B1805" s="54" t="s">
        <v>54</v>
      </c>
      <c r="C1805" s="28" t="s">
        <v>1837</v>
      </c>
      <c r="D1805" s="28" t="s">
        <v>1834</v>
      </c>
      <c r="E1805" s="28" t="s">
        <v>1835</v>
      </c>
      <c r="F1805" s="28" t="s">
        <v>220</v>
      </c>
      <c r="G1805" s="30">
        <v>19690000</v>
      </c>
      <c r="H1805" s="28" t="s">
        <v>1838</v>
      </c>
      <c r="I1805" s="29">
        <v>38108</v>
      </c>
    </row>
    <row r="1806" spans="1:10" ht="15.5" x14ac:dyDescent="0.35">
      <c r="A1806" s="128">
        <f t="shared" si="28"/>
        <v>1798</v>
      </c>
      <c r="B1806" s="54" t="s">
        <v>54</v>
      </c>
      <c r="C1806" s="18" t="s">
        <v>1857</v>
      </c>
      <c r="D1806" s="18" t="s">
        <v>1825</v>
      </c>
      <c r="E1806" s="18" t="s">
        <v>1858</v>
      </c>
      <c r="F1806" s="18" t="s">
        <v>220</v>
      </c>
      <c r="G1806" s="19">
        <v>27481826</v>
      </c>
      <c r="H1806" s="18" t="s">
        <v>1859</v>
      </c>
      <c r="I1806" s="20">
        <v>39294</v>
      </c>
    </row>
    <row r="1807" spans="1:10" ht="15.5" x14ac:dyDescent="0.35">
      <c r="A1807" s="128">
        <f t="shared" si="28"/>
        <v>1799</v>
      </c>
      <c r="B1807" s="54" t="s">
        <v>54</v>
      </c>
      <c r="C1807" s="18" t="s">
        <v>1839</v>
      </c>
      <c r="D1807" s="18" t="s">
        <v>1834</v>
      </c>
      <c r="E1807" s="18" t="s">
        <v>1835</v>
      </c>
      <c r="F1807" s="18" t="s">
        <v>220</v>
      </c>
      <c r="G1807" s="19">
        <v>19690000</v>
      </c>
      <c r="H1807" s="18" t="s">
        <v>1840</v>
      </c>
      <c r="I1807" s="20">
        <v>38108</v>
      </c>
    </row>
    <row r="1808" spans="1:10" ht="15.5" x14ac:dyDescent="0.35">
      <c r="A1808" s="128">
        <f t="shared" si="28"/>
        <v>1800</v>
      </c>
      <c r="B1808" s="63" t="s">
        <v>81</v>
      </c>
      <c r="C1808" s="113" t="s">
        <v>16243</v>
      </c>
      <c r="D1808" s="113" t="s">
        <v>16244</v>
      </c>
      <c r="E1808" s="113" t="s">
        <v>15316</v>
      </c>
      <c r="F1808" s="113" t="s">
        <v>220</v>
      </c>
      <c r="G1808" s="113" t="s">
        <v>16245</v>
      </c>
      <c r="H1808" s="113" t="s">
        <v>16246</v>
      </c>
      <c r="I1808" s="116">
        <v>45444</v>
      </c>
    </row>
    <row r="1809" spans="1:10" ht="15.5" x14ac:dyDescent="0.35">
      <c r="A1809" s="128">
        <f t="shared" si="28"/>
        <v>1801</v>
      </c>
      <c r="B1809" s="119" t="s">
        <v>18693</v>
      </c>
      <c r="C1809" s="113" t="s">
        <v>14696</v>
      </c>
      <c r="D1809" s="113" t="s">
        <v>14697</v>
      </c>
      <c r="E1809" s="113" t="s">
        <v>14698</v>
      </c>
      <c r="F1809" s="113" t="s">
        <v>220</v>
      </c>
      <c r="G1809" s="114">
        <v>1937</v>
      </c>
      <c r="H1809" s="113" t="s">
        <v>17142</v>
      </c>
      <c r="I1809" s="219" t="s">
        <v>17091</v>
      </c>
      <c r="J1809" s="71"/>
    </row>
    <row r="1810" spans="1:10" ht="15.5" x14ac:dyDescent="0.35">
      <c r="A1810" s="128">
        <f t="shared" si="28"/>
        <v>1802</v>
      </c>
      <c r="B1810" s="118" t="s">
        <v>165</v>
      </c>
      <c r="C1810" s="28" t="s">
        <v>11946</v>
      </c>
      <c r="D1810" s="28" t="s">
        <v>11947</v>
      </c>
      <c r="E1810" s="28" t="s">
        <v>2155</v>
      </c>
      <c r="F1810" s="28" t="s">
        <v>220</v>
      </c>
      <c r="G1810" s="103">
        <v>19290000</v>
      </c>
      <c r="H1810" s="28" t="s">
        <v>11948</v>
      </c>
      <c r="I1810" s="29">
        <v>44161</v>
      </c>
      <c r="J1810" s="99"/>
    </row>
    <row r="1811" spans="1:10" ht="15.5" x14ac:dyDescent="0.35">
      <c r="A1811" s="128">
        <f t="shared" si="28"/>
        <v>1803</v>
      </c>
      <c r="B1811" s="118" t="s">
        <v>165</v>
      </c>
      <c r="C1811" s="18" t="s">
        <v>6197</v>
      </c>
      <c r="D1811" s="18" t="s">
        <v>6198</v>
      </c>
      <c r="E1811" s="18" t="s">
        <v>1849</v>
      </c>
      <c r="F1811" s="18" t="s">
        <v>220</v>
      </c>
      <c r="G1811" s="102">
        <v>21180000</v>
      </c>
      <c r="H1811" s="18" t="s">
        <v>6199</v>
      </c>
      <c r="I1811" s="20">
        <v>39600</v>
      </c>
      <c r="J1811" s="99"/>
    </row>
    <row r="1812" spans="1:10" ht="15.5" x14ac:dyDescent="0.35">
      <c r="A1812" s="128">
        <f t="shared" si="28"/>
        <v>1804</v>
      </c>
      <c r="B1812" s="118" t="s">
        <v>165</v>
      </c>
      <c r="C1812" s="28" t="s">
        <v>4859</v>
      </c>
      <c r="D1812" s="28" t="s">
        <v>4860</v>
      </c>
      <c r="E1812" s="28" t="s">
        <v>3516</v>
      </c>
      <c r="F1812" s="28" t="s">
        <v>220</v>
      </c>
      <c r="G1812" s="103">
        <v>21270000</v>
      </c>
      <c r="H1812" s="28" t="s">
        <v>4861</v>
      </c>
      <c r="I1812" s="29">
        <v>38401</v>
      </c>
      <c r="J1812" s="99"/>
    </row>
    <row r="1813" spans="1:10" ht="15.5" x14ac:dyDescent="0.35">
      <c r="A1813" s="128">
        <f t="shared" si="28"/>
        <v>1805</v>
      </c>
      <c r="B1813" s="118" t="s">
        <v>165</v>
      </c>
      <c r="C1813" s="28" t="s">
        <v>8629</v>
      </c>
      <c r="D1813" s="28" t="s">
        <v>8630</v>
      </c>
      <c r="E1813" s="28" t="s">
        <v>2312</v>
      </c>
      <c r="F1813" s="28" t="s">
        <v>220</v>
      </c>
      <c r="G1813" s="103">
        <v>18870000</v>
      </c>
      <c r="H1813" s="28" t="s">
        <v>8631</v>
      </c>
      <c r="I1813" s="29">
        <v>41976</v>
      </c>
      <c r="J1813" s="99"/>
    </row>
    <row r="1814" spans="1:10" ht="15.5" x14ac:dyDescent="0.35">
      <c r="A1814" s="128">
        <f t="shared" si="28"/>
        <v>1806</v>
      </c>
      <c r="B1814" s="118" t="s">
        <v>165</v>
      </c>
      <c r="C1814" s="28" t="s">
        <v>3415</v>
      </c>
      <c r="D1814" s="28" t="s">
        <v>3416</v>
      </c>
      <c r="E1814" s="28" t="s">
        <v>2785</v>
      </c>
      <c r="F1814" s="28" t="s">
        <v>220</v>
      </c>
      <c r="G1814" s="103">
        <v>27190000</v>
      </c>
      <c r="H1814" s="28" t="s">
        <v>3417</v>
      </c>
      <c r="I1814" s="29">
        <v>35643</v>
      </c>
      <c r="J1814" s="99"/>
    </row>
    <row r="1815" spans="1:10" ht="15.5" x14ac:dyDescent="0.35">
      <c r="A1815" s="128">
        <f t="shared" si="28"/>
        <v>1807</v>
      </c>
      <c r="B1815" s="118" t="s">
        <v>165</v>
      </c>
      <c r="C1815" s="28" t="s">
        <v>11007</v>
      </c>
      <c r="D1815" s="28" t="s">
        <v>11008</v>
      </c>
      <c r="E1815" s="28" t="s">
        <v>1783</v>
      </c>
      <c r="F1815" s="28" t="s">
        <v>220</v>
      </c>
      <c r="G1815" s="103">
        <v>24510000</v>
      </c>
      <c r="H1815" s="28" t="s">
        <v>11009</v>
      </c>
      <c r="I1815" s="29">
        <v>43614</v>
      </c>
      <c r="J1815" s="99"/>
    </row>
    <row r="1816" spans="1:10" ht="15.5" x14ac:dyDescent="0.35">
      <c r="A1816" s="128">
        <f t="shared" si="28"/>
        <v>1808</v>
      </c>
      <c r="B1816" s="118" t="s">
        <v>165</v>
      </c>
      <c r="C1816" s="18" t="s">
        <v>11859</v>
      </c>
      <c r="D1816" s="18" t="s">
        <v>11860</v>
      </c>
      <c r="E1816" s="18" t="s">
        <v>1787</v>
      </c>
      <c r="F1816" s="18" t="s">
        <v>220</v>
      </c>
      <c r="G1816" s="102">
        <v>16100000</v>
      </c>
      <c r="H1816" s="18" t="s">
        <v>11861</v>
      </c>
      <c r="I1816" s="20">
        <v>44069</v>
      </c>
      <c r="J1816" s="99"/>
    </row>
    <row r="1817" spans="1:10" x14ac:dyDescent="0.35">
      <c r="A1817" s="128">
        <f t="shared" si="28"/>
        <v>1809</v>
      </c>
      <c r="B1817" s="155" t="s">
        <v>18689</v>
      </c>
      <c r="C1817" s="221" t="s">
        <v>547</v>
      </c>
      <c r="D1817" s="221" t="s">
        <v>548</v>
      </c>
      <c r="E1817" s="221" t="s">
        <v>429</v>
      </c>
      <c r="F1817" s="221" t="s">
        <v>220</v>
      </c>
      <c r="G1817" s="237" t="s">
        <v>430</v>
      </c>
      <c r="H1817" s="254" t="s">
        <v>17991</v>
      </c>
      <c r="I1817" s="262" t="s">
        <v>549</v>
      </c>
      <c r="J1817" s="159"/>
    </row>
    <row r="1818" spans="1:10" ht="15.5" x14ac:dyDescent="0.35">
      <c r="A1818" s="128">
        <f t="shared" si="28"/>
        <v>1810</v>
      </c>
      <c r="B1818" s="118" t="s">
        <v>165</v>
      </c>
      <c r="C1818" s="28" t="s">
        <v>8712</v>
      </c>
      <c r="D1818" s="28" t="s">
        <v>8713</v>
      </c>
      <c r="E1818" s="28" t="s">
        <v>1767</v>
      </c>
      <c r="F1818" s="28" t="s">
        <v>220</v>
      </c>
      <c r="G1818" s="103">
        <v>18430000</v>
      </c>
      <c r="H1818" s="28" t="s">
        <v>8714</v>
      </c>
      <c r="I1818" s="29">
        <v>42079</v>
      </c>
      <c r="J1818" s="99"/>
    </row>
    <row r="1819" spans="1:10" ht="15.5" x14ac:dyDescent="0.35">
      <c r="A1819" s="128">
        <f t="shared" si="28"/>
        <v>1811</v>
      </c>
      <c r="B1819" s="118" t="s">
        <v>165</v>
      </c>
      <c r="C1819" s="18" t="s">
        <v>12222</v>
      </c>
      <c r="D1819" s="18" t="s">
        <v>12223</v>
      </c>
      <c r="E1819" s="18" t="s">
        <v>2760</v>
      </c>
      <c r="F1819" s="18" t="s">
        <v>220</v>
      </c>
      <c r="G1819" s="102">
        <v>17600000</v>
      </c>
      <c r="H1819" s="18" t="s">
        <v>12224</v>
      </c>
      <c r="I1819" s="20">
        <v>44336</v>
      </c>
      <c r="J1819" s="99"/>
    </row>
    <row r="1820" spans="1:10" ht="15.5" x14ac:dyDescent="0.35">
      <c r="A1820" s="128">
        <f t="shared" si="28"/>
        <v>1812</v>
      </c>
      <c r="B1820" s="118" t="s">
        <v>165</v>
      </c>
      <c r="C1820" s="28" t="s">
        <v>4304</v>
      </c>
      <c r="D1820" s="28" t="s">
        <v>4305</v>
      </c>
      <c r="E1820" s="28" t="s">
        <v>4306</v>
      </c>
      <c r="F1820" s="28" t="s">
        <v>220</v>
      </c>
      <c r="G1820" s="103">
        <v>14690000</v>
      </c>
      <c r="H1820" s="28" t="s">
        <v>4307</v>
      </c>
      <c r="I1820" s="29">
        <v>37660</v>
      </c>
      <c r="J1820" s="99"/>
    </row>
    <row r="1821" spans="1:10" ht="15.5" x14ac:dyDescent="0.35">
      <c r="A1821" s="128">
        <f t="shared" si="28"/>
        <v>1813</v>
      </c>
      <c r="B1821" s="118" t="s">
        <v>165</v>
      </c>
      <c r="C1821" s="18" t="s">
        <v>9340</v>
      </c>
      <c r="D1821" s="18" t="s">
        <v>9341</v>
      </c>
      <c r="E1821" s="18" t="s">
        <v>2057</v>
      </c>
      <c r="F1821" s="18" t="s">
        <v>220</v>
      </c>
      <c r="G1821" s="102">
        <v>19490000</v>
      </c>
      <c r="H1821" s="18" t="s">
        <v>9342</v>
      </c>
      <c r="I1821" s="20">
        <v>42632</v>
      </c>
      <c r="J1821" s="99"/>
    </row>
    <row r="1822" spans="1:10" ht="15.5" x14ac:dyDescent="0.35">
      <c r="A1822" s="128">
        <f t="shared" si="28"/>
        <v>1814</v>
      </c>
      <c r="B1822" s="27" t="s">
        <v>69</v>
      </c>
      <c r="C1822" s="28" t="s">
        <v>2001</v>
      </c>
      <c r="D1822" s="28" t="s">
        <v>2002</v>
      </c>
      <c r="E1822" s="28" t="s">
        <v>1798</v>
      </c>
      <c r="F1822" s="28" t="s">
        <v>220</v>
      </c>
      <c r="G1822" s="30">
        <v>17300000</v>
      </c>
      <c r="H1822" s="28" t="s">
        <v>2003</v>
      </c>
      <c r="I1822" s="29">
        <v>43170</v>
      </c>
      <c r="J1822" s="99"/>
    </row>
    <row r="1823" spans="1:10" ht="15.5" x14ac:dyDescent="0.35">
      <c r="A1823" s="128">
        <f t="shared" si="28"/>
        <v>1815</v>
      </c>
      <c r="B1823" s="118" t="s">
        <v>165</v>
      </c>
      <c r="C1823" s="28" t="s">
        <v>12593</v>
      </c>
      <c r="D1823" s="28" t="s">
        <v>12594</v>
      </c>
      <c r="E1823" s="28" t="s">
        <v>2381</v>
      </c>
      <c r="F1823" s="28" t="s">
        <v>220</v>
      </c>
      <c r="G1823" s="103">
        <v>21490000</v>
      </c>
      <c r="H1823" s="28" t="s">
        <v>12595</v>
      </c>
      <c r="I1823" s="29">
        <v>44570</v>
      </c>
      <c r="J1823" s="99"/>
    </row>
    <row r="1824" spans="1:10" ht="15.5" x14ac:dyDescent="0.35">
      <c r="A1824" s="128">
        <f t="shared" si="28"/>
        <v>1816</v>
      </c>
      <c r="B1824" s="63" t="s">
        <v>81</v>
      </c>
      <c r="C1824" s="113" t="s">
        <v>16247</v>
      </c>
      <c r="D1824" s="113" t="s">
        <v>16248</v>
      </c>
      <c r="E1824" s="113" t="s">
        <v>356</v>
      </c>
      <c r="F1824" s="113" t="s">
        <v>220</v>
      </c>
      <c r="G1824" s="113" t="s">
        <v>357</v>
      </c>
      <c r="H1824" s="113" t="s">
        <v>16249</v>
      </c>
      <c r="I1824" s="116">
        <v>45139</v>
      </c>
    </row>
    <row r="1825" spans="1:10" ht="15.5" x14ac:dyDescent="0.35">
      <c r="A1825" s="128">
        <f t="shared" si="28"/>
        <v>1817</v>
      </c>
      <c r="B1825" s="21" t="s">
        <v>18688</v>
      </c>
      <c r="C1825" s="113" t="s">
        <v>293</v>
      </c>
      <c r="D1825" s="113" t="s">
        <v>317</v>
      </c>
      <c r="E1825" s="232" t="s">
        <v>294</v>
      </c>
      <c r="F1825" s="116" t="s">
        <v>295</v>
      </c>
      <c r="G1825" s="113" t="s">
        <v>296</v>
      </c>
      <c r="H1825" s="232" t="s">
        <v>17929</v>
      </c>
      <c r="I1825" s="266">
        <v>2004</v>
      </c>
    </row>
    <row r="1826" spans="1:10" ht="15.5" x14ac:dyDescent="0.35">
      <c r="A1826" s="128">
        <f t="shared" si="28"/>
        <v>1818</v>
      </c>
      <c r="B1826" s="118" t="s">
        <v>165</v>
      </c>
      <c r="C1826" s="28" t="s">
        <v>3843</v>
      </c>
      <c r="D1826" s="28" t="s">
        <v>3844</v>
      </c>
      <c r="E1826" s="28" t="s">
        <v>2381</v>
      </c>
      <c r="F1826" s="28" t="s">
        <v>220</v>
      </c>
      <c r="G1826" s="103">
        <v>21490000</v>
      </c>
      <c r="H1826" s="28" t="s">
        <v>3845</v>
      </c>
      <c r="I1826" s="29">
        <v>37256</v>
      </c>
      <c r="J1826" s="99"/>
    </row>
    <row r="1827" spans="1:10" ht="15.5" x14ac:dyDescent="0.35">
      <c r="A1827" s="128">
        <f t="shared" si="28"/>
        <v>1819</v>
      </c>
      <c r="B1827" s="118" t="s">
        <v>165</v>
      </c>
      <c r="C1827" s="18" t="s">
        <v>10177</v>
      </c>
      <c r="D1827" s="18" t="s">
        <v>10178</v>
      </c>
      <c r="E1827" s="18" t="s">
        <v>2381</v>
      </c>
      <c r="F1827" s="18" t="s">
        <v>220</v>
      </c>
      <c r="G1827" s="102">
        <v>21490000</v>
      </c>
      <c r="H1827" s="18" t="s">
        <v>10179</v>
      </c>
      <c r="I1827" s="20">
        <v>43129</v>
      </c>
      <c r="J1827" s="99"/>
    </row>
    <row r="1828" spans="1:10" ht="15.5" x14ac:dyDescent="0.35">
      <c r="A1828" s="128">
        <f t="shared" si="28"/>
        <v>1820</v>
      </c>
      <c r="B1828" s="118" t="s">
        <v>165</v>
      </c>
      <c r="C1828" s="18" t="s">
        <v>8929</v>
      </c>
      <c r="D1828" s="18" t="s">
        <v>8930</v>
      </c>
      <c r="E1828" s="18" t="s">
        <v>2107</v>
      </c>
      <c r="F1828" s="18" t="s">
        <v>220</v>
      </c>
      <c r="G1828" s="102">
        <v>20720000</v>
      </c>
      <c r="H1828" s="18" t="s">
        <v>8931</v>
      </c>
      <c r="I1828" s="20">
        <v>42234</v>
      </c>
      <c r="J1828" s="99"/>
    </row>
    <row r="1829" spans="1:10" ht="15.5" x14ac:dyDescent="0.35">
      <c r="A1829" s="128">
        <f t="shared" si="28"/>
        <v>1821</v>
      </c>
      <c r="B1829" s="118" t="s">
        <v>165</v>
      </c>
      <c r="C1829" s="18" t="s">
        <v>8767</v>
      </c>
      <c r="D1829" s="18" t="s">
        <v>8768</v>
      </c>
      <c r="E1829" s="18" t="s">
        <v>1806</v>
      </c>
      <c r="F1829" s="18" t="s">
        <v>220</v>
      </c>
      <c r="G1829" s="102">
        <v>21220000</v>
      </c>
      <c r="H1829" s="18" t="s">
        <v>8769</v>
      </c>
      <c r="I1829" s="20">
        <v>42121</v>
      </c>
      <c r="J1829" s="99"/>
    </row>
    <row r="1830" spans="1:10" ht="15.5" x14ac:dyDescent="0.35">
      <c r="A1830" s="128">
        <f t="shared" si="28"/>
        <v>1822</v>
      </c>
      <c r="B1830" s="118" t="s">
        <v>165</v>
      </c>
      <c r="C1830" s="28" t="s">
        <v>8093</v>
      </c>
      <c r="D1830" s="28" t="s">
        <v>8094</v>
      </c>
      <c r="E1830" s="28" t="s">
        <v>2514</v>
      </c>
      <c r="F1830" s="28" t="s">
        <v>220</v>
      </c>
      <c r="G1830" s="103">
        <v>23600000</v>
      </c>
      <c r="H1830" s="28" t="s">
        <v>8095</v>
      </c>
      <c r="I1830" s="29">
        <v>41416</v>
      </c>
      <c r="J1830" s="99"/>
    </row>
    <row r="1831" spans="1:10" ht="15.5" x14ac:dyDescent="0.35">
      <c r="A1831" s="128">
        <f t="shared" si="28"/>
        <v>1823</v>
      </c>
      <c r="B1831" s="118" t="s">
        <v>165</v>
      </c>
      <c r="C1831" s="18" t="s">
        <v>8093</v>
      </c>
      <c r="D1831" s="18" t="s">
        <v>8603</v>
      </c>
      <c r="E1831" s="18" t="s">
        <v>3441</v>
      </c>
      <c r="F1831" s="18" t="s">
        <v>220</v>
      </c>
      <c r="G1831" s="102">
        <v>20810000</v>
      </c>
      <c r="H1831" s="18" t="s">
        <v>8604</v>
      </c>
      <c r="I1831" s="20">
        <v>41940</v>
      </c>
      <c r="J1831" s="99"/>
    </row>
    <row r="1832" spans="1:10" ht="15.5" x14ac:dyDescent="0.35">
      <c r="A1832" s="128">
        <f t="shared" si="28"/>
        <v>1824</v>
      </c>
      <c r="B1832" s="118" t="s">
        <v>165</v>
      </c>
      <c r="C1832" s="28" t="s">
        <v>8093</v>
      </c>
      <c r="D1832" s="28" t="s">
        <v>8605</v>
      </c>
      <c r="E1832" s="28" t="s">
        <v>4976</v>
      </c>
      <c r="F1832" s="28" t="s">
        <v>220</v>
      </c>
      <c r="G1832" s="103">
        <v>25360000</v>
      </c>
      <c r="H1832" s="28" t="s">
        <v>8606</v>
      </c>
      <c r="I1832" s="29">
        <v>41941</v>
      </c>
      <c r="J1832" s="99"/>
    </row>
    <row r="1833" spans="1:10" ht="15.5" x14ac:dyDescent="0.35">
      <c r="A1833" s="128">
        <f t="shared" si="28"/>
        <v>1825</v>
      </c>
      <c r="B1833" s="118" t="s">
        <v>165</v>
      </c>
      <c r="C1833" s="18" t="s">
        <v>8093</v>
      </c>
      <c r="D1833" s="18" t="s">
        <v>9047</v>
      </c>
      <c r="E1833" s="18" t="s">
        <v>2869</v>
      </c>
      <c r="F1833" s="18" t="s">
        <v>220</v>
      </c>
      <c r="G1833" s="102">
        <v>25400000</v>
      </c>
      <c r="H1833" s="18" t="s">
        <v>9048</v>
      </c>
      <c r="I1833" s="20">
        <v>42359</v>
      </c>
      <c r="J1833" s="99"/>
    </row>
    <row r="1834" spans="1:10" ht="15.5" x14ac:dyDescent="0.35">
      <c r="A1834" s="128">
        <f t="shared" si="28"/>
        <v>1826</v>
      </c>
      <c r="B1834" s="118" t="s">
        <v>165</v>
      </c>
      <c r="C1834" s="18" t="s">
        <v>8093</v>
      </c>
      <c r="D1834" s="18" t="s">
        <v>9584</v>
      </c>
      <c r="E1834" s="18" t="s">
        <v>3110</v>
      </c>
      <c r="F1834" s="18" t="s">
        <v>220</v>
      </c>
      <c r="G1834" s="102">
        <v>23640000</v>
      </c>
      <c r="H1834" s="18" t="s">
        <v>9585</v>
      </c>
      <c r="I1834" s="20">
        <v>42811</v>
      </c>
      <c r="J1834" s="99"/>
    </row>
    <row r="1835" spans="1:10" ht="15.5" x14ac:dyDescent="0.35">
      <c r="A1835" s="128">
        <f t="shared" si="28"/>
        <v>1827</v>
      </c>
      <c r="B1835" s="118" t="s">
        <v>165</v>
      </c>
      <c r="C1835" s="18" t="s">
        <v>8093</v>
      </c>
      <c r="D1835" s="18" t="s">
        <v>11010</v>
      </c>
      <c r="E1835" s="18" t="s">
        <v>6772</v>
      </c>
      <c r="F1835" s="18" t="s">
        <v>220</v>
      </c>
      <c r="G1835" s="102">
        <v>25320000</v>
      </c>
      <c r="H1835" s="18" t="s">
        <v>11011</v>
      </c>
      <c r="I1835" s="20">
        <v>43614</v>
      </c>
      <c r="J1835" s="99"/>
    </row>
    <row r="1836" spans="1:10" ht="15.5" x14ac:dyDescent="0.35">
      <c r="A1836" s="128">
        <f t="shared" si="28"/>
        <v>1828</v>
      </c>
      <c r="B1836" s="118" t="s">
        <v>165</v>
      </c>
      <c r="C1836" s="28" t="s">
        <v>8093</v>
      </c>
      <c r="D1836" s="28" t="s">
        <v>11132</v>
      </c>
      <c r="E1836" s="28" t="s">
        <v>3822</v>
      </c>
      <c r="F1836" s="28" t="s">
        <v>220</v>
      </c>
      <c r="G1836" s="103">
        <v>25630000</v>
      </c>
      <c r="H1836" s="28" t="s">
        <v>11133</v>
      </c>
      <c r="I1836" s="29">
        <v>43675</v>
      </c>
      <c r="J1836" s="99"/>
    </row>
    <row r="1837" spans="1:10" ht="15.5" x14ac:dyDescent="0.35">
      <c r="A1837" s="128">
        <f t="shared" si="28"/>
        <v>1829</v>
      </c>
      <c r="B1837" s="118" t="s">
        <v>165</v>
      </c>
      <c r="C1837" s="18" t="s">
        <v>8093</v>
      </c>
      <c r="D1837" s="18" t="s">
        <v>11293</v>
      </c>
      <c r="E1837" s="18" t="s">
        <v>3279</v>
      </c>
      <c r="F1837" s="18" t="s">
        <v>220</v>
      </c>
      <c r="G1837" s="102">
        <v>26530000</v>
      </c>
      <c r="H1837" s="18" t="s">
        <v>11294</v>
      </c>
      <c r="I1837" s="20">
        <v>43767</v>
      </c>
      <c r="J1837" s="99"/>
    </row>
    <row r="1838" spans="1:10" x14ac:dyDescent="0.35">
      <c r="A1838" s="128">
        <f t="shared" si="28"/>
        <v>1830</v>
      </c>
      <c r="B1838" s="155" t="s">
        <v>18689</v>
      </c>
      <c r="C1838" s="221" t="s">
        <v>550</v>
      </c>
      <c r="D1838" s="221" t="s">
        <v>551</v>
      </c>
      <c r="E1838" s="221" t="s">
        <v>552</v>
      </c>
      <c r="F1838" s="221" t="s">
        <v>220</v>
      </c>
      <c r="G1838" s="237" t="s">
        <v>506</v>
      </c>
      <c r="H1838" s="254" t="s">
        <v>17992</v>
      </c>
      <c r="I1838" s="262" t="s">
        <v>553</v>
      </c>
      <c r="J1838" s="159"/>
    </row>
    <row r="1839" spans="1:10" ht="15.5" x14ac:dyDescent="0.35">
      <c r="A1839" s="128">
        <f t="shared" si="28"/>
        <v>1831</v>
      </c>
      <c r="B1839" s="23" t="s">
        <v>160</v>
      </c>
      <c r="C1839" s="18" t="s">
        <v>2476</v>
      </c>
      <c r="D1839" s="18" t="s">
        <v>2477</v>
      </c>
      <c r="E1839" s="18" t="s">
        <v>2478</v>
      </c>
      <c r="F1839" s="18" t="s">
        <v>220</v>
      </c>
      <c r="G1839" s="19">
        <v>10800000</v>
      </c>
      <c r="H1839" s="18" t="s">
        <v>2479</v>
      </c>
      <c r="I1839" s="20">
        <v>44282</v>
      </c>
      <c r="J1839" s="99"/>
    </row>
    <row r="1840" spans="1:10" ht="15.5" x14ac:dyDescent="0.35">
      <c r="A1840" s="128">
        <f t="shared" si="28"/>
        <v>1832</v>
      </c>
      <c r="B1840" s="23" t="s">
        <v>161</v>
      </c>
      <c r="C1840" s="28" t="s">
        <v>13908</v>
      </c>
      <c r="D1840" s="28" t="s">
        <v>13909</v>
      </c>
      <c r="E1840" s="28" t="s">
        <v>1849</v>
      </c>
      <c r="F1840" s="28" t="s">
        <v>220</v>
      </c>
      <c r="G1840" s="30">
        <v>22100000</v>
      </c>
      <c r="H1840" s="28" t="s">
        <v>13910</v>
      </c>
      <c r="I1840" s="29">
        <v>41640</v>
      </c>
      <c r="J1840" s="99"/>
    </row>
    <row r="1841" spans="1:10" ht="15.5" x14ac:dyDescent="0.35">
      <c r="A1841" s="128">
        <f t="shared" si="28"/>
        <v>1833</v>
      </c>
      <c r="B1841" s="119" t="s">
        <v>180</v>
      </c>
      <c r="C1841" s="113" t="s">
        <v>1678</v>
      </c>
      <c r="D1841" s="113" t="s">
        <v>1679</v>
      </c>
      <c r="E1841" s="113" t="s">
        <v>775</v>
      </c>
      <c r="F1841" s="113" t="s">
        <v>220</v>
      </c>
      <c r="G1841" s="239" t="s">
        <v>1680</v>
      </c>
      <c r="H1841" s="113" t="s">
        <v>18323</v>
      </c>
      <c r="I1841" s="232" t="s">
        <v>1621</v>
      </c>
      <c r="J1841" s="21"/>
    </row>
    <row r="1842" spans="1:10" ht="15.5" x14ac:dyDescent="0.35">
      <c r="A1842" s="128">
        <f t="shared" si="28"/>
        <v>1834</v>
      </c>
      <c r="B1842" s="118" t="s">
        <v>165</v>
      </c>
      <c r="C1842" s="18" t="s">
        <v>12836</v>
      </c>
      <c r="D1842" s="18" t="s">
        <v>12837</v>
      </c>
      <c r="E1842" s="18" t="s">
        <v>3713</v>
      </c>
      <c r="F1842" s="18" t="s">
        <v>220</v>
      </c>
      <c r="G1842" s="102">
        <v>17520000</v>
      </c>
      <c r="H1842" s="18" t="s">
        <v>12838</v>
      </c>
      <c r="I1842" s="20">
        <v>44713</v>
      </c>
      <c r="J1842" s="99"/>
    </row>
    <row r="1843" spans="1:10" ht="15.5" x14ac:dyDescent="0.35">
      <c r="A1843" s="128">
        <f t="shared" si="28"/>
        <v>1835</v>
      </c>
      <c r="B1843" s="118" t="s">
        <v>165</v>
      </c>
      <c r="C1843" s="28" t="s">
        <v>12862</v>
      </c>
      <c r="D1843" s="28" t="s">
        <v>12863</v>
      </c>
      <c r="E1843" s="28" t="s">
        <v>2073</v>
      </c>
      <c r="F1843" s="28" t="s">
        <v>220</v>
      </c>
      <c r="G1843" s="103">
        <v>21390000</v>
      </c>
      <c r="H1843" s="28" t="s">
        <v>12864</v>
      </c>
      <c r="I1843" s="29">
        <v>44729</v>
      </c>
      <c r="J1843" s="99"/>
    </row>
    <row r="1844" spans="1:10" ht="15.5" x14ac:dyDescent="0.35">
      <c r="A1844" s="128">
        <f t="shared" si="28"/>
        <v>1836</v>
      </c>
      <c r="B1844" s="118" t="s">
        <v>165</v>
      </c>
      <c r="C1844" s="18" t="s">
        <v>10377</v>
      </c>
      <c r="D1844" s="18" t="s">
        <v>10378</v>
      </c>
      <c r="E1844" s="18" t="s">
        <v>3065</v>
      </c>
      <c r="F1844" s="18" t="s">
        <v>220</v>
      </c>
      <c r="G1844" s="102">
        <v>18800000</v>
      </c>
      <c r="H1844" s="18" t="s">
        <v>10379</v>
      </c>
      <c r="I1844" s="20">
        <v>43223</v>
      </c>
      <c r="J1844" s="99"/>
    </row>
    <row r="1845" spans="1:10" ht="15.5" x14ac:dyDescent="0.35">
      <c r="A1845" s="128">
        <f t="shared" si="28"/>
        <v>1837</v>
      </c>
      <c r="B1845" s="118" t="s">
        <v>165</v>
      </c>
      <c r="C1845" s="28" t="s">
        <v>8527</v>
      </c>
      <c r="D1845" s="28" t="s">
        <v>8528</v>
      </c>
      <c r="E1845" s="28" t="s">
        <v>1934</v>
      </c>
      <c r="F1845" s="28" t="s">
        <v>220</v>
      </c>
      <c r="G1845" s="103">
        <v>10600000</v>
      </c>
      <c r="H1845" s="28" t="s">
        <v>8529</v>
      </c>
      <c r="I1845" s="29">
        <v>41866</v>
      </c>
      <c r="J1845" s="99"/>
    </row>
    <row r="1846" spans="1:10" ht="15.5" x14ac:dyDescent="0.35">
      <c r="A1846" s="128">
        <f t="shared" si="28"/>
        <v>1838</v>
      </c>
      <c r="B1846" s="63" t="s">
        <v>81</v>
      </c>
      <c r="C1846" s="113" t="s">
        <v>16250</v>
      </c>
      <c r="D1846" s="113" t="s">
        <v>16251</v>
      </c>
      <c r="E1846" s="113" t="s">
        <v>14423</v>
      </c>
      <c r="F1846" s="113" t="s">
        <v>220</v>
      </c>
      <c r="G1846" s="113" t="s">
        <v>14424</v>
      </c>
      <c r="H1846" s="113" t="s">
        <v>16252</v>
      </c>
      <c r="I1846" s="116">
        <v>45444</v>
      </c>
    </row>
    <row r="1847" spans="1:10" ht="15.5" x14ac:dyDescent="0.35">
      <c r="A1847" s="128">
        <f t="shared" si="28"/>
        <v>1839</v>
      </c>
      <c r="B1847" s="119" t="s">
        <v>18693</v>
      </c>
      <c r="C1847" s="113" t="s">
        <v>14699</v>
      </c>
      <c r="D1847" s="113" t="s">
        <v>14700</v>
      </c>
      <c r="E1847" s="113" t="s">
        <v>14701</v>
      </c>
      <c r="F1847" s="113" t="s">
        <v>14702</v>
      </c>
      <c r="G1847" s="114">
        <v>2719</v>
      </c>
      <c r="H1847" s="113" t="s">
        <v>17143</v>
      </c>
      <c r="I1847" s="219" t="s">
        <v>17091</v>
      </c>
      <c r="J1847" s="71"/>
    </row>
    <row r="1848" spans="1:10" ht="15.5" x14ac:dyDescent="0.35">
      <c r="A1848" s="128">
        <f t="shared" si="28"/>
        <v>1840</v>
      </c>
      <c r="B1848" s="119" t="s">
        <v>180</v>
      </c>
      <c r="C1848" s="113" t="s">
        <v>1681</v>
      </c>
      <c r="D1848" s="113" t="s">
        <v>1682</v>
      </c>
      <c r="E1848" s="113" t="s">
        <v>329</v>
      </c>
      <c r="F1848" s="113" t="s">
        <v>220</v>
      </c>
      <c r="G1848" s="239" t="s">
        <v>330</v>
      </c>
      <c r="H1848" s="113" t="s">
        <v>18324</v>
      </c>
      <c r="I1848" s="232" t="s">
        <v>1632</v>
      </c>
      <c r="J1848" s="21"/>
    </row>
    <row r="1849" spans="1:10" ht="15.5" x14ac:dyDescent="0.35">
      <c r="A1849" s="128">
        <f t="shared" si="28"/>
        <v>1841</v>
      </c>
      <c r="B1849" s="118" t="s">
        <v>165</v>
      </c>
      <c r="C1849" s="18" t="s">
        <v>4052</v>
      </c>
      <c r="D1849" s="18" t="s">
        <v>4053</v>
      </c>
      <c r="E1849" s="18" t="s">
        <v>1849</v>
      </c>
      <c r="F1849" s="18" t="s">
        <v>220</v>
      </c>
      <c r="G1849" s="102">
        <v>21100000</v>
      </c>
      <c r="H1849" s="18" t="s">
        <v>4054</v>
      </c>
      <c r="I1849" s="20">
        <v>37407</v>
      </c>
      <c r="J1849" s="99"/>
    </row>
    <row r="1850" spans="1:10" ht="15.5" x14ac:dyDescent="0.35">
      <c r="A1850" s="128">
        <f t="shared" si="28"/>
        <v>1842</v>
      </c>
      <c r="B1850" s="63" t="s">
        <v>81</v>
      </c>
      <c r="C1850" s="113" t="s">
        <v>16253</v>
      </c>
      <c r="D1850" s="113" t="s">
        <v>16254</v>
      </c>
      <c r="E1850" s="113" t="s">
        <v>1387</v>
      </c>
      <c r="F1850" s="113" t="s">
        <v>220</v>
      </c>
      <c r="G1850" s="113" t="s">
        <v>16255</v>
      </c>
      <c r="H1850" s="113" t="s">
        <v>16256</v>
      </c>
      <c r="I1850" s="116">
        <v>45187</v>
      </c>
    </row>
    <row r="1851" spans="1:10" ht="15.5" x14ac:dyDescent="0.35">
      <c r="A1851" s="128">
        <f t="shared" si="28"/>
        <v>1843</v>
      </c>
      <c r="B1851" s="118" t="s">
        <v>165</v>
      </c>
      <c r="C1851" s="18" t="s">
        <v>17421</v>
      </c>
      <c r="D1851" s="18" t="s">
        <v>17422</v>
      </c>
      <c r="E1851" s="18" t="s">
        <v>2136</v>
      </c>
      <c r="F1851" s="18" t="s">
        <v>220</v>
      </c>
      <c r="G1851" s="102">
        <v>27170000</v>
      </c>
      <c r="H1851" s="18" t="s">
        <v>17423</v>
      </c>
      <c r="I1851" s="20">
        <v>45216</v>
      </c>
      <c r="J1851" s="99"/>
    </row>
    <row r="1852" spans="1:10" ht="15.5" x14ac:dyDescent="0.35">
      <c r="A1852" s="128">
        <f t="shared" si="28"/>
        <v>1844</v>
      </c>
      <c r="B1852" s="118" t="s">
        <v>165</v>
      </c>
      <c r="C1852" s="18" t="s">
        <v>7678</v>
      </c>
      <c r="D1852" s="18" t="s">
        <v>7679</v>
      </c>
      <c r="E1852" s="18" t="s">
        <v>2136</v>
      </c>
      <c r="F1852" s="18" t="s">
        <v>220</v>
      </c>
      <c r="G1852" s="102">
        <v>27200000</v>
      </c>
      <c r="H1852" s="18" t="s">
        <v>7680</v>
      </c>
      <c r="I1852" s="20">
        <v>41122</v>
      </c>
      <c r="J1852" s="99"/>
    </row>
    <row r="1853" spans="1:10" ht="15.5" x14ac:dyDescent="0.35">
      <c r="A1853" s="128">
        <f t="shared" si="28"/>
        <v>1845</v>
      </c>
      <c r="B1853" s="118" t="s">
        <v>165</v>
      </c>
      <c r="C1853" s="18" t="s">
        <v>5618</v>
      </c>
      <c r="D1853" s="18" t="s">
        <v>5619</v>
      </c>
      <c r="E1853" s="18" t="s">
        <v>5620</v>
      </c>
      <c r="F1853" s="18" t="s">
        <v>220</v>
      </c>
      <c r="G1853" s="102">
        <v>19840000</v>
      </c>
      <c r="H1853" s="18" t="s">
        <v>5621</v>
      </c>
      <c r="I1853" s="20">
        <v>39150</v>
      </c>
      <c r="J1853" s="99"/>
    </row>
    <row r="1854" spans="1:10" ht="15.5" x14ac:dyDescent="0.35">
      <c r="A1854" s="128">
        <f t="shared" si="28"/>
        <v>1846</v>
      </c>
      <c r="B1854" s="119" t="s">
        <v>179</v>
      </c>
      <c r="C1854" s="219" t="s">
        <v>1098</v>
      </c>
      <c r="D1854" s="219" t="s">
        <v>15319</v>
      </c>
      <c r="E1854" s="219" t="s">
        <v>1098</v>
      </c>
      <c r="F1854" s="219" t="s">
        <v>220</v>
      </c>
      <c r="G1854" s="236">
        <v>2540</v>
      </c>
      <c r="H1854" s="253" t="s">
        <v>15320</v>
      </c>
      <c r="I1854" s="261">
        <v>45108</v>
      </c>
    </row>
    <row r="1855" spans="1:10" ht="15.5" x14ac:dyDescent="0.35">
      <c r="A1855" s="128">
        <f t="shared" si="28"/>
        <v>1847</v>
      </c>
      <c r="B1855" s="17" t="s">
        <v>18690</v>
      </c>
      <c r="C1855" s="113" t="s">
        <v>1096</v>
      </c>
      <c r="D1855" s="113" t="s">
        <v>1097</v>
      </c>
      <c r="E1855" s="113" t="s">
        <v>1098</v>
      </c>
      <c r="F1855" s="113" t="s">
        <v>220</v>
      </c>
      <c r="G1855" s="113" t="s">
        <v>756</v>
      </c>
      <c r="H1855" s="113" t="s">
        <v>18153</v>
      </c>
      <c r="I1855" s="264">
        <v>33695.000694444447</v>
      </c>
      <c r="J1855" s="193"/>
    </row>
    <row r="1856" spans="1:10" ht="15.5" x14ac:dyDescent="0.35">
      <c r="A1856" s="128">
        <f t="shared" si="28"/>
        <v>1848</v>
      </c>
      <c r="B1856" s="63" t="s">
        <v>81</v>
      </c>
      <c r="C1856" s="113" t="s">
        <v>16257</v>
      </c>
      <c r="D1856" s="113" t="s">
        <v>16258</v>
      </c>
      <c r="E1856" s="113" t="s">
        <v>1098</v>
      </c>
      <c r="F1856" s="113" t="s">
        <v>220</v>
      </c>
      <c r="G1856" s="113" t="s">
        <v>756</v>
      </c>
      <c r="H1856" s="113" t="s">
        <v>16259</v>
      </c>
      <c r="I1856" s="116">
        <v>45444</v>
      </c>
    </row>
    <row r="1857" spans="1:10" ht="15.5" x14ac:dyDescent="0.35">
      <c r="A1857" s="128">
        <f t="shared" si="28"/>
        <v>1849</v>
      </c>
      <c r="B1857" s="118" t="s">
        <v>165</v>
      </c>
      <c r="C1857" s="18" t="s">
        <v>17443</v>
      </c>
      <c r="D1857" s="18" t="s">
        <v>9458</v>
      </c>
      <c r="E1857" s="18" t="s">
        <v>2869</v>
      </c>
      <c r="F1857" s="18" t="s">
        <v>220</v>
      </c>
      <c r="G1857" s="102">
        <v>25360000</v>
      </c>
      <c r="H1857" s="18" t="s">
        <v>17444</v>
      </c>
      <c r="I1857" s="20">
        <v>45223</v>
      </c>
      <c r="J1857" s="99"/>
    </row>
    <row r="1858" spans="1:10" ht="15.5" x14ac:dyDescent="0.35">
      <c r="A1858" s="128">
        <f t="shared" si="28"/>
        <v>1850</v>
      </c>
      <c r="B1858" s="119" t="s">
        <v>180</v>
      </c>
      <c r="C1858" s="113" t="s">
        <v>1683</v>
      </c>
      <c r="D1858" s="113" t="s">
        <v>1684</v>
      </c>
      <c r="E1858" s="113" t="s">
        <v>1685</v>
      </c>
      <c r="F1858" s="113" t="s">
        <v>220</v>
      </c>
      <c r="G1858" s="239" t="s">
        <v>1686</v>
      </c>
      <c r="H1858" s="113" t="s">
        <v>18325</v>
      </c>
      <c r="I1858" s="232" t="s">
        <v>1632</v>
      </c>
      <c r="J1858" s="21"/>
    </row>
    <row r="1859" spans="1:10" ht="15.5" x14ac:dyDescent="0.35">
      <c r="A1859" s="128">
        <f t="shared" si="28"/>
        <v>1851</v>
      </c>
      <c r="B1859" s="118" t="s">
        <v>165</v>
      </c>
      <c r="C1859" s="18" t="s">
        <v>10706</v>
      </c>
      <c r="D1859" s="18" t="s">
        <v>10707</v>
      </c>
      <c r="E1859" s="18" t="s">
        <v>1938</v>
      </c>
      <c r="F1859" s="18" t="s">
        <v>220</v>
      </c>
      <c r="G1859" s="102">
        <v>25360000</v>
      </c>
      <c r="H1859" s="18" t="s">
        <v>10708</v>
      </c>
      <c r="I1859" s="20">
        <v>43466</v>
      </c>
      <c r="J1859" s="99"/>
    </row>
    <row r="1860" spans="1:10" ht="15.5" x14ac:dyDescent="0.35">
      <c r="A1860" s="128">
        <f t="shared" si="28"/>
        <v>1852</v>
      </c>
      <c r="B1860" s="118" t="s">
        <v>165</v>
      </c>
      <c r="C1860" s="18" t="s">
        <v>6972</v>
      </c>
      <c r="D1860" s="18" t="s">
        <v>6973</v>
      </c>
      <c r="E1860" s="18" t="s">
        <v>2869</v>
      </c>
      <c r="F1860" s="18" t="s">
        <v>220</v>
      </c>
      <c r="G1860" s="102">
        <v>23460000</v>
      </c>
      <c r="H1860" s="18" t="s">
        <v>6974</v>
      </c>
      <c r="I1860" s="20">
        <v>40353</v>
      </c>
      <c r="J1860" s="99"/>
    </row>
    <row r="1861" spans="1:10" ht="15.5" x14ac:dyDescent="0.35">
      <c r="A1861" s="128">
        <f t="shared" si="28"/>
        <v>1853</v>
      </c>
      <c r="B1861" s="118" t="s">
        <v>165</v>
      </c>
      <c r="C1861" s="18" t="s">
        <v>4264</v>
      </c>
      <c r="D1861" s="18" t="s">
        <v>4265</v>
      </c>
      <c r="E1861" s="18" t="s">
        <v>2869</v>
      </c>
      <c r="F1861" s="18" t="s">
        <v>220</v>
      </c>
      <c r="G1861" s="102">
        <v>25400000</v>
      </c>
      <c r="H1861" s="18" t="s">
        <v>4266</v>
      </c>
      <c r="I1861" s="20">
        <v>37608</v>
      </c>
      <c r="J1861" s="99"/>
    </row>
    <row r="1862" spans="1:10" ht="15.5" x14ac:dyDescent="0.35">
      <c r="A1862" s="128">
        <f t="shared" si="28"/>
        <v>1854</v>
      </c>
      <c r="B1862" s="118" t="s">
        <v>165</v>
      </c>
      <c r="C1862" s="28" t="s">
        <v>6263</v>
      </c>
      <c r="D1862" s="28" t="s">
        <v>6264</v>
      </c>
      <c r="E1862" s="28" t="s">
        <v>2869</v>
      </c>
      <c r="F1862" s="28" t="s">
        <v>220</v>
      </c>
      <c r="G1862" s="103">
        <v>25400000</v>
      </c>
      <c r="H1862" s="28" t="s">
        <v>6265</v>
      </c>
      <c r="I1862" s="29">
        <v>39659</v>
      </c>
      <c r="J1862" s="99"/>
    </row>
    <row r="1863" spans="1:10" ht="15.5" x14ac:dyDescent="0.35">
      <c r="A1863" s="128">
        <f t="shared" si="28"/>
        <v>1855</v>
      </c>
      <c r="B1863" s="118" t="s">
        <v>165</v>
      </c>
      <c r="C1863" s="28" t="s">
        <v>9313</v>
      </c>
      <c r="D1863" s="28" t="s">
        <v>9314</v>
      </c>
      <c r="E1863" s="28" t="s">
        <v>2222</v>
      </c>
      <c r="F1863" s="28" t="s">
        <v>220</v>
      </c>
      <c r="G1863" s="103">
        <v>10010000</v>
      </c>
      <c r="H1863" s="28" t="s">
        <v>9315</v>
      </c>
      <c r="I1863" s="29">
        <v>42600</v>
      </c>
      <c r="J1863" s="99"/>
    </row>
    <row r="1864" spans="1:10" ht="15.5" x14ac:dyDescent="0.35">
      <c r="A1864" s="128">
        <f t="shared" si="28"/>
        <v>1856</v>
      </c>
      <c r="B1864" s="118" t="s">
        <v>165</v>
      </c>
      <c r="C1864" s="28" t="s">
        <v>6028</v>
      </c>
      <c r="D1864" s="28" t="s">
        <v>6029</v>
      </c>
      <c r="E1864" s="28" t="s">
        <v>2248</v>
      </c>
      <c r="F1864" s="28" t="s">
        <v>220</v>
      </c>
      <c r="G1864" s="103">
        <v>19300000</v>
      </c>
      <c r="H1864" s="28" t="s">
        <v>6030</v>
      </c>
      <c r="I1864" s="29">
        <v>39448</v>
      </c>
      <c r="J1864" s="99"/>
    </row>
    <row r="1865" spans="1:10" ht="15.5" x14ac:dyDescent="0.35">
      <c r="A1865" s="128">
        <f t="shared" si="28"/>
        <v>1857</v>
      </c>
      <c r="B1865" s="118" t="s">
        <v>165</v>
      </c>
      <c r="C1865" s="18" t="s">
        <v>5430</v>
      </c>
      <c r="D1865" s="18" t="s">
        <v>5431</v>
      </c>
      <c r="E1865" s="18" t="s">
        <v>5432</v>
      </c>
      <c r="F1865" s="18" t="s">
        <v>220</v>
      </c>
      <c r="G1865" s="102">
        <v>15160000</v>
      </c>
      <c r="H1865" s="18" t="s">
        <v>5433</v>
      </c>
      <c r="I1865" s="20">
        <v>39052</v>
      </c>
      <c r="J1865" s="99"/>
    </row>
    <row r="1866" spans="1:10" ht="15.5" x14ac:dyDescent="0.35">
      <c r="A1866" s="128">
        <f t="shared" si="28"/>
        <v>1858</v>
      </c>
      <c r="B1866" s="118" t="s">
        <v>165</v>
      </c>
      <c r="C1866" s="28" t="s">
        <v>13060</v>
      </c>
      <c r="D1866" s="28" t="s">
        <v>13061</v>
      </c>
      <c r="E1866" s="28" t="s">
        <v>1787</v>
      </c>
      <c r="F1866" s="28" t="s">
        <v>220</v>
      </c>
      <c r="G1866" s="103">
        <v>16050000</v>
      </c>
      <c r="H1866" s="28" t="s">
        <v>13062</v>
      </c>
      <c r="I1866" s="29">
        <v>44841</v>
      </c>
      <c r="J1866" s="99"/>
    </row>
    <row r="1867" spans="1:10" ht="15.5" x14ac:dyDescent="0.35">
      <c r="A1867" s="128">
        <f t="shared" ref="A1867:A1930" si="29">+A1866+1</f>
        <v>1859</v>
      </c>
      <c r="B1867" s="21" t="s">
        <v>45</v>
      </c>
      <c r="C1867" s="113" t="s">
        <v>14512</v>
      </c>
      <c r="D1867" s="113" t="s">
        <v>14513</v>
      </c>
      <c r="E1867" s="113" t="s">
        <v>1387</v>
      </c>
      <c r="F1867" s="113" t="s">
        <v>220</v>
      </c>
      <c r="G1867" s="114">
        <v>2720</v>
      </c>
      <c r="H1867" s="113">
        <v>80355</v>
      </c>
      <c r="I1867" s="116">
        <v>39264</v>
      </c>
    </row>
    <row r="1868" spans="1:10" ht="15.5" x14ac:dyDescent="0.35">
      <c r="A1868" s="128">
        <f t="shared" si="29"/>
        <v>1860</v>
      </c>
      <c r="B1868" s="118" t="s">
        <v>165</v>
      </c>
      <c r="C1868" s="18" t="s">
        <v>3425</v>
      </c>
      <c r="D1868" s="18" t="s">
        <v>3426</v>
      </c>
      <c r="E1868" s="18" t="s">
        <v>2548</v>
      </c>
      <c r="F1868" s="18" t="s">
        <v>220</v>
      </c>
      <c r="G1868" s="102">
        <v>21880000</v>
      </c>
      <c r="H1868" s="18" t="s">
        <v>3427</v>
      </c>
      <c r="I1868" s="20">
        <v>35661</v>
      </c>
      <c r="J1868" s="99"/>
    </row>
    <row r="1869" spans="1:10" ht="15.5" x14ac:dyDescent="0.35">
      <c r="A1869" s="128">
        <f t="shared" si="29"/>
        <v>1861</v>
      </c>
      <c r="B1869" s="118" t="s">
        <v>165</v>
      </c>
      <c r="C1869" s="18" t="s">
        <v>8727</v>
      </c>
      <c r="D1869" s="18" t="s">
        <v>8728</v>
      </c>
      <c r="E1869" s="18" t="s">
        <v>3408</v>
      </c>
      <c r="F1869" s="18" t="s">
        <v>220</v>
      </c>
      <c r="G1869" s="102">
        <v>26550000</v>
      </c>
      <c r="H1869" s="18" t="s">
        <v>8729</v>
      </c>
      <c r="I1869" s="20">
        <v>42090</v>
      </c>
      <c r="J1869" s="99"/>
    </row>
    <row r="1870" spans="1:10" ht="15.5" x14ac:dyDescent="0.35">
      <c r="A1870" s="128">
        <f t="shared" si="29"/>
        <v>1862</v>
      </c>
      <c r="B1870" s="23" t="s">
        <v>160</v>
      </c>
      <c r="C1870" s="18" t="s">
        <v>2278</v>
      </c>
      <c r="D1870" s="18" t="s">
        <v>2279</v>
      </c>
      <c r="E1870" s="18" t="s">
        <v>1779</v>
      </c>
      <c r="F1870" s="18" t="s">
        <v>220</v>
      </c>
      <c r="G1870" s="19">
        <v>18300000</v>
      </c>
      <c r="H1870" s="18" t="s">
        <v>2280</v>
      </c>
      <c r="I1870" s="20">
        <v>40909</v>
      </c>
      <c r="J1870" s="99"/>
    </row>
    <row r="1871" spans="1:10" ht="15.5" x14ac:dyDescent="0.35">
      <c r="A1871" s="128">
        <f t="shared" si="29"/>
        <v>1863</v>
      </c>
      <c r="B1871" s="118" t="s">
        <v>165</v>
      </c>
      <c r="C1871" s="18" t="s">
        <v>4676</v>
      </c>
      <c r="D1871" s="18" t="s">
        <v>4677</v>
      </c>
      <c r="E1871" s="18" t="s">
        <v>2646</v>
      </c>
      <c r="F1871" s="18" t="s">
        <v>220</v>
      </c>
      <c r="G1871" s="102">
        <v>25540000</v>
      </c>
      <c r="H1871" s="18" t="s">
        <v>4678</v>
      </c>
      <c r="I1871" s="20">
        <v>38078</v>
      </c>
      <c r="J1871" s="99"/>
    </row>
    <row r="1872" spans="1:10" ht="15.5" x14ac:dyDescent="0.35">
      <c r="A1872" s="128">
        <f t="shared" si="29"/>
        <v>1864</v>
      </c>
      <c r="B1872" s="118" t="s">
        <v>165</v>
      </c>
      <c r="C1872" s="18" t="s">
        <v>13440</v>
      </c>
      <c r="D1872" s="18" t="s">
        <v>13441</v>
      </c>
      <c r="E1872" s="18" t="s">
        <v>1826</v>
      </c>
      <c r="F1872" s="18" t="s">
        <v>220</v>
      </c>
      <c r="G1872" s="102">
        <v>27480000</v>
      </c>
      <c r="H1872" s="18" t="s">
        <v>13442</v>
      </c>
      <c r="I1872" s="20">
        <v>44996</v>
      </c>
      <c r="J1872" s="99"/>
    </row>
    <row r="1873" spans="1:10" ht="15.5" x14ac:dyDescent="0.35">
      <c r="A1873" s="128">
        <f t="shared" si="29"/>
        <v>1865</v>
      </c>
      <c r="B1873" s="118" t="s">
        <v>165</v>
      </c>
      <c r="C1873" s="18" t="s">
        <v>10665</v>
      </c>
      <c r="D1873" s="18" t="s">
        <v>10666</v>
      </c>
      <c r="E1873" s="18" t="s">
        <v>3713</v>
      </c>
      <c r="F1873" s="18" t="s">
        <v>220</v>
      </c>
      <c r="G1873" s="102">
        <v>17520000</v>
      </c>
      <c r="H1873" s="18" t="s">
        <v>10667</v>
      </c>
      <c r="I1873" s="20">
        <v>43435</v>
      </c>
      <c r="J1873" s="99"/>
    </row>
    <row r="1874" spans="1:10" ht="15.5" x14ac:dyDescent="0.35">
      <c r="A1874" s="128">
        <f t="shared" si="29"/>
        <v>1866</v>
      </c>
      <c r="B1874" s="118" t="s">
        <v>165</v>
      </c>
      <c r="C1874" s="28" t="s">
        <v>5028</v>
      </c>
      <c r="D1874" s="28" t="s">
        <v>5029</v>
      </c>
      <c r="E1874" s="28" t="s">
        <v>2057</v>
      </c>
      <c r="F1874" s="28" t="s">
        <v>220</v>
      </c>
      <c r="G1874" s="103">
        <v>19490000</v>
      </c>
      <c r="H1874" s="28" t="s">
        <v>5030</v>
      </c>
      <c r="I1874" s="29">
        <v>38718</v>
      </c>
      <c r="J1874" s="99"/>
    </row>
    <row r="1875" spans="1:10" ht="15.5" x14ac:dyDescent="0.35">
      <c r="A1875" s="128">
        <f t="shared" si="29"/>
        <v>1867</v>
      </c>
      <c r="B1875" s="118" t="s">
        <v>165</v>
      </c>
      <c r="C1875" s="18" t="s">
        <v>2512</v>
      </c>
      <c r="D1875" s="18" t="s">
        <v>2513</v>
      </c>
      <c r="E1875" s="18" t="s">
        <v>2514</v>
      </c>
      <c r="F1875" s="18" t="s">
        <v>220</v>
      </c>
      <c r="G1875" s="102">
        <v>23600000</v>
      </c>
      <c r="H1875" s="18" t="s">
        <v>2515</v>
      </c>
      <c r="I1875" s="20">
        <v>43049</v>
      </c>
      <c r="J1875" s="99"/>
    </row>
    <row r="1876" spans="1:10" ht="15.5" x14ac:dyDescent="0.35">
      <c r="A1876" s="128">
        <f t="shared" si="29"/>
        <v>1868</v>
      </c>
      <c r="B1876" s="119" t="s">
        <v>179</v>
      </c>
      <c r="C1876" s="219" t="s">
        <v>15321</v>
      </c>
      <c r="D1876" s="219" t="s">
        <v>15322</v>
      </c>
      <c r="E1876" s="219" t="s">
        <v>15323</v>
      </c>
      <c r="F1876" s="219" t="s">
        <v>220</v>
      </c>
      <c r="G1876" s="236">
        <v>1253</v>
      </c>
      <c r="H1876" s="253" t="s">
        <v>15324</v>
      </c>
      <c r="I1876" s="261">
        <v>45108</v>
      </c>
    </row>
    <row r="1877" spans="1:10" ht="15.5" x14ac:dyDescent="0.35">
      <c r="A1877" s="128">
        <f t="shared" si="29"/>
        <v>1869</v>
      </c>
      <c r="B1877" s="118" t="s">
        <v>165</v>
      </c>
      <c r="C1877" s="28" t="s">
        <v>5105</v>
      </c>
      <c r="D1877" s="28" t="s">
        <v>5106</v>
      </c>
      <c r="E1877" s="28" t="s">
        <v>3065</v>
      </c>
      <c r="F1877" s="28" t="s">
        <v>220</v>
      </c>
      <c r="G1877" s="103">
        <v>18800000</v>
      </c>
      <c r="H1877" s="28" t="s">
        <v>5107</v>
      </c>
      <c r="I1877" s="29">
        <v>38808</v>
      </c>
      <c r="J1877" s="99"/>
    </row>
    <row r="1878" spans="1:10" ht="15.5" x14ac:dyDescent="0.35">
      <c r="A1878" s="128">
        <f t="shared" si="29"/>
        <v>1870</v>
      </c>
      <c r="B1878" s="118" t="s">
        <v>165</v>
      </c>
      <c r="C1878" s="18" t="s">
        <v>7340</v>
      </c>
      <c r="D1878" s="18" t="s">
        <v>7341</v>
      </c>
      <c r="E1878" s="18" t="s">
        <v>2312</v>
      </c>
      <c r="F1878" s="18" t="s">
        <v>220</v>
      </c>
      <c r="G1878" s="102">
        <v>18870000</v>
      </c>
      <c r="H1878" s="18" t="s">
        <v>7342</v>
      </c>
      <c r="I1878" s="20">
        <v>40760</v>
      </c>
      <c r="J1878" s="99"/>
    </row>
    <row r="1879" spans="1:10" ht="15.5" x14ac:dyDescent="0.35">
      <c r="A1879" s="128">
        <f t="shared" si="29"/>
        <v>1871</v>
      </c>
      <c r="B1879" s="23" t="s">
        <v>160</v>
      </c>
      <c r="C1879" s="18" t="s">
        <v>2412</v>
      </c>
      <c r="D1879" s="18" t="s">
        <v>2413</v>
      </c>
      <c r="E1879" s="18" t="s">
        <v>1783</v>
      </c>
      <c r="F1879" s="18" t="s">
        <v>220</v>
      </c>
      <c r="G1879" s="19">
        <v>24510000</v>
      </c>
      <c r="H1879" s="18" t="s">
        <v>2414</v>
      </c>
      <c r="I1879" s="20">
        <v>43474</v>
      </c>
      <c r="J1879" s="99"/>
    </row>
    <row r="1880" spans="1:10" ht="15.5" x14ac:dyDescent="0.35">
      <c r="A1880" s="128">
        <f t="shared" si="29"/>
        <v>1872</v>
      </c>
      <c r="B1880" s="118" t="s">
        <v>165</v>
      </c>
      <c r="C1880" s="28" t="s">
        <v>12287</v>
      </c>
      <c r="D1880" s="28" t="s">
        <v>12288</v>
      </c>
      <c r="E1880" s="28" t="s">
        <v>3516</v>
      </c>
      <c r="F1880" s="28" t="s">
        <v>220</v>
      </c>
      <c r="G1880" s="103">
        <v>21270000</v>
      </c>
      <c r="H1880" s="28" t="s">
        <v>12289</v>
      </c>
      <c r="I1880" s="29">
        <v>44385</v>
      </c>
      <c r="J1880" s="99"/>
    </row>
    <row r="1881" spans="1:10" ht="15.5" x14ac:dyDescent="0.35">
      <c r="A1881" s="128">
        <f t="shared" si="29"/>
        <v>1873</v>
      </c>
      <c r="B1881" s="17" t="s">
        <v>18690</v>
      </c>
      <c r="C1881" s="113" t="s">
        <v>1099</v>
      </c>
      <c r="D1881" s="113" t="s">
        <v>1100</v>
      </c>
      <c r="E1881" s="113" t="s">
        <v>1101</v>
      </c>
      <c r="F1881" s="113" t="s">
        <v>220</v>
      </c>
      <c r="G1881" s="113" t="s">
        <v>812</v>
      </c>
      <c r="H1881" s="113" t="s">
        <v>18155</v>
      </c>
      <c r="I1881" s="264">
        <v>33695.000694444447</v>
      </c>
      <c r="J1881" s="193"/>
    </row>
    <row r="1882" spans="1:10" ht="15.5" x14ac:dyDescent="0.35">
      <c r="A1882" s="128">
        <f t="shared" si="29"/>
        <v>1874</v>
      </c>
      <c r="B1882" s="17" t="s">
        <v>18690</v>
      </c>
      <c r="C1882" s="113" t="s">
        <v>1102</v>
      </c>
      <c r="D1882" s="113" t="s">
        <v>1103</v>
      </c>
      <c r="E1882" s="113" t="s">
        <v>607</v>
      </c>
      <c r="F1882" s="113" t="s">
        <v>220</v>
      </c>
      <c r="G1882" s="113" t="s">
        <v>1104</v>
      </c>
      <c r="H1882" s="113" t="s">
        <v>18156</v>
      </c>
      <c r="I1882" s="264">
        <v>37516.000694444447</v>
      </c>
      <c r="J1882" s="193"/>
    </row>
    <row r="1883" spans="1:10" ht="15.5" x14ac:dyDescent="0.35">
      <c r="A1883" s="128">
        <f t="shared" si="29"/>
        <v>1875</v>
      </c>
      <c r="B1883" s="118" t="s">
        <v>165</v>
      </c>
      <c r="C1883" s="18" t="s">
        <v>3032</v>
      </c>
      <c r="D1883" s="18" t="s">
        <v>3033</v>
      </c>
      <c r="E1883" s="18" t="s">
        <v>3034</v>
      </c>
      <c r="F1883" s="18" t="s">
        <v>220</v>
      </c>
      <c r="G1883" s="102">
        <v>18260000</v>
      </c>
      <c r="H1883" s="18" t="s">
        <v>3035</v>
      </c>
      <c r="I1883" s="20">
        <v>35100</v>
      </c>
      <c r="J1883" s="99"/>
    </row>
    <row r="1884" spans="1:10" ht="15.5" x14ac:dyDescent="0.35">
      <c r="A1884" s="128">
        <f t="shared" si="29"/>
        <v>1876</v>
      </c>
      <c r="B1884" s="118" t="s">
        <v>165</v>
      </c>
      <c r="C1884" s="28" t="s">
        <v>7018</v>
      </c>
      <c r="D1884" s="28" t="s">
        <v>7019</v>
      </c>
      <c r="E1884" s="28" t="s">
        <v>1849</v>
      </c>
      <c r="F1884" s="28" t="s">
        <v>220</v>
      </c>
      <c r="G1884" s="103">
        <v>21090000</v>
      </c>
      <c r="H1884" s="28" t="s">
        <v>7020</v>
      </c>
      <c r="I1884" s="29">
        <v>40405</v>
      </c>
      <c r="J1884" s="99"/>
    </row>
    <row r="1885" spans="1:10" ht="15.5" x14ac:dyDescent="0.35">
      <c r="A1885" s="128">
        <f t="shared" si="29"/>
        <v>1877</v>
      </c>
      <c r="B1885" s="118" t="s">
        <v>165</v>
      </c>
      <c r="C1885" s="18" t="s">
        <v>4276</v>
      </c>
      <c r="D1885" s="18" t="s">
        <v>4277</v>
      </c>
      <c r="E1885" s="18" t="s">
        <v>3256</v>
      </c>
      <c r="F1885" s="18" t="s">
        <v>220</v>
      </c>
      <c r="G1885" s="102">
        <v>14200000</v>
      </c>
      <c r="H1885" s="18" t="s">
        <v>4278</v>
      </c>
      <c r="I1885" s="20">
        <v>37622</v>
      </c>
      <c r="J1885" s="99"/>
    </row>
    <row r="1886" spans="1:10" ht="15.5" x14ac:dyDescent="0.35">
      <c r="A1886" s="128">
        <f t="shared" si="29"/>
        <v>1878</v>
      </c>
      <c r="B1886" s="118" t="s">
        <v>165</v>
      </c>
      <c r="C1886" s="18" t="s">
        <v>12334</v>
      </c>
      <c r="D1886" s="18" t="s">
        <v>12335</v>
      </c>
      <c r="E1886" s="18" t="s">
        <v>2107</v>
      </c>
      <c r="F1886" s="18" t="s">
        <v>220</v>
      </c>
      <c r="G1886" s="102">
        <v>20720000</v>
      </c>
      <c r="H1886" s="18" t="s">
        <v>12336</v>
      </c>
      <c r="I1886" s="20">
        <v>44419</v>
      </c>
      <c r="J1886" s="99"/>
    </row>
    <row r="1887" spans="1:10" ht="15.5" x14ac:dyDescent="0.35">
      <c r="A1887" s="128">
        <f t="shared" si="29"/>
        <v>1879</v>
      </c>
      <c r="B1887" s="118" t="s">
        <v>165</v>
      </c>
      <c r="C1887" s="18" t="s">
        <v>13463</v>
      </c>
      <c r="D1887" s="18" t="s">
        <v>13464</v>
      </c>
      <c r="E1887" s="18" t="s">
        <v>1787</v>
      </c>
      <c r="F1887" s="18" t="s">
        <v>220</v>
      </c>
      <c r="G1887" s="102">
        <v>16040000</v>
      </c>
      <c r="H1887" s="18" t="s">
        <v>13465</v>
      </c>
      <c r="I1887" s="20">
        <v>45009</v>
      </c>
      <c r="J1887" s="99"/>
    </row>
    <row r="1888" spans="1:10" ht="15.5" x14ac:dyDescent="0.35">
      <c r="A1888" s="128">
        <f t="shared" si="29"/>
        <v>1880</v>
      </c>
      <c r="B1888" s="17" t="s">
        <v>18690</v>
      </c>
      <c r="C1888" s="113" t="s">
        <v>1105</v>
      </c>
      <c r="D1888" s="113" t="s">
        <v>1106</v>
      </c>
      <c r="E1888" s="113" t="s">
        <v>1053</v>
      </c>
      <c r="F1888" s="113" t="s">
        <v>220</v>
      </c>
      <c r="G1888" s="113" t="s">
        <v>1054</v>
      </c>
      <c r="H1888" s="113" t="s">
        <v>18157</v>
      </c>
      <c r="I1888" s="264">
        <v>33695.000694444447</v>
      </c>
      <c r="J1888" s="193"/>
    </row>
    <row r="1889" spans="1:10" ht="15.5" x14ac:dyDescent="0.35">
      <c r="A1889" s="128">
        <f t="shared" si="29"/>
        <v>1881</v>
      </c>
      <c r="B1889" s="21" t="s">
        <v>45</v>
      </c>
      <c r="C1889" s="113" t="s">
        <v>14514</v>
      </c>
      <c r="D1889" s="113" t="s">
        <v>14515</v>
      </c>
      <c r="E1889" s="113" t="s">
        <v>713</v>
      </c>
      <c r="F1889" s="113" t="s">
        <v>220</v>
      </c>
      <c r="G1889" s="114">
        <v>2215</v>
      </c>
      <c r="H1889" s="113">
        <v>80357</v>
      </c>
      <c r="I1889" s="116">
        <v>39315</v>
      </c>
    </row>
    <row r="1890" spans="1:10" ht="15.5" x14ac:dyDescent="0.35">
      <c r="A1890" s="128">
        <f t="shared" si="29"/>
        <v>1882</v>
      </c>
      <c r="B1890" s="118" t="s">
        <v>165</v>
      </c>
      <c r="C1890" s="28" t="s">
        <v>10919</v>
      </c>
      <c r="D1890" s="28" t="s">
        <v>10920</v>
      </c>
      <c r="E1890" s="28" t="s">
        <v>1849</v>
      </c>
      <c r="F1890" s="28" t="s">
        <v>220</v>
      </c>
      <c r="G1890" s="103">
        <v>22150000</v>
      </c>
      <c r="H1890" s="28" t="s">
        <v>10921</v>
      </c>
      <c r="I1890" s="29">
        <v>43561</v>
      </c>
      <c r="J1890" s="99"/>
    </row>
    <row r="1891" spans="1:10" ht="15.5" x14ac:dyDescent="0.35">
      <c r="A1891" s="128">
        <f t="shared" si="29"/>
        <v>1883</v>
      </c>
      <c r="B1891" s="118" t="s">
        <v>165</v>
      </c>
      <c r="C1891" s="18" t="s">
        <v>12008</v>
      </c>
      <c r="D1891" s="18" t="s">
        <v>12009</v>
      </c>
      <c r="E1891" s="18" t="s">
        <v>1930</v>
      </c>
      <c r="F1891" s="18" t="s">
        <v>220</v>
      </c>
      <c r="G1891" s="102">
        <v>21260000</v>
      </c>
      <c r="H1891" s="18" t="s">
        <v>12010</v>
      </c>
      <c r="I1891" s="20">
        <v>44197</v>
      </c>
      <c r="J1891" s="99"/>
    </row>
    <row r="1892" spans="1:10" ht="15.5" x14ac:dyDescent="0.35">
      <c r="A1892" s="128">
        <f t="shared" si="29"/>
        <v>1884</v>
      </c>
      <c r="B1892" s="118" t="s">
        <v>165</v>
      </c>
      <c r="C1892" s="18" t="s">
        <v>5840</v>
      </c>
      <c r="D1892" s="18" t="s">
        <v>5841</v>
      </c>
      <c r="E1892" s="18" t="s">
        <v>4039</v>
      </c>
      <c r="F1892" s="18" t="s">
        <v>220</v>
      </c>
      <c r="G1892" s="102">
        <v>10260000</v>
      </c>
      <c r="H1892" s="18" t="s">
        <v>5842</v>
      </c>
      <c r="I1892" s="20">
        <v>39285</v>
      </c>
      <c r="J1892" s="99"/>
    </row>
    <row r="1893" spans="1:10" ht="15.5" x14ac:dyDescent="0.35">
      <c r="A1893" s="128">
        <f t="shared" si="29"/>
        <v>1885</v>
      </c>
      <c r="B1893" s="17" t="s">
        <v>18690</v>
      </c>
      <c r="C1893" s="113" t="s">
        <v>1107</v>
      </c>
      <c r="D1893" s="113" t="s">
        <v>1108</v>
      </c>
      <c r="E1893" s="113" t="s">
        <v>1109</v>
      </c>
      <c r="F1893" s="113" t="s">
        <v>220</v>
      </c>
      <c r="G1893" s="113" t="s">
        <v>1110</v>
      </c>
      <c r="H1893" s="113" t="s">
        <v>18158</v>
      </c>
      <c r="I1893" s="264">
        <v>33786.000694444447</v>
      </c>
      <c r="J1893" s="193"/>
    </row>
    <row r="1894" spans="1:10" ht="15.5" x14ac:dyDescent="0.35">
      <c r="A1894" s="128">
        <f t="shared" si="29"/>
        <v>1886</v>
      </c>
      <c r="B1894" s="118" t="s">
        <v>165</v>
      </c>
      <c r="C1894" s="28" t="s">
        <v>2608</v>
      </c>
      <c r="D1894" s="28" t="s">
        <v>2609</v>
      </c>
      <c r="E1894" s="28" t="s">
        <v>1986</v>
      </c>
      <c r="F1894" s="28" t="s">
        <v>220</v>
      </c>
      <c r="G1894" s="103">
        <v>11010000</v>
      </c>
      <c r="H1894" s="28" t="s">
        <v>2610</v>
      </c>
      <c r="I1894" s="29">
        <v>33359</v>
      </c>
      <c r="J1894" s="99"/>
    </row>
    <row r="1895" spans="1:10" ht="15.5" x14ac:dyDescent="0.35">
      <c r="A1895" s="128">
        <f t="shared" si="29"/>
        <v>1887</v>
      </c>
      <c r="B1895" s="118" t="s">
        <v>165</v>
      </c>
      <c r="C1895" s="18" t="s">
        <v>2832</v>
      </c>
      <c r="D1895" s="18" t="s">
        <v>2833</v>
      </c>
      <c r="E1895" s="18" t="s">
        <v>1806</v>
      </c>
      <c r="F1895" s="18" t="s">
        <v>220</v>
      </c>
      <c r="G1895" s="102">
        <v>21240000</v>
      </c>
      <c r="H1895" s="18" t="s">
        <v>2834</v>
      </c>
      <c r="I1895" s="20">
        <v>34740</v>
      </c>
      <c r="J1895" s="99"/>
    </row>
    <row r="1896" spans="1:10" ht="15.5" x14ac:dyDescent="0.35">
      <c r="A1896" s="128">
        <f t="shared" si="29"/>
        <v>1888</v>
      </c>
      <c r="B1896" s="118" t="s">
        <v>165</v>
      </c>
      <c r="C1896" s="18" t="s">
        <v>3432</v>
      </c>
      <c r="D1896" s="18" t="s">
        <v>3433</v>
      </c>
      <c r="E1896" s="18" t="s">
        <v>1849</v>
      </c>
      <c r="F1896" s="18" t="s">
        <v>220</v>
      </c>
      <c r="G1896" s="102">
        <v>21140000</v>
      </c>
      <c r="H1896" s="18" t="s">
        <v>3434</v>
      </c>
      <c r="I1896" s="20">
        <v>35666</v>
      </c>
      <c r="J1896" s="99"/>
    </row>
    <row r="1897" spans="1:10" ht="15.5" x14ac:dyDescent="0.35">
      <c r="A1897" s="128">
        <f t="shared" si="29"/>
        <v>1889</v>
      </c>
      <c r="B1897" s="118" t="s">
        <v>165</v>
      </c>
      <c r="C1897" s="28" t="s">
        <v>12531</v>
      </c>
      <c r="D1897" s="28" t="s">
        <v>12532</v>
      </c>
      <c r="E1897" s="28" t="s">
        <v>1849</v>
      </c>
      <c r="F1897" s="28" t="s">
        <v>220</v>
      </c>
      <c r="G1897" s="103">
        <v>21160000</v>
      </c>
      <c r="H1897" s="28" t="s">
        <v>12533</v>
      </c>
      <c r="I1897" s="29">
        <v>44562</v>
      </c>
      <c r="J1897" s="99"/>
    </row>
    <row r="1898" spans="1:10" ht="15.5" x14ac:dyDescent="0.35">
      <c r="A1898" s="128">
        <f t="shared" si="29"/>
        <v>1890</v>
      </c>
      <c r="B1898" s="118" t="s">
        <v>165</v>
      </c>
      <c r="C1898" s="18" t="s">
        <v>12531</v>
      </c>
      <c r="D1898" s="18" t="s">
        <v>12534</v>
      </c>
      <c r="E1898" s="18" t="s">
        <v>2844</v>
      </c>
      <c r="F1898" s="18" t="s">
        <v>220</v>
      </c>
      <c r="G1898" s="102">
        <v>24660000</v>
      </c>
      <c r="H1898" s="18" t="s">
        <v>12535</v>
      </c>
      <c r="I1898" s="20">
        <v>44562</v>
      </c>
      <c r="J1898" s="99"/>
    </row>
    <row r="1899" spans="1:10" ht="15.5" x14ac:dyDescent="0.35">
      <c r="A1899" s="128">
        <f t="shared" si="29"/>
        <v>1891</v>
      </c>
      <c r="B1899" s="118" t="s">
        <v>165</v>
      </c>
      <c r="C1899" s="28" t="s">
        <v>4697</v>
      </c>
      <c r="D1899" s="28" t="s">
        <v>4698</v>
      </c>
      <c r="E1899" s="28" t="s">
        <v>2715</v>
      </c>
      <c r="F1899" s="28" t="s">
        <v>220</v>
      </c>
      <c r="G1899" s="103">
        <v>19700000</v>
      </c>
      <c r="H1899" s="28" t="s">
        <v>4699</v>
      </c>
      <c r="I1899" s="29">
        <v>38095</v>
      </c>
      <c r="J1899" s="99"/>
    </row>
    <row r="1900" spans="1:10" ht="15.5" x14ac:dyDescent="0.35">
      <c r="A1900" s="128">
        <f t="shared" si="29"/>
        <v>1892</v>
      </c>
      <c r="B1900" s="118" t="s">
        <v>165</v>
      </c>
      <c r="C1900" s="18" t="s">
        <v>5455</v>
      </c>
      <c r="D1900" s="18" t="s">
        <v>5456</v>
      </c>
      <c r="E1900" s="18" t="s">
        <v>2037</v>
      </c>
      <c r="F1900" s="18" t="s">
        <v>220</v>
      </c>
      <c r="G1900" s="102">
        <v>15450000</v>
      </c>
      <c r="H1900" s="18" t="s">
        <v>5457</v>
      </c>
      <c r="I1900" s="20">
        <v>39082</v>
      </c>
      <c r="J1900" s="99"/>
    </row>
    <row r="1901" spans="1:10" ht="15.5" x14ac:dyDescent="0.35">
      <c r="A1901" s="128">
        <f t="shared" si="29"/>
        <v>1893</v>
      </c>
      <c r="B1901" s="118" t="s">
        <v>165</v>
      </c>
      <c r="C1901" s="28" t="s">
        <v>16846</v>
      </c>
      <c r="D1901" s="28" t="s">
        <v>9009</v>
      </c>
      <c r="E1901" s="28" t="s">
        <v>2037</v>
      </c>
      <c r="F1901" s="28" t="s">
        <v>220</v>
      </c>
      <c r="G1901" s="103">
        <v>15450000</v>
      </c>
      <c r="H1901" s="28" t="s">
        <v>9010</v>
      </c>
      <c r="I1901" s="29">
        <v>42324</v>
      </c>
      <c r="J1901" s="99"/>
    </row>
    <row r="1902" spans="1:10" ht="15.5" x14ac:dyDescent="0.35">
      <c r="A1902" s="128">
        <f t="shared" si="29"/>
        <v>1894</v>
      </c>
      <c r="B1902" s="118" t="s">
        <v>165</v>
      </c>
      <c r="C1902" s="28" t="s">
        <v>18586</v>
      </c>
      <c r="D1902" s="28" t="s">
        <v>18587</v>
      </c>
      <c r="E1902" s="28" t="s">
        <v>1849</v>
      </c>
      <c r="F1902" s="28" t="s">
        <v>220</v>
      </c>
      <c r="G1902" s="103">
        <v>21110000</v>
      </c>
      <c r="H1902" s="28" t="s">
        <v>18588</v>
      </c>
      <c r="I1902" s="29">
        <v>45418</v>
      </c>
      <c r="J1902" s="99"/>
    </row>
    <row r="1903" spans="1:10" ht="15.5" x14ac:dyDescent="0.35">
      <c r="A1903" s="128">
        <f t="shared" si="29"/>
        <v>1895</v>
      </c>
      <c r="B1903" s="118" t="s">
        <v>165</v>
      </c>
      <c r="C1903" s="28" t="s">
        <v>10516</v>
      </c>
      <c r="D1903" s="28" t="s">
        <v>10517</v>
      </c>
      <c r="E1903" s="28" t="s">
        <v>3713</v>
      </c>
      <c r="F1903" s="28" t="s">
        <v>220</v>
      </c>
      <c r="G1903" s="103">
        <v>17520000</v>
      </c>
      <c r="H1903" s="28" t="s">
        <v>10518</v>
      </c>
      <c r="I1903" s="29">
        <v>43313</v>
      </c>
      <c r="J1903" s="99"/>
    </row>
    <row r="1904" spans="1:10" ht="15.5" x14ac:dyDescent="0.35">
      <c r="A1904" s="128">
        <f t="shared" si="29"/>
        <v>1896</v>
      </c>
      <c r="B1904" s="23" t="s">
        <v>160</v>
      </c>
      <c r="C1904" s="28" t="s">
        <v>2480</v>
      </c>
      <c r="D1904" s="28" t="s">
        <v>2481</v>
      </c>
      <c r="E1904" s="28" t="s">
        <v>2482</v>
      </c>
      <c r="F1904" s="28" t="s">
        <v>220</v>
      </c>
      <c r="G1904" s="30">
        <v>21840000</v>
      </c>
      <c r="H1904" s="28" t="s">
        <v>2483</v>
      </c>
      <c r="I1904" s="29">
        <v>44377</v>
      </c>
      <c r="J1904" s="99"/>
    </row>
    <row r="1905" spans="1:10" ht="15.5" x14ac:dyDescent="0.35">
      <c r="A1905" s="128">
        <f t="shared" si="29"/>
        <v>1897</v>
      </c>
      <c r="B1905" s="118" t="s">
        <v>165</v>
      </c>
      <c r="C1905" s="28" t="s">
        <v>12253</v>
      </c>
      <c r="D1905" s="28" t="s">
        <v>12254</v>
      </c>
      <c r="E1905" s="28" t="s">
        <v>4046</v>
      </c>
      <c r="F1905" s="28" t="s">
        <v>220</v>
      </c>
      <c r="G1905" s="103">
        <v>25680000</v>
      </c>
      <c r="H1905" s="28" t="s">
        <v>12255</v>
      </c>
      <c r="I1905" s="29">
        <v>44361</v>
      </c>
      <c r="J1905" s="99"/>
    </row>
    <row r="1906" spans="1:10" ht="15.5" x14ac:dyDescent="0.35">
      <c r="A1906" s="128">
        <f t="shared" si="29"/>
        <v>1898</v>
      </c>
      <c r="B1906" s="118" t="s">
        <v>165</v>
      </c>
      <c r="C1906" s="28" t="s">
        <v>8444</v>
      </c>
      <c r="D1906" s="28" t="s">
        <v>8445</v>
      </c>
      <c r="E1906" s="28" t="s">
        <v>1922</v>
      </c>
      <c r="F1906" s="28" t="s">
        <v>220</v>
      </c>
      <c r="G1906" s="103">
        <v>25570000</v>
      </c>
      <c r="H1906" s="28" t="s">
        <v>8446</v>
      </c>
      <c r="I1906" s="29">
        <v>41771</v>
      </c>
      <c r="J1906" s="99"/>
    </row>
    <row r="1907" spans="1:10" ht="15.5" x14ac:dyDescent="0.35">
      <c r="A1907" s="128">
        <f t="shared" si="29"/>
        <v>1899</v>
      </c>
      <c r="B1907" s="119" t="s">
        <v>18687</v>
      </c>
      <c r="C1907" s="222" t="s">
        <v>1555</v>
      </c>
      <c r="D1907" s="222" t="s">
        <v>1556</v>
      </c>
      <c r="E1907" s="222" t="s">
        <v>1557</v>
      </c>
      <c r="F1907" s="222" t="s">
        <v>220</v>
      </c>
      <c r="G1907" s="238">
        <v>2726</v>
      </c>
      <c r="H1907" s="113" t="s">
        <v>18369</v>
      </c>
      <c r="I1907" s="265">
        <v>40890</v>
      </c>
      <c r="J1907" s="21"/>
    </row>
    <row r="1908" spans="1:10" ht="15.5" x14ac:dyDescent="0.35">
      <c r="A1908" s="128">
        <f t="shared" si="29"/>
        <v>1900</v>
      </c>
      <c r="B1908" s="184" t="s">
        <v>18692</v>
      </c>
      <c r="C1908" s="113" t="s">
        <v>1465</v>
      </c>
      <c r="D1908" s="113" t="s">
        <v>1466</v>
      </c>
      <c r="E1908" s="113" t="s">
        <v>713</v>
      </c>
      <c r="F1908" s="113" t="s">
        <v>220</v>
      </c>
      <c r="G1908" s="113" t="s">
        <v>970</v>
      </c>
      <c r="H1908" s="113" t="s">
        <v>18285</v>
      </c>
      <c r="I1908" s="116">
        <v>41821</v>
      </c>
      <c r="J1908" s="21"/>
    </row>
    <row r="1909" spans="1:10" ht="15.5" x14ac:dyDescent="0.35">
      <c r="A1909" s="128">
        <f t="shared" si="29"/>
        <v>1901</v>
      </c>
      <c r="B1909" s="118" t="s">
        <v>165</v>
      </c>
      <c r="C1909" s="18" t="s">
        <v>7697</v>
      </c>
      <c r="D1909" s="18" t="s">
        <v>7698</v>
      </c>
      <c r="E1909" s="18" t="s">
        <v>7699</v>
      </c>
      <c r="F1909" s="18" t="s">
        <v>220</v>
      </c>
      <c r="G1909" s="102">
        <v>13730000</v>
      </c>
      <c r="H1909" s="18" t="s">
        <v>7700</v>
      </c>
      <c r="I1909" s="20">
        <v>41141</v>
      </c>
      <c r="J1909" s="99"/>
    </row>
    <row r="1910" spans="1:10" ht="15.5" x14ac:dyDescent="0.35">
      <c r="A1910" s="128">
        <f t="shared" si="29"/>
        <v>1902</v>
      </c>
      <c r="B1910" s="118" t="s">
        <v>165</v>
      </c>
      <c r="C1910" s="28" t="s">
        <v>12814</v>
      </c>
      <c r="D1910" s="28" t="s">
        <v>12815</v>
      </c>
      <c r="E1910" s="28" t="s">
        <v>2606</v>
      </c>
      <c r="F1910" s="28" t="s">
        <v>220</v>
      </c>
      <c r="G1910" s="103">
        <v>23460000</v>
      </c>
      <c r="H1910" s="28" t="s">
        <v>12816</v>
      </c>
      <c r="I1910" s="29">
        <v>44704</v>
      </c>
      <c r="J1910" s="99"/>
    </row>
    <row r="1911" spans="1:10" ht="15.5" x14ac:dyDescent="0.35">
      <c r="A1911" s="128">
        <f t="shared" si="29"/>
        <v>1903</v>
      </c>
      <c r="B1911" s="63" t="s">
        <v>81</v>
      </c>
      <c r="C1911" s="113" t="s">
        <v>16260</v>
      </c>
      <c r="D1911" s="113" t="s">
        <v>16261</v>
      </c>
      <c r="E1911" s="113" t="s">
        <v>15469</v>
      </c>
      <c r="F1911" s="113" t="s">
        <v>220</v>
      </c>
      <c r="G1911" s="113" t="s">
        <v>16262</v>
      </c>
      <c r="H1911" s="113" t="s">
        <v>16263</v>
      </c>
      <c r="I1911" s="116">
        <v>45444</v>
      </c>
    </row>
    <row r="1912" spans="1:10" ht="15.5" x14ac:dyDescent="0.35">
      <c r="A1912" s="128">
        <f t="shared" si="29"/>
        <v>1904</v>
      </c>
      <c r="B1912" s="118" t="s">
        <v>165</v>
      </c>
      <c r="C1912" s="28" t="s">
        <v>17409</v>
      </c>
      <c r="D1912" s="28" t="s">
        <v>4843</v>
      </c>
      <c r="E1912" s="28" t="s">
        <v>3256</v>
      </c>
      <c r="F1912" s="28" t="s">
        <v>220</v>
      </c>
      <c r="G1912" s="103">
        <v>14200000</v>
      </c>
      <c r="H1912" s="28" t="s">
        <v>17410</v>
      </c>
      <c r="I1912" s="29">
        <v>45210</v>
      </c>
      <c r="J1912" s="99"/>
    </row>
    <row r="1913" spans="1:10" ht="15.5" x14ac:dyDescent="0.35">
      <c r="A1913" s="128">
        <f t="shared" si="29"/>
        <v>1905</v>
      </c>
      <c r="B1913" s="118" t="s">
        <v>165</v>
      </c>
      <c r="C1913" s="18" t="s">
        <v>5108</v>
      </c>
      <c r="D1913" s="18" t="s">
        <v>5109</v>
      </c>
      <c r="E1913" s="18" t="s">
        <v>1934</v>
      </c>
      <c r="F1913" s="18" t="s">
        <v>220</v>
      </c>
      <c r="G1913" s="102">
        <v>10600000</v>
      </c>
      <c r="H1913" s="18" t="s">
        <v>5110</v>
      </c>
      <c r="I1913" s="20">
        <v>38808</v>
      </c>
      <c r="J1913" s="99"/>
    </row>
    <row r="1914" spans="1:10" ht="15.5" x14ac:dyDescent="0.35">
      <c r="A1914" s="128">
        <f t="shared" si="29"/>
        <v>1906</v>
      </c>
      <c r="B1914" s="119" t="s">
        <v>18691</v>
      </c>
      <c r="C1914" s="223" t="s">
        <v>18682</v>
      </c>
      <c r="D1914" s="223" t="s">
        <v>16007</v>
      </c>
      <c r="E1914" s="223" t="s">
        <v>619</v>
      </c>
      <c r="F1914" s="223" t="s">
        <v>220</v>
      </c>
      <c r="G1914" s="240" t="s">
        <v>620</v>
      </c>
      <c r="H1914" s="223" t="s">
        <v>18411</v>
      </c>
      <c r="I1914" s="116">
        <v>45376</v>
      </c>
    </row>
    <row r="1915" spans="1:10" ht="15.5" x14ac:dyDescent="0.35">
      <c r="A1915" s="128">
        <f t="shared" si="29"/>
        <v>1907</v>
      </c>
      <c r="B1915" s="17" t="s">
        <v>18690</v>
      </c>
      <c r="C1915" s="113" t="s">
        <v>1111</v>
      </c>
      <c r="D1915" s="113" t="s">
        <v>1112</v>
      </c>
      <c r="E1915" s="113" t="s">
        <v>1044</v>
      </c>
      <c r="F1915" s="113" t="s">
        <v>220</v>
      </c>
      <c r="G1915" s="113" t="s">
        <v>1113</v>
      </c>
      <c r="H1915" s="113" t="s">
        <v>18159</v>
      </c>
      <c r="I1915" s="264">
        <v>37987.000694444447</v>
      </c>
      <c r="J1915" s="193"/>
    </row>
    <row r="1916" spans="1:10" ht="15.5" x14ac:dyDescent="0.35">
      <c r="A1916" s="128">
        <f t="shared" si="29"/>
        <v>1908</v>
      </c>
      <c r="B1916" s="118" t="s">
        <v>165</v>
      </c>
      <c r="C1916" s="28" t="s">
        <v>8997</v>
      </c>
      <c r="D1916" s="28" t="s">
        <v>8998</v>
      </c>
      <c r="E1916" s="28" t="s">
        <v>2009</v>
      </c>
      <c r="F1916" s="28" t="s">
        <v>220</v>
      </c>
      <c r="G1916" s="103">
        <v>19151941</v>
      </c>
      <c r="H1916" s="28" t="s">
        <v>8999</v>
      </c>
      <c r="I1916" s="29">
        <v>42317</v>
      </c>
      <c r="J1916" s="99"/>
    </row>
    <row r="1917" spans="1:10" ht="15.5" x14ac:dyDescent="0.35">
      <c r="A1917" s="128">
        <f t="shared" si="29"/>
        <v>1909</v>
      </c>
      <c r="B1917" s="118" t="s">
        <v>165</v>
      </c>
      <c r="C1917" s="28" t="s">
        <v>6371</v>
      </c>
      <c r="D1917" s="28" t="s">
        <v>6372</v>
      </c>
      <c r="E1917" s="28" t="s">
        <v>2402</v>
      </c>
      <c r="F1917" s="28" t="s">
        <v>220</v>
      </c>
      <c r="G1917" s="103">
        <v>15500000</v>
      </c>
      <c r="H1917" s="28" t="s">
        <v>6373</v>
      </c>
      <c r="I1917" s="29">
        <v>39801</v>
      </c>
      <c r="J1917" s="99"/>
    </row>
    <row r="1918" spans="1:10" ht="15.5" x14ac:dyDescent="0.35">
      <c r="A1918" s="128">
        <f t="shared" si="29"/>
        <v>1910</v>
      </c>
      <c r="B1918" s="118" t="s">
        <v>165</v>
      </c>
      <c r="C1918" s="18" t="s">
        <v>8460</v>
      </c>
      <c r="D1918" s="18" t="s">
        <v>8461</v>
      </c>
      <c r="E1918" s="18" t="s">
        <v>2140</v>
      </c>
      <c r="F1918" s="18" t="s">
        <v>220</v>
      </c>
      <c r="G1918" s="102">
        <v>15360000</v>
      </c>
      <c r="H1918" s="18" t="s">
        <v>8462</v>
      </c>
      <c r="I1918" s="20">
        <v>41791</v>
      </c>
      <c r="J1918" s="99"/>
    </row>
    <row r="1919" spans="1:10" ht="15.5" x14ac:dyDescent="0.35">
      <c r="A1919" s="128">
        <f t="shared" si="29"/>
        <v>1911</v>
      </c>
      <c r="B1919" s="119" t="s">
        <v>18687</v>
      </c>
      <c r="C1919" s="222" t="s">
        <v>1553</v>
      </c>
      <c r="D1919" s="222" t="s">
        <v>1554</v>
      </c>
      <c r="E1919" s="222" t="s">
        <v>371</v>
      </c>
      <c r="F1919" s="222" t="s">
        <v>220</v>
      </c>
      <c r="G1919" s="241" t="s">
        <v>372</v>
      </c>
      <c r="H1919" s="113" t="s">
        <v>18368</v>
      </c>
      <c r="I1919" s="265">
        <v>42278</v>
      </c>
      <c r="J1919" s="21"/>
    </row>
    <row r="1920" spans="1:10" ht="15.5" x14ac:dyDescent="0.35">
      <c r="A1920" s="128">
        <f t="shared" si="29"/>
        <v>1912</v>
      </c>
      <c r="B1920" s="118" t="s">
        <v>165</v>
      </c>
      <c r="C1920" s="18" t="s">
        <v>3000</v>
      </c>
      <c r="D1920" s="18" t="s">
        <v>3001</v>
      </c>
      <c r="E1920" s="18" t="s">
        <v>2073</v>
      </c>
      <c r="F1920" s="18" t="s">
        <v>220</v>
      </c>
      <c r="G1920" s="102">
        <v>21360000</v>
      </c>
      <c r="H1920" s="18" t="s">
        <v>3002</v>
      </c>
      <c r="I1920" s="20">
        <v>35064</v>
      </c>
      <c r="J1920" s="99"/>
    </row>
    <row r="1921" spans="1:10" ht="15.5" x14ac:dyDescent="0.35">
      <c r="A1921" s="128">
        <f t="shared" si="29"/>
        <v>1913</v>
      </c>
      <c r="B1921" s="23" t="s">
        <v>160</v>
      </c>
      <c r="C1921" s="18" t="s">
        <v>2246</v>
      </c>
      <c r="D1921" s="18" t="s">
        <v>2247</v>
      </c>
      <c r="E1921" s="18" t="s">
        <v>2248</v>
      </c>
      <c r="F1921" s="18" t="s">
        <v>220</v>
      </c>
      <c r="G1921" s="19">
        <v>19300000</v>
      </c>
      <c r="H1921" s="18" t="s">
        <v>2249</v>
      </c>
      <c r="I1921" s="20">
        <v>40725</v>
      </c>
      <c r="J1921" s="99"/>
    </row>
    <row r="1922" spans="1:10" ht="15.5" x14ac:dyDescent="0.35">
      <c r="A1922" s="128">
        <f t="shared" si="29"/>
        <v>1914</v>
      </c>
      <c r="B1922" s="118" t="s">
        <v>165</v>
      </c>
      <c r="C1922" s="28" t="s">
        <v>3588</v>
      </c>
      <c r="D1922" s="28" t="s">
        <v>3589</v>
      </c>
      <c r="E1922" s="28" t="s">
        <v>3590</v>
      </c>
      <c r="F1922" s="28" t="s">
        <v>220</v>
      </c>
      <c r="G1922" s="103">
        <v>20250000</v>
      </c>
      <c r="H1922" s="28" t="s">
        <v>3591</v>
      </c>
      <c r="I1922" s="29">
        <v>36778</v>
      </c>
      <c r="J1922" s="99"/>
    </row>
    <row r="1923" spans="1:10" ht="15.5" x14ac:dyDescent="0.35">
      <c r="A1923" s="128">
        <f t="shared" si="29"/>
        <v>1915</v>
      </c>
      <c r="B1923" s="118" t="s">
        <v>165</v>
      </c>
      <c r="C1923" s="18" t="s">
        <v>8645</v>
      </c>
      <c r="D1923" s="18" t="s">
        <v>8646</v>
      </c>
      <c r="E1923" s="18" t="s">
        <v>2081</v>
      </c>
      <c r="F1923" s="18" t="s">
        <v>220</v>
      </c>
      <c r="G1923" s="102">
        <v>10270000</v>
      </c>
      <c r="H1923" s="18" t="s">
        <v>8647</v>
      </c>
      <c r="I1923" s="20">
        <v>42005</v>
      </c>
      <c r="J1923" s="99"/>
    </row>
    <row r="1924" spans="1:10" ht="15.5" x14ac:dyDescent="0.35">
      <c r="A1924" s="128">
        <f t="shared" si="29"/>
        <v>1916</v>
      </c>
      <c r="B1924" s="21" t="s">
        <v>18688</v>
      </c>
      <c r="C1924" s="113" t="s">
        <v>272</v>
      </c>
      <c r="D1924" s="113" t="s">
        <v>273</v>
      </c>
      <c r="E1924" s="232" t="s">
        <v>240</v>
      </c>
      <c r="F1924" s="116" t="s">
        <v>220</v>
      </c>
      <c r="G1924" s="113" t="s">
        <v>241</v>
      </c>
      <c r="H1924" s="232" t="s">
        <v>17919</v>
      </c>
      <c r="I1924" s="268">
        <v>40543</v>
      </c>
    </row>
    <row r="1925" spans="1:10" ht="15.5" x14ac:dyDescent="0.35">
      <c r="A1925" s="128">
        <f t="shared" si="29"/>
        <v>1917</v>
      </c>
      <c r="B1925" s="118" t="s">
        <v>165</v>
      </c>
      <c r="C1925" s="28" t="s">
        <v>7947</v>
      </c>
      <c r="D1925" s="28" t="s">
        <v>7948</v>
      </c>
      <c r="E1925" s="28" t="s">
        <v>2749</v>
      </c>
      <c r="F1925" s="28" t="s">
        <v>220</v>
      </c>
      <c r="G1925" s="103">
        <v>19450000</v>
      </c>
      <c r="H1925" s="28" t="s">
        <v>7949</v>
      </c>
      <c r="I1925" s="29">
        <v>41311</v>
      </c>
      <c r="J1925" s="99"/>
    </row>
    <row r="1926" spans="1:10" ht="15.5" x14ac:dyDescent="0.35">
      <c r="A1926" s="128">
        <f t="shared" si="29"/>
        <v>1918</v>
      </c>
      <c r="B1926" s="119" t="s">
        <v>179</v>
      </c>
      <c r="C1926" s="219" t="s">
        <v>15325</v>
      </c>
      <c r="D1926" s="219" t="s">
        <v>15326</v>
      </c>
      <c r="E1926" s="219" t="s">
        <v>15327</v>
      </c>
      <c r="F1926" s="219" t="s">
        <v>220</v>
      </c>
      <c r="G1926" s="236">
        <v>1343</v>
      </c>
      <c r="H1926" s="253" t="s">
        <v>15328</v>
      </c>
      <c r="I1926" s="261">
        <v>45108</v>
      </c>
    </row>
    <row r="1927" spans="1:10" ht="15.5" x14ac:dyDescent="0.35">
      <c r="A1927" s="128">
        <f t="shared" si="29"/>
        <v>1919</v>
      </c>
      <c r="B1927" s="118" t="s">
        <v>165</v>
      </c>
      <c r="C1927" s="18" t="s">
        <v>17465</v>
      </c>
      <c r="D1927" s="18" t="s">
        <v>17466</v>
      </c>
      <c r="E1927" s="18" t="s">
        <v>1849</v>
      </c>
      <c r="F1927" s="18" t="s">
        <v>220</v>
      </c>
      <c r="G1927" s="102">
        <v>21080000</v>
      </c>
      <c r="H1927" s="18" t="s">
        <v>17467</v>
      </c>
      <c r="I1927" s="20">
        <v>45231</v>
      </c>
      <c r="J1927" s="99"/>
    </row>
    <row r="1928" spans="1:10" ht="15.5" x14ac:dyDescent="0.35">
      <c r="A1928" s="128">
        <f t="shared" si="29"/>
        <v>1920</v>
      </c>
      <c r="B1928" s="118" t="s">
        <v>165</v>
      </c>
      <c r="C1928" s="18" t="s">
        <v>12887</v>
      </c>
      <c r="D1928" s="18" t="s">
        <v>12888</v>
      </c>
      <c r="E1928" s="18" t="s">
        <v>4237</v>
      </c>
      <c r="F1928" s="18" t="s">
        <v>220</v>
      </c>
      <c r="G1928" s="102">
        <v>23380000</v>
      </c>
      <c r="H1928" s="18" t="s">
        <v>12889</v>
      </c>
      <c r="I1928" s="20">
        <v>44743</v>
      </c>
      <c r="J1928" s="99"/>
    </row>
    <row r="1929" spans="1:10" ht="15.5" x14ac:dyDescent="0.35">
      <c r="A1929" s="128">
        <f t="shared" si="29"/>
        <v>1921</v>
      </c>
      <c r="B1929" s="118" t="s">
        <v>165</v>
      </c>
      <c r="C1929" s="28" t="s">
        <v>13673</v>
      </c>
      <c r="D1929" s="28" t="s">
        <v>13674</v>
      </c>
      <c r="E1929" s="28" t="s">
        <v>13675</v>
      </c>
      <c r="F1929" s="28" t="s">
        <v>220</v>
      </c>
      <c r="G1929" s="103">
        <v>13760000</v>
      </c>
      <c r="H1929" s="28" t="s">
        <v>13676</v>
      </c>
      <c r="I1929" s="29">
        <v>45087</v>
      </c>
      <c r="J1929" s="99"/>
    </row>
    <row r="1930" spans="1:10" ht="15.5" x14ac:dyDescent="0.35">
      <c r="A1930" s="128">
        <f t="shared" si="29"/>
        <v>1922</v>
      </c>
      <c r="B1930" s="118" t="s">
        <v>165</v>
      </c>
      <c r="C1930" s="18" t="s">
        <v>10479</v>
      </c>
      <c r="D1930" s="18" t="s">
        <v>10480</v>
      </c>
      <c r="E1930" s="18" t="s">
        <v>4004</v>
      </c>
      <c r="F1930" s="18" t="s">
        <v>220</v>
      </c>
      <c r="G1930" s="102">
        <v>20660000</v>
      </c>
      <c r="H1930" s="18" t="s">
        <v>10481</v>
      </c>
      <c r="I1930" s="20">
        <v>43282</v>
      </c>
      <c r="J1930" s="99"/>
    </row>
    <row r="1931" spans="1:10" ht="15.5" x14ac:dyDescent="0.35">
      <c r="A1931" s="128">
        <f t="shared" ref="A1931:A1994" si="30">+A1930+1</f>
        <v>1923</v>
      </c>
      <c r="B1931" s="118" t="s">
        <v>165</v>
      </c>
      <c r="C1931" s="28" t="s">
        <v>3991</v>
      </c>
      <c r="D1931" s="28" t="s">
        <v>3992</v>
      </c>
      <c r="E1931" s="28" t="s">
        <v>2646</v>
      </c>
      <c r="F1931" s="28" t="s">
        <v>220</v>
      </c>
      <c r="G1931" s="103">
        <v>25540000</v>
      </c>
      <c r="H1931" s="28" t="s">
        <v>3993</v>
      </c>
      <c r="I1931" s="29">
        <v>37353</v>
      </c>
      <c r="J1931" s="99"/>
    </row>
    <row r="1932" spans="1:10" ht="15.5" x14ac:dyDescent="0.35">
      <c r="A1932" s="128">
        <f t="shared" si="30"/>
        <v>1924</v>
      </c>
      <c r="B1932" s="118" t="s">
        <v>165</v>
      </c>
      <c r="C1932" s="28" t="s">
        <v>8050</v>
      </c>
      <c r="D1932" s="28" t="s">
        <v>8051</v>
      </c>
      <c r="E1932" s="28" t="s">
        <v>3445</v>
      </c>
      <c r="F1932" s="28" t="s">
        <v>220</v>
      </c>
      <c r="G1932" s="103">
        <v>20520000</v>
      </c>
      <c r="H1932" s="28" t="s">
        <v>8052</v>
      </c>
      <c r="I1932" s="29">
        <v>41395</v>
      </c>
      <c r="J1932" s="99"/>
    </row>
    <row r="1933" spans="1:10" ht="15.5" x14ac:dyDescent="0.35">
      <c r="A1933" s="128">
        <f t="shared" si="30"/>
        <v>1925</v>
      </c>
      <c r="B1933" s="118" t="s">
        <v>165</v>
      </c>
      <c r="C1933" s="28" t="s">
        <v>3257</v>
      </c>
      <c r="D1933" s="28" t="s">
        <v>3258</v>
      </c>
      <c r="E1933" s="28" t="s">
        <v>1934</v>
      </c>
      <c r="F1933" s="28" t="s">
        <v>220</v>
      </c>
      <c r="G1933" s="103">
        <v>10600000</v>
      </c>
      <c r="H1933" s="28" t="s">
        <v>3259</v>
      </c>
      <c r="I1933" s="29">
        <v>35464</v>
      </c>
      <c r="J1933" s="99"/>
    </row>
    <row r="1934" spans="1:10" ht="15.5" x14ac:dyDescent="0.35">
      <c r="A1934" s="128">
        <f t="shared" si="30"/>
        <v>1926</v>
      </c>
      <c r="B1934" s="119" t="s">
        <v>18687</v>
      </c>
      <c r="C1934" s="222" t="s">
        <v>1550</v>
      </c>
      <c r="D1934" s="222" t="s">
        <v>1551</v>
      </c>
      <c r="E1934" s="222" t="s">
        <v>1552</v>
      </c>
      <c r="F1934" s="222" t="s">
        <v>220</v>
      </c>
      <c r="G1934" s="238">
        <v>1354</v>
      </c>
      <c r="H1934" s="113" t="s">
        <v>18367</v>
      </c>
      <c r="I1934" s="263">
        <v>1999</v>
      </c>
      <c r="J1934" s="21"/>
    </row>
    <row r="1935" spans="1:10" ht="15.5" x14ac:dyDescent="0.35">
      <c r="A1935" s="128">
        <f t="shared" si="30"/>
        <v>1927</v>
      </c>
      <c r="B1935" s="118" t="s">
        <v>165</v>
      </c>
      <c r="C1935" s="28" t="s">
        <v>11412</v>
      </c>
      <c r="D1935" s="28" t="s">
        <v>11413</v>
      </c>
      <c r="E1935" s="28" t="s">
        <v>3065</v>
      </c>
      <c r="F1935" s="28" t="s">
        <v>220</v>
      </c>
      <c r="G1935" s="103">
        <v>18800000</v>
      </c>
      <c r="H1935" s="28" t="s">
        <v>11414</v>
      </c>
      <c r="I1935" s="29">
        <v>43805</v>
      </c>
      <c r="J1935" s="99"/>
    </row>
    <row r="1936" spans="1:10" x14ac:dyDescent="0.35">
      <c r="A1936" s="128">
        <f t="shared" si="30"/>
        <v>1928</v>
      </c>
      <c r="B1936" s="155" t="s">
        <v>18689</v>
      </c>
      <c r="C1936" s="221" t="s">
        <v>556</v>
      </c>
      <c r="D1936" s="221" t="s">
        <v>557</v>
      </c>
      <c r="E1936" s="221" t="s">
        <v>352</v>
      </c>
      <c r="F1936" s="221" t="s">
        <v>220</v>
      </c>
      <c r="G1936" s="237" t="s">
        <v>353</v>
      </c>
      <c r="H1936" s="254" t="s">
        <v>17993</v>
      </c>
      <c r="I1936" s="262" t="s">
        <v>558</v>
      </c>
      <c r="J1936" s="159"/>
    </row>
    <row r="1937" spans="1:10" ht="15.5" x14ac:dyDescent="0.35">
      <c r="A1937" s="128">
        <f t="shared" si="30"/>
        <v>1929</v>
      </c>
      <c r="B1937" s="118" t="s">
        <v>165</v>
      </c>
      <c r="C1937" s="28" t="s">
        <v>3128</v>
      </c>
      <c r="D1937" s="28" t="s">
        <v>3129</v>
      </c>
      <c r="E1937" s="28" t="s">
        <v>2881</v>
      </c>
      <c r="F1937" s="28" t="s">
        <v>220</v>
      </c>
      <c r="G1937" s="103">
        <v>17540000</v>
      </c>
      <c r="H1937" s="28" t="s">
        <v>3130</v>
      </c>
      <c r="I1937" s="29">
        <v>35247</v>
      </c>
      <c r="J1937" s="99"/>
    </row>
    <row r="1938" spans="1:10" x14ac:dyDescent="0.35">
      <c r="A1938" s="128">
        <f t="shared" si="30"/>
        <v>1930</v>
      </c>
      <c r="B1938" s="155" t="s">
        <v>18689</v>
      </c>
      <c r="C1938" s="221" t="s">
        <v>559</v>
      </c>
      <c r="D1938" s="221" t="s">
        <v>560</v>
      </c>
      <c r="E1938" s="221" t="s">
        <v>352</v>
      </c>
      <c r="F1938" s="221" t="s">
        <v>220</v>
      </c>
      <c r="G1938" s="237" t="s">
        <v>353</v>
      </c>
      <c r="H1938" s="254" t="s">
        <v>17994</v>
      </c>
      <c r="I1938" s="262" t="s">
        <v>561</v>
      </c>
      <c r="J1938" s="159"/>
    </row>
    <row r="1939" spans="1:10" ht="15.5" x14ac:dyDescent="0.35">
      <c r="A1939" s="128">
        <f t="shared" si="30"/>
        <v>1931</v>
      </c>
      <c r="B1939" s="23" t="s">
        <v>161</v>
      </c>
      <c r="C1939" s="18" t="s">
        <v>14184</v>
      </c>
      <c r="D1939" s="18" t="s">
        <v>14185</v>
      </c>
      <c r="E1939" s="18" t="s">
        <v>1986</v>
      </c>
      <c r="F1939" s="18" t="s">
        <v>220</v>
      </c>
      <c r="G1939" s="19">
        <v>11050000</v>
      </c>
      <c r="H1939" s="18" t="s">
        <v>14186</v>
      </c>
      <c r="I1939" s="20">
        <v>44024</v>
      </c>
      <c r="J1939" s="99"/>
    </row>
    <row r="1940" spans="1:10" ht="15.5" x14ac:dyDescent="0.35">
      <c r="A1940" s="128">
        <f t="shared" si="30"/>
        <v>1932</v>
      </c>
      <c r="B1940" s="118" t="s">
        <v>165</v>
      </c>
      <c r="C1940" s="28" t="s">
        <v>3249</v>
      </c>
      <c r="D1940" s="28" t="s">
        <v>3250</v>
      </c>
      <c r="E1940" s="28" t="s">
        <v>3251</v>
      </c>
      <c r="F1940" s="28" t="s">
        <v>220</v>
      </c>
      <c r="G1940" s="103">
        <v>24590000</v>
      </c>
      <c r="H1940" s="28" t="s">
        <v>3252</v>
      </c>
      <c r="I1940" s="29">
        <v>35462</v>
      </c>
      <c r="J1940" s="99"/>
    </row>
    <row r="1941" spans="1:10" ht="15.5" x14ac:dyDescent="0.35">
      <c r="A1941" s="128">
        <f t="shared" si="30"/>
        <v>1933</v>
      </c>
      <c r="B1941" s="118" t="s">
        <v>165</v>
      </c>
      <c r="C1941" s="18" t="s">
        <v>4560</v>
      </c>
      <c r="D1941" s="18" t="s">
        <v>4561</v>
      </c>
      <c r="E1941" s="18" t="s">
        <v>3133</v>
      </c>
      <c r="F1941" s="18" t="s">
        <v>220</v>
      </c>
      <c r="G1941" s="102">
        <v>17020000</v>
      </c>
      <c r="H1941" s="18" t="s">
        <v>4562</v>
      </c>
      <c r="I1941" s="20">
        <v>37987</v>
      </c>
      <c r="J1941" s="99"/>
    </row>
    <row r="1942" spans="1:10" ht="15.5" x14ac:dyDescent="0.35">
      <c r="A1942" s="128">
        <f t="shared" si="30"/>
        <v>1934</v>
      </c>
      <c r="B1942" s="118" t="s">
        <v>165</v>
      </c>
      <c r="C1942" s="28" t="s">
        <v>9072</v>
      </c>
      <c r="D1942" s="28" t="s">
        <v>9073</v>
      </c>
      <c r="E1942" s="28" t="s">
        <v>3516</v>
      </c>
      <c r="F1942" s="28" t="s">
        <v>220</v>
      </c>
      <c r="G1942" s="103">
        <v>21270000</v>
      </c>
      <c r="H1942" s="28" t="s">
        <v>9074</v>
      </c>
      <c r="I1942" s="29">
        <v>42370</v>
      </c>
      <c r="J1942" s="99"/>
    </row>
    <row r="1943" spans="1:10" ht="15.5" x14ac:dyDescent="0.35">
      <c r="A1943" s="128">
        <f t="shared" si="30"/>
        <v>1935</v>
      </c>
      <c r="B1943" s="118" t="s">
        <v>165</v>
      </c>
      <c r="C1943" s="18" t="s">
        <v>9075</v>
      </c>
      <c r="D1943" s="18" t="s">
        <v>9076</v>
      </c>
      <c r="E1943" s="18" t="s">
        <v>1849</v>
      </c>
      <c r="F1943" s="18" t="s">
        <v>220</v>
      </c>
      <c r="G1943" s="102">
        <v>21180000</v>
      </c>
      <c r="H1943" s="18" t="s">
        <v>9077</v>
      </c>
      <c r="I1943" s="20">
        <v>42370</v>
      </c>
      <c r="J1943" s="99"/>
    </row>
    <row r="1944" spans="1:10" ht="15.5" x14ac:dyDescent="0.35">
      <c r="A1944" s="128">
        <f t="shared" si="30"/>
        <v>1936</v>
      </c>
      <c r="B1944" s="118" t="s">
        <v>165</v>
      </c>
      <c r="C1944" s="28" t="s">
        <v>4563</v>
      </c>
      <c r="D1944" s="28" t="s">
        <v>4564</v>
      </c>
      <c r="E1944" s="28" t="s">
        <v>1849</v>
      </c>
      <c r="F1944" s="28" t="s">
        <v>220</v>
      </c>
      <c r="G1944" s="103">
        <v>21110000</v>
      </c>
      <c r="H1944" s="28" t="s">
        <v>4565</v>
      </c>
      <c r="I1944" s="29">
        <v>37987</v>
      </c>
      <c r="J1944" s="99"/>
    </row>
    <row r="1945" spans="1:10" ht="15.5" x14ac:dyDescent="0.35">
      <c r="A1945" s="128">
        <f t="shared" si="30"/>
        <v>1937</v>
      </c>
      <c r="B1945" s="118" t="s">
        <v>165</v>
      </c>
      <c r="C1945" s="18" t="s">
        <v>12228</v>
      </c>
      <c r="D1945" s="18" t="s">
        <v>12229</v>
      </c>
      <c r="E1945" s="18" t="s">
        <v>2528</v>
      </c>
      <c r="F1945" s="18" t="s">
        <v>220</v>
      </c>
      <c r="G1945" s="102">
        <v>21300000</v>
      </c>
      <c r="H1945" s="18" t="s">
        <v>12230</v>
      </c>
      <c r="I1945" s="20">
        <v>44343</v>
      </c>
      <c r="J1945" s="99"/>
    </row>
    <row r="1946" spans="1:10" ht="15.5" x14ac:dyDescent="0.35">
      <c r="A1946" s="128">
        <f t="shared" si="30"/>
        <v>1938</v>
      </c>
      <c r="B1946" s="118" t="s">
        <v>165</v>
      </c>
      <c r="C1946" s="18" t="s">
        <v>2611</v>
      </c>
      <c r="D1946" s="18" t="s">
        <v>2612</v>
      </c>
      <c r="E1946" s="18" t="s">
        <v>1986</v>
      </c>
      <c r="F1946" s="18" t="s">
        <v>220</v>
      </c>
      <c r="G1946" s="102">
        <v>11080000</v>
      </c>
      <c r="H1946" s="18" t="s">
        <v>2613</v>
      </c>
      <c r="I1946" s="20">
        <v>33359</v>
      </c>
      <c r="J1946" s="99"/>
    </row>
    <row r="1947" spans="1:10" ht="15.5" x14ac:dyDescent="0.35">
      <c r="A1947" s="128">
        <f t="shared" si="30"/>
        <v>1939</v>
      </c>
      <c r="B1947" s="118" t="s">
        <v>165</v>
      </c>
      <c r="C1947" s="28" t="s">
        <v>12808</v>
      </c>
      <c r="D1947" s="28" t="s">
        <v>12809</v>
      </c>
      <c r="E1947" s="28" t="s">
        <v>7718</v>
      </c>
      <c r="F1947" s="28" t="s">
        <v>220</v>
      </c>
      <c r="G1947" s="103">
        <v>26440000</v>
      </c>
      <c r="H1947" s="28" t="s">
        <v>12810</v>
      </c>
      <c r="I1947" s="29">
        <v>44701</v>
      </c>
      <c r="J1947" s="99"/>
    </row>
    <row r="1948" spans="1:10" ht="15.5" x14ac:dyDescent="0.35">
      <c r="A1948" s="128">
        <f t="shared" si="30"/>
        <v>1940</v>
      </c>
      <c r="B1948" s="118" t="s">
        <v>165</v>
      </c>
      <c r="C1948" s="18" t="s">
        <v>8788</v>
      </c>
      <c r="D1948" s="18" t="s">
        <v>8789</v>
      </c>
      <c r="E1948" s="18" t="s">
        <v>8790</v>
      </c>
      <c r="F1948" s="18" t="s">
        <v>220</v>
      </c>
      <c r="G1948" s="102">
        <v>16120000</v>
      </c>
      <c r="H1948" s="18" t="s">
        <v>8791</v>
      </c>
      <c r="I1948" s="20">
        <v>42130</v>
      </c>
      <c r="J1948" s="99"/>
    </row>
    <row r="1949" spans="1:10" ht="15.5" x14ac:dyDescent="0.35">
      <c r="A1949" s="128">
        <f t="shared" si="30"/>
        <v>1941</v>
      </c>
      <c r="B1949" s="118" t="s">
        <v>165</v>
      </c>
      <c r="C1949" s="18" t="s">
        <v>10332</v>
      </c>
      <c r="D1949" s="18" t="s">
        <v>10333</v>
      </c>
      <c r="E1949" s="18" t="s">
        <v>2081</v>
      </c>
      <c r="F1949" s="18" t="s">
        <v>220</v>
      </c>
      <c r="G1949" s="102">
        <v>10270000</v>
      </c>
      <c r="H1949" s="18" t="s">
        <v>10334</v>
      </c>
      <c r="I1949" s="20">
        <v>43203</v>
      </c>
      <c r="J1949" s="99"/>
    </row>
    <row r="1950" spans="1:10" ht="15.5" x14ac:dyDescent="0.35">
      <c r="A1950" s="128">
        <f t="shared" si="30"/>
        <v>1942</v>
      </c>
      <c r="B1950" s="23" t="s">
        <v>161</v>
      </c>
      <c r="C1950" s="28" t="s">
        <v>13863</v>
      </c>
      <c r="D1950" s="28" t="s">
        <v>13864</v>
      </c>
      <c r="E1950" s="28" t="s">
        <v>2265</v>
      </c>
      <c r="F1950" s="28" t="s">
        <v>220</v>
      </c>
      <c r="G1950" s="30">
        <v>23390000</v>
      </c>
      <c r="H1950" s="28" t="s">
        <v>13865</v>
      </c>
      <c r="I1950" s="29">
        <v>40786</v>
      </c>
      <c r="J1950" s="99"/>
    </row>
    <row r="1951" spans="1:10" ht="15.5" x14ac:dyDescent="0.35">
      <c r="A1951" s="128">
        <f t="shared" si="30"/>
        <v>1943</v>
      </c>
      <c r="B1951" s="23" t="s">
        <v>161</v>
      </c>
      <c r="C1951" s="18" t="s">
        <v>14128</v>
      </c>
      <c r="D1951" s="18" t="s">
        <v>14129</v>
      </c>
      <c r="E1951" s="18" t="s">
        <v>2305</v>
      </c>
      <c r="F1951" s="18" t="s">
        <v>220</v>
      </c>
      <c r="G1951" s="19">
        <v>18790000</v>
      </c>
      <c r="H1951" s="18" t="s">
        <v>14130</v>
      </c>
      <c r="I1951" s="20">
        <v>43606</v>
      </c>
      <c r="J1951" s="99"/>
    </row>
    <row r="1952" spans="1:10" ht="15.5" x14ac:dyDescent="0.35">
      <c r="A1952" s="128">
        <f t="shared" si="30"/>
        <v>1944</v>
      </c>
      <c r="B1952" s="118" t="s">
        <v>165</v>
      </c>
      <c r="C1952" s="18" t="s">
        <v>11491</v>
      </c>
      <c r="D1952" s="18" t="s">
        <v>11492</v>
      </c>
      <c r="E1952" s="18" t="s">
        <v>1934</v>
      </c>
      <c r="F1952" s="18" t="s">
        <v>220</v>
      </c>
      <c r="G1952" s="102">
        <v>10600000</v>
      </c>
      <c r="H1952" s="18" t="s">
        <v>11493</v>
      </c>
      <c r="I1952" s="20">
        <v>43831</v>
      </c>
      <c r="J1952" s="99"/>
    </row>
    <row r="1953" spans="1:10" ht="15.5" x14ac:dyDescent="0.35">
      <c r="A1953" s="128">
        <f t="shared" si="30"/>
        <v>1945</v>
      </c>
      <c r="B1953" s="118" t="s">
        <v>165</v>
      </c>
      <c r="C1953" s="28" t="s">
        <v>10055</v>
      </c>
      <c r="D1953" s="28" t="s">
        <v>10056</v>
      </c>
      <c r="E1953" s="28" t="s">
        <v>2248</v>
      </c>
      <c r="F1953" s="28" t="s">
        <v>220</v>
      </c>
      <c r="G1953" s="103">
        <v>19300000</v>
      </c>
      <c r="H1953" s="28" t="s">
        <v>10057</v>
      </c>
      <c r="I1953" s="29">
        <v>43101</v>
      </c>
      <c r="J1953" s="99"/>
    </row>
    <row r="1954" spans="1:10" ht="15.5" x14ac:dyDescent="0.35">
      <c r="A1954" s="128">
        <f t="shared" si="30"/>
        <v>1946</v>
      </c>
      <c r="B1954" s="23" t="s">
        <v>161</v>
      </c>
      <c r="C1954" s="18" t="s">
        <v>13953</v>
      </c>
      <c r="D1954" s="18" t="s">
        <v>13954</v>
      </c>
      <c r="E1954" s="18" t="s">
        <v>1986</v>
      </c>
      <c r="F1954" s="18" t="s">
        <v>220</v>
      </c>
      <c r="G1954" s="19">
        <v>11040000</v>
      </c>
      <c r="H1954" s="18" t="s">
        <v>13955</v>
      </c>
      <c r="I1954" s="20">
        <v>42536</v>
      </c>
      <c r="J1954" s="99"/>
    </row>
    <row r="1955" spans="1:10" ht="15.5" x14ac:dyDescent="0.35">
      <c r="A1955" s="128">
        <f t="shared" si="30"/>
        <v>1947</v>
      </c>
      <c r="B1955" s="118" t="s">
        <v>165</v>
      </c>
      <c r="C1955" s="18" t="s">
        <v>5378</v>
      </c>
      <c r="D1955" s="18" t="s">
        <v>5379</v>
      </c>
      <c r="E1955" s="18" t="s">
        <v>2867</v>
      </c>
      <c r="F1955" s="18" t="s">
        <v>220</v>
      </c>
      <c r="G1955" s="102">
        <v>13310000</v>
      </c>
      <c r="H1955" s="18" t="s">
        <v>5380</v>
      </c>
      <c r="I1955" s="20">
        <v>38999</v>
      </c>
      <c r="J1955" s="99"/>
    </row>
    <row r="1956" spans="1:10" ht="15.5" x14ac:dyDescent="0.35">
      <c r="A1956" s="128">
        <f t="shared" si="30"/>
        <v>1948</v>
      </c>
      <c r="B1956" s="118" t="s">
        <v>165</v>
      </c>
      <c r="C1956" s="18" t="s">
        <v>2700</v>
      </c>
      <c r="D1956" s="18" t="s">
        <v>2701</v>
      </c>
      <c r="E1956" s="18" t="s">
        <v>2377</v>
      </c>
      <c r="F1956" s="18" t="s">
        <v>220</v>
      </c>
      <c r="G1956" s="102">
        <v>13010000</v>
      </c>
      <c r="H1956" s="18" t="s">
        <v>2702</v>
      </c>
      <c r="I1956" s="20">
        <v>33786</v>
      </c>
      <c r="J1956" s="99"/>
    </row>
    <row r="1957" spans="1:10" ht="15.5" x14ac:dyDescent="0.35">
      <c r="A1957" s="128">
        <f t="shared" si="30"/>
        <v>1949</v>
      </c>
      <c r="B1957" s="118" t="s">
        <v>165</v>
      </c>
      <c r="C1957" s="18" t="s">
        <v>7875</v>
      </c>
      <c r="D1957" s="18" t="s">
        <v>7876</v>
      </c>
      <c r="E1957" s="18" t="s">
        <v>2659</v>
      </c>
      <c r="F1957" s="18" t="s">
        <v>220</v>
      </c>
      <c r="G1957" s="102">
        <v>21430000</v>
      </c>
      <c r="H1957" s="18" t="s">
        <v>7877</v>
      </c>
      <c r="I1957" s="20">
        <v>41275</v>
      </c>
      <c r="J1957" s="99"/>
    </row>
    <row r="1958" spans="1:10" ht="15.5" x14ac:dyDescent="0.35">
      <c r="A1958" s="128">
        <f t="shared" si="30"/>
        <v>1950</v>
      </c>
      <c r="B1958" s="118" t="s">
        <v>165</v>
      </c>
      <c r="C1958" s="28" t="s">
        <v>7592</v>
      </c>
      <c r="D1958" s="28" t="s">
        <v>7593</v>
      </c>
      <c r="E1958" s="28" t="s">
        <v>3065</v>
      </c>
      <c r="F1958" s="28" t="s">
        <v>220</v>
      </c>
      <c r="G1958" s="103">
        <v>18800000</v>
      </c>
      <c r="H1958" s="28" t="s">
        <v>7594</v>
      </c>
      <c r="I1958" s="29">
        <v>41000</v>
      </c>
      <c r="J1958" s="99"/>
    </row>
    <row r="1959" spans="1:10" ht="15.5" x14ac:dyDescent="0.35">
      <c r="A1959" s="128">
        <f t="shared" si="30"/>
        <v>1951</v>
      </c>
      <c r="B1959" s="118" t="s">
        <v>165</v>
      </c>
      <c r="C1959" s="28" t="s">
        <v>4457</v>
      </c>
      <c r="D1959" s="28" t="s">
        <v>4458</v>
      </c>
      <c r="E1959" s="28" t="s">
        <v>1879</v>
      </c>
      <c r="F1959" s="28" t="s">
        <v>220</v>
      </c>
      <c r="G1959" s="103">
        <v>19230000</v>
      </c>
      <c r="H1959" s="28" t="s">
        <v>4459</v>
      </c>
      <c r="I1959" s="29">
        <v>37834</v>
      </c>
      <c r="J1959" s="99"/>
    </row>
    <row r="1960" spans="1:10" ht="15.5" x14ac:dyDescent="0.35">
      <c r="A1960" s="128">
        <f t="shared" si="30"/>
        <v>1952</v>
      </c>
      <c r="B1960" s="118" t="s">
        <v>165</v>
      </c>
      <c r="C1960" s="28" t="s">
        <v>8648</v>
      </c>
      <c r="D1960" s="28" t="s">
        <v>8649</v>
      </c>
      <c r="E1960" s="28" t="s">
        <v>2233</v>
      </c>
      <c r="F1960" s="28" t="s">
        <v>220</v>
      </c>
      <c r="G1960" s="103">
        <v>20480000</v>
      </c>
      <c r="H1960" s="28" t="s">
        <v>8650</v>
      </c>
      <c r="I1960" s="29">
        <v>42005</v>
      </c>
      <c r="J1960" s="99"/>
    </row>
    <row r="1961" spans="1:10" ht="15.5" x14ac:dyDescent="0.35">
      <c r="A1961" s="128">
        <f t="shared" si="30"/>
        <v>1953</v>
      </c>
      <c r="B1961" s="118" t="s">
        <v>165</v>
      </c>
      <c r="C1961" s="28" t="s">
        <v>8648</v>
      </c>
      <c r="D1961" s="28" t="s">
        <v>9177</v>
      </c>
      <c r="E1961" s="28" t="s">
        <v>1949</v>
      </c>
      <c r="F1961" s="28" t="s">
        <v>220</v>
      </c>
      <c r="G1961" s="103">
        <v>20260000</v>
      </c>
      <c r="H1961" s="28" t="s">
        <v>9178</v>
      </c>
      <c r="I1961" s="29">
        <v>42457</v>
      </c>
      <c r="J1961" s="99"/>
    </row>
    <row r="1962" spans="1:10" ht="15.5" x14ac:dyDescent="0.35">
      <c r="A1962" s="128">
        <f t="shared" si="30"/>
        <v>1954</v>
      </c>
      <c r="B1962" s="118" t="s">
        <v>165</v>
      </c>
      <c r="C1962" s="28" t="s">
        <v>12536</v>
      </c>
      <c r="D1962" s="28" t="s">
        <v>12537</v>
      </c>
      <c r="E1962" s="28" t="s">
        <v>12538</v>
      </c>
      <c r="F1962" s="28" t="s">
        <v>220</v>
      </c>
      <c r="G1962" s="103">
        <v>26750000</v>
      </c>
      <c r="H1962" s="28" t="s">
        <v>12539</v>
      </c>
      <c r="I1962" s="29">
        <v>44562</v>
      </c>
      <c r="J1962" s="99"/>
    </row>
    <row r="1963" spans="1:10" ht="15.5" x14ac:dyDescent="0.35">
      <c r="A1963" s="128">
        <f t="shared" si="30"/>
        <v>1955</v>
      </c>
      <c r="B1963" s="54" t="s">
        <v>54</v>
      </c>
      <c r="C1963" s="28" t="s">
        <v>1887</v>
      </c>
      <c r="D1963" s="28" t="s">
        <v>1888</v>
      </c>
      <c r="E1963" s="28" t="s">
        <v>1889</v>
      </c>
      <c r="F1963" s="28" t="s">
        <v>220</v>
      </c>
      <c r="G1963" s="30">
        <v>19210000</v>
      </c>
      <c r="H1963" s="28" t="s">
        <v>1890</v>
      </c>
      <c r="I1963" s="29">
        <v>40678</v>
      </c>
    </row>
    <row r="1964" spans="1:10" ht="15.5" x14ac:dyDescent="0.35">
      <c r="A1964" s="128">
        <f t="shared" si="30"/>
        <v>1956</v>
      </c>
      <c r="B1964" s="118" t="s">
        <v>165</v>
      </c>
      <c r="C1964" s="18" t="s">
        <v>7626</v>
      </c>
      <c r="D1964" s="18" t="s">
        <v>7627</v>
      </c>
      <c r="E1964" s="18" t="s">
        <v>2585</v>
      </c>
      <c r="F1964" s="18" t="s">
        <v>220</v>
      </c>
      <c r="G1964" s="102">
        <v>26320000</v>
      </c>
      <c r="H1964" s="18" t="s">
        <v>7628</v>
      </c>
      <c r="I1964" s="20">
        <v>41051</v>
      </c>
      <c r="J1964" s="99"/>
    </row>
    <row r="1965" spans="1:10" ht="15.5" x14ac:dyDescent="0.35">
      <c r="A1965" s="128">
        <f t="shared" si="30"/>
        <v>1957</v>
      </c>
      <c r="B1965" s="118" t="s">
        <v>165</v>
      </c>
      <c r="C1965" s="18" t="s">
        <v>3757</v>
      </c>
      <c r="D1965" s="18" t="s">
        <v>3758</v>
      </c>
      <c r="E1965" s="18" t="s">
        <v>1983</v>
      </c>
      <c r="F1965" s="18" t="s">
        <v>220</v>
      </c>
      <c r="G1965" s="102">
        <v>18520000</v>
      </c>
      <c r="H1965" s="18" t="s">
        <v>3759</v>
      </c>
      <c r="I1965" s="20">
        <v>37114</v>
      </c>
      <c r="J1965" s="99"/>
    </row>
    <row r="1966" spans="1:10" ht="15.5" x14ac:dyDescent="0.35">
      <c r="A1966" s="128">
        <f t="shared" si="30"/>
        <v>1958</v>
      </c>
      <c r="B1966" s="118" t="s">
        <v>165</v>
      </c>
      <c r="C1966" s="28" t="s">
        <v>4920</v>
      </c>
      <c r="D1966" s="28" t="s">
        <v>4921</v>
      </c>
      <c r="E1966" s="28" t="s">
        <v>4922</v>
      </c>
      <c r="F1966" s="28" t="s">
        <v>220</v>
      </c>
      <c r="G1966" s="103">
        <v>10359522</v>
      </c>
      <c r="H1966" s="28" t="s">
        <v>4923</v>
      </c>
      <c r="I1966" s="29">
        <v>38509</v>
      </c>
      <c r="J1966" s="99"/>
    </row>
    <row r="1967" spans="1:10" x14ac:dyDescent="0.35">
      <c r="A1967" s="128">
        <f t="shared" si="30"/>
        <v>1959</v>
      </c>
      <c r="B1967" s="155" t="s">
        <v>18689</v>
      </c>
      <c r="C1967" s="221" t="s">
        <v>562</v>
      </c>
      <c r="D1967" s="221" t="s">
        <v>563</v>
      </c>
      <c r="E1967" s="221" t="s">
        <v>564</v>
      </c>
      <c r="F1967" s="221" t="s">
        <v>220</v>
      </c>
      <c r="G1967" s="237" t="s">
        <v>565</v>
      </c>
      <c r="H1967" s="254" t="s">
        <v>17995</v>
      </c>
      <c r="I1967" s="262" t="s">
        <v>566</v>
      </c>
      <c r="J1967" s="159"/>
    </row>
    <row r="1968" spans="1:10" ht="15.5" x14ac:dyDescent="0.35">
      <c r="A1968" s="128">
        <f t="shared" si="30"/>
        <v>1960</v>
      </c>
      <c r="B1968" s="118" t="s">
        <v>165</v>
      </c>
      <c r="C1968" s="28" t="s">
        <v>10227</v>
      </c>
      <c r="D1968" s="28" t="s">
        <v>10228</v>
      </c>
      <c r="E1968" s="28" t="s">
        <v>1953</v>
      </c>
      <c r="F1968" s="28" t="s">
        <v>220</v>
      </c>
      <c r="G1968" s="103">
        <v>19040000</v>
      </c>
      <c r="H1968" s="28" t="s">
        <v>10229</v>
      </c>
      <c r="I1968" s="29">
        <v>43157</v>
      </c>
      <c r="J1968" s="99"/>
    </row>
    <row r="1969" spans="1:10" ht="15.5" x14ac:dyDescent="0.35">
      <c r="A1969" s="128">
        <f t="shared" si="30"/>
        <v>1961</v>
      </c>
      <c r="B1969" s="23" t="s">
        <v>161</v>
      </c>
      <c r="C1969" s="18" t="s">
        <v>13881</v>
      </c>
      <c r="D1969" s="18" t="s">
        <v>13882</v>
      </c>
      <c r="E1969" s="18" t="s">
        <v>2103</v>
      </c>
      <c r="F1969" s="18" t="s">
        <v>220</v>
      </c>
      <c r="G1969" s="19">
        <v>19600000</v>
      </c>
      <c r="H1969" s="18" t="s">
        <v>13883</v>
      </c>
      <c r="I1969" s="20">
        <v>40962</v>
      </c>
      <c r="J1969" s="99"/>
    </row>
    <row r="1970" spans="1:10" ht="15.5" x14ac:dyDescent="0.35">
      <c r="A1970" s="128">
        <f t="shared" si="30"/>
        <v>1962</v>
      </c>
      <c r="B1970" s="118" t="s">
        <v>165</v>
      </c>
      <c r="C1970" s="28" t="s">
        <v>7226</v>
      </c>
      <c r="D1970" s="28" t="s">
        <v>7227</v>
      </c>
      <c r="E1970" s="28" t="s">
        <v>3420</v>
      </c>
      <c r="F1970" s="28" t="s">
        <v>220</v>
      </c>
      <c r="G1970" s="103">
        <v>21690000</v>
      </c>
      <c r="H1970" s="28" t="s">
        <v>7228</v>
      </c>
      <c r="I1970" s="29">
        <v>40634</v>
      </c>
      <c r="J1970" s="99"/>
    </row>
    <row r="1971" spans="1:10" ht="15.5" x14ac:dyDescent="0.35">
      <c r="A1971" s="128">
        <f t="shared" si="30"/>
        <v>1963</v>
      </c>
      <c r="B1971" s="23" t="s">
        <v>161</v>
      </c>
      <c r="C1971" s="18" t="s">
        <v>14110</v>
      </c>
      <c r="D1971" s="18" t="s">
        <v>14111</v>
      </c>
      <c r="E1971" s="18" t="s">
        <v>4379</v>
      </c>
      <c r="F1971" s="18" t="s">
        <v>220</v>
      </c>
      <c r="G1971" s="19">
        <v>23470000</v>
      </c>
      <c r="H1971" s="18" t="s">
        <v>14112</v>
      </c>
      <c r="I1971" s="20">
        <v>43466</v>
      </c>
      <c r="J1971" s="99"/>
    </row>
    <row r="1972" spans="1:10" ht="15.5" x14ac:dyDescent="0.35">
      <c r="A1972" s="128">
        <f t="shared" si="30"/>
        <v>1964</v>
      </c>
      <c r="B1972" s="118" t="s">
        <v>165</v>
      </c>
      <c r="C1972" s="18" t="s">
        <v>17731</v>
      </c>
      <c r="D1972" s="18" t="s">
        <v>17732</v>
      </c>
      <c r="E1972" s="18" t="s">
        <v>1849</v>
      </c>
      <c r="F1972" s="18" t="s">
        <v>220</v>
      </c>
      <c r="G1972" s="102">
        <v>21270000</v>
      </c>
      <c r="H1972" s="18" t="s">
        <v>17733</v>
      </c>
      <c r="I1972" s="20">
        <v>45305</v>
      </c>
      <c r="J1972" s="99"/>
    </row>
    <row r="1973" spans="1:10" ht="15.5" x14ac:dyDescent="0.35">
      <c r="A1973" s="128">
        <f t="shared" si="30"/>
        <v>1965</v>
      </c>
      <c r="B1973" s="119" t="s">
        <v>179</v>
      </c>
      <c r="C1973" s="219" t="s">
        <v>15329</v>
      </c>
      <c r="D1973" s="219" t="s">
        <v>15330</v>
      </c>
      <c r="E1973" s="219" t="s">
        <v>15329</v>
      </c>
      <c r="F1973" s="219" t="s">
        <v>220</v>
      </c>
      <c r="G1973" s="236">
        <v>2035</v>
      </c>
      <c r="H1973" s="253" t="s">
        <v>15331</v>
      </c>
      <c r="I1973" s="261">
        <v>45108</v>
      </c>
    </row>
    <row r="1974" spans="1:10" ht="15.5" x14ac:dyDescent="0.35">
      <c r="A1974" s="128">
        <f t="shared" si="30"/>
        <v>1966</v>
      </c>
      <c r="B1974" s="63" t="s">
        <v>81</v>
      </c>
      <c r="C1974" s="113" t="s">
        <v>16264</v>
      </c>
      <c r="D1974" s="113" t="s">
        <v>16265</v>
      </c>
      <c r="E1974" s="113" t="s">
        <v>15329</v>
      </c>
      <c r="F1974" s="113" t="s">
        <v>220</v>
      </c>
      <c r="G1974" s="113" t="s">
        <v>403</v>
      </c>
      <c r="H1974" s="113" t="s">
        <v>16266</v>
      </c>
      <c r="I1974" s="116">
        <v>45444</v>
      </c>
    </row>
    <row r="1975" spans="1:10" ht="15.5" x14ac:dyDescent="0.35">
      <c r="A1975" s="128">
        <f t="shared" si="30"/>
        <v>1967</v>
      </c>
      <c r="B1975" s="118" t="s">
        <v>165</v>
      </c>
      <c r="C1975" s="18" t="s">
        <v>13162</v>
      </c>
      <c r="D1975" s="18" t="s">
        <v>12353</v>
      </c>
      <c r="E1975" s="18" t="s">
        <v>1849</v>
      </c>
      <c r="F1975" s="18" t="s">
        <v>220</v>
      </c>
      <c r="G1975" s="102">
        <v>21380000</v>
      </c>
      <c r="H1975" s="18" t="s">
        <v>13163</v>
      </c>
      <c r="I1975" s="20">
        <v>44893</v>
      </c>
      <c r="J1975" s="99"/>
    </row>
    <row r="1976" spans="1:10" ht="15.5" x14ac:dyDescent="0.35">
      <c r="A1976" s="128">
        <f t="shared" si="30"/>
        <v>1968</v>
      </c>
      <c r="B1976" s="118" t="s">
        <v>165</v>
      </c>
      <c r="C1976" s="18" t="s">
        <v>8952</v>
      </c>
      <c r="D1976" s="18" t="s">
        <v>8953</v>
      </c>
      <c r="E1976" s="18" t="s">
        <v>3133</v>
      </c>
      <c r="F1976" s="18" t="s">
        <v>220</v>
      </c>
      <c r="G1976" s="102">
        <v>17010000</v>
      </c>
      <c r="H1976" s="18" t="s">
        <v>8954</v>
      </c>
      <c r="I1976" s="20">
        <v>42263</v>
      </c>
      <c r="J1976" s="99"/>
    </row>
    <row r="1977" spans="1:10" ht="15.5" x14ac:dyDescent="0.35">
      <c r="A1977" s="128">
        <f t="shared" si="30"/>
        <v>1969</v>
      </c>
      <c r="B1977" s="118" t="s">
        <v>165</v>
      </c>
      <c r="C1977" s="28" t="s">
        <v>3028</v>
      </c>
      <c r="D1977" s="28" t="s">
        <v>3029</v>
      </c>
      <c r="E1977" s="28" t="s">
        <v>3030</v>
      </c>
      <c r="F1977" s="28" t="s">
        <v>220</v>
      </c>
      <c r="G1977" s="103">
        <v>18030000</v>
      </c>
      <c r="H1977" s="28" t="s">
        <v>3031</v>
      </c>
      <c r="I1977" s="29">
        <v>35096</v>
      </c>
      <c r="J1977" s="99"/>
    </row>
    <row r="1978" spans="1:10" ht="15.5" x14ac:dyDescent="0.35">
      <c r="A1978" s="128">
        <f t="shared" si="30"/>
        <v>1970</v>
      </c>
      <c r="B1978" s="118" t="s">
        <v>165</v>
      </c>
      <c r="C1978" s="18" t="s">
        <v>5809</v>
      </c>
      <c r="D1978" s="18" t="s">
        <v>5810</v>
      </c>
      <c r="E1978" s="18" t="s">
        <v>3133</v>
      </c>
      <c r="F1978" s="18" t="s">
        <v>220</v>
      </c>
      <c r="G1978" s="102">
        <v>17020000</v>
      </c>
      <c r="H1978" s="18" t="s">
        <v>5811</v>
      </c>
      <c r="I1978" s="20">
        <v>39264</v>
      </c>
      <c r="J1978" s="99"/>
    </row>
    <row r="1979" spans="1:10" ht="15.5" x14ac:dyDescent="0.35">
      <c r="A1979" s="128">
        <f t="shared" si="30"/>
        <v>1971</v>
      </c>
      <c r="B1979" s="63" t="s">
        <v>81</v>
      </c>
      <c r="C1979" s="113" t="s">
        <v>16267</v>
      </c>
      <c r="D1979" s="113" t="s">
        <v>16268</v>
      </c>
      <c r="E1979" s="113" t="s">
        <v>497</v>
      </c>
      <c r="F1979" s="113" t="s">
        <v>220</v>
      </c>
      <c r="G1979" s="113" t="s">
        <v>498</v>
      </c>
      <c r="H1979" s="113" t="s">
        <v>16269</v>
      </c>
      <c r="I1979" s="116">
        <v>45108</v>
      </c>
    </row>
    <row r="1980" spans="1:10" ht="15.5" x14ac:dyDescent="0.35">
      <c r="A1980" s="128">
        <f t="shared" si="30"/>
        <v>1972</v>
      </c>
      <c r="B1980" s="118" t="s">
        <v>165</v>
      </c>
      <c r="C1980" s="18" t="s">
        <v>4231</v>
      </c>
      <c r="D1980" s="18" t="s">
        <v>4232</v>
      </c>
      <c r="E1980" s="18" t="s">
        <v>4233</v>
      </c>
      <c r="F1980" s="18" t="s">
        <v>220</v>
      </c>
      <c r="G1980" s="102">
        <v>15080000</v>
      </c>
      <c r="H1980" s="18" t="s">
        <v>4234</v>
      </c>
      <c r="I1980" s="20">
        <v>37557</v>
      </c>
      <c r="J1980" s="99"/>
    </row>
    <row r="1981" spans="1:10" ht="15.5" x14ac:dyDescent="0.35">
      <c r="A1981" s="128">
        <f t="shared" si="30"/>
        <v>1973</v>
      </c>
      <c r="B1981" s="118" t="s">
        <v>165</v>
      </c>
      <c r="C1981" s="18" t="s">
        <v>13052</v>
      </c>
      <c r="D1981" s="18" t="s">
        <v>13053</v>
      </c>
      <c r="E1981" s="18" t="s">
        <v>3877</v>
      </c>
      <c r="F1981" s="18" t="s">
        <v>220</v>
      </c>
      <c r="G1981" s="102">
        <v>17760000</v>
      </c>
      <c r="H1981" s="18" t="s">
        <v>13054</v>
      </c>
      <c r="I1981" s="20">
        <v>44835</v>
      </c>
      <c r="J1981" s="99"/>
    </row>
    <row r="1982" spans="1:10" ht="15.5" x14ac:dyDescent="0.35">
      <c r="A1982" s="128">
        <f t="shared" si="30"/>
        <v>1974</v>
      </c>
      <c r="B1982" s="118" t="s">
        <v>165</v>
      </c>
      <c r="C1982" s="18" t="s">
        <v>12332</v>
      </c>
      <c r="D1982" s="18" t="s">
        <v>11005</v>
      </c>
      <c r="E1982" s="18" t="s">
        <v>2381</v>
      </c>
      <c r="F1982" s="18" t="s">
        <v>220</v>
      </c>
      <c r="G1982" s="102">
        <v>21490000</v>
      </c>
      <c r="H1982" s="18" t="s">
        <v>12333</v>
      </c>
      <c r="I1982" s="20">
        <v>44417</v>
      </c>
      <c r="J1982" s="99"/>
    </row>
    <row r="1983" spans="1:10" ht="15.5" x14ac:dyDescent="0.35">
      <c r="A1983" s="128">
        <f t="shared" si="30"/>
        <v>1975</v>
      </c>
      <c r="B1983" s="23" t="s">
        <v>161</v>
      </c>
      <c r="C1983" s="18" t="s">
        <v>14051</v>
      </c>
      <c r="D1983" s="18" t="s">
        <v>14052</v>
      </c>
      <c r="E1983" s="18" t="s">
        <v>3449</v>
      </c>
      <c r="F1983" s="18" t="s">
        <v>220</v>
      </c>
      <c r="G1983" s="19">
        <v>26570000</v>
      </c>
      <c r="H1983" s="18" t="s">
        <v>14053</v>
      </c>
      <c r="I1983" s="20">
        <v>43182</v>
      </c>
      <c r="J1983" s="99"/>
    </row>
    <row r="1984" spans="1:10" ht="15.5" x14ac:dyDescent="0.35">
      <c r="A1984" s="128">
        <f t="shared" si="30"/>
        <v>1976</v>
      </c>
      <c r="B1984" s="118" t="s">
        <v>165</v>
      </c>
      <c r="C1984" s="28" t="s">
        <v>8506</v>
      </c>
      <c r="D1984" s="28" t="s">
        <v>8507</v>
      </c>
      <c r="E1984" s="28" t="s">
        <v>1849</v>
      </c>
      <c r="F1984" s="28" t="s">
        <v>220</v>
      </c>
      <c r="G1984" s="103">
        <v>21180000</v>
      </c>
      <c r="H1984" s="28" t="s">
        <v>8508</v>
      </c>
      <c r="I1984" s="29">
        <v>41852</v>
      </c>
      <c r="J1984" s="99"/>
    </row>
    <row r="1985" spans="1:10" ht="15.5" x14ac:dyDescent="0.35">
      <c r="A1985" s="128">
        <f t="shared" si="30"/>
        <v>1977</v>
      </c>
      <c r="B1985" s="119" t="s">
        <v>179</v>
      </c>
      <c r="C1985" s="219" t="s">
        <v>15332</v>
      </c>
      <c r="D1985" s="219" t="s">
        <v>15333</v>
      </c>
      <c r="E1985" s="219" t="s">
        <v>760</v>
      </c>
      <c r="F1985" s="219" t="s">
        <v>220</v>
      </c>
      <c r="G1985" s="236">
        <v>2038</v>
      </c>
      <c r="H1985" s="253" t="s">
        <v>15334</v>
      </c>
      <c r="I1985" s="261">
        <v>45108</v>
      </c>
    </row>
    <row r="1986" spans="1:10" ht="15.5" x14ac:dyDescent="0.35">
      <c r="A1986" s="128">
        <f t="shared" si="30"/>
        <v>1978</v>
      </c>
      <c r="B1986" s="118" t="s">
        <v>165</v>
      </c>
      <c r="C1986" s="28" t="s">
        <v>3233</v>
      </c>
      <c r="D1986" s="28" t="s">
        <v>3234</v>
      </c>
      <c r="E1986" s="28" t="s">
        <v>2377</v>
      </c>
      <c r="F1986" s="28" t="s">
        <v>220</v>
      </c>
      <c r="G1986" s="103">
        <v>13010000</v>
      </c>
      <c r="H1986" s="28" t="s">
        <v>3235</v>
      </c>
      <c r="I1986" s="29">
        <v>35442</v>
      </c>
      <c r="J1986" s="99"/>
    </row>
    <row r="1987" spans="1:10" ht="15.5" x14ac:dyDescent="0.35">
      <c r="A1987" s="128">
        <f t="shared" si="30"/>
        <v>1979</v>
      </c>
      <c r="B1987" s="119" t="s">
        <v>18693</v>
      </c>
      <c r="C1987" s="113" t="s">
        <v>14703</v>
      </c>
      <c r="D1987" s="113" t="s">
        <v>14704</v>
      </c>
      <c r="E1987" s="113" t="s">
        <v>14705</v>
      </c>
      <c r="F1987" s="113" t="s">
        <v>220</v>
      </c>
      <c r="G1987" s="114">
        <v>1301</v>
      </c>
      <c r="H1987" s="113" t="s">
        <v>17144</v>
      </c>
      <c r="I1987" s="219" t="s">
        <v>17091</v>
      </c>
      <c r="J1987" s="71"/>
    </row>
    <row r="1988" spans="1:10" ht="15.5" x14ac:dyDescent="0.35">
      <c r="A1988" s="128">
        <f t="shared" si="30"/>
        <v>1980</v>
      </c>
      <c r="B1988" s="63" t="s">
        <v>81</v>
      </c>
      <c r="C1988" s="113" t="s">
        <v>16270</v>
      </c>
      <c r="D1988" s="113" t="s">
        <v>16271</v>
      </c>
      <c r="E1988" s="113" t="s">
        <v>16272</v>
      </c>
      <c r="F1988" s="113" t="s">
        <v>220</v>
      </c>
      <c r="G1988" s="249" t="s">
        <v>16273</v>
      </c>
      <c r="H1988" s="113" t="s">
        <v>16274</v>
      </c>
      <c r="I1988" s="116">
        <v>45445</v>
      </c>
    </row>
    <row r="1989" spans="1:10" ht="15.5" x14ac:dyDescent="0.35">
      <c r="A1989" s="128">
        <f t="shared" si="30"/>
        <v>1981</v>
      </c>
      <c r="B1989" s="119" t="s">
        <v>179</v>
      </c>
      <c r="C1989" s="219" t="s">
        <v>15335</v>
      </c>
      <c r="D1989" s="219" t="s">
        <v>15336</v>
      </c>
      <c r="E1989" s="219" t="s">
        <v>642</v>
      </c>
      <c r="F1989" s="219" t="s">
        <v>220</v>
      </c>
      <c r="G1989" s="236">
        <v>1301</v>
      </c>
      <c r="H1989" s="253" t="s">
        <v>15337</v>
      </c>
      <c r="I1989" s="261">
        <v>45108</v>
      </c>
    </row>
    <row r="1990" spans="1:10" ht="15.5" x14ac:dyDescent="0.35">
      <c r="A1990" s="128">
        <f t="shared" si="30"/>
        <v>1982</v>
      </c>
      <c r="B1990" s="119" t="s">
        <v>18693</v>
      </c>
      <c r="C1990" s="113" t="s">
        <v>14706</v>
      </c>
      <c r="D1990" s="113" t="s">
        <v>14707</v>
      </c>
      <c r="E1990" s="113" t="s">
        <v>14708</v>
      </c>
      <c r="F1990" s="113" t="s">
        <v>220</v>
      </c>
      <c r="G1990" s="114">
        <v>1376</v>
      </c>
      <c r="H1990" s="113" t="s">
        <v>17145</v>
      </c>
      <c r="I1990" s="219" t="s">
        <v>17091</v>
      </c>
      <c r="J1990" s="71"/>
    </row>
    <row r="1991" spans="1:10" ht="15.5" x14ac:dyDescent="0.35">
      <c r="A1991" s="128">
        <f t="shared" si="30"/>
        <v>1983</v>
      </c>
      <c r="B1991" s="63" t="s">
        <v>81</v>
      </c>
      <c r="C1991" s="113" t="s">
        <v>16275</v>
      </c>
      <c r="D1991" s="113" t="s">
        <v>16276</v>
      </c>
      <c r="E1991" s="113" t="s">
        <v>760</v>
      </c>
      <c r="F1991" s="113" t="s">
        <v>220</v>
      </c>
      <c r="G1991" s="113" t="s">
        <v>761</v>
      </c>
      <c r="H1991" s="113" t="s">
        <v>16277</v>
      </c>
      <c r="I1991" s="116">
        <v>45444</v>
      </c>
    </row>
    <row r="1992" spans="1:10" ht="15.5" x14ac:dyDescent="0.35">
      <c r="A1992" s="128">
        <f t="shared" si="30"/>
        <v>1984</v>
      </c>
      <c r="B1992" s="118" t="s">
        <v>165</v>
      </c>
      <c r="C1992" s="18" t="s">
        <v>2811</v>
      </c>
      <c r="D1992" s="18" t="s">
        <v>2812</v>
      </c>
      <c r="E1992" s="18" t="s">
        <v>2123</v>
      </c>
      <c r="F1992" s="18" t="s">
        <v>220</v>
      </c>
      <c r="G1992" s="102">
        <v>20380000</v>
      </c>
      <c r="H1992" s="18" t="s">
        <v>2813</v>
      </c>
      <c r="I1992" s="20">
        <v>34700</v>
      </c>
      <c r="J1992" s="99"/>
    </row>
    <row r="1993" spans="1:10" ht="15.5" x14ac:dyDescent="0.35">
      <c r="A1993" s="128">
        <f t="shared" si="30"/>
        <v>1985</v>
      </c>
      <c r="B1993" s="119" t="s">
        <v>18693</v>
      </c>
      <c r="C1993" s="113" t="s">
        <v>14709</v>
      </c>
      <c r="D1993" s="113" t="s">
        <v>14710</v>
      </c>
      <c r="E1993" s="113" t="s">
        <v>14705</v>
      </c>
      <c r="F1993" s="113" t="s">
        <v>220</v>
      </c>
      <c r="G1993" s="114">
        <v>1301</v>
      </c>
      <c r="H1993" s="113" t="s">
        <v>17146</v>
      </c>
      <c r="I1993" s="219" t="s">
        <v>17091</v>
      </c>
      <c r="J1993" s="71"/>
    </row>
    <row r="1994" spans="1:10" ht="15.5" x14ac:dyDescent="0.35">
      <c r="A1994" s="128">
        <f t="shared" si="30"/>
        <v>1986</v>
      </c>
      <c r="B1994" s="184" t="s">
        <v>18692</v>
      </c>
      <c r="C1994" s="113" t="s">
        <v>1467</v>
      </c>
      <c r="D1994" s="113" t="s">
        <v>1468</v>
      </c>
      <c r="E1994" s="113" t="s">
        <v>223</v>
      </c>
      <c r="F1994" s="113" t="s">
        <v>220</v>
      </c>
      <c r="G1994" s="113" t="s">
        <v>1469</v>
      </c>
      <c r="H1994" s="113" t="s">
        <v>18286</v>
      </c>
      <c r="I1994" s="116">
        <v>37803</v>
      </c>
      <c r="J1994" s="21"/>
    </row>
    <row r="1995" spans="1:10" ht="15.5" x14ac:dyDescent="0.35">
      <c r="A1995" s="128">
        <f t="shared" ref="A1995:A2058" si="31">+A1994+1</f>
        <v>1987</v>
      </c>
      <c r="B1995" s="119" t="s">
        <v>18693</v>
      </c>
      <c r="C1995" s="113" t="s">
        <v>14711</v>
      </c>
      <c r="D1995" s="113" t="s">
        <v>14712</v>
      </c>
      <c r="E1995" s="113" t="s">
        <v>14705</v>
      </c>
      <c r="F1995" s="113" t="s">
        <v>220</v>
      </c>
      <c r="G1995" s="114">
        <v>1301</v>
      </c>
      <c r="H1995" s="113" t="s">
        <v>17147</v>
      </c>
      <c r="I1995" s="219" t="s">
        <v>17091</v>
      </c>
      <c r="J1995" s="71"/>
    </row>
    <row r="1996" spans="1:10" ht="15.5" x14ac:dyDescent="0.35">
      <c r="A1996" s="128">
        <f t="shared" si="31"/>
        <v>1988</v>
      </c>
      <c r="B1996" s="118" t="s">
        <v>165</v>
      </c>
      <c r="C1996" s="18" t="s">
        <v>12540</v>
      </c>
      <c r="D1996" s="18" t="s">
        <v>12541</v>
      </c>
      <c r="E1996" s="18" t="s">
        <v>3065</v>
      </c>
      <c r="F1996" s="18" t="s">
        <v>220</v>
      </c>
      <c r="G1996" s="102">
        <v>18800000</v>
      </c>
      <c r="H1996" s="18" t="s">
        <v>12542</v>
      </c>
      <c r="I1996" s="20">
        <v>44562</v>
      </c>
      <c r="J1996" s="99"/>
    </row>
    <row r="1997" spans="1:10" ht="15.5" x14ac:dyDescent="0.35">
      <c r="A1997" s="128">
        <f t="shared" si="31"/>
        <v>1989</v>
      </c>
      <c r="B1997" s="118" t="s">
        <v>165</v>
      </c>
      <c r="C1997" s="28" t="s">
        <v>9160</v>
      </c>
      <c r="D1997" s="28" t="s">
        <v>9161</v>
      </c>
      <c r="E1997" s="28" t="s">
        <v>3279</v>
      </c>
      <c r="F1997" s="28" t="s">
        <v>220</v>
      </c>
      <c r="G1997" s="103">
        <v>26530000</v>
      </c>
      <c r="H1997" s="28" t="s">
        <v>9162</v>
      </c>
      <c r="I1997" s="29">
        <v>42439</v>
      </c>
      <c r="J1997" s="99"/>
    </row>
    <row r="1998" spans="1:10" ht="15.5" x14ac:dyDescent="0.35">
      <c r="A1998" s="128">
        <f t="shared" si="31"/>
        <v>1990</v>
      </c>
      <c r="B1998" s="118" t="s">
        <v>165</v>
      </c>
      <c r="C1998" s="28" t="s">
        <v>12543</v>
      </c>
      <c r="D1998" s="28" t="s">
        <v>12544</v>
      </c>
      <c r="E1998" s="28" t="s">
        <v>3700</v>
      </c>
      <c r="F1998" s="28" t="s">
        <v>220</v>
      </c>
      <c r="G1998" s="103">
        <v>19060000</v>
      </c>
      <c r="H1998" s="28" t="s">
        <v>12545</v>
      </c>
      <c r="I1998" s="29">
        <v>44562</v>
      </c>
      <c r="J1998" s="99"/>
    </row>
    <row r="1999" spans="1:10" ht="15.5" x14ac:dyDescent="0.35">
      <c r="A1999" s="128">
        <f t="shared" si="31"/>
        <v>1991</v>
      </c>
      <c r="B1999" s="118" t="s">
        <v>165</v>
      </c>
      <c r="C1999" s="28" t="s">
        <v>5589</v>
      </c>
      <c r="D1999" s="28" t="s">
        <v>5590</v>
      </c>
      <c r="E1999" s="28" t="s">
        <v>3516</v>
      </c>
      <c r="F1999" s="28" t="s">
        <v>220</v>
      </c>
      <c r="G1999" s="103">
        <v>21270000</v>
      </c>
      <c r="H1999" s="28" t="s">
        <v>5591</v>
      </c>
      <c r="I1999" s="29">
        <v>39131</v>
      </c>
      <c r="J1999" s="99"/>
    </row>
    <row r="2000" spans="1:10" ht="15.5" x14ac:dyDescent="0.35">
      <c r="A2000" s="128">
        <f t="shared" si="31"/>
        <v>1992</v>
      </c>
      <c r="B2000" s="23" t="s">
        <v>161</v>
      </c>
      <c r="C2000" s="28" t="s">
        <v>14029</v>
      </c>
      <c r="D2000" s="28" t="s">
        <v>14030</v>
      </c>
      <c r="E2000" s="28" t="s">
        <v>1972</v>
      </c>
      <c r="F2000" s="28" t="s">
        <v>220</v>
      </c>
      <c r="G2000" s="30">
        <v>10890000</v>
      </c>
      <c r="H2000" s="28" t="s">
        <v>14031</v>
      </c>
      <c r="I2000" s="29">
        <v>43085</v>
      </c>
      <c r="J2000" s="99"/>
    </row>
    <row r="2001" spans="1:10" ht="15.5" x14ac:dyDescent="0.35">
      <c r="A2001" s="128">
        <f t="shared" si="31"/>
        <v>1993</v>
      </c>
      <c r="B2001" s="118" t="s">
        <v>165</v>
      </c>
      <c r="C2001" s="18" t="s">
        <v>7731</v>
      </c>
      <c r="D2001" s="18" t="s">
        <v>7732</v>
      </c>
      <c r="E2001" s="18" t="s">
        <v>5116</v>
      </c>
      <c r="F2001" s="18" t="s">
        <v>220</v>
      </c>
      <c r="G2001" s="102">
        <v>12380000</v>
      </c>
      <c r="H2001" s="18" t="s">
        <v>7733</v>
      </c>
      <c r="I2001" s="20">
        <v>41171</v>
      </c>
      <c r="J2001" s="99"/>
    </row>
    <row r="2002" spans="1:10" ht="15.5" x14ac:dyDescent="0.35">
      <c r="A2002" s="128">
        <f t="shared" si="31"/>
        <v>1994</v>
      </c>
      <c r="B2002" s="118" t="s">
        <v>165</v>
      </c>
      <c r="C2002" s="18" t="s">
        <v>11004</v>
      </c>
      <c r="D2002" s="18" t="s">
        <v>11005</v>
      </c>
      <c r="E2002" s="18" t="s">
        <v>2381</v>
      </c>
      <c r="F2002" s="18" t="s">
        <v>220</v>
      </c>
      <c r="G2002" s="102">
        <v>21490000</v>
      </c>
      <c r="H2002" s="18" t="s">
        <v>11006</v>
      </c>
      <c r="I2002" s="20">
        <v>43613</v>
      </c>
      <c r="J2002" s="99"/>
    </row>
    <row r="2003" spans="1:10" ht="15.5" x14ac:dyDescent="0.35">
      <c r="A2003" s="128">
        <f t="shared" si="31"/>
        <v>1995</v>
      </c>
      <c r="B2003" s="118" t="s">
        <v>165</v>
      </c>
      <c r="C2003" s="28" t="s">
        <v>18592</v>
      </c>
      <c r="D2003" s="28" t="s">
        <v>18593</v>
      </c>
      <c r="E2003" s="28" t="s">
        <v>1787</v>
      </c>
      <c r="F2003" s="28" t="s">
        <v>220</v>
      </c>
      <c r="G2003" s="103">
        <v>16030000</v>
      </c>
      <c r="H2003" s="28" t="s">
        <v>18594</v>
      </c>
      <c r="I2003" s="29">
        <v>45424</v>
      </c>
      <c r="J2003" s="99"/>
    </row>
    <row r="2004" spans="1:10" ht="15.5" x14ac:dyDescent="0.35">
      <c r="A2004" s="128">
        <f t="shared" si="31"/>
        <v>1996</v>
      </c>
      <c r="B2004" s="23" t="s">
        <v>161</v>
      </c>
      <c r="C2004" s="28" t="s">
        <v>14232</v>
      </c>
      <c r="D2004" s="28" t="s">
        <v>14096</v>
      </c>
      <c r="E2004" s="28" t="s">
        <v>2193</v>
      </c>
      <c r="F2004" s="28" t="s">
        <v>220</v>
      </c>
      <c r="G2004" s="30">
        <v>14530000</v>
      </c>
      <c r="H2004" s="28" t="s">
        <v>14233</v>
      </c>
      <c r="I2004" s="29">
        <v>44368</v>
      </c>
      <c r="J2004" s="99"/>
    </row>
    <row r="2005" spans="1:10" ht="15.5" x14ac:dyDescent="0.35">
      <c r="A2005" s="128">
        <f t="shared" si="31"/>
        <v>1997</v>
      </c>
      <c r="B2005" s="118" t="s">
        <v>165</v>
      </c>
      <c r="C2005" s="28" t="s">
        <v>9453</v>
      </c>
      <c r="D2005" s="28" t="s">
        <v>9454</v>
      </c>
      <c r="E2005" s="28" t="s">
        <v>1906</v>
      </c>
      <c r="F2005" s="28" t="s">
        <v>220</v>
      </c>
      <c r="G2005" s="103">
        <v>20610000</v>
      </c>
      <c r="H2005" s="28" t="s">
        <v>9455</v>
      </c>
      <c r="I2005" s="29">
        <v>42736</v>
      </c>
      <c r="J2005" s="99"/>
    </row>
    <row r="2006" spans="1:10" ht="15.5" x14ac:dyDescent="0.35">
      <c r="A2006" s="128">
        <f t="shared" si="31"/>
        <v>1998</v>
      </c>
      <c r="B2006" s="118" t="s">
        <v>165</v>
      </c>
      <c r="C2006" s="18" t="s">
        <v>2873</v>
      </c>
      <c r="D2006" s="18" t="s">
        <v>2874</v>
      </c>
      <c r="E2006" s="18" t="s">
        <v>2193</v>
      </c>
      <c r="F2006" s="18" t="s">
        <v>220</v>
      </c>
      <c r="G2006" s="102">
        <v>14530000</v>
      </c>
      <c r="H2006" s="18" t="s">
        <v>2875</v>
      </c>
      <c r="I2006" s="20">
        <v>34820</v>
      </c>
      <c r="J2006" s="99"/>
    </row>
    <row r="2007" spans="1:10" ht="15.5" x14ac:dyDescent="0.35">
      <c r="A2007" s="128">
        <f t="shared" si="31"/>
        <v>1999</v>
      </c>
      <c r="B2007" s="118" t="s">
        <v>165</v>
      </c>
      <c r="C2007" s="28" t="s">
        <v>3760</v>
      </c>
      <c r="D2007" s="28" t="s">
        <v>3761</v>
      </c>
      <c r="E2007" s="28" t="s">
        <v>1849</v>
      </c>
      <c r="F2007" s="28" t="s">
        <v>220</v>
      </c>
      <c r="G2007" s="103">
        <v>21100000</v>
      </c>
      <c r="H2007" s="28" t="s">
        <v>3762</v>
      </c>
      <c r="I2007" s="29">
        <v>37117</v>
      </c>
      <c r="J2007" s="99"/>
    </row>
    <row r="2008" spans="1:10" ht="15.5" x14ac:dyDescent="0.35">
      <c r="A2008" s="128">
        <f t="shared" si="31"/>
        <v>2000</v>
      </c>
      <c r="B2008" s="118" t="s">
        <v>165</v>
      </c>
      <c r="C2008" s="28" t="s">
        <v>16991</v>
      </c>
      <c r="D2008" s="28" t="s">
        <v>16992</v>
      </c>
      <c r="E2008" s="28" t="s">
        <v>4681</v>
      </c>
      <c r="F2008" s="28" t="s">
        <v>220</v>
      </c>
      <c r="G2008" s="103">
        <v>27430000</v>
      </c>
      <c r="H2008" s="28" t="s">
        <v>16993</v>
      </c>
      <c r="I2008" s="29">
        <v>45169</v>
      </c>
      <c r="J2008" s="99"/>
    </row>
    <row r="2009" spans="1:10" ht="15.5" x14ac:dyDescent="0.35">
      <c r="A2009" s="128">
        <f t="shared" si="31"/>
        <v>2001</v>
      </c>
      <c r="B2009" s="119" t="s">
        <v>179</v>
      </c>
      <c r="C2009" s="219" t="s">
        <v>15338</v>
      </c>
      <c r="D2009" s="219" t="s">
        <v>15339</v>
      </c>
      <c r="E2009" s="219" t="s">
        <v>230</v>
      </c>
      <c r="F2009" s="219" t="s">
        <v>220</v>
      </c>
      <c r="G2009" s="236">
        <v>2702</v>
      </c>
      <c r="H2009" s="253" t="s">
        <v>15340</v>
      </c>
      <c r="I2009" s="261">
        <v>45108</v>
      </c>
    </row>
    <row r="2010" spans="1:10" ht="15.5" x14ac:dyDescent="0.35">
      <c r="A2010" s="128">
        <f t="shared" si="31"/>
        <v>2002</v>
      </c>
      <c r="B2010" s="119" t="s">
        <v>18693</v>
      </c>
      <c r="C2010" s="113" t="s">
        <v>14713</v>
      </c>
      <c r="D2010" s="113" t="s">
        <v>14714</v>
      </c>
      <c r="E2010" s="113" t="s">
        <v>14715</v>
      </c>
      <c r="F2010" s="113" t="s">
        <v>220</v>
      </c>
      <c r="G2010" s="114">
        <v>2347</v>
      </c>
      <c r="H2010" s="113" t="s">
        <v>17148</v>
      </c>
      <c r="I2010" s="219" t="s">
        <v>17091</v>
      </c>
      <c r="J2010" s="71"/>
    </row>
    <row r="2011" spans="1:10" ht="15.5" x14ac:dyDescent="0.35">
      <c r="A2011" s="128">
        <f t="shared" si="31"/>
        <v>2003</v>
      </c>
      <c r="B2011" s="118" t="s">
        <v>165</v>
      </c>
      <c r="C2011" s="28" t="s">
        <v>10482</v>
      </c>
      <c r="D2011" s="28" t="s">
        <v>10483</v>
      </c>
      <c r="E2011" s="28" t="s">
        <v>1787</v>
      </c>
      <c r="F2011" s="28" t="s">
        <v>220</v>
      </c>
      <c r="G2011" s="103">
        <v>16040000</v>
      </c>
      <c r="H2011" s="28" t="s">
        <v>10484</v>
      </c>
      <c r="I2011" s="29">
        <v>43282</v>
      </c>
      <c r="J2011" s="99"/>
    </row>
    <row r="2012" spans="1:10" ht="15.5" x14ac:dyDescent="0.35">
      <c r="A2012" s="128">
        <f t="shared" si="31"/>
        <v>2004</v>
      </c>
      <c r="B2012" s="118" t="s">
        <v>165</v>
      </c>
      <c r="C2012" s="28" t="s">
        <v>9349</v>
      </c>
      <c r="D2012" s="28" t="s">
        <v>9350</v>
      </c>
      <c r="E2012" s="28" t="s">
        <v>1849</v>
      </c>
      <c r="F2012" s="28" t="s">
        <v>220</v>
      </c>
      <c r="G2012" s="103">
        <v>21180000</v>
      </c>
      <c r="H2012" s="28" t="s">
        <v>9351</v>
      </c>
      <c r="I2012" s="29">
        <v>42636</v>
      </c>
      <c r="J2012" s="99"/>
    </row>
    <row r="2013" spans="1:10" ht="15.5" x14ac:dyDescent="0.35">
      <c r="A2013" s="128">
        <f t="shared" si="31"/>
        <v>2005</v>
      </c>
      <c r="B2013" s="118" t="s">
        <v>165</v>
      </c>
      <c r="C2013" s="28" t="s">
        <v>8314</v>
      </c>
      <c r="D2013" s="28" t="s">
        <v>8315</v>
      </c>
      <c r="E2013" s="28" t="s">
        <v>2851</v>
      </c>
      <c r="F2013" s="28" t="s">
        <v>220</v>
      </c>
      <c r="G2013" s="103">
        <v>21350000</v>
      </c>
      <c r="H2013" s="28" t="s">
        <v>8316</v>
      </c>
      <c r="I2013" s="29">
        <v>41680</v>
      </c>
      <c r="J2013" s="99"/>
    </row>
    <row r="2014" spans="1:10" ht="15.5" x14ac:dyDescent="0.35">
      <c r="A2014" s="128">
        <f t="shared" si="31"/>
        <v>2006</v>
      </c>
      <c r="B2014" s="118" t="s">
        <v>165</v>
      </c>
      <c r="C2014" s="18" t="s">
        <v>7003</v>
      </c>
      <c r="D2014" s="18" t="s">
        <v>7004</v>
      </c>
      <c r="E2014" s="18" t="s">
        <v>2103</v>
      </c>
      <c r="F2014" s="18" t="s">
        <v>220</v>
      </c>
      <c r="G2014" s="102">
        <v>19600000</v>
      </c>
      <c r="H2014" s="18" t="s">
        <v>7005</v>
      </c>
      <c r="I2014" s="20">
        <v>40391</v>
      </c>
      <c r="J2014" s="99"/>
    </row>
    <row r="2015" spans="1:10" ht="15.5" x14ac:dyDescent="0.35">
      <c r="A2015" s="128">
        <f t="shared" si="31"/>
        <v>2007</v>
      </c>
      <c r="B2015" s="118" t="s">
        <v>165</v>
      </c>
      <c r="C2015" s="18" t="s">
        <v>16903</v>
      </c>
      <c r="D2015" s="18" t="s">
        <v>16904</v>
      </c>
      <c r="E2015" s="18" t="s">
        <v>3030</v>
      </c>
      <c r="F2015" s="18" t="s">
        <v>220</v>
      </c>
      <c r="G2015" s="102">
        <v>18030000</v>
      </c>
      <c r="H2015" s="18" t="s">
        <v>16905</v>
      </c>
      <c r="I2015" s="20">
        <v>45119</v>
      </c>
      <c r="J2015" s="99"/>
    </row>
    <row r="2016" spans="1:10" ht="15.5" x14ac:dyDescent="0.35">
      <c r="A2016" s="128">
        <f t="shared" si="31"/>
        <v>2008</v>
      </c>
      <c r="B2016" s="118" t="s">
        <v>165</v>
      </c>
      <c r="C2016" s="28" t="s">
        <v>2614</v>
      </c>
      <c r="D2016" s="28" t="s">
        <v>2615</v>
      </c>
      <c r="E2016" s="28" t="s">
        <v>2073</v>
      </c>
      <c r="F2016" s="28" t="s">
        <v>220</v>
      </c>
      <c r="G2016" s="103">
        <v>21390000</v>
      </c>
      <c r="H2016" s="28" t="s">
        <v>2616</v>
      </c>
      <c r="I2016" s="29">
        <v>33359</v>
      </c>
      <c r="J2016" s="99"/>
    </row>
    <row r="2017" spans="1:10" ht="15.5" x14ac:dyDescent="0.35">
      <c r="A2017" s="128">
        <f t="shared" si="31"/>
        <v>2009</v>
      </c>
      <c r="B2017" s="118" t="s">
        <v>165</v>
      </c>
      <c r="C2017" s="18" t="s">
        <v>4474</v>
      </c>
      <c r="D2017" s="18" t="s">
        <v>4475</v>
      </c>
      <c r="E2017" s="18" t="s">
        <v>1976</v>
      </c>
      <c r="F2017" s="18" t="s">
        <v>220</v>
      </c>
      <c r="G2017" s="102">
        <v>10020000</v>
      </c>
      <c r="H2017" s="18" t="s">
        <v>4476</v>
      </c>
      <c r="I2017" s="20">
        <v>37848</v>
      </c>
      <c r="J2017" s="99"/>
    </row>
    <row r="2018" spans="1:10" ht="15.5" x14ac:dyDescent="0.35">
      <c r="A2018" s="128">
        <f t="shared" si="31"/>
        <v>2010</v>
      </c>
      <c r="B2018" s="118" t="s">
        <v>165</v>
      </c>
      <c r="C2018" s="18" t="s">
        <v>8651</v>
      </c>
      <c r="D2018" s="18" t="s">
        <v>8652</v>
      </c>
      <c r="E2018" s="18" t="s">
        <v>1779</v>
      </c>
      <c r="F2018" s="18" t="s">
        <v>220</v>
      </c>
      <c r="G2018" s="102">
        <v>18350000</v>
      </c>
      <c r="H2018" s="18" t="s">
        <v>8653</v>
      </c>
      <c r="I2018" s="20">
        <v>42005</v>
      </c>
      <c r="J2018" s="99"/>
    </row>
    <row r="2019" spans="1:10" ht="15.5" x14ac:dyDescent="0.35">
      <c r="A2019" s="128">
        <f t="shared" si="31"/>
        <v>2011</v>
      </c>
      <c r="B2019" s="118" t="s">
        <v>165</v>
      </c>
      <c r="C2019" s="18" t="s">
        <v>12679</v>
      </c>
      <c r="D2019" s="18" t="s">
        <v>12680</v>
      </c>
      <c r="E2019" s="18" t="s">
        <v>2049</v>
      </c>
      <c r="F2019" s="18" t="s">
        <v>220</v>
      </c>
      <c r="G2019" s="102">
        <v>27800000</v>
      </c>
      <c r="H2019" s="18" t="s">
        <v>12681</v>
      </c>
      <c r="I2019" s="20">
        <v>44645</v>
      </c>
      <c r="J2019" s="99"/>
    </row>
    <row r="2020" spans="1:10" ht="15.5" x14ac:dyDescent="0.35">
      <c r="A2020" s="128">
        <f t="shared" si="31"/>
        <v>2012</v>
      </c>
      <c r="B2020" s="23" t="s">
        <v>160</v>
      </c>
      <c r="C2020" s="28" t="s">
        <v>2317</v>
      </c>
      <c r="D2020" s="28" t="s">
        <v>2318</v>
      </c>
      <c r="E2020" s="28" t="s">
        <v>2022</v>
      </c>
      <c r="F2020" s="28" t="s">
        <v>220</v>
      </c>
      <c r="G2020" s="30">
        <v>18010000</v>
      </c>
      <c r="H2020" s="28" t="s">
        <v>2319</v>
      </c>
      <c r="I2020" s="29">
        <v>41334</v>
      </c>
      <c r="J2020" s="99"/>
    </row>
    <row r="2021" spans="1:10" ht="15.5" x14ac:dyDescent="0.35">
      <c r="A2021" s="128">
        <f t="shared" si="31"/>
        <v>2013</v>
      </c>
      <c r="B2021" s="118" t="s">
        <v>165</v>
      </c>
      <c r="C2021" s="28" t="s">
        <v>17043</v>
      </c>
      <c r="D2021" s="28" t="s">
        <v>9011</v>
      </c>
      <c r="E2021" s="28" t="s">
        <v>4533</v>
      </c>
      <c r="F2021" s="28" t="s">
        <v>220</v>
      </c>
      <c r="G2021" s="103">
        <v>15880000</v>
      </c>
      <c r="H2021" s="28" t="s">
        <v>17044</v>
      </c>
      <c r="I2021" s="29">
        <v>45194</v>
      </c>
      <c r="J2021" s="99"/>
    </row>
    <row r="2022" spans="1:10" ht="15.5" x14ac:dyDescent="0.35">
      <c r="A2022" s="128">
        <f t="shared" si="31"/>
        <v>2014</v>
      </c>
      <c r="B2022" s="118" t="s">
        <v>165</v>
      </c>
      <c r="C2022" s="28" t="s">
        <v>9078</v>
      </c>
      <c r="D2022" s="28" t="s">
        <v>2905</v>
      </c>
      <c r="E2022" s="28" t="s">
        <v>3279</v>
      </c>
      <c r="F2022" s="28" t="s">
        <v>220</v>
      </c>
      <c r="G2022" s="103">
        <v>26530000</v>
      </c>
      <c r="H2022" s="28" t="s">
        <v>9079</v>
      </c>
      <c r="I2022" s="29">
        <v>42370</v>
      </c>
      <c r="J2022" s="99"/>
    </row>
    <row r="2023" spans="1:10" ht="15.5" x14ac:dyDescent="0.35">
      <c r="A2023" s="128">
        <f t="shared" si="31"/>
        <v>2015</v>
      </c>
      <c r="B2023" s="118" t="s">
        <v>165</v>
      </c>
      <c r="C2023" s="28" t="s">
        <v>3067</v>
      </c>
      <c r="D2023" s="28" t="s">
        <v>3068</v>
      </c>
      <c r="E2023" s="28" t="s">
        <v>1986</v>
      </c>
      <c r="F2023" s="28" t="s">
        <v>220</v>
      </c>
      <c r="G2023" s="103">
        <v>11050000</v>
      </c>
      <c r="H2023" s="28" t="s">
        <v>3069</v>
      </c>
      <c r="I2023" s="29">
        <v>35175</v>
      </c>
      <c r="J2023" s="99"/>
    </row>
    <row r="2024" spans="1:10" ht="15.5" x14ac:dyDescent="0.35">
      <c r="A2024" s="128">
        <f t="shared" si="31"/>
        <v>2016</v>
      </c>
      <c r="B2024" s="119" t="s">
        <v>18693</v>
      </c>
      <c r="C2024" s="113" t="s">
        <v>14716</v>
      </c>
      <c r="D2024" s="113" t="s">
        <v>14717</v>
      </c>
      <c r="E2024" s="113" t="s">
        <v>14718</v>
      </c>
      <c r="F2024" s="113" t="s">
        <v>220</v>
      </c>
      <c r="G2024" s="114">
        <v>1373</v>
      </c>
      <c r="H2024" s="113" t="s">
        <v>17149</v>
      </c>
      <c r="I2024" s="219" t="s">
        <v>17091</v>
      </c>
      <c r="J2024" s="71"/>
    </row>
    <row r="2025" spans="1:10" ht="15.5" x14ac:dyDescent="0.35">
      <c r="A2025" s="128">
        <f t="shared" si="31"/>
        <v>2017</v>
      </c>
      <c r="B2025" s="118" t="s">
        <v>165</v>
      </c>
      <c r="C2025" s="18" t="s">
        <v>2900</v>
      </c>
      <c r="D2025" s="18" t="s">
        <v>2901</v>
      </c>
      <c r="E2025" s="18" t="s">
        <v>2902</v>
      </c>
      <c r="F2025" s="18" t="s">
        <v>220</v>
      </c>
      <c r="G2025" s="102">
        <v>21860000</v>
      </c>
      <c r="H2025" s="18" t="s">
        <v>2903</v>
      </c>
      <c r="I2025" s="20">
        <v>34843</v>
      </c>
      <c r="J2025" s="99"/>
    </row>
    <row r="2026" spans="1:10" ht="15.5" x14ac:dyDescent="0.35">
      <c r="A2026" s="128">
        <f t="shared" si="31"/>
        <v>2018</v>
      </c>
      <c r="B2026" s="118" t="s">
        <v>165</v>
      </c>
      <c r="C2026" s="18" t="s">
        <v>11076</v>
      </c>
      <c r="D2026" s="18" t="s">
        <v>11077</v>
      </c>
      <c r="E2026" s="18" t="s">
        <v>2115</v>
      </c>
      <c r="F2026" s="18" t="s">
        <v>220</v>
      </c>
      <c r="G2026" s="102">
        <v>10130000</v>
      </c>
      <c r="H2026" s="18" t="s">
        <v>11078</v>
      </c>
      <c r="I2026" s="20">
        <v>43634</v>
      </c>
      <c r="J2026" s="99"/>
    </row>
    <row r="2027" spans="1:10" ht="15.5" x14ac:dyDescent="0.35">
      <c r="A2027" s="128">
        <f t="shared" si="31"/>
        <v>2019</v>
      </c>
      <c r="B2027" s="23" t="s">
        <v>161</v>
      </c>
      <c r="C2027" s="28" t="s">
        <v>13902</v>
      </c>
      <c r="D2027" s="28" t="s">
        <v>13903</v>
      </c>
      <c r="E2027" s="28" t="s">
        <v>1775</v>
      </c>
      <c r="F2027" s="28" t="s">
        <v>220</v>
      </c>
      <c r="G2027" s="30">
        <v>27400000</v>
      </c>
      <c r="H2027" s="28" t="s">
        <v>13904</v>
      </c>
      <c r="I2027" s="29">
        <v>41309</v>
      </c>
      <c r="J2027" s="99"/>
    </row>
    <row r="2028" spans="1:10" ht="15.5" x14ac:dyDescent="0.35">
      <c r="A2028" s="128">
        <f t="shared" si="31"/>
        <v>2020</v>
      </c>
      <c r="B2028" s="119" t="s">
        <v>18691</v>
      </c>
      <c r="C2028" s="223" t="s">
        <v>15990</v>
      </c>
      <c r="D2028" s="223" t="s">
        <v>15991</v>
      </c>
      <c r="E2028" s="223" t="s">
        <v>1715</v>
      </c>
      <c r="F2028" s="223" t="s">
        <v>220</v>
      </c>
      <c r="G2028" s="240" t="s">
        <v>1716</v>
      </c>
      <c r="H2028" s="223" t="s">
        <v>18406</v>
      </c>
      <c r="I2028" s="116">
        <v>45292</v>
      </c>
    </row>
    <row r="2029" spans="1:10" ht="15.5" x14ac:dyDescent="0.35">
      <c r="A2029" s="128">
        <f t="shared" si="31"/>
        <v>2021</v>
      </c>
      <c r="B2029" s="118" t="s">
        <v>165</v>
      </c>
      <c r="C2029" s="18" t="s">
        <v>11949</v>
      </c>
      <c r="D2029" s="18" t="s">
        <v>11950</v>
      </c>
      <c r="E2029" s="18" t="s">
        <v>3472</v>
      </c>
      <c r="F2029" s="18" t="s">
        <v>220</v>
      </c>
      <c r="G2029" s="102">
        <v>18670000</v>
      </c>
      <c r="H2029" s="18" t="s">
        <v>11951</v>
      </c>
      <c r="I2029" s="20">
        <v>44162</v>
      </c>
      <c r="J2029" s="99"/>
    </row>
    <row r="2030" spans="1:10" ht="15.5" x14ac:dyDescent="0.35">
      <c r="A2030" s="128">
        <f t="shared" si="31"/>
        <v>2022</v>
      </c>
      <c r="B2030" s="118" t="s">
        <v>165</v>
      </c>
      <c r="C2030" s="28" t="s">
        <v>8845</v>
      </c>
      <c r="D2030" s="28" t="s">
        <v>8846</v>
      </c>
      <c r="E2030" s="28" t="s">
        <v>1972</v>
      </c>
      <c r="F2030" s="28" t="s">
        <v>220</v>
      </c>
      <c r="G2030" s="103">
        <v>10890000</v>
      </c>
      <c r="H2030" s="28" t="s">
        <v>8847</v>
      </c>
      <c r="I2030" s="29">
        <v>42163</v>
      </c>
      <c r="J2030" s="99"/>
    </row>
    <row r="2031" spans="1:10" ht="15.5" x14ac:dyDescent="0.35">
      <c r="A2031" s="128">
        <f t="shared" si="31"/>
        <v>2023</v>
      </c>
      <c r="B2031" s="118" t="s">
        <v>165</v>
      </c>
      <c r="C2031" s="18" t="s">
        <v>17549</v>
      </c>
      <c r="D2031" s="18" t="s">
        <v>17550</v>
      </c>
      <c r="E2031" s="18" t="s">
        <v>2844</v>
      </c>
      <c r="F2031" s="18" t="s">
        <v>220</v>
      </c>
      <c r="G2031" s="102">
        <v>24580000</v>
      </c>
      <c r="H2031" s="18" t="s">
        <v>17551</v>
      </c>
      <c r="I2031" s="20">
        <v>45261</v>
      </c>
      <c r="J2031" s="99"/>
    </row>
    <row r="2032" spans="1:10" ht="15.5" x14ac:dyDescent="0.35">
      <c r="A2032" s="128">
        <f t="shared" si="31"/>
        <v>2024</v>
      </c>
      <c r="B2032" s="23" t="s">
        <v>160</v>
      </c>
      <c r="C2032" s="18" t="s">
        <v>2031</v>
      </c>
      <c r="D2032" s="18" t="s">
        <v>2032</v>
      </c>
      <c r="E2032" s="18" t="s">
        <v>2033</v>
      </c>
      <c r="F2032" s="18" t="s">
        <v>220</v>
      </c>
      <c r="G2032" s="19">
        <v>27610000</v>
      </c>
      <c r="H2032" s="18" t="s">
        <v>2034</v>
      </c>
      <c r="I2032" s="20">
        <v>33239</v>
      </c>
      <c r="J2032" s="99"/>
    </row>
    <row r="2033" spans="1:10" ht="15.5" x14ac:dyDescent="0.35">
      <c r="A2033" s="128">
        <f t="shared" si="31"/>
        <v>2025</v>
      </c>
      <c r="B2033" s="17" t="s">
        <v>18690</v>
      </c>
      <c r="C2033" s="113" t="s">
        <v>1114</v>
      </c>
      <c r="D2033" s="113" t="s">
        <v>1115</v>
      </c>
      <c r="E2033" s="113" t="s">
        <v>221</v>
      </c>
      <c r="F2033" s="113" t="s">
        <v>220</v>
      </c>
      <c r="G2033" s="113" t="s">
        <v>1116</v>
      </c>
      <c r="H2033" s="113" t="s">
        <v>18160</v>
      </c>
      <c r="I2033" s="264">
        <v>40878.000694444447</v>
      </c>
      <c r="J2033" s="193"/>
    </row>
    <row r="2034" spans="1:10" ht="15.5" x14ac:dyDescent="0.35">
      <c r="A2034" s="128">
        <f t="shared" si="31"/>
        <v>2026</v>
      </c>
      <c r="B2034" s="118" t="s">
        <v>165</v>
      </c>
      <c r="C2034" s="28" t="s">
        <v>4780</v>
      </c>
      <c r="D2034" s="28" t="s">
        <v>4769</v>
      </c>
      <c r="E2034" s="28" t="s">
        <v>4772</v>
      </c>
      <c r="F2034" s="28" t="s">
        <v>220</v>
      </c>
      <c r="G2034" s="103">
        <v>23510000</v>
      </c>
      <c r="H2034" s="28" t="s">
        <v>4781</v>
      </c>
      <c r="I2034" s="29">
        <v>38200</v>
      </c>
      <c r="J2034" s="99"/>
    </row>
    <row r="2035" spans="1:10" ht="15.5" x14ac:dyDescent="0.35">
      <c r="A2035" s="128">
        <f t="shared" si="31"/>
        <v>2027</v>
      </c>
      <c r="B2035" s="118" t="s">
        <v>165</v>
      </c>
      <c r="C2035" s="28" t="s">
        <v>9963</v>
      </c>
      <c r="D2035" s="28" t="s">
        <v>9964</v>
      </c>
      <c r="E2035" s="28" t="s">
        <v>2265</v>
      </c>
      <c r="F2035" s="28" t="s">
        <v>220</v>
      </c>
      <c r="G2035" s="103">
        <v>23391609</v>
      </c>
      <c r="H2035" s="28" t="s">
        <v>9965</v>
      </c>
      <c r="I2035" s="29">
        <v>43054</v>
      </c>
      <c r="J2035" s="99"/>
    </row>
    <row r="2036" spans="1:10" ht="15.5" x14ac:dyDescent="0.35">
      <c r="A2036" s="128">
        <f t="shared" si="31"/>
        <v>2028</v>
      </c>
      <c r="B2036" s="118" t="s">
        <v>165</v>
      </c>
      <c r="C2036" s="18" t="s">
        <v>4566</v>
      </c>
      <c r="D2036" s="18" t="s">
        <v>4567</v>
      </c>
      <c r="E2036" s="18" t="s">
        <v>1986</v>
      </c>
      <c r="F2036" s="18" t="s">
        <v>220</v>
      </c>
      <c r="G2036" s="102">
        <v>11190000</v>
      </c>
      <c r="H2036" s="18" t="s">
        <v>4568</v>
      </c>
      <c r="I2036" s="20">
        <v>37987</v>
      </c>
      <c r="J2036" s="99"/>
    </row>
    <row r="2037" spans="1:10" ht="15.5" x14ac:dyDescent="0.35">
      <c r="A2037" s="128">
        <f t="shared" si="31"/>
        <v>2029</v>
      </c>
      <c r="B2037" s="23" t="s">
        <v>161</v>
      </c>
      <c r="C2037" s="28" t="s">
        <v>13890</v>
      </c>
      <c r="D2037" s="28" t="s">
        <v>13891</v>
      </c>
      <c r="E2037" s="28" t="s">
        <v>2037</v>
      </c>
      <c r="F2037" s="28" t="s">
        <v>220</v>
      </c>
      <c r="G2037" s="30">
        <v>15450000</v>
      </c>
      <c r="H2037" s="28" t="s">
        <v>13892</v>
      </c>
      <c r="I2037" s="29">
        <v>41204</v>
      </c>
      <c r="J2037" s="99"/>
    </row>
    <row r="2038" spans="1:10" ht="15.5" x14ac:dyDescent="0.35">
      <c r="A2038" s="128">
        <f t="shared" si="31"/>
        <v>2030</v>
      </c>
      <c r="B2038" s="118" t="s">
        <v>165</v>
      </c>
      <c r="C2038" s="28" t="s">
        <v>12323</v>
      </c>
      <c r="D2038" s="28" t="s">
        <v>12324</v>
      </c>
      <c r="E2038" s="28" t="s">
        <v>2504</v>
      </c>
      <c r="F2038" s="28" t="s">
        <v>220</v>
      </c>
      <c r="G2038" s="103">
        <v>19070000</v>
      </c>
      <c r="H2038" s="28" t="s">
        <v>12325</v>
      </c>
      <c r="I2038" s="29">
        <v>44409</v>
      </c>
      <c r="J2038" s="99"/>
    </row>
    <row r="2039" spans="1:10" ht="15.5" x14ac:dyDescent="0.35">
      <c r="A2039" s="128">
        <f t="shared" si="31"/>
        <v>2031</v>
      </c>
      <c r="B2039" s="118" t="s">
        <v>165</v>
      </c>
      <c r="C2039" s="28" t="s">
        <v>5938</v>
      </c>
      <c r="D2039" s="28" t="s">
        <v>5939</v>
      </c>
      <c r="E2039" s="28" t="s">
        <v>1779</v>
      </c>
      <c r="F2039" s="28" t="s">
        <v>220</v>
      </c>
      <c r="G2039" s="103">
        <v>18320000</v>
      </c>
      <c r="H2039" s="28" t="s">
        <v>5940</v>
      </c>
      <c r="I2039" s="29">
        <v>39356</v>
      </c>
      <c r="J2039" s="99"/>
    </row>
    <row r="2040" spans="1:10" ht="15.5" x14ac:dyDescent="0.35">
      <c r="A2040" s="128">
        <f t="shared" si="31"/>
        <v>2032</v>
      </c>
      <c r="B2040" s="118" t="s">
        <v>165</v>
      </c>
      <c r="C2040" s="18" t="s">
        <v>5625</v>
      </c>
      <c r="D2040" s="18" t="s">
        <v>5626</v>
      </c>
      <c r="E2040" s="18" t="s">
        <v>2668</v>
      </c>
      <c r="F2040" s="18" t="s">
        <v>220</v>
      </c>
      <c r="G2040" s="102">
        <v>14750000</v>
      </c>
      <c r="H2040" s="18" t="s">
        <v>5627</v>
      </c>
      <c r="I2040" s="20">
        <v>39158</v>
      </c>
      <c r="J2040" s="99"/>
    </row>
    <row r="2041" spans="1:10" ht="15.5" x14ac:dyDescent="0.35">
      <c r="A2041" s="128">
        <f t="shared" si="31"/>
        <v>2033</v>
      </c>
      <c r="B2041" s="118" t="s">
        <v>165</v>
      </c>
      <c r="C2041" s="28" t="s">
        <v>2971</v>
      </c>
      <c r="D2041" s="28" t="s">
        <v>2972</v>
      </c>
      <c r="E2041" s="28" t="s">
        <v>2148</v>
      </c>
      <c r="F2041" s="28" t="s">
        <v>220</v>
      </c>
      <c r="G2041" s="103">
        <v>20620000</v>
      </c>
      <c r="H2041" s="28" t="s">
        <v>2973</v>
      </c>
      <c r="I2041" s="29">
        <v>34996</v>
      </c>
      <c r="J2041" s="99"/>
    </row>
    <row r="2042" spans="1:10" x14ac:dyDescent="0.35">
      <c r="A2042" s="128">
        <f t="shared" si="31"/>
        <v>2034</v>
      </c>
      <c r="B2042" s="155" t="s">
        <v>18689</v>
      </c>
      <c r="C2042" s="221" t="s">
        <v>569</v>
      </c>
      <c r="D2042" s="221" t="s">
        <v>570</v>
      </c>
      <c r="E2042" s="221" t="s">
        <v>571</v>
      </c>
      <c r="F2042" s="221" t="s">
        <v>220</v>
      </c>
      <c r="G2042" s="237" t="s">
        <v>565</v>
      </c>
      <c r="H2042" s="254" t="s">
        <v>17997</v>
      </c>
      <c r="I2042" s="262" t="s">
        <v>572</v>
      </c>
      <c r="J2042" s="159"/>
    </row>
    <row r="2043" spans="1:10" ht="15.5" x14ac:dyDescent="0.35">
      <c r="A2043" s="128">
        <f t="shared" si="31"/>
        <v>2035</v>
      </c>
      <c r="B2043" s="118" t="s">
        <v>165</v>
      </c>
      <c r="C2043" s="28" t="s">
        <v>12420</v>
      </c>
      <c r="D2043" s="28" t="s">
        <v>12421</v>
      </c>
      <c r="E2043" s="28" t="s">
        <v>5048</v>
      </c>
      <c r="F2043" s="28" t="s">
        <v>220</v>
      </c>
      <c r="G2043" s="103">
        <v>14320000</v>
      </c>
      <c r="H2043" s="28" t="s">
        <v>12422</v>
      </c>
      <c r="I2043" s="29">
        <v>44476</v>
      </c>
      <c r="J2043" s="99"/>
    </row>
    <row r="2044" spans="1:10" ht="15.5" x14ac:dyDescent="0.35">
      <c r="A2044" s="128">
        <f t="shared" si="31"/>
        <v>2036</v>
      </c>
      <c r="B2044" s="118" t="s">
        <v>165</v>
      </c>
      <c r="C2044" s="28" t="s">
        <v>13164</v>
      </c>
      <c r="D2044" s="28" t="s">
        <v>13165</v>
      </c>
      <c r="E2044" s="28" t="s">
        <v>4004</v>
      </c>
      <c r="F2044" s="28" t="s">
        <v>220</v>
      </c>
      <c r="G2044" s="103">
        <v>20660000</v>
      </c>
      <c r="H2044" s="28" t="s">
        <v>13166</v>
      </c>
      <c r="I2044" s="29">
        <v>44893</v>
      </c>
      <c r="J2044" s="99"/>
    </row>
    <row r="2045" spans="1:10" ht="15.5" x14ac:dyDescent="0.35">
      <c r="A2045" s="128">
        <f t="shared" si="31"/>
        <v>2037</v>
      </c>
      <c r="B2045" s="118" t="s">
        <v>165</v>
      </c>
      <c r="C2045" s="28" t="s">
        <v>4797</v>
      </c>
      <c r="D2045" s="28" t="s">
        <v>4798</v>
      </c>
      <c r="E2045" s="28" t="s">
        <v>2785</v>
      </c>
      <c r="F2045" s="28" t="s">
        <v>220</v>
      </c>
      <c r="G2045" s="103">
        <v>27190000</v>
      </c>
      <c r="H2045" s="28" t="s">
        <v>4799</v>
      </c>
      <c r="I2045" s="29">
        <v>38257</v>
      </c>
      <c r="J2045" s="99"/>
    </row>
    <row r="2046" spans="1:10" ht="15.5" x14ac:dyDescent="0.35">
      <c r="A2046" s="128">
        <f t="shared" si="31"/>
        <v>2038</v>
      </c>
      <c r="B2046" s="27" t="s">
        <v>69</v>
      </c>
      <c r="C2046" s="18" t="s">
        <v>1970</v>
      </c>
      <c r="D2046" s="18" t="s">
        <v>1971</v>
      </c>
      <c r="E2046" s="18" t="s">
        <v>1972</v>
      </c>
      <c r="F2046" s="18" t="s">
        <v>220</v>
      </c>
      <c r="G2046" s="19">
        <v>10890000</v>
      </c>
      <c r="H2046" s="18" t="s">
        <v>1973</v>
      </c>
      <c r="I2046" s="20">
        <v>41821</v>
      </c>
      <c r="J2046" s="99"/>
    </row>
    <row r="2047" spans="1:10" ht="15.5" x14ac:dyDescent="0.35">
      <c r="A2047" s="128">
        <f t="shared" si="31"/>
        <v>2039</v>
      </c>
      <c r="B2047" s="118" t="s">
        <v>165</v>
      </c>
      <c r="C2047" s="28" t="s">
        <v>5628</v>
      </c>
      <c r="D2047" s="28" t="s">
        <v>5629</v>
      </c>
      <c r="E2047" s="28" t="s">
        <v>2334</v>
      </c>
      <c r="F2047" s="28" t="s">
        <v>220</v>
      </c>
      <c r="G2047" s="103">
        <v>19500000</v>
      </c>
      <c r="H2047" s="28" t="s">
        <v>5630</v>
      </c>
      <c r="I2047" s="29">
        <v>39160</v>
      </c>
      <c r="J2047" s="99"/>
    </row>
    <row r="2048" spans="1:10" ht="15.5" x14ac:dyDescent="0.35">
      <c r="A2048" s="128">
        <f t="shared" si="31"/>
        <v>2040</v>
      </c>
      <c r="B2048" s="17" t="s">
        <v>18690</v>
      </c>
      <c r="C2048" s="113" t="s">
        <v>1117</v>
      </c>
      <c r="D2048" s="113" t="s">
        <v>1118</v>
      </c>
      <c r="E2048" s="113" t="s">
        <v>460</v>
      </c>
      <c r="F2048" s="113" t="s">
        <v>220</v>
      </c>
      <c r="G2048" s="113" t="s">
        <v>1119</v>
      </c>
      <c r="H2048" s="113" t="s">
        <v>18161</v>
      </c>
      <c r="I2048" s="264">
        <v>40360.000694444447</v>
      </c>
      <c r="J2048" s="193"/>
    </row>
    <row r="2049" spans="1:10" ht="15.5" x14ac:dyDescent="0.35">
      <c r="A2049" s="128">
        <f t="shared" si="31"/>
        <v>2041</v>
      </c>
      <c r="B2049" s="118" t="s">
        <v>165</v>
      </c>
      <c r="C2049" s="18" t="s">
        <v>17029</v>
      </c>
      <c r="D2049" s="18" t="s">
        <v>17030</v>
      </c>
      <c r="E2049" s="18" t="s">
        <v>2844</v>
      </c>
      <c r="F2049" s="18" t="s">
        <v>220</v>
      </c>
      <c r="G2049" s="102">
        <v>24610000</v>
      </c>
      <c r="H2049" s="18" t="s">
        <v>17031</v>
      </c>
      <c r="I2049" s="20">
        <v>45183</v>
      </c>
      <c r="J2049" s="99"/>
    </row>
    <row r="2050" spans="1:10" ht="15.5" x14ac:dyDescent="0.35">
      <c r="A2050" s="128">
        <f t="shared" si="31"/>
        <v>2042</v>
      </c>
      <c r="B2050" s="118" t="s">
        <v>165</v>
      </c>
      <c r="C2050" s="18" t="s">
        <v>6010</v>
      </c>
      <c r="D2050" s="18" t="s">
        <v>5081</v>
      </c>
      <c r="E2050" s="18" t="s">
        <v>1787</v>
      </c>
      <c r="F2050" s="18" t="s">
        <v>220</v>
      </c>
      <c r="G2050" s="102">
        <v>16030000</v>
      </c>
      <c r="H2050" s="18" t="s">
        <v>6011</v>
      </c>
      <c r="I2050" s="20">
        <v>39426</v>
      </c>
      <c r="J2050" s="99"/>
    </row>
    <row r="2051" spans="1:10" ht="15.5" x14ac:dyDescent="0.35">
      <c r="A2051" s="128">
        <f t="shared" si="31"/>
        <v>2043</v>
      </c>
      <c r="B2051" s="118" t="s">
        <v>165</v>
      </c>
      <c r="C2051" s="18" t="s">
        <v>4095</v>
      </c>
      <c r="D2051" s="18" t="s">
        <v>4096</v>
      </c>
      <c r="E2051" s="18" t="s">
        <v>1787</v>
      </c>
      <c r="F2051" s="18" t="s">
        <v>220</v>
      </c>
      <c r="G2051" s="102">
        <v>16080000</v>
      </c>
      <c r="H2051" s="18" t="s">
        <v>4097</v>
      </c>
      <c r="I2051" s="20">
        <v>37442</v>
      </c>
      <c r="J2051" s="99"/>
    </row>
    <row r="2052" spans="1:10" ht="15.5" x14ac:dyDescent="0.35">
      <c r="A2052" s="128">
        <f t="shared" si="31"/>
        <v>2044</v>
      </c>
      <c r="B2052" s="118" t="s">
        <v>165</v>
      </c>
      <c r="C2052" s="28" t="s">
        <v>5483</v>
      </c>
      <c r="D2052" s="28" t="s">
        <v>5484</v>
      </c>
      <c r="E2052" s="28" t="s">
        <v>1787</v>
      </c>
      <c r="F2052" s="28" t="s">
        <v>220</v>
      </c>
      <c r="G2052" s="103">
        <v>16060000</v>
      </c>
      <c r="H2052" s="28" t="s">
        <v>5485</v>
      </c>
      <c r="I2052" s="29">
        <v>39083</v>
      </c>
      <c r="J2052" s="99"/>
    </row>
    <row r="2053" spans="1:10" ht="15.5" x14ac:dyDescent="0.35">
      <c r="A2053" s="128">
        <f t="shared" si="31"/>
        <v>2045</v>
      </c>
      <c r="B2053" s="119" t="s">
        <v>18693</v>
      </c>
      <c r="C2053" s="113" t="s">
        <v>14719</v>
      </c>
      <c r="D2053" s="113" t="s">
        <v>14720</v>
      </c>
      <c r="E2053" s="113" t="s">
        <v>14721</v>
      </c>
      <c r="F2053" s="113" t="s">
        <v>220</v>
      </c>
      <c r="G2053" s="114">
        <v>1440</v>
      </c>
      <c r="H2053" s="113" t="s">
        <v>17150</v>
      </c>
      <c r="I2053" s="219" t="s">
        <v>17091</v>
      </c>
      <c r="J2053" s="21"/>
    </row>
    <row r="2054" spans="1:10" ht="15.5" x14ac:dyDescent="0.35">
      <c r="A2054" s="128">
        <f t="shared" si="31"/>
        <v>2046</v>
      </c>
      <c r="B2054" s="23" t="s">
        <v>160</v>
      </c>
      <c r="C2054" s="28" t="s">
        <v>2076</v>
      </c>
      <c r="D2054" s="28" t="s">
        <v>2077</v>
      </c>
      <c r="E2054" s="28" t="s">
        <v>1779</v>
      </c>
      <c r="F2054" s="28" t="s">
        <v>220</v>
      </c>
      <c r="G2054" s="30">
        <v>18300000</v>
      </c>
      <c r="H2054" s="28" t="s">
        <v>2078</v>
      </c>
      <c r="I2054" s="29">
        <v>34335</v>
      </c>
      <c r="J2054" s="99"/>
    </row>
    <row r="2055" spans="1:10" x14ac:dyDescent="0.35">
      <c r="A2055" s="128">
        <f t="shared" si="31"/>
        <v>2047</v>
      </c>
      <c r="B2055" s="155" t="s">
        <v>18689</v>
      </c>
      <c r="C2055" s="221" t="s">
        <v>573</v>
      </c>
      <c r="D2055" s="221" t="s">
        <v>574</v>
      </c>
      <c r="E2055" s="221" t="s">
        <v>575</v>
      </c>
      <c r="F2055" s="221" t="s">
        <v>220</v>
      </c>
      <c r="G2055" s="237" t="s">
        <v>576</v>
      </c>
      <c r="H2055" s="254" t="s">
        <v>17998</v>
      </c>
      <c r="I2055" s="262" t="s">
        <v>577</v>
      </c>
      <c r="J2055" s="159"/>
    </row>
    <row r="2056" spans="1:10" ht="15.5" x14ac:dyDescent="0.35">
      <c r="A2056" s="128">
        <f t="shared" si="31"/>
        <v>2048</v>
      </c>
      <c r="B2056" s="118" t="s">
        <v>165</v>
      </c>
      <c r="C2056" s="18" t="s">
        <v>12343</v>
      </c>
      <c r="D2056" s="18" t="s">
        <v>12344</v>
      </c>
      <c r="E2056" s="18" t="s">
        <v>1986</v>
      </c>
      <c r="F2056" s="18" t="s">
        <v>220</v>
      </c>
      <c r="G2056" s="102">
        <v>11180000</v>
      </c>
      <c r="H2056" s="18" t="s">
        <v>12345</v>
      </c>
      <c r="I2056" s="20">
        <v>44435</v>
      </c>
      <c r="J2056" s="99"/>
    </row>
    <row r="2057" spans="1:10" ht="15.5" x14ac:dyDescent="0.35">
      <c r="A2057" s="128">
        <f t="shared" si="31"/>
        <v>2049</v>
      </c>
      <c r="B2057" s="118" t="s">
        <v>165</v>
      </c>
      <c r="C2057" s="28" t="s">
        <v>3409</v>
      </c>
      <c r="D2057" s="28" t="s">
        <v>3410</v>
      </c>
      <c r="E2057" s="28" t="s">
        <v>3411</v>
      </c>
      <c r="F2057" s="28" t="s">
        <v>220</v>
      </c>
      <c r="G2057" s="103">
        <v>24670000</v>
      </c>
      <c r="H2057" s="28" t="s">
        <v>3412</v>
      </c>
      <c r="I2057" s="29">
        <v>35641</v>
      </c>
      <c r="J2057" s="99"/>
    </row>
    <row r="2058" spans="1:10" ht="15.5" x14ac:dyDescent="0.35">
      <c r="A2058" s="128">
        <f t="shared" si="31"/>
        <v>2050</v>
      </c>
      <c r="B2058" s="118" t="s">
        <v>165</v>
      </c>
      <c r="C2058" s="18" t="s">
        <v>12091</v>
      </c>
      <c r="D2058" s="18" t="s">
        <v>12092</v>
      </c>
      <c r="E2058" s="18" t="s">
        <v>2204</v>
      </c>
      <c r="F2058" s="18" t="s">
        <v>220</v>
      </c>
      <c r="G2058" s="102">
        <v>23010000</v>
      </c>
      <c r="H2058" s="18" t="s">
        <v>12093</v>
      </c>
      <c r="I2058" s="20">
        <v>44228</v>
      </c>
      <c r="J2058" s="99"/>
    </row>
    <row r="2059" spans="1:10" ht="15.5" x14ac:dyDescent="0.35">
      <c r="A2059" s="128">
        <f t="shared" ref="A2059:A2122" si="32">+A2058+1</f>
        <v>2051</v>
      </c>
      <c r="B2059" s="118" t="s">
        <v>165</v>
      </c>
      <c r="C2059" s="28" t="s">
        <v>6536</v>
      </c>
      <c r="D2059" s="28" t="s">
        <v>6537</v>
      </c>
      <c r="E2059" s="28" t="s">
        <v>1802</v>
      </c>
      <c r="F2059" s="28" t="s">
        <v>220</v>
      </c>
      <c r="G2059" s="103">
        <v>21510000</v>
      </c>
      <c r="H2059" s="28" t="s">
        <v>6538</v>
      </c>
      <c r="I2059" s="29">
        <v>39939</v>
      </c>
      <c r="J2059" s="99"/>
    </row>
    <row r="2060" spans="1:10" ht="15.5" x14ac:dyDescent="0.35">
      <c r="A2060" s="128">
        <f t="shared" si="32"/>
        <v>2052</v>
      </c>
      <c r="B2060" s="23" t="s">
        <v>160</v>
      </c>
      <c r="C2060" s="18" t="s">
        <v>2063</v>
      </c>
      <c r="D2060" s="18" t="s">
        <v>2064</v>
      </c>
      <c r="E2060" s="18" t="s">
        <v>2065</v>
      </c>
      <c r="F2060" s="18" t="s">
        <v>220</v>
      </c>
      <c r="G2060" s="19">
        <v>27470000</v>
      </c>
      <c r="H2060" s="18" t="s">
        <v>2066</v>
      </c>
      <c r="I2060" s="20">
        <v>33970</v>
      </c>
      <c r="J2060" s="99"/>
    </row>
    <row r="2061" spans="1:10" ht="15.5" x14ac:dyDescent="0.35">
      <c r="A2061" s="128">
        <f t="shared" si="32"/>
        <v>2053</v>
      </c>
      <c r="B2061" s="118" t="s">
        <v>165</v>
      </c>
      <c r="C2061" s="28" t="s">
        <v>7968</v>
      </c>
      <c r="D2061" s="28" t="s">
        <v>16852</v>
      </c>
      <c r="E2061" s="28" t="s">
        <v>3954</v>
      </c>
      <c r="F2061" s="28" t="s">
        <v>220</v>
      </c>
      <c r="G2061" s="103">
        <v>15320000</v>
      </c>
      <c r="H2061" s="28" t="s">
        <v>7969</v>
      </c>
      <c r="I2061" s="29">
        <v>41334</v>
      </c>
      <c r="J2061" s="99"/>
    </row>
    <row r="2062" spans="1:10" ht="15.5" x14ac:dyDescent="0.35">
      <c r="A2062" s="128">
        <f t="shared" si="32"/>
        <v>2054</v>
      </c>
      <c r="B2062" s="118" t="s">
        <v>165</v>
      </c>
      <c r="C2062" s="28" t="s">
        <v>9171</v>
      </c>
      <c r="D2062" s="28" t="s">
        <v>9172</v>
      </c>
      <c r="E2062" s="28" t="s">
        <v>2103</v>
      </c>
      <c r="F2062" s="28" t="s">
        <v>220</v>
      </c>
      <c r="G2062" s="103">
        <v>19600000</v>
      </c>
      <c r="H2062" s="28" t="s">
        <v>9173</v>
      </c>
      <c r="I2062" s="29">
        <v>42448</v>
      </c>
      <c r="J2062" s="99"/>
    </row>
    <row r="2063" spans="1:10" ht="15.5" x14ac:dyDescent="0.35">
      <c r="A2063" s="128">
        <f t="shared" si="32"/>
        <v>2055</v>
      </c>
      <c r="B2063" s="119" t="s">
        <v>179</v>
      </c>
      <c r="C2063" s="219" t="s">
        <v>15341</v>
      </c>
      <c r="D2063" s="219" t="s">
        <v>15342</v>
      </c>
      <c r="E2063" s="219" t="s">
        <v>15343</v>
      </c>
      <c r="F2063" s="219" t="s">
        <v>220</v>
      </c>
      <c r="G2063" s="236">
        <v>1050</v>
      </c>
      <c r="H2063" s="219" t="s">
        <v>15344</v>
      </c>
      <c r="I2063" s="261">
        <v>45108</v>
      </c>
    </row>
    <row r="2064" spans="1:10" ht="15.5" x14ac:dyDescent="0.35">
      <c r="A2064" s="128">
        <f t="shared" si="32"/>
        <v>2056</v>
      </c>
      <c r="B2064" s="118" t="s">
        <v>165</v>
      </c>
      <c r="C2064" s="28" t="s">
        <v>17376</v>
      </c>
      <c r="D2064" s="28" t="s">
        <v>17377</v>
      </c>
      <c r="E2064" s="28" t="s">
        <v>2115</v>
      </c>
      <c r="F2064" s="28" t="s">
        <v>220</v>
      </c>
      <c r="G2064" s="103">
        <v>10200000</v>
      </c>
      <c r="H2064" s="28" t="s">
        <v>17378</v>
      </c>
      <c r="I2064" s="29">
        <v>45200</v>
      </c>
      <c r="J2064" s="99"/>
    </row>
    <row r="2065" spans="1:10" ht="15.5" x14ac:dyDescent="0.35">
      <c r="A2065" s="128">
        <f t="shared" si="32"/>
        <v>2057</v>
      </c>
      <c r="B2065" s="118" t="s">
        <v>165</v>
      </c>
      <c r="C2065" s="18" t="s">
        <v>7982</v>
      </c>
      <c r="D2065" s="18" t="s">
        <v>7983</v>
      </c>
      <c r="E2065" s="18" t="s">
        <v>2155</v>
      </c>
      <c r="F2065" s="18" t="s">
        <v>220</v>
      </c>
      <c r="G2065" s="102">
        <v>19290000</v>
      </c>
      <c r="H2065" s="18" t="s">
        <v>7984</v>
      </c>
      <c r="I2065" s="20">
        <v>41338</v>
      </c>
      <c r="J2065" s="99"/>
    </row>
    <row r="2066" spans="1:10" ht="15.5" x14ac:dyDescent="0.35">
      <c r="A2066" s="128">
        <f t="shared" si="32"/>
        <v>2058</v>
      </c>
      <c r="B2066" s="118" t="s">
        <v>165</v>
      </c>
      <c r="C2066" s="18" t="s">
        <v>9190</v>
      </c>
      <c r="D2066" s="18" t="s">
        <v>9191</v>
      </c>
      <c r="E2066" s="18" t="s">
        <v>1934</v>
      </c>
      <c r="F2066" s="18" t="s">
        <v>220</v>
      </c>
      <c r="G2066" s="102">
        <v>10600000</v>
      </c>
      <c r="H2066" s="18" t="s">
        <v>9192</v>
      </c>
      <c r="I2066" s="20">
        <v>42467</v>
      </c>
      <c r="J2066" s="99"/>
    </row>
    <row r="2067" spans="1:10" ht="15.5" x14ac:dyDescent="0.35">
      <c r="A2067" s="128">
        <f t="shared" si="32"/>
        <v>2059</v>
      </c>
      <c r="B2067" s="118" t="s">
        <v>165</v>
      </c>
      <c r="C2067" s="28" t="s">
        <v>2780</v>
      </c>
      <c r="D2067" s="28" t="s">
        <v>2781</v>
      </c>
      <c r="E2067" s="28" t="s">
        <v>1849</v>
      </c>
      <c r="F2067" s="28" t="s">
        <v>220</v>
      </c>
      <c r="G2067" s="103">
        <v>21090000</v>
      </c>
      <c r="H2067" s="28" t="s">
        <v>2782</v>
      </c>
      <c r="I2067" s="29">
        <v>34515</v>
      </c>
      <c r="J2067" s="99"/>
    </row>
    <row r="2068" spans="1:10" ht="15.5" x14ac:dyDescent="0.35">
      <c r="A2068" s="128">
        <f t="shared" si="32"/>
        <v>2060</v>
      </c>
      <c r="B2068" s="118" t="s">
        <v>165</v>
      </c>
      <c r="C2068" s="28" t="s">
        <v>6176</v>
      </c>
      <c r="D2068" s="28" t="s">
        <v>6177</v>
      </c>
      <c r="E2068" s="28" t="s">
        <v>3133</v>
      </c>
      <c r="F2068" s="28" t="s">
        <v>220</v>
      </c>
      <c r="G2068" s="103">
        <v>17020000</v>
      </c>
      <c r="H2068" s="28" t="s">
        <v>6178</v>
      </c>
      <c r="I2068" s="29">
        <v>39583</v>
      </c>
      <c r="J2068" s="99"/>
    </row>
    <row r="2069" spans="1:10" ht="15.5" x14ac:dyDescent="0.35">
      <c r="A2069" s="128">
        <f t="shared" si="32"/>
        <v>2061</v>
      </c>
      <c r="B2069" s="118" t="s">
        <v>165</v>
      </c>
      <c r="C2069" s="28" t="s">
        <v>2774</v>
      </c>
      <c r="D2069" s="28" t="s">
        <v>2775</v>
      </c>
      <c r="E2069" s="28" t="s">
        <v>1986</v>
      </c>
      <c r="F2069" s="28" t="s">
        <v>220</v>
      </c>
      <c r="G2069" s="103">
        <v>11040000</v>
      </c>
      <c r="H2069" s="28" t="s">
        <v>2776</v>
      </c>
      <c r="I2069" s="29">
        <v>34425</v>
      </c>
      <c r="J2069" s="99"/>
    </row>
    <row r="2070" spans="1:10" ht="15.5" x14ac:dyDescent="0.35">
      <c r="A2070" s="128">
        <f t="shared" si="32"/>
        <v>2062</v>
      </c>
      <c r="B2070" s="118" t="s">
        <v>165</v>
      </c>
      <c r="C2070" s="28" t="s">
        <v>10174</v>
      </c>
      <c r="D2070" s="28" t="s">
        <v>10175</v>
      </c>
      <c r="E2070" s="28" t="s">
        <v>2334</v>
      </c>
      <c r="F2070" s="28" t="s">
        <v>220</v>
      </c>
      <c r="G2070" s="103">
        <v>19500000</v>
      </c>
      <c r="H2070" s="28" t="s">
        <v>10176</v>
      </c>
      <c r="I2070" s="29">
        <v>43120</v>
      </c>
      <c r="J2070" s="99"/>
    </row>
    <row r="2071" spans="1:10" ht="15.5" x14ac:dyDescent="0.35">
      <c r="A2071" s="128">
        <f t="shared" si="32"/>
        <v>2063</v>
      </c>
      <c r="B2071" s="23" t="s">
        <v>160</v>
      </c>
      <c r="C2071" s="18" t="s">
        <v>2028</v>
      </c>
      <c r="D2071" s="18" t="s">
        <v>2029</v>
      </c>
      <c r="E2071" s="18" t="s">
        <v>1835</v>
      </c>
      <c r="F2071" s="18" t="s">
        <v>220</v>
      </c>
      <c r="G2071" s="19">
        <v>19690000</v>
      </c>
      <c r="H2071" s="18" t="s">
        <v>2030</v>
      </c>
      <c r="I2071" s="20">
        <v>45067</v>
      </c>
      <c r="J2071" s="99"/>
    </row>
    <row r="2072" spans="1:10" ht="15.5" x14ac:dyDescent="0.35">
      <c r="A2072" s="128">
        <f t="shared" si="32"/>
        <v>2064</v>
      </c>
      <c r="B2072" s="118" t="s">
        <v>165</v>
      </c>
      <c r="C2072" s="28" t="s">
        <v>5861</v>
      </c>
      <c r="D2072" s="28" t="s">
        <v>5862</v>
      </c>
      <c r="E2072" s="28" t="s">
        <v>3420</v>
      </c>
      <c r="F2072" s="28" t="s">
        <v>220</v>
      </c>
      <c r="G2072" s="103">
        <v>21690000</v>
      </c>
      <c r="H2072" s="28" t="s">
        <v>5863</v>
      </c>
      <c r="I2072" s="29">
        <v>39295</v>
      </c>
      <c r="J2072" s="99"/>
    </row>
    <row r="2073" spans="1:10" ht="15.5" x14ac:dyDescent="0.35">
      <c r="A2073" s="128">
        <f t="shared" si="32"/>
        <v>2065</v>
      </c>
      <c r="B2073" s="118" t="s">
        <v>165</v>
      </c>
      <c r="C2073" s="18" t="s">
        <v>3557</v>
      </c>
      <c r="D2073" s="18" t="s">
        <v>3558</v>
      </c>
      <c r="E2073" s="18" t="s">
        <v>3445</v>
      </c>
      <c r="F2073" s="18" t="s">
        <v>220</v>
      </c>
      <c r="G2073" s="102">
        <v>20520000</v>
      </c>
      <c r="H2073" s="18" t="s">
        <v>3559</v>
      </c>
      <c r="I2073" s="20">
        <v>36354</v>
      </c>
      <c r="J2073" s="99"/>
    </row>
    <row r="2074" spans="1:10" ht="15.5" x14ac:dyDescent="0.35">
      <c r="A2074" s="128">
        <f t="shared" si="32"/>
        <v>2066</v>
      </c>
      <c r="B2074" s="23" t="s">
        <v>161</v>
      </c>
      <c r="C2074" s="18" t="s">
        <v>14032</v>
      </c>
      <c r="D2074" s="18" t="s">
        <v>14033</v>
      </c>
      <c r="E2074" s="18" t="s">
        <v>9016</v>
      </c>
      <c r="F2074" s="18" t="s">
        <v>220</v>
      </c>
      <c r="G2074" s="19">
        <v>15680000</v>
      </c>
      <c r="H2074" s="18" t="s">
        <v>14034</v>
      </c>
      <c r="I2074" s="20">
        <v>43101</v>
      </c>
      <c r="J2074" s="99"/>
    </row>
    <row r="2075" spans="1:10" ht="15.5" x14ac:dyDescent="0.35">
      <c r="A2075" s="128">
        <f t="shared" si="32"/>
        <v>2067</v>
      </c>
      <c r="B2075" s="118" t="s">
        <v>165</v>
      </c>
      <c r="C2075" s="18" t="s">
        <v>9080</v>
      </c>
      <c r="D2075" s="18" t="s">
        <v>9081</v>
      </c>
      <c r="E2075" s="18" t="s">
        <v>7398</v>
      </c>
      <c r="F2075" s="18" t="s">
        <v>220</v>
      </c>
      <c r="G2075" s="102">
        <v>21890000</v>
      </c>
      <c r="H2075" s="18" t="s">
        <v>9082</v>
      </c>
      <c r="I2075" s="20">
        <v>42370</v>
      </c>
      <c r="J2075" s="99"/>
    </row>
    <row r="2076" spans="1:10" ht="15.5" x14ac:dyDescent="0.35">
      <c r="A2076" s="128">
        <f t="shared" si="32"/>
        <v>2068</v>
      </c>
      <c r="B2076" s="118" t="s">
        <v>165</v>
      </c>
      <c r="C2076" s="18" t="s">
        <v>5486</v>
      </c>
      <c r="D2076" s="18" t="s">
        <v>5487</v>
      </c>
      <c r="E2076" s="18" t="s">
        <v>1983</v>
      </c>
      <c r="F2076" s="18" t="s">
        <v>220</v>
      </c>
      <c r="G2076" s="102">
        <v>18520000</v>
      </c>
      <c r="H2076" s="18" t="s">
        <v>5488</v>
      </c>
      <c r="I2076" s="20">
        <v>39083</v>
      </c>
      <c r="J2076" s="99"/>
    </row>
    <row r="2077" spans="1:10" ht="15.5" x14ac:dyDescent="0.35">
      <c r="A2077" s="128">
        <f t="shared" si="32"/>
        <v>2069</v>
      </c>
      <c r="B2077" s="118" t="s">
        <v>165</v>
      </c>
      <c r="C2077" s="28" t="s">
        <v>9954</v>
      </c>
      <c r="D2077" s="28" t="s">
        <v>9955</v>
      </c>
      <c r="E2077" s="28" t="s">
        <v>1926</v>
      </c>
      <c r="F2077" s="28" t="s">
        <v>220</v>
      </c>
      <c r="G2077" s="103">
        <v>12010000</v>
      </c>
      <c r="H2077" s="28" t="s">
        <v>9956</v>
      </c>
      <c r="I2077" s="29">
        <v>43048</v>
      </c>
      <c r="J2077" s="99"/>
    </row>
    <row r="2078" spans="1:10" ht="15.5" x14ac:dyDescent="0.35">
      <c r="A2078" s="128">
        <f t="shared" si="32"/>
        <v>2070</v>
      </c>
      <c r="B2078" s="119" t="s">
        <v>179</v>
      </c>
      <c r="C2078" s="219" t="s">
        <v>15345</v>
      </c>
      <c r="D2078" s="219" t="s">
        <v>15346</v>
      </c>
      <c r="E2078" s="219" t="s">
        <v>15345</v>
      </c>
      <c r="F2078" s="219" t="s">
        <v>220</v>
      </c>
      <c r="G2078" s="236">
        <v>1833</v>
      </c>
      <c r="H2078" s="253" t="s">
        <v>15347</v>
      </c>
      <c r="I2078" s="261">
        <v>45108</v>
      </c>
    </row>
    <row r="2079" spans="1:10" ht="15.5" x14ac:dyDescent="0.35">
      <c r="A2079" s="128">
        <f t="shared" si="32"/>
        <v>2071</v>
      </c>
      <c r="B2079" s="118" t="s">
        <v>165</v>
      </c>
      <c r="C2079" s="18" t="s">
        <v>7970</v>
      </c>
      <c r="D2079" s="18" t="s">
        <v>7971</v>
      </c>
      <c r="E2079" s="18" t="s">
        <v>5466</v>
      </c>
      <c r="F2079" s="18" t="s">
        <v>220</v>
      </c>
      <c r="G2079" s="102">
        <v>18330000</v>
      </c>
      <c r="H2079" s="18" t="s">
        <v>7972</v>
      </c>
      <c r="I2079" s="20">
        <v>41334</v>
      </c>
      <c r="J2079" s="99"/>
    </row>
    <row r="2080" spans="1:10" ht="15.5" x14ac:dyDescent="0.35">
      <c r="A2080" s="128">
        <f t="shared" si="32"/>
        <v>2072</v>
      </c>
      <c r="B2080" s="63" t="s">
        <v>81</v>
      </c>
      <c r="C2080" s="113" t="s">
        <v>16278</v>
      </c>
      <c r="D2080" s="113" t="s">
        <v>16279</v>
      </c>
      <c r="E2080" s="113" t="s">
        <v>15345</v>
      </c>
      <c r="F2080" s="113" t="s">
        <v>220</v>
      </c>
      <c r="G2080" s="113" t="s">
        <v>16280</v>
      </c>
      <c r="H2080" s="113" t="s">
        <v>16281</v>
      </c>
      <c r="I2080" s="116">
        <v>45444</v>
      </c>
    </row>
    <row r="2081" spans="1:10" ht="15.5" x14ac:dyDescent="0.35">
      <c r="A2081" s="128">
        <f t="shared" si="32"/>
        <v>2073</v>
      </c>
      <c r="B2081" s="118" t="s">
        <v>165</v>
      </c>
      <c r="C2081" s="18" t="s">
        <v>10610</v>
      </c>
      <c r="D2081" s="18" t="s">
        <v>10611</v>
      </c>
      <c r="E2081" s="18" t="s">
        <v>5466</v>
      </c>
      <c r="F2081" s="18" t="s">
        <v>220</v>
      </c>
      <c r="G2081" s="102">
        <v>18330000</v>
      </c>
      <c r="H2081" s="18" t="s">
        <v>10612</v>
      </c>
      <c r="I2081" s="20">
        <v>43374</v>
      </c>
      <c r="J2081" s="99"/>
    </row>
    <row r="2082" spans="1:10" ht="15.5" x14ac:dyDescent="0.35">
      <c r="A2082" s="128">
        <f t="shared" si="32"/>
        <v>2074</v>
      </c>
      <c r="B2082" s="118" t="s">
        <v>165</v>
      </c>
      <c r="C2082" s="18" t="s">
        <v>5876</v>
      </c>
      <c r="D2082" s="18" t="s">
        <v>5877</v>
      </c>
      <c r="E2082" s="18" t="s">
        <v>1869</v>
      </c>
      <c r="F2082" s="18" t="s">
        <v>220</v>
      </c>
      <c r="G2082" s="102">
        <v>21310000</v>
      </c>
      <c r="H2082" s="18" t="s">
        <v>5878</v>
      </c>
      <c r="I2082" s="20">
        <v>39301</v>
      </c>
      <c r="J2082" s="99"/>
    </row>
    <row r="2083" spans="1:10" ht="15.5" x14ac:dyDescent="0.35">
      <c r="A2083" s="128">
        <f t="shared" si="32"/>
        <v>2075</v>
      </c>
      <c r="B2083" s="118" t="s">
        <v>165</v>
      </c>
      <c r="C2083" s="18" t="s">
        <v>5917</v>
      </c>
      <c r="D2083" s="18" t="s">
        <v>5918</v>
      </c>
      <c r="E2083" s="18" t="s">
        <v>2053</v>
      </c>
      <c r="F2083" s="18" t="s">
        <v>220</v>
      </c>
      <c r="G2083" s="102">
        <v>15830000</v>
      </c>
      <c r="H2083" s="18" t="s">
        <v>5919</v>
      </c>
      <c r="I2083" s="20">
        <v>39335</v>
      </c>
      <c r="J2083" s="99"/>
    </row>
    <row r="2084" spans="1:10" ht="15.5" x14ac:dyDescent="0.35">
      <c r="A2084" s="128">
        <f t="shared" si="32"/>
        <v>2076</v>
      </c>
      <c r="B2084" s="23" t="s">
        <v>161</v>
      </c>
      <c r="C2084" s="18" t="s">
        <v>14026</v>
      </c>
      <c r="D2084" s="18" t="s">
        <v>14027</v>
      </c>
      <c r="E2084" s="18" t="s">
        <v>2022</v>
      </c>
      <c r="F2084" s="18" t="s">
        <v>220</v>
      </c>
      <c r="G2084" s="19">
        <v>18016220</v>
      </c>
      <c r="H2084" s="18" t="s">
        <v>14028</v>
      </c>
      <c r="I2084" s="20">
        <v>43078</v>
      </c>
      <c r="J2084" s="99"/>
    </row>
    <row r="2085" spans="1:10" ht="15.5" x14ac:dyDescent="0.35">
      <c r="A2085" s="128">
        <f t="shared" si="32"/>
        <v>2077</v>
      </c>
      <c r="B2085" s="17" t="s">
        <v>18690</v>
      </c>
      <c r="C2085" s="113" t="s">
        <v>1120</v>
      </c>
      <c r="D2085" s="113" t="s">
        <v>1121</v>
      </c>
      <c r="E2085" s="113" t="s">
        <v>879</v>
      </c>
      <c r="F2085" s="113" t="s">
        <v>220</v>
      </c>
      <c r="G2085" s="113" t="s">
        <v>880</v>
      </c>
      <c r="H2085" s="113" t="s">
        <v>18162</v>
      </c>
      <c r="I2085" s="264">
        <v>38718.000694444447</v>
      </c>
      <c r="J2085" s="193"/>
    </row>
    <row r="2086" spans="1:10" ht="15.5" x14ac:dyDescent="0.35">
      <c r="A2086" s="128">
        <f t="shared" si="32"/>
        <v>2078</v>
      </c>
      <c r="B2086" s="119" t="s">
        <v>180</v>
      </c>
      <c r="C2086" s="113" t="s">
        <v>1687</v>
      </c>
      <c r="D2086" s="113" t="s">
        <v>1688</v>
      </c>
      <c r="E2086" s="113" t="s">
        <v>334</v>
      </c>
      <c r="F2086" s="113" t="s">
        <v>220</v>
      </c>
      <c r="G2086" s="252" t="s">
        <v>335</v>
      </c>
      <c r="H2086" s="113" t="s">
        <v>18326</v>
      </c>
      <c r="I2086" s="232" t="s">
        <v>1689</v>
      </c>
      <c r="J2086" s="21"/>
    </row>
    <row r="2087" spans="1:10" ht="15.5" x14ac:dyDescent="0.35">
      <c r="A2087" s="128">
        <f t="shared" si="32"/>
        <v>2079</v>
      </c>
      <c r="B2087" s="118" t="s">
        <v>165</v>
      </c>
      <c r="C2087" s="28" t="s">
        <v>9539</v>
      </c>
      <c r="D2087" s="28" t="s">
        <v>9540</v>
      </c>
      <c r="E2087" s="28" t="s">
        <v>2659</v>
      </c>
      <c r="F2087" s="28" t="s">
        <v>220</v>
      </c>
      <c r="G2087" s="103">
        <v>21430000</v>
      </c>
      <c r="H2087" s="28" t="s">
        <v>9541</v>
      </c>
      <c r="I2087" s="29">
        <v>42765</v>
      </c>
      <c r="J2087" s="99"/>
    </row>
    <row r="2088" spans="1:10" ht="15.5" x14ac:dyDescent="0.35">
      <c r="A2088" s="128">
        <f t="shared" si="32"/>
        <v>2080</v>
      </c>
      <c r="B2088" s="118" t="s">
        <v>165</v>
      </c>
      <c r="C2088" s="18" t="s">
        <v>9539</v>
      </c>
      <c r="D2088" s="18" t="s">
        <v>12135</v>
      </c>
      <c r="E2088" s="18" t="s">
        <v>1849</v>
      </c>
      <c r="F2088" s="18" t="s">
        <v>220</v>
      </c>
      <c r="G2088" s="102">
        <v>21180000</v>
      </c>
      <c r="H2088" s="18" t="s">
        <v>12136</v>
      </c>
      <c r="I2088" s="20">
        <v>44264</v>
      </c>
      <c r="J2088" s="99"/>
    </row>
    <row r="2089" spans="1:10" ht="15.5" x14ac:dyDescent="0.35">
      <c r="A2089" s="128">
        <f t="shared" si="32"/>
        <v>2081</v>
      </c>
      <c r="B2089" s="118" t="s">
        <v>165</v>
      </c>
      <c r="C2089" s="28" t="s">
        <v>18494</v>
      </c>
      <c r="D2089" s="28" t="s">
        <v>18486</v>
      </c>
      <c r="E2089" s="28" t="s">
        <v>1835</v>
      </c>
      <c r="F2089" s="28" t="s">
        <v>220</v>
      </c>
      <c r="G2089" s="103">
        <v>19690000</v>
      </c>
      <c r="H2089" s="28" t="s">
        <v>18495</v>
      </c>
      <c r="I2089" s="29">
        <v>45383</v>
      </c>
      <c r="J2089" s="99"/>
    </row>
    <row r="2090" spans="1:10" ht="15.5" x14ac:dyDescent="0.35">
      <c r="A2090" s="128">
        <f t="shared" si="32"/>
        <v>2082</v>
      </c>
      <c r="B2090" s="118" t="s">
        <v>165</v>
      </c>
      <c r="C2090" s="28" t="s">
        <v>17567</v>
      </c>
      <c r="D2090" s="28" t="s">
        <v>17568</v>
      </c>
      <c r="E2090" s="28" t="s">
        <v>8058</v>
      </c>
      <c r="F2090" s="28" t="s">
        <v>220</v>
      </c>
      <c r="G2090" s="103">
        <v>23750000</v>
      </c>
      <c r="H2090" s="28" t="s">
        <v>17569</v>
      </c>
      <c r="I2090" s="29">
        <v>45275</v>
      </c>
      <c r="J2090" s="99"/>
    </row>
    <row r="2091" spans="1:10" ht="15.5" x14ac:dyDescent="0.35">
      <c r="A2091" s="128">
        <f t="shared" si="32"/>
        <v>2083</v>
      </c>
      <c r="B2091" s="118" t="s">
        <v>165</v>
      </c>
      <c r="C2091" s="28" t="s">
        <v>11018</v>
      </c>
      <c r="D2091" s="28" t="s">
        <v>11019</v>
      </c>
      <c r="E2091" s="28" t="s">
        <v>2181</v>
      </c>
      <c r="F2091" s="28" t="s">
        <v>220</v>
      </c>
      <c r="G2091" s="103">
        <v>13730000</v>
      </c>
      <c r="H2091" s="28" t="s">
        <v>11020</v>
      </c>
      <c r="I2091" s="29">
        <v>43617</v>
      </c>
      <c r="J2091" s="99"/>
    </row>
    <row r="2092" spans="1:10" ht="15.5" x14ac:dyDescent="0.35">
      <c r="A2092" s="128">
        <f t="shared" si="32"/>
        <v>2084</v>
      </c>
      <c r="B2092" s="118" t="s">
        <v>165</v>
      </c>
      <c r="C2092" s="18" t="s">
        <v>11805</v>
      </c>
      <c r="D2092" s="18" t="s">
        <v>11806</v>
      </c>
      <c r="E2092" s="18" t="s">
        <v>1879</v>
      </c>
      <c r="F2092" s="18" t="s">
        <v>220</v>
      </c>
      <c r="G2092" s="102">
        <v>19230000</v>
      </c>
      <c r="H2092" s="18" t="s">
        <v>11807</v>
      </c>
      <c r="I2092" s="20">
        <v>44027</v>
      </c>
      <c r="J2092" s="99"/>
    </row>
    <row r="2093" spans="1:10" ht="15.5" x14ac:dyDescent="0.35">
      <c r="A2093" s="128">
        <f t="shared" si="32"/>
        <v>2085</v>
      </c>
      <c r="B2093" s="17" t="s">
        <v>18690</v>
      </c>
      <c r="C2093" s="113" t="s">
        <v>1122</v>
      </c>
      <c r="D2093" s="113" t="s">
        <v>1123</v>
      </c>
      <c r="E2093" s="113" t="s">
        <v>1124</v>
      </c>
      <c r="F2093" s="113" t="s">
        <v>220</v>
      </c>
      <c r="G2093" s="113" t="s">
        <v>1125</v>
      </c>
      <c r="H2093" s="113" t="s">
        <v>18163</v>
      </c>
      <c r="I2093" s="264">
        <v>42917.000694444447</v>
      </c>
      <c r="J2093" s="193"/>
    </row>
    <row r="2094" spans="1:10" ht="15.5" x14ac:dyDescent="0.35">
      <c r="A2094" s="128">
        <f t="shared" si="32"/>
        <v>2086</v>
      </c>
      <c r="B2094" s="119" t="s">
        <v>180</v>
      </c>
      <c r="C2094" s="113" t="s">
        <v>1690</v>
      </c>
      <c r="D2094" s="113" t="s">
        <v>1691</v>
      </c>
      <c r="E2094" s="113" t="s">
        <v>1328</v>
      </c>
      <c r="F2094" s="113" t="s">
        <v>220</v>
      </c>
      <c r="G2094" s="239" t="s">
        <v>1329</v>
      </c>
      <c r="H2094" s="113" t="s">
        <v>18327</v>
      </c>
      <c r="I2094" s="232" t="s">
        <v>1521</v>
      </c>
      <c r="J2094" s="21"/>
    </row>
    <row r="2095" spans="1:10" ht="15.5" x14ac:dyDescent="0.35">
      <c r="A2095" s="128">
        <f t="shared" si="32"/>
        <v>2087</v>
      </c>
      <c r="B2095" s="119" t="s">
        <v>179</v>
      </c>
      <c r="C2095" s="219" t="s">
        <v>1552</v>
      </c>
      <c r="D2095" s="219" t="s">
        <v>15348</v>
      </c>
      <c r="E2095" s="219" t="s">
        <v>1552</v>
      </c>
      <c r="F2095" s="219" t="s">
        <v>220</v>
      </c>
      <c r="G2095" s="236">
        <v>1354</v>
      </c>
      <c r="H2095" s="253" t="s">
        <v>15349</v>
      </c>
      <c r="I2095" s="261">
        <v>45108</v>
      </c>
    </row>
    <row r="2096" spans="1:10" ht="15.5" x14ac:dyDescent="0.35">
      <c r="A2096" s="128">
        <f t="shared" si="32"/>
        <v>2088</v>
      </c>
      <c r="B2096" s="119" t="s">
        <v>18693</v>
      </c>
      <c r="C2096" s="113" t="s">
        <v>14722</v>
      </c>
      <c r="D2096" s="113" t="s">
        <v>14723</v>
      </c>
      <c r="E2096" s="113" t="s">
        <v>14708</v>
      </c>
      <c r="F2096" s="113" t="s">
        <v>220</v>
      </c>
      <c r="G2096" s="114">
        <v>1376</v>
      </c>
      <c r="H2096" s="113" t="s">
        <v>17151</v>
      </c>
      <c r="I2096" s="219" t="s">
        <v>17091</v>
      </c>
      <c r="J2096" s="71"/>
    </row>
    <row r="2097" spans="1:10" ht="15.5" x14ac:dyDescent="0.35">
      <c r="A2097" s="128">
        <f t="shared" si="32"/>
        <v>2089</v>
      </c>
      <c r="B2097" s="118" t="s">
        <v>165</v>
      </c>
      <c r="C2097" s="28" t="s">
        <v>6551</v>
      </c>
      <c r="D2097" s="28" t="s">
        <v>6552</v>
      </c>
      <c r="E2097" s="28" t="s">
        <v>6553</v>
      </c>
      <c r="F2097" s="28" t="s">
        <v>220</v>
      </c>
      <c r="G2097" s="103">
        <v>15350000</v>
      </c>
      <c r="H2097" s="28" t="s">
        <v>6554</v>
      </c>
      <c r="I2097" s="29">
        <v>39958</v>
      </c>
      <c r="J2097" s="99"/>
    </row>
    <row r="2098" spans="1:10" ht="15.5" x14ac:dyDescent="0.35">
      <c r="A2098" s="128">
        <f t="shared" si="32"/>
        <v>2090</v>
      </c>
      <c r="B2098" s="118" t="s">
        <v>165</v>
      </c>
      <c r="C2098" s="18" t="s">
        <v>5180</v>
      </c>
      <c r="D2098" s="18" t="s">
        <v>5181</v>
      </c>
      <c r="E2098" s="18" t="s">
        <v>3279</v>
      </c>
      <c r="F2098" s="18" t="s">
        <v>220</v>
      </c>
      <c r="G2098" s="102">
        <v>26530000</v>
      </c>
      <c r="H2098" s="18" t="s">
        <v>5182</v>
      </c>
      <c r="I2098" s="20">
        <v>38843</v>
      </c>
      <c r="J2098" s="99"/>
    </row>
    <row r="2099" spans="1:10" ht="15.5" x14ac:dyDescent="0.35">
      <c r="A2099" s="128">
        <f t="shared" si="32"/>
        <v>2091</v>
      </c>
      <c r="B2099" s="118" t="s">
        <v>165</v>
      </c>
      <c r="C2099" s="28" t="s">
        <v>8718</v>
      </c>
      <c r="D2099" s="28" t="s">
        <v>8719</v>
      </c>
      <c r="E2099" s="28" t="s">
        <v>1767</v>
      </c>
      <c r="F2099" s="28" t="s">
        <v>220</v>
      </c>
      <c r="G2099" s="103">
        <v>18410000</v>
      </c>
      <c r="H2099" s="28" t="s">
        <v>8720</v>
      </c>
      <c r="I2099" s="29">
        <v>42080</v>
      </c>
      <c r="J2099" s="99"/>
    </row>
    <row r="2100" spans="1:10" ht="15.5" x14ac:dyDescent="0.35">
      <c r="A2100" s="128">
        <f t="shared" si="32"/>
        <v>2092</v>
      </c>
      <c r="B2100" s="118" t="s">
        <v>165</v>
      </c>
      <c r="C2100" s="18" t="s">
        <v>4930</v>
      </c>
      <c r="D2100" s="18" t="s">
        <v>4931</v>
      </c>
      <c r="E2100" s="18" t="s">
        <v>2022</v>
      </c>
      <c r="F2100" s="18" t="s">
        <v>220</v>
      </c>
      <c r="G2100" s="102">
        <v>18010000</v>
      </c>
      <c r="H2100" s="18" t="s">
        <v>4932</v>
      </c>
      <c r="I2100" s="20">
        <v>38548</v>
      </c>
      <c r="J2100" s="99"/>
    </row>
    <row r="2101" spans="1:10" ht="15.5" x14ac:dyDescent="0.35">
      <c r="A2101" s="128">
        <f t="shared" si="32"/>
        <v>2093</v>
      </c>
      <c r="B2101" s="118" t="s">
        <v>165</v>
      </c>
      <c r="C2101" s="18" t="s">
        <v>12793</v>
      </c>
      <c r="D2101" s="18" t="s">
        <v>12794</v>
      </c>
      <c r="E2101" s="18" t="s">
        <v>1849</v>
      </c>
      <c r="F2101" s="18" t="s">
        <v>220</v>
      </c>
      <c r="G2101" s="102">
        <v>21180000</v>
      </c>
      <c r="H2101" s="18" t="s">
        <v>12795</v>
      </c>
      <c r="I2101" s="20">
        <v>44695</v>
      </c>
      <c r="J2101" s="99"/>
    </row>
    <row r="2102" spans="1:10" ht="15.5" x14ac:dyDescent="0.35">
      <c r="A2102" s="128">
        <f t="shared" si="32"/>
        <v>2094</v>
      </c>
      <c r="B2102" s="21" t="s">
        <v>45</v>
      </c>
      <c r="C2102" s="113" t="s">
        <v>14516</v>
      </c>
      <c r="D2102" s="113" t="s">
        <v>14517</v>
      </c>
      <c r="E2102" s="113" t="s">
        <v>14518</v>
      </c>
      <c r="F2102" s="113" t="s">
        <v>220</v>
      </c>
      <c r="G2102" s="114">
        <v>2346</v>
      </c>
      <c r="H2102" s="113">
        <v>80311</v>
      </c>
      <c r="I2102" s="116">
        <v>34425</v>
      </c>
    </row>
    <row r="2103" spans="1:10" ht="15.5" x14ac:dyDescent="0.35">
      <c r="A2103" s="128">
        <f t="shared" si="32"/>
        <v>2095</v>
      </c>
      <c r="B2103" s="21" t="s">
        <v>45</v>
      </c>
      <c r="C2103" s="113" t="s">
        <v>14519</v>
      </c>
      <c r="D2103" s="113" t="s">
        <v>14520</v>
      </c>
      <c r="E2103" s="113" t="s">
        <v>841</v>
      </c>
      <c r="F2103" s="113" t="s">
        <v>220</v>
      </c>
      <c r="G2103" s="114">
        <v>1902</v>
      </c>
      <c r="H2103" s="113">
        <v>80320</v>
      </c>
      <c r="I2103" s="116">
        <v>37545</v>
      </c>
    </row>
    <row r="2104" spans="1:10" ht="15.5" x14ac:dyDescent="0.35">
      <c r="A2104" s="128">
        <f t="shared" si="32"/>
        <v>2096</v>
      </c>
      <c r="B2104" s="118" t="s">
        <v>165</v>
      </c>
      <c r="C2104" s="18" t="s">
        <v>17426</v>
      </c>
      <c r="D2104" s="18" t="s">
        <v>17427</v>
      </c>
      <c r="E2104" s="18" t="s">
        <v>2334</v>
      </c>
      <c r="F2104" s="18" t="s">
        <v>220</v>
      </c>
      <c r="G2104" s="102">
        <v>19500000</v>
      </c>
      <c r="H2104" s="18" t="s">
        <v>17428</v>
      </c>
      <c r="I2104" s="20">
        <v>45217</v>
      </c>
      <c r="J2104" s="99"/>
    </row>
    <row r="2105" spans="1:10" ht="15.5" x14ac:dyDescent="0.35">
      <c r="A2105" s="128">
        <f t="shared" si="32"/>
        <v>2097</v>
      </c>
      <c r="B2105" s="118" t="s">
        <v>165</v>
      </c>
      <c r="C2105" s="28" t="s">
        <v>13454</v>
      </c>
      <c r="D2105" s="28" t="s">
        <v>13455</v>
      </c>
      <c r="E2105" s="28" t="s">
        <v>2049</v>
      </c>
      <c r="F2105" s="28" t="s">
        <v>220</v>
      </c>
      <c r="G2105" s="103">
        <v>27800000</v>
      </c>
      <c r="H2105" s="28" t="s">
        <v>13456</v>
      </c>
      <c r="I2105" s="29">
        <v>45005</v>
      </c>
      <c r="J2105" s="99"/>
    </row>
    <row r="2106" spans="1:10" x14ac:dyDescent="0.35">
      <c r="A2106" s="128">
        <f t="shared" si="32"/>
        <v>2098</v>
      </c>
      <c r="B2106" s="155" t="s">
        <v>18689</v>
      </c>
      <c r="C2106" s="221" t="s">
        <v>567</v>
      </c>
      <c r="D2106" s="221" t="s">
        <v>16826</v>
      </c>
      <c r="E2106" s="221" t="s">
        <v>841</v>
      </c>
      <c r="F2106" s="221" t="s">
        <v>220</v>
      </c>
      <c r="G2106" s="248" t="s">
        <v>842</v>
      </c>
      <c r="H2106" s="254" t="s">
        <v>17996</v>
      </c>
      <c r="I2106" s="262" t="s">
        <v>568</v>
      </c>
      <c r="J2106" s="159"/>
    </row>
    <row r="2107" spans="1:10" ht="15.5" x14ac:dyDescent="0.35">
      <c r="A2107" s="128">
        <f t="shared" si="32"/>
        <v>2099</v>
      </c>
      <c r="B2107" s="52" t="s">
        <v>60</v>
      </c>
      <c r="C2107" s="112" t="s">
        <v>14370</v>
      </c>
      <c r="D2107" s="112" t="s">
        <v>14371</v>
      </c>
      <c r="E2107" s="112" t="s">
        <v>1081</v>
      </c>
      <c r="F2107" s="112" t="s">
        <v>220</v>
      </c>
      <c r="G2107" s="114">
        <v>2043</v>
      </c>
      <c r="H2107" s="112" t="s">
        <v>14317</v>
      </c>
      <c r="I2107" s="116">
        <v>45382</v>
      </c>
      <c r="J2107" s="21"/>
    </row>
    <row r="2108" spans="1:10" ht="15.5" x14ac:dyDescent="0.35">
      <c r="A2108" s="128">
        <f t="shared" si="32"/>
        <v>2100</v>
      </c>
      <c r="B2108" s="17" t="s">
        <v>18690</v>
      </c>
      <c r="C2108" s="113" t="s">
        <v>1126</v>
      </c>
      <c r="D2108" s="113" t="s">
        <v>1127</v>
      </c>
      <c r="E2108" s="113" t="s">
        <v>1128</v>
      </c>
      <c r="F2108" s="113" t="s">
        <v>220</v>
      </c>
      <c r="G2108" s="113" t="s">
        <v>1129</v>
      </c>
      <c r="H2108" s="113" t="s">
        <v>18164</v>
      </c>
      <c r="I2108" s="264">
        <v>33756.000694444447</v>
      </c>
      <c r="J2108" s="193"/>
    </row>
    <row r="2109" spans="1:10" ht="15.5" x14ac:dyDescent="0.35">
      <c r="A2109" s="128">
        <f t="shared" si="32"/>
        <v>2101</v>
      </c>
      <c r="B2109" s="54" t="s">
        <v>54</v>
      </c>
      <c r="C2109" s="28" t="s">
        <v>1860</v>
      </c>
      <c r="D2109" s="28" t="s">
        <v>1861</v>
      </c>
      <c r="E2109" s="28" t="s">
        <v>1862</v>
      </c>
      <c r="F2109" s="28" t="s">
        <v>220</v>
      </c>
      <c r="G2109" s="30">
        <v>11060000</v>
      </c>
      <c r="H2109" s="28" t="s">
        <v>1863</v>
      </c>
      <c r="I2109" s="29">
        <v>39661</v>
      </c>
    </row>
    <row r="2110" spans="1:10" ht="15.5" x14ac:dyDescent="0.35">
      <c r="A2110" s="128">
        <f t="shared" si="32"/>
        <v>2102</v>
      </c>
      <c r="B2110" s="118" t="s">
        <v>165</v>
      </c>
      <c r="C2110" s="28" t="s">
        <v>11082</v>
      </c>
      <c r="D2110" s="28" t="s">
        <v>11083</v>
      </c>
      <c r="E2110" s="28" t="s">
        <v>2136</v>
      </c>
      <c r="F2110" s="28" t="s">
        <v>220</v>
      </c>
      <c r="G2110" s="103">
        <v>27200000</v>
      </c>
      <c r="H2110" s="28" t="s">
        <v>11084</v>
      </c>
      <c r="I2110" s="29">
        <v>43644</v>
      </c>
      <c r="J2110" s="99"/>
    </row>
    <row r="2111" spans="1:10" ht="15.5" x14ac:dyDescent="0.35">
      <c r="A2111" s="128">
        <f t="shared" si="32"/>
        <v>2103</v>
      </c>
      <c r="B2111" s="118" t="s">
        <v>165</v>
      </c>
      <c r="C2111" s="28" t="s">
        <v>2740</v>
      </c>
      <c r="D2111" s="28" t="s">
        <v>2741</v>
      </c>
      <c r="E2111" s="28" t="s">
        <v>2009</v>
      </c>
      <c r="F2111" s="28" t="s">
        <v>220</v>
      </c>
      <c r="G2111" s="103">
        <v>19150000</v>
      </c>
      <c r="H2111" s="28" t="s">
        <v>2742</v>
      </c>
      <c r="I2111" s="29">
        <v>34103</v>
      </c>
      <c r="J2111" s="99"/>
    </row>
    <row r="2112" spans="1:10" ht="15.5" x14ac:dyDescent="0.35">
      <c r="A2112" s="128">
        <f t="shared" si="32"/>
        <v>2104</v>
      </c>
      <c r="B2112" s="119" t="s">
        <v>179</v>
      </c>
      <c r="C2112" s="219" t="s">
        <v>15350</v>
      </c>
      <c r="D2112" s="219" t="s">
        <v>15351</v>
      </c>
      <c r="E2112" s="219" t="s">
        <v>871</v>
      </c>
      <c r="F2112" s="219" t="s">
        <v>220</v>
      </c>
      <c r="G2112" s="236">
        <v>1931</v>
      </c>
      <c r="H2112" s="253" t="s">
        <v>15352</v>
      </c>
      <c r="I2112" s="261">
        <v>45108</v>
      </c>
    </row>
    <row r="2113" spans="1:10" ht="15.5" x14ac:dyDescent="0.35">
      <c r="A2113" s="128">
        <f t="shared" si="32"/>
        <v>2105</v>
      </c>
      <c r="B2113" s="118" t="s">
        <v>165</v>
      </c>
      <c r="C2113" s="28" t="s">
        <v>8122</v>
      </c>
      <c r="D2113" s="28" t="s">
        <v>8123</v>
      </c>
      <c r="E2113" s="28" t="s">
        <v>2248</v>
      </c>
      <c r="F2113" s="28" t="s">
        <v>220</v>
      </c>
      <c r="G2113" s="103">
        <v>19300000</v>
      </c>
      <c r="H2113" s="28" t="s">
        <v>8124</v>
      </c>
      <c r="I2113" s="29">
        <v>41441</v>
      </c>
      <c r="J2113" s="99"/>
    </row>
    <row r="2114" spans="1:10" ht="15.5" x14ac:dyDescent="0.35">
      <c r="A2114" s="128">
        <f t="shared" si="32"/>
        <v>2106</v>
      </c>
      <c r="B2114" s="118" t="s">
        <v>165</v>
      </c>
      <c r="C2114" s="18" t="s">
        <v>8131</v>
      </c>
      <c r="D2114" s="18" t="s">
        <v>8132</v>
      </c>
      <c r="E2114" s="18" t="s">
        <v>2248</v>
      </c>
      <c r="F2114" s="18" t="s">
        <v>220</v>
      </c>
      <c r="G2114" s="102">
        <v>19300000</v>
      </c>
      <c r="H2114" s="18" t="s">
        <v>8133</v>
      </c>
      <c r="I2114" s="20">
        <v>41449</v>
      </c>
      <c r="J2114" s="99"/>
    </row>
    <row r="2115" spans="1:10" ht="15.5" x14ac:dyDescent="0.35">
      <c r="A2115" s="128">
        <f t="shared" si="32"/>
        <v>2107</v>
      </c>
      <c r="B2115" s="119" t="s">
        <v>179</v>
      </c>
      <c r="C2115" s="219" t="s">
        <v>15353</v>
      </c>
      <c r="D2115" s="219" t="s">
        <v>15354</v>
      </c>
      <c r="E2115" s="219" t="s">
        <v>871</v>
      </c>
      <c r="F2115" s="219" t="s">
        <v>220</v>
      </c>
      <c r="G2115" s="236">
        <v>1930</v>
      </c>
      <c r="H2115" s="219" t="s">
        <v>15355</v>
      </c>
      <c r="I2115" s="261">
        <v>45108</v>
      </c>
    </row>
    <row r="2116" spans="1:10" ht="15.5" x14ac:dyDescent="0.35">
      <c r="A2116" s="128">
        <f t="shared" si="32"/>
        <v>2108</v>
      </c>
      <c r="B2116" s="118" t="s">
        <v>165</v>
      </c>
      <c r="C2116" s="18" t="s">
        <v>18496</v>
      </c>
      <c r="D2116" s="18" t="s">
        <v>18497</v>
      </c>
      <c r="E2116" s="18" t="s">
        <v>18498</v>
      </c>
      <c r="F2116" s="18" t="s">
        <v>220</v>
      </c>
      <c r="G2116" s="102">
        <v>19300000</v>
      </c>
      <c r="H2116" s="18" t="s">
        <v>18499</v>
      </c>
      <c r="I2116" s="20">
        <v>45383</v>
      </c>
      <c r="J2116" s="99"/>
    </row>
    <row r="2117" spans="1:10" ht="15.5" x14ac:dyDescent="0.35">
      <c r="A2117" s="128">
        <f t="shared" si="32"/>
        <v>2109</v>
      </c>
      <c r="B2117" s="118" t="s">
        <v>165</v>
      </c>
      <c r="C2117" s="28" t="s">
        <v>17745</v>
      </c>
      <c r="D2117" s="28" t="s">
        <v>17746</v>
      </c>
      <c r="E2117" s="28" t="s">
        <v>2204</v>
      </c>
      <c r="F2117" s="28" t="s">
        <v>220</v>
      </c>
      <c r="G2117" s="103">
        <v>23010000</v>
      </c>
      <c r="H2117" s="28" t="s">
        <v>17747</v>
      </c>
      <c r="I2117" s="29">
        <v>45316</v>
      </c>
      <c r="J2117" s="99"/>
    </row>
    <row r="2118" spans="1:10" ht="15.5" x14ac:dyDescent="0.35">
      <c r="A2118" s="128">
        <f t="shared" si="32"/>
        <v>2110</v>
      </c>
      <c r="B2118" s="118" t="s">
        <v>165</v>
      </c>
      <c r="C2118" s="18" t="s">
        <v>3498</v>
      </c>
      <c r="D2118" s="18" t="s">
        <v>3499</v>
      </c>
      <c r="E2118" s="18" t="s">
        <v>3500</v>
      </c>
      <c r="F2118" s="18" t="s">
        <v>220</v>
      </c>
      <c r="G2118" s="102">
        <v>12670000</v>
      </c>
      <c r="H2118" s="18" t="s">
        <v>3501</v>
      </c>
      <c r="I2118" s="20">
        <v>35795</v>
      </c>
      <c r="J2118" s="99"/>
    </row>
    <row r="2119" spans="1:10" ht="15.5" x14ac:dyDescent="0.35">
      <c r="A2119" s="128">
        <f t="shared" si="32"/>
        <v>2111</v>
      </c>
      <c r="B2119" s="118" t="s">
        <v>165</v>
      </c>
      <c r="C2119" s="28" t="s">
        <v>8700</v>
      </c>
      <c r="D2119" s="28" t="s">
        <v>8701</v>
      </c>
      <c r="E2119" s="28" t="s">
        <v>1849</v>
      </c>
      <c r="F2119" s="28" t="s">
        <v>220</v>
      </c>
      <c r="G2119" s="103">
        <v>21130000</v>
      </c>
      <c r="H2119" s="28" t="s">
        <v>8702</v>
      </c>
      <c r="I2119" s="29">
        <v>42062</v>
      </c>
      <c r="J2119" s="99"/>
    </row>
    <row r="2120" spans="1:10" ht="15.5" x14ac:dyDescent="0.35">
      <c r="A2120" s="128">
        <f t="shared" si="32"/>
        <v>2112</v>
      </c>
      <c r="B2120" s="118" t="s">
        <v>165</v>
      </c>
      <c r="C2120" s="28" t="s">
        <v>11494</v>
      </c>
      <c r="D2120" s="28" t="s">
        <v>11495</v>
      </c>
      <c r="E2120" s="28" t="s">
        <v>1983</v>
      </c>
      <c r="F2120" s="28" t="s">
        <v>220</v>
      </c>
      <c r="G2120" s="103">
        <v>18420000</v>
      </c>
      <c r="H2120" s="28" t="s">
        <v>11496</v>
      </c>
      <c r="I2120" s="29">
        <v>43831</v>
      </c>
      <c r="J2120" s="99"/>
    </row>
    <row r="2121" spans="1:10" ht="15.5" x14ac:dyDescent="0.35">
      <c r="A2121" s="128">
        <f t="shared" si="32"/>
        <v>2113</v>
      </c>
      <c r="B2121" s="118" t="s">
        <v>165</v>
      </c>
      <c r="C2121" s="18" t="s">
        <v>2685</v>
      </c>
      <c r="D2121" s="18" t="s">
        <v>2686</v>
      </c>
      <c r="E2121" s="18" t="s">
        <v>1849</v>
      </c>
      <c r="F2121" s="18" t="s">
        <v>220</v>
      </c>
      <c r="G2121" s="102">
        <v>21100000</v>
      </c>
      <c r="H2121" s="18" t="s">
        <v>2687</v>
      </c>
      <c r="I2121" s="20">
        <v>33725</v>
      </c>
      <c r="J2121" s="99"/>
    </row>
    <row r="2122" spans="1:10" ht="15.5" x14ac:dyDescent="0.35">
      <c r="A2122" s="128">
        <f t="shared" si="32"/>
        <v>2114</v>
      </c>
      <c r="B2122" s="118" t="s">
        <v>165</v>
      </c>
      <c r="C2122" s="28" t="s">
        <v>17336</v>
      </c>
      <c r="D2122" s="28" t="s">
        <v>17337</v>
      </c>
      <c r="E2122" s="28" t="s">
        <v>6772</v>
      </c>
      <c r="F2122" s="28" t="s">
        <v>220</v>
      </c>
      <c r="G2122" s="103">
        <v>25320000</v>
      </c>
      <c r="H2122" s="28" t="s">
        <v>17338</v>
      </c>
      <c r="I2122" s="29">
        <v>43017</v>
      </c>
      <c r="J2122" s="99"/>
    </row>
    <row r="2123" spans="1:10" ht="15.5" x14ac:dyDescent="0.35">
      <c r="A2123" s="128">
        <f t="shared" ref="A2123:A2186" si="33">+A2122+1</f>
        <v>2115</v>
      </c>
      <c r="B2123" s="118" t="s">
        <v>165</v>
      </c>
      <c r="C2123" s="28" t="s">
        <v>10207</v>
      </c>
      <c r="D2123" s="28" t="s">
        <v>10208</v>
      </c>
      <c r="E2123" s="28" t="s">
        <v>1849</v>
      </c>
      <c r="F2123" s="28" t="s">
        <v>220</v>
      </c>
      <c r="G2123" s="103">
        <v>21182603</v>
      </c>
      <c r="H2123" s="28" t="s">
        <v>10209</v>
      </c>
      <c r="I2123" s="29">
        <v>43146</v>
      </c>
      <c r="J2123" s="99"/>
    </row>
    <row r="2124" spans="1:10" ht="15.5" x14ac:dyDescent="0.35">
      <c r="A2124" s="128">
        <f t="shared" si="33"/>
        <v>2116</v>
      </c>
      <c r="B2124" s="119" t="s">
        <v>18691</v>
      </c>
      <c r="C2124" s="223" t="s">
        <v>15992</v>
      </c>
      <c r="D2124" s="223" t="s">
        <v>15993</v>
      </c>
      <c r="E2124" s="223" t="s">
        <v>575</v>
      </c>
      <c r="F2124" s="223" t="s">
        <v>220</v>
      </c>
      <c r="G2124" s="240" t="s">
        <v>576</v>
      </c>
      <c r="H2124" s="223" t="s">
        <v>18409</v>
      </c>
      <c r="I2124" s="116">
        <v>45292</v>
      </c>
    </row>
    <row r="2125" spans="1:10" ht="15.5" x14ac:dyDescent="0.35">
      <c r="A2125" s="128">
        <f t="shared" si="33"/>
        <v>2117</v>
      </c>
      <c r="B2125" s="119" t="s">
        <v>18691</v>
      </c>
      <c r="C2125" s="223" t="s">
        <v>15994</v>
      </c>
      <c r="D2125" s="223" t="s">
        <v>15995</v>
      </c>
      <c r="E2125" s="223" t="s">
        <v>848</v>
      </c>
      <c r="F2125" s="223" t="s">
        <v>220</v>
      </c>
      <c r="G2125" s="240" t="s">
        <v>849</v>
      </c>
      <c r="H2125" s="223" t="s">
        <v>18409</v>
      </c>
      <c r="I2125" s="116">
        <v>45292</v>
      </c>
    </row>
    <row r="2126" spans="1:10" ht="15.5" x14ac:dyDescent="0.35">
      <c r="A2126" s="128">
        <f t="shared" si="33"/>
        <v>2118</v>
      </c>
      <c r="B2126" s="119" t="s">
        <v>18691</v>
      </c>
      <c r="C2126" s="229" t="s">
        <v>15996</v>
      </c>
      <c r="D2126" s="229" t="s">
        <v>15997</v>
      </c>
      <c r="E2126" s="229" t="s">
        <v>229</v>
      </c>
      <c r="F2126" s="229" t="s">
        <v>220</v>
      </c>
      <c r="G2126" s="247" t="s">
        <v>15998</v>
      </c>
      <c r="H2126" s="229" t="s">
        <v>18409</v>
      </c>
      <c r="I2126" s="116">
        <v>45292</v>
      </c>
    </row>
    <row r="2127" spans="1:10" ht="15.5" x14ac:dyDescent="0.35">
      <c r="A2127" s="128">
        <f t="shared" si="33"/>
        <v>2119</v>
      </c>
      <c r="B2127" s="119" t="s">
        <v>18691</v>
      </c>
      <c r="C2127" s="223" t="s">
        <v>15999</v>
      </c>
      <c r="D2127" s="223" t="s">
        <v>16000</v>
      </c>
      <c r="E2127" s="223" t="s">
        <v>575</v>
      </c>
      <c r="F2127" s="223" t="s">
        <v>220</v>
      </c>
      <c r="G2127" s="240" t="s">
        <v>576</v>
      </c>
      <c r="H2127" s="223" t="s">
        <v>18409</v>
      </c>
      <c r="I2127" s="116">
        <v>45292</v>
      </c>
    </row>
    <row r="2128" spans="1:10" ht="15.5" x14ac:dyDescent="0.35">
      <c r="A2128" s="128">
        <f t="shared" si="33"/>
        <v>2120</v>
      </c>
      <c r="B2128" s="118" t="s">
        <v>165</v>
      </c>
      <c r="C2128" s="18" t="s">
        <v>4121</v>
      </c>
      <c r="D2128" s="18" t="s">
        <v>4122</v>
      </c>
      <c r="E2128" s="18" t="s">
        <v>1976</v>
      </c>
      <c r="F2128" s="18" t="s">
        <v>220</v>
      </c>
      <c r="G2128" s="102">
        <v>10020000</v>
      </c>
      <c r="H2128" s="18" t="s">
        <v>4123</v>
      </c>
      <c r="I2128" s="20">
        <v>37469</v>
      </c>
      <c r="J2128" s="99"/>
    </row>
    <row r="2129" spans="1:10" x14ac:dyDescent="0.35">
      <c r="A2129" s="128">
        <f t="shared" si="33"/>
        <v>2121</v>
      </c>
      <c r="B2129" s="155" t="s">
        <v>18689</v>
      </c>
      <c r="C2129" s="221" t="s">
        <v>578</v>
      </c>
      <c r="D2129" s="221" t="s">
        <v>579</v>
      </c>
      <c r="E2129" s="221" t="s">
        <v>552</v>
      </c>
      <c r="F2129" s="221" t="s">
        <v>220</v>
      </c>
      <c r="G2129" s="237" t="s">
        <v>580</v>
      </c>
      <c r="H2129" s="254" t="s">
        <v>17999</v>
      </c>
      <c r="I2129" s="262" t="s">
        <v>581</v>
      </c>
      <c r="J2129" s="159"/>
    </row>
    <row r="2130" spans="1:10" ht="15.5" x14ac:dyDescent="0.35">
      <c r="A2130" s="128">
        <f t="shared" si="33"/>
        <v>2122</v>
      </c>
      <c r="B2130" s="118" t="s">
        <v>165</v>
      </c>
      <c r="C2130" s="18" t="s">
        <v>7333</v>
      </c>
      <c r="D2130" s="18" t="s">
        <v>7334</v>
      </c>
      <c r="E2130" s="18" t="s">
        <v>7335</v>
      </c>
      <c r="F2130" s="18" t="s">
        <v>220</v>
      </c>
      <c r="G2130" s="102">
        <v>23790000</v>
      </c>
      <c r="H2130" s="18" t="s">
        <v>7336</v>
      </c>
      <c r="I2130" s="20">
        <v>40756</v>
      </c>
      <c r="J2130" s="99"/>
    </row>
    <row r="2131" spans="1:10" ht="15.5" x14ac:dyDescent="0.35">
      <c r="A2131" s="128">
        <f t="shared" si="33"/>
        <v>2123</v>
      </c>
      <c r="B2131" s="118" t="s">
        <v>165</v>
      </c>
      <c r="C2131" s="28" t="s">
        <v>6746</v>
      </c>
      <c r="D2131" s="28" t="s">
        <v>6747</v>
      </c>
      <c r="E2131" s="28" t="s">
        <v>2265</v>
      </c>
      <c r="F2131" s="28" t="s">
        <v>220</v>
      </c>
      <c r="G2131" s="103">
        <v>23390000</v>
      </c>
      <c r="H2131" s="28" t="s">
        <v>6748</v>
      </c>
      <c r="I2131" s="29">
        <v>40179</v>
      </c>
      <c r="J2131" s="99"/>
    </row>
    <row r="2132" spans="1:10" ht="15.5" x14ac:dyDescent="0.35">
      <c r="A2132" s="128">
        <f t="shared" si="33"/>
        <v>2124</v>
      </c>
      <c r="B2132" s="52" t="s">
        <v>60</v>
      </c>
      <c r="C2132" s="112" t="s">
        <v>14372</v>
      </c>
      <c r="D2132" s="112" t="s">
        <v>14373</v>
      </c>
      <c r="E2132" s="233" t="s">
        <v>14374</v>
      </c>
      <c r="F2132" s="112" t="s">
        <v>220</v>
      </c>
      <c r="G2132" s="114">
        <v>2129</v>
      </c>
      <c r="H2132" s="112" t="s">
        <v>14317</v>
      </c>
      <c r="I2132" s="116">
        <v>45382</v>
      </c>
      <c r="J2132" s="21"/>
    </row>
    <row r="2133" spans="1:10" ht="15.5" x14ac:dyDescent="0.35">
      <c r="A2133" s="128">
        <f t="shared" si="33"/>
        <v>2125</v>
      </c>
      <c r="B2133" s="118" t="s">
        <v>165</v>
      </c>
      <c r="C2133" s="28" t="s">
        <v>18518</v>
      </c>
      <c r="D2133" s="28" t="s">
        <v>18519</v>
      </c>
      <c r="E2133" s="28" t="s">
        <v>2659</v>
      </c>
      <c r="F2133" s="28" t="s">
        <v>220</v>
      </c>
      <c r="G2133" s="103">
        <v>21450000</v>
      </c>
      <c r="H2133" s="28" t="s">
        <v>18520</v>
      </c>
      <c r="I2133" s="29">
        <v>45384</v>
      </c>
      <c r="J2133" s="99"/>
    </row>
    <row r="2134" spans="1:10" ht="15.5" x14ac:dyDescent="0.35">
      <c r="A2134" s="128">
        <f t="shared" si="33"/>
        <v>2126</v>
      </c>
      <c r="B2134" s="184" t="s">
        <v>18692</v>
      </c>
      <c r="C2134" s="113" t="s">
        <v>1470</v>
      </c>
      <c r="D2134" s="113" t="s">
        <v>1471</v>
      </c>
      <c r="E2134" s="113" t="s">
        <v>1472</v>
      </c>
      <c r="F2134" s="113" t="s">
        <v>220</v>
      </c>
      <c r="G2134" s="113" t="s">
        <v>1473</v>
      </c>
      <c r="H2134" s="113" t="s">
        <v>18287</v>
      </c>
      <c r="I2134" s="113" t="s">
        <v>1424</v>
      </c>
      <c r="J2134" s="21"/>
    </row>
    <row r="2135" spans="1:10" ht="15.5" x14ac:dyDescent="0.35">
      <c r="A2135" s="128">
        <f t="shared" si="33"/>
        <v>2127</v>
      </c>
      <c r="B2135" s="118" t="s">
        <v>165</v>
      </c>
      <c r="C2135" s="28" t="s">
        <v>9083</v>
      </c>
      <c r="D2135" s="28" t="s">
        <v>9084</v>
      </c>
      <c r="E2135" s="28" t="s">
        <v>1849</v>
      </c>
      <c r="F2135" s="28" t="s">
        <v>220</v>
      </c>
      <c r="G2135" s="103">
        <v>21110000</v>
      </c>
      <c r="H2135" s="28" t="s">
        <v>9085</v>
      </c>
      <c r="I2135" s="29">
        <v>42370</v>
      </c>
      <c r="J2135" s="99"/>
    </row>
    <row r="2136" spans="1:10" ht="15.5" x14ac:dyDescent="0.35">
      <c r="A2136" s="128">
        <f t="shared" si="33"/>
        <v>2128</v>
      </c>
      <c r="B2136" s="118" t="s">
        <v>165</v>
      </c>
      <c r="C2136" s="28" t="s">
        <v>8208</v>
      </c>
      <c r="D2136" s="28" t="s">
        <v>8209</v>
      </c>
      <c r="E2136" s="28" t="s">
        <v>8210</v>
      </c>
      <c r="F2136" s="28" t="s">
        <v>220</v>
      </c>
      <c r="G2136" s="103">
        <v>24600000</v>
      </c>
      <c r="H2136" s="28" t="s">
        <v>8211</v>
      </c>
      <c r="I2136" s="29">
        <v>41575</v>
      </c>
      <c r="J2136" s="99"/>
    </row>
    <row r="2137" spans="1:10" ht="15.5" x14ac:dyDescent="0.35">
      <c r="A2137" s="128">
        <f t="shared" si="33"/>
        <v>2129</v>
      </c>
      <c r="B2137" s="118" t="s">
        <v>165</v>
      </c>
      <c r="C2137" s="28" t="s">
        <v>4569</v>
      </c>
      <c r="D2137" s="28" t="s">
        <v>4570</v>
      </c>
      <c r="E2137" s="28" t="s">
        <v>1783</v>
      </c>
      <c r="F2137" s="28" t="s">
        <v>220</v>
      </c>
      <c r="G2137" s="103">
        <v>24510000</v>
      </c>
      <c r="H2137" s="28" t="s">
        <v>4571</v>
      </c>
      <c r="I2137" s="29">
        <v>37987</v>
      </c>
      <c r="J2137" s="99"/>
    </row>
    <row r="2138" spans="1:10" ht="15.5" x14ac:dyDescent="0.35">
      <c r="A2138" s="128">
        <f t="shared" si="33"/>
        <v>2130</v>
      </c>
      <c r="B2138" s="118" t="s">
        <v>165</v>
      </c>
      <c r="C2138" s="18" t="s">
        <v>2765</v>
      </c>
      <c r="D2138" s="18" t="s">
        <v>2766</v>
      </c>
      <c r="E2138" s="18" t="s">
        <v>1783</v>
      </c>
      <c r="F2138" s="18" t="s">
        <v>220</v>
      </c>
      <c r="G2138" s="102">
        <v>24510000</v>
      </c>
      <c r="H2138" s="18" t="s">
        <v>2767</v>
      </c>
      <c r="I2138" s="20">
        <v>34394</v>
      </c>
      <c r="J2138" s="99"/>
    </row>
    <row r="2139" spans="1:10" ht="15.5" x14ac:dyDescent="0.35">
      <c r="A2139" s="128">
        <f t="shared" si="33"/>
        <v>2131</v>
      </c>
      <c r="B2139" s="118" t="s">
        <v>165</v>
      </c>
      <c r="C2139" s="28" t="s">
        <v>2688</v>
      </c>
      <c r="D2139" s="28" t="s">
        <v>2689</v>
      </c>
      <c r="E2139" s="28" t="s">
        <v>2690</v>
      </c>
      <c r="F2139" s="28" t="s">
        <v>220</v>
      </c>
      <c r="G2139" s="103">
        <v>15270000</v>
      </c>
      <c r="H2139" s="28" t="s">
        <v>2691</v>
      </c>
      <c r="I2139" s="29">
        <v>33725</v>
      </c>
      <c r="J2139" s="99"/>
    </row>
    <row r="2140" spans="1:10" ht="15.5" x14ac:dyDescent="0.35">
      <c r="A2140" s="128">
        <f t="shared" si="33"/>
        <v>2132</v>
      </c>
      <c r="B2140" s="118" t="s">
        <v>165</v>
      </c>
      <c r="C2140" s="18" t="s">
        <v>4572</v>
      </c>
      <c r="D2140" s="18" t="s">
        <v>2689</v>
      </c>
      <c r="E2140" s="18" t="s">
        <v>2690</v>
      </c>
      <c r="F2140" s="18" t="s">
        <v>220</v>
      </c>
      <c r="G2140" s="102">
        <v>15270000</v>
      </c>
      <c r="H2140" s="18" t="s">
        <v>4573</v>
      </c>
      <c r="I2140" s="20">
        <v>37987</v>
      </c>
      <c r="J2140" s="99"/>
    </row>
    <row r="2141" spans="1:10" ht="15.5" x14ac:dyDescent="0.35">
      <c r="A2141" s="128">
        <f t="shared" si="33"/>
        <v>2133</v>
      </c>
      <c r="B2141" s="119" t="s">
        <v>179</v>
      </c>
      <c r="C2141" s="219" t="s">
        <v>15356</v>
      </c>
      <c r="D2141" s="219" t="s">
        <v>15357</v>
      </c>
      <c r="E2141" s="219" t="s">
        <v>15356</v>
      </c>
      <c r="F2141" s="219" t="s">
        <v>220</v>
      </c>
      <c r="G2141" s="236">
        <v>1032</v>
      </c>
      <c r="H2141" s="219" t="s">
        <v>15358</v>
      </c>
      <c r="I2141" s="261">
        <v>45108</v>
      </c>
    </row>
    <row r="2142" spans="1:10" ht="15.5" x14ac:dyDescent="0.35">
      <c r="A2142" s="128">
        <f t="shared" si="33"/>
        <v>2134</v>
      </c>
      <c r="B2142" s="119" t="s">
        <v>18693</v>
      </c>
      <c r="C2142" s="113" t="s">
        <v>14724</v>
      </c>
      <c r="D2142" s="113" t="s">
        <v>14725</v>
      </c>
      <c r="E2142" s="113" t="s">
        <v>14726</v>
      </c>
      <c r="F2142" s="113" t="s">
        <v>220</v>
      </c>
      <c r="G2142" s="114">
        <v>2713</v>
      </c>
      <c r="H2142" s="113" t="s">
        <v>17152</v>
      </c>
      <c r="I2142" s="219" t="s">
        <v>17091</v>
      </c>
      <c r="J2142" s="71"/>
    </row>
    <row r="2143" spans="1:10" ht="15.5" x14ac:dyDescent="0.35">
      <c r="A2143" s="128">
        <f t="shared" si="33"/>
        <v>2135</v>
      </c>
      <c r="B2143" s="27" t="s">
        <v>69</v>
      </c>
      <c r="C2143" s="28" t="s">
        <v>1936</v>
      </c>
      <c r="D2143" s="28" t="s">
        <v>1937</v>
      </c>
      <c r="E2143" s="28" t="s">
        <v>1938</v>
      </c>
      <c r="F2143" s="28" t="s">
        <v>220</v>
      </c>
      <c r="G2143" s="30">
        <v>25360000</v>
      </c>
      <c r="H2143" s="28" t="s">
        <v>1939</v>
      </c>
      <c r="I2143" s="29">
        <v>39278</v>
      </c>
      <c r="J2143" s="99"/>
    </row>
    <row r="2144" spans="1:10" ht="15.5" x14ac:dyDescent="0.35">
      <c r="A2144" s="128">
        <f t="shared" si="33"/>
        <v>2136</v>
      </c>
      <c r="B2144" s="118" t="s">
        <v>165</v>
      </c>
      <c r="C2144" s="28" t="s">
        <v>7070</v>
      </c>
      <c r="D2144" s="28" t="s">
        <v>7071</v>
      </c>
      <c r="E2144" s="28" t="s">
        <v>3256</v>
      </c>
      <c r="F2144" s="28" t="s">
        <v>220</v>
      </c>
      <c r="G2144" s="103">
        <v>14200000</v>
      </c>
      <c r="H2144" s="28" t="s">
        <v>7072</v>
      </c>
      <c r="I2144" s="29">
        <v>40474</v>
      </c>
      <c r="J2144" s="99"/>
    </row>
    <row r="2145" spans="1:10" ht="15.5" x14ac:dyDescent="0.35">
      <c r="A2145" s="128">
        <f t="shared" si="33"/>
        <v>2137</v>
      </c>
      <c r="B2145" s="17" t="s">
        <v>18690</v>
      </c>
      <c r="C2145" s="113" t="s">
        <v>1130</v>
      </c>
      <c r="D2145" s="113" t="s">
        <v>1131</v>
      </c>
      <c r="E2145" s="113" t="s">
        <v>1132</v>
      </c>
      <c r="F2145" s="113" t="s">
        <v>220</v>
      </c>
      <c r="G2145" s="113" t="s">
        <v>1133</v>
      </c>
      <c r="H2145" s="113" t="s">
        <v>18165</v>
      </c>
      <c r="I2145" s="264">
        <v>33695.000694444447</v>
      </c>
      <c r="J2145" s="193"/>
    </row>
    <row r="2146" spans="1:10" ht="15.5" x14ac:dyDescent="0.35">
      <c r="A2146" s="128">
        <f t="shared" si="33"/>
        <v>2138</v>
      </c>
      <c r="B2146" s="118" t="s">
        <v>165</v>
      </c>
      <c r="C2146" s="18" t="s">
        <v>11021</v>
      </c>
      <c r="D2146" s="18" t="s">
        <v>11022</v>
      </c>
      <c r="E2146" s="18" t="s">
        <v>2204</v>
      </c>
      <c r="F2146" s="18" t="s">
        <v>220</v>
      </c>
      <c r="G2146" s="102">
        <v>23010000</v>
      </c>
      <c r="H2146" s="18" t="s">
        <v>11023</v>
      </c>
      <c r="I2146" s="20">
        <v>43617</v>
      </c>
      <c r="J2146" s="99"/>
    </row>
    <row r="2147" spans="1:10" ht="15.5" x14ac:dyDescent="0.35">
      <c r="A2147" s="128">
        <f t="shared" si="33"/>
        <v>2139</v>
      </c>
      <c r="B2147" s="118" t="s">
        <v>165</v>
      </c>
      <c r="C2147" s="18" t="s">
        <v>8378</v>
      </c>
      <c r="D2147" s="18" t="s">
        <v>8379</v>
      </c>
      <c r="E2147" s="18" t="s">
        <v>2162</v>
      </c>
      <c r="F2147" s="18" t="s">
        <v>220</v>
      </c>
      <c r="G2147" s="102">
        <v>19520000</v>
      </c>
      <c r="H2147" s="18" t="s">
        <v>8380</v>
      </c>
      <c r="I2147" s="20">
        <v>41730</v>
      </c>
      <c r="J2147" s="99"/>
    </row>
    <row r="2148" spans="1:10" ht="15.5" x14ac:dyDescent="0.35">
      <c r="A2148" s="128">
        <f t="shared" si="33"/>
        <v>2140</v>
      </c>
      <c r="B2148" s="23" t="s">
        <v>161</v>
      </c>
      <c r="C2148" s="28" t="s">
        <v>13992</v>
      </c>
      <c r="D2148" s="28" t="s">
        <v>13993</v>
      </c>
      <c r="E2148" s="28" t="s">
        <v>2162</v>
      </c>
      <c r="F2148" s="28" t="s">
        <v>220</v>
      </c>
      <c r="G2148" s="30">
        <v>19520000</v>
      </c>
      <c r="H2148" s="28" t="s">
        <v>13994</v>
      </c>
      <c r="I2148" s="29">
        <v>42795</v>
      </c>
      <c r="J2148" s="99"/>
    </row>
    <row r="2149" spans="1:10" ht="15.5" x14ac:dyDescent="0.35">
      <c r="A2149" s="128">
        <f t="shared" si="33"/>
        <v>2141</v>
      </c>
      <c r="B2149" s="119" t="s">
        <v>179</v>
      </c>
      <c r="C2149" s="219" t="s">
        <v>1353</v>
      </c>
      <c r="D2149" s="219" t="s">
        <v>15359</v>
      </c>
      <c r="E2149" s="219" t="s">
        <v>1353</v>
      </c>
      <c r="F2149" s="219" t="s">
        <v>220</v>
      </c>
      <c r="G2149" s="236">
        <v>1519</v>
      </c>
      <c r="H2149" s="253" t="s">
        <v>15360</v>
      </c>
      <c r="I2149" s="261">
        <v>45108</v>
      </c>
    </row>
    <row r="2150" spans="1:10" ht="15.5" x14ac:dyDescent="0.35">
      <c r="A2150" s="128">
        <f t="shared" si="33"/>
        <v>2142</v>
      </c>
      <c r="B2150" s="63" t="s">
        <v>81</v>
      </c>
      <c r="C2150" s="113" t="s">
        <v>16282</v>
      </c>
      <c r="D2150" s="113" t="s">
        <v>16283</v>
      </c>
      <c r="E2150" s="113" t="s">
        <v>16284</v>
      </c>
      <c r="F2150" s="113" t="s">
        <v>220</v>
      </c>
      <c r="G2150" s="113" t="s">
        <v>16285</v>
      </c>
      <c r="H2150" s="113" t="s">
        <v>16286</v>
      </c>
      <c r="I2150" s="116">
        <v>45444</v>
      </c>
    </row>
    <row r="2151" spans="1:10" ht="15.5" x14ac:dyDescent="0.35">
      <c r="A2151" s="128">
        <f t="shared" si="33"/>
        <v>2143</v>
      </c>
      <c r="B2151" s="119" t="s">
        <v>179</v>
      </c>
      <c r="C2151" s="219" t="s">
        <v>15361</v>
      </c>
      <c r="D2151" s="219" t="s">
        <v>15362</v>
      </c>
      <c r="E2151" s="219" t="s">
        <v>1353</v>
      </c>
      <c r="F2151" s="219" t="s">
        <v>220</v>
      </c>
      <c r="G2151" s="236">
        <v>1519</v>
      </c>
      <c r="H2151" s="253" t="s">
        <v>15363</v>
      </c>
      <c r="I2151" s="261">
        <v>45108</v>
      </c>
    </row>
    <row r="2152" spans="1:10" ht="15.5" x14ac:dyDescent="0.35">
      <c r="A2152" s="128">
        <f t="shared" si="33"/>
        <v>2144</v>
      </c>
      <c r="B2152" s="118" t="s">
        <v>165</v>
      </c>
      <c r="C2152" s="18" t="s">
        <v>5311</v>
      </c>
      <c r="D2152" s="18" t="s">
        <v>5312</v>
      </c>
      <c r="E2152" s="18" t="s">
        <v>3500</v>
      </c>
      <c r="F2152" s="18" t="s">
        <v>220</v>
      </c>
      <c r="G2152" s="102">
        <v>12670000</v>
      </c>
      <c r="H2152" s="18" t="s">
        <v>5313</v>
      </c>
      <c r="I2152" s="20">
        <v>38930</v>
      </c>
      <c r="J2152" s="99"/>
    </row>
    <row r="2153" spans="1:10" ht="15.5" x14ac:dyDescent="0.35">
      <c r="A2153" s="128">
        <f t="shared" si="33"/>
        <v>2145</v>
      </c>
      <c r="B2153" s="118" t="s">
        <v>165</v>
      </c>
      <c r="C2153" s="28" t="s">
        <v>12011</v>
      </c>
      <c r="D2153" s="28" t="s">
        <v>12012</v>
      </c>
      <c r="E2153" s="28" t="s">
        <v>1849</v>
      </c>
      <c r="F2153" s="28" t="s">
        <v>220</v>
      </c>
      <c r="G2153" s="103">
        <v>21100000</v>
      </c>
      <c r="H2153" s="28" t="s">
        <v>12013</v>
      </c>
      <c r="I2153" s="29">
        <v>44197</v>
      </c>
      <c r="J2153" s="99"/>
    </row>
    <row r="2154" spans="1:10" ht="15.5" x14ac:dyDescent="0.35">
      <c r="A2154" s="128">
        <f t="shared" si="33"/>
        <v>2146</v>
      </c>
      <c r="B2154" s="119" t="s">
        <v>179</v>
      </c>
      <c r="C2154" s="219" t="s">
        <v>15364</v>
      </c>
      <c r="D2154" s="219" t="s">
        <v>15365</v>
      </c>
      <c r="E2154" s="219" t="s">
        <v>15364</v>
      </c>
      <c r="F2154" s="219" t="s">
        <v>220</v>
      </c>
      <c r="G2154" s="236">
        <v>1033</v>
      </c>
      <c r="H2154" s="253" t="s">
        <v>15366</v>
      </c>
      <c r="I2154" s="261">
        <v>45108</v>
      </c>
    </row>
    <row r="2155" spans="1:10" ht="15.5" x14ac:dyDescent="0.35">
      <c r="A2155" s="128">
        <f t="shared" si="33"/>
        <v>2147</v>
      </c>
      <c r="B2155" s="63" t="s">
        <v>81</v>
      </c>
      <c r="C2155" s="113" t="s">
        <v>16287</v>
      </c>
      <c r="D2155" s="113" t="s">
        <v>16288</v>
      </c>
      <c r="E2155" s="113" t="s">
        <v>15364</v>
      </c>
      <c r="F2155" s="113" t="s">
        <v>220</v>
      </c>
      <c r="G2155" s="113" t="s">
        <v>16289</v>
      </c>
      <c r="H2155" s="113" t="s">
        <v>16290</v>
      </c>
      <c r="I2155" s="116">
        <v>45444</v>
      </c>
    </row>
    <row r="2156" spans="1:10" ht="15.5" x14ac:dyDescent="0.35">
      <c r="A2156" s="128">
        <f t="shared" si="33"/>
        <v>2148</v>
      </c>
      <c r="B2156" s="118" t="s">
        <v>165</v>
      </c>
      <c r="C2156" s="28" t="s">
        <v>11278</v>
      </c>
      <c r="D2156" s="28" t="s">
        <v>11279</v>
      </c>
      <c r="E2156" s="28" t="s">
        <v>1779</v>
      </c>
      <c r="F2156" s="28" t="s">
        <v>220</v>
      </c>
      <c r="G2156" s="103">
        <v>18320000</v>
      </c>
      <c r="H2156" s="28" t="s">
        <v>11280</v>
      </c>
      <c r="I2156" s="29">
        <v>43757</v>
      </c>
      <c r="J2156" s="99"/>
    </row>
    <row r="2157" spans="1:10" ht="15.5" x14ac:dyDescent="0.35">
      <c r="A2157" s="128">
        <f t="shared" si="33"/>
        <v>2149</v>
      </c>
      <c r="B2157" s="118" t="s">
        <v>165</v>
      </c>
      <c r="C2157" s="28" t="s">
        <v>8880</v>
      </c>
      <c r="D2157" s="28" t="s">
        <v>8881</v>
      </c>
      <c r="E2157" s="28" t="s">
        <v>2482</v>
      </c>
      <c r="F2157" s="28" t="s">
        <v>220</v>
      </c>
      <c r="G2157" s="103">
        <v>21840000</v>
      </c>
      <c r="H2157" s="28" t="s">
        <v>8882</v>
      </c>
      <c r="I2157" s="29">
        <v>42186</v>
      </c>
      <c r="J2157" s="99"/>
    </row>
    <row r="2158" spans="1:10" ht="15.5" x14ac:dyDescent="0.35">
      <c r="A2158" s="128">
        <f t="shared" si="33"/>
        <v>2150</v>
      </c>
      <c r="B2158" s="118" t="s">
        <v>165</v>
      </c>
      <c r="C2158" s="28" t="s">
        <v>3521</v>
      </c>
      <c r="D2158" s="28" t="s">
        <v>3522</v>
      </c>
      <c r="E2158" s="28" t="s">
        <v>3211</v>
      </c>
      <c r="F2158" s="28" t="s">
        <v>220</v>
      </c>
      <c r="G2158" s="103">
        <v>23240000</v>
      </c>
      <c r="H2158" s="28" t="s">
        <v>3523</v>
      </c>
      <c r="I2158" s="29">
        <v>35823</v>
      </c>
      <c r="J2158" s="99"/>
    </row>
    <row r="2159" spans="1:10" ht="15.5" x14ac:dyDescent="0.35">
      <c r="A2159" s="128">
        <f t="shared" si="33"/>
        <v>2151</v>
      </c>
      <c r="B2159" s="119" t="s">
        <v>179</v>
      </c>
      <c r="C2159" s="219" t="s">
        <v>15367</v>
      </c>
      <c r="D2159" s="219" t="s">
        <v>15368</v>
      </c>
      <c r="E2159" s="219" t="s">
        <v>15367</v>
      </c>
      <c r="F2159" s="219" t="s">
        <v>220</v>
      </c>
      <c r="G2159" s="236">
        <v>1034</v>
      </c>
      <c r="H2159" s="253" t="s">
        <v>15369</v>
      </c>
      <c r="I2159" s="261">
        <v>45108</v>
      </c>
    </row>
    <row r="2160" spans="1:10" ht="15.5" x14ac:dyDescent="0.35">
      <c r="A2160" s="128">
        <f t="shared" si="33"/>
        <v>2152</v>
      </c>
      <c r="B2160" s="118" t="s">
        <v>165</v>
      </c>
      <c r="C2160" s="18" t="s">
        <v>17640</v>
      </c>
      <c r="D2160" s="18" t="s">
        <v>17363</v>
      </c>
      <c r="E2160" s="18" t="s">
        <v>1849</v>
      </c>
      <c r="F2160" s="18" t="s">
        <v>220</v>
      </c>
      <c r="G2160" s="102">
        <v>22150000</v>
      </c>
      <c r="H2160" s="18" t="s">
        <v>13711</v>
      </c>
      <c r="I2160" s="20">
        <v>45099</v>
      </c>
      <c r="J2160" s="99"/>
    </row>
    <row r="2161" spans="1:10" ht="15.5" x14ac:dyDescent="0.35">
      <c r="A2161" s="128">
        <f t="shared" si="33"/>
        <v>2153</v>
      </c>
      <c r="B2161" s="118" t="s">
        <v>165</v>
      </c>
      <c r="C2161" s="28" t="s">
        <v>6678</v>
      </c>
      <c r="D2161" s="28" t="s">
        <v>6679</v>
      </c>
      <c r="E2161" s="28" t="s">
        <v>2162</v>
      </c>
      <c r="F2161" s="28" t="s">
        <v>220</v>
      </c>
      <c r="G2161" s="103">
        <v>19520000</v>
      </c>
      <c r="H2161" s="28" t="s">
        <v>6680</v>
      </c>
      <c r="I2161" s="29">
        <v>40131</v>
      </c>
      <c r="J2161" s="99"/>
    </row>
    <row r="2162" spans="1:10" ht="15.5" x14ac:dyDescent="0.35">
      <c r="A2162" s="128">
        <f t="shared" si="33"/>
        <v>2154</v>
      </c>
      <c r="B2162" s="119" t="s">
        <v>179</v>
      </c>
      <c r="C2162" s="219" t="s">
        <v>977</v>
      </c>
      <c r="D2162" s="219" t="s">
        <v>1758</v>
      </c>
      <c r="E2162" s="219" t="s">
        <v>977</v>
      </c>
      <c r="F2162" s="219" t="s">
        <v>220</v>
      </c>
      <c r="G2162" s="236">
        <v>1230</v>
      </c>
      <c r="H2162" s="253" t="s">
        <v>15370</v>
      </c>
      <c r="I2162" s="261">
        <v>45108</v>
      </c>
    </row>
    <row r="2163" spans="1:10" ht="15.5" x14ac:dyDescent="0.35">
      <c r="A2163" s="128">
        <f t="shared" si="33"/>
        <v>2155</v>
      </c>
      <c r="B2163" s="119" t="s">
        <v>18693</v>
      </c>
      <c r="C2163" s="113" t="s">
        <v>14727</v>
      </c>
      <c r="D2163" s="113" t="s">
        <v>14728</v>
      </c>
      <c r="E2163" s="113" t="s">
        <v>14729</v>
      </c>
      <c r="F2163" s="113" t="s">
        <v>220</v>
      </c>
      <c r="G2163" s="114">
        <v>1230</v>
      </c>
      <c r="H2163" s="113" t="s">
        <v>17153</v>
      </c>
      <c r="I2163" s="219" t="s">
        <v>17091</v>
      </c>
      <c r="J2163" s="71"/>
    </row>
    <row r="2164" spans="1:10" ht="15.5" x14ac:dyDescent="0.35">
      <c r="A2164" s="128">
        <f t="shared" si="33"/>
        <v>2156</v>
      </c>
      <c r="B2164" s="63" t="s">
        <v>81</v>
      </c>
      <c r="C2164" s="113" t="s">
        <v>16291</v>
      </c>
      <c r="D2164" s="113" t="s">
        <v>16292</v>
      </c>
      <c r="E2164" s="113" t="s">
        <v>977</v>
      </c>
      <c r="F2164" s="113" t="s">
        <v>220</v>
      </c>
      <c r="G2164" s="113" t="s">
        <v>16293</v>
      </c>
      <c r="H2164" s="113" t="s">
        <v>16294</v>
      </c>
      <c r="I2164" s="116">
        <v>45444</v>
      </c>
    </row>
    <row r="2165" spans="1:10" ht="15.5" x14ac:dyDescent="0.35">
      <c r="A2165" s="128">
        <f t="shared" si="33"/>
        <v>2157</v>
      </c>
      <c r="B2165" s="118" t="s">
        <v>165</v>
      </c>
      <c r="C2165" s="28" t="s">
        <v>18500</v>
      </c>
      <c r="D2165" s="28" t="s">
        <v>18501</v>
      </c>
      <c r="E2165" s="28" t="s">
        <v>12684</v>
      </c>
      <c r="F2165" s="28" t="s">
        <v>220</v>
      </c>
      <c r="G2165" s="103">
        <v>12570000</v>
      </c>
      <c r="H2165" s="28" t="s">
        <v>18502</v>
      </c>
      <c r="I2165" s="29">
        <v>45383</v>
      </c>
      <c r="J2165" s="99"/>
    </row>
    <row r="2166" spans="1:10" ht="15.5" x14ac:dyDescent="0.35">
      <c r="A2166" s="128">
        <f t="shared" si="33"/>
        <v>2158</v>
      </c>
      <c r="B2166" s="118" t="s">
        <v>165</v>
      </c>
      <c r="C2166" s="28" t="s">
        <v>13274</v>
      </c>
      <c r="D2166" s="28" t="s">
        <v>13275</v>
      </c>
      <c r="E2166" s="28" t="s">
        <v>3140</v>
      </c>
      <c r="F2166" s="28" t="s">
        <v>220</v>
      </c>
      <c r="G2166" s="103">
        <v>12300000</v>
      </c>
      <c r="H2166" s="28" t="s">
        <v>13276</v>
      </c>
      <c r="I2166" s="29">
        <v>44927</v>
      </c>
      <c r="J2166" s="99"/>
    </row>
    <row r="2167" spans="1:10" x14ac:dyDescent="0.35">
      <c r="A2167" s="128">
        <f t="shared" si="33"/>
        <v>2159</v>
      </c>
      <c r="B2167" s="155" t="s">
        <v>18689</v>
      </c>
      <c r="C2167" s="221" t="s">
        <v>583</v>
      </c>
      <c r="D2167" s="221" t="s">
        <v>584</v>
      </c>
      <c r="E2167" s="221" t="s">
        <v>585</v>
      </c>
      <c r="F2167" s="221" t="s">
        <v>220</v>
      </c>
      <c r="G2167" s="237" t="s">
        <v>586</v>
      </c>
      <c r="H2167" s="254" t="s">
        <v>18000</v>
      </c>
      <c r="I2167" s="262">
        <v>43119</v>
      </c>
      <c r="J2167" s="159"/>
    </row>
    <row r="2168" spans="1:10" ht="15.5" x14ac:dyDescent="0.35">
      <c r="A2168" s="128">
        <f t="shared" si="33"/>
        <v>2160</v>
      </c>
      <c r="B2168" s="118" t="s">
        <v>165</v>
      </c>
      <c r="C2168" s="18" t="s">
        <v>8187</v>
      </c>
      <c r="D2168" s="18" t="s">
        <v>8188</v>
      </c>
      <c r="E2168" s="18" t="s">
        <v>2374</v>
      </c>
      <c r="F2168" s="18" t="s">
        <v>220</v>
      </c>
      <c r="G2168" s="102">
        <v>24940000</v>
      </c>
      <c r="H2168" s="18" t="s">
        <v>8189</v>
      </c>
      <c r="I2168" s="20">
        <v>41551</v>
      </c>
      <c r="J2168" s="99"/>
    </row>
    <row r="2169" spans="1:10" ht="15.5" x14ac:dyDescent="0.35">
      <c r="A2169" s="128">
        <f t="shared" si="33"/>
        <v>2161</v>
      </c>
      <c r="B2169" s="118" t="s">
        <v>165</v>
      </c>
      <c r="C2169" s="28" t="s">
        <v>9127</v>
      </c>
      <c r="D2169" s="28" t="s">
        <v>9128</v>
      </c>
      <c r="E2169" s="28" t="s">
        <v>3167</v>
      </c>
      <c r="F2169" s="28" t="s">
        <v>220</v>
      </c>
      <c r="G2169" s="103">
        <v>14600000</v>
      </c>
      <c r="H2169" s="28" t="s">
        <v>9129</v>
      </c>
      <c r="I2169" s="29">
        <v>42387</v>
      </c>
      <c r="J2169" s="99"/>
    </row>
    <row r="2170" spans="1:10" ht="15.5" x14ac:dyDescent="0.35">
      <c r="A2170" s="128">
        <f t="shared" si="33"/>
        <v>2162</v>
      </c>
      <c r="B2170" s="118" t="s">
        <v>165</v>
      </c>
      <c r="C2170" s="18" t="s">
        <v>6950</v>
      </c>
      <c r="D2170" s="18" t="s">
        <v>6951</v>
      </c>
      <c r="E2170" s="18" t="s">
        <v>1775</v>
      </c>
      <c r="F2170" s="18" t="s">
        <v>220</v>
      </c>
      <c r="G2170" s="102">
        <v>27400000</v>
      </c>
      <c r="H2170" s="18" t="s">
        <v>6952</v>
      </c>
      <c r="I2170" s="20">
        <v>40325</v>
      </c>
      <c r="J2170" s="99"/>
    </row>
    <row r="2171" spans="1:10" ht="15.5" x14ac:dyDescent="0.35">
      <c r="A2171" s="128">
        <f t="shared" si="33"/>
        <v>2163</v>
      </c>
      <c r="B2171" s="21" t="s">
        <v>45</v>
      </c>
      <c r="C2171" s="113" t="s">
        <v>14521</v>
      </c>
      <c r="D2171" s="113" t="s">
        <v>14522</v>
      </c>
      <c r="E2171" s="113" t="s">
        <v>713</v>
      </c>
      <c r="F2171" s="113" t="s">
        <v>220</v>
      </c>
      <c r="G2171" s="114">
        <v>2114</v>
      </c>
      <c r="H2171" s="113">
        <v>80310</v>
      </c>
      <c r="I2171" s="116">
        <v>34437</v>
      </c>
    </row>
    <row r="2172" spans="1:10" ht="15.5" x14ac:dyDescent="0.35">
      <c r="A2172" s="128">
        <f t="shared" si="33"/>
        <v>2164</v>
      </c>
      <c r="B2172" s="119" t="s">
        <v>18693</v>
      </c>
      <c r="C2172" s="113" t="s">
        <v>14730</v>
      </c>
      <c r="D2172" s="113" t="s">
        <v>14731</v>
      </c>
      <c r="E2172" s="113" t="s">
        <v>14629</v>
      </c>
      <c r="F2172" s="113" t="s">
        <v>220</v>
      </c>
      <c r="G2172" s="114">
        <v>2720</v>
      </c>
      <c r="H2172" s="113" t="s">
        <v>17154</v>
      </c>
      <c r="I2172" s="219" t="s">
        <v>17091</v>
      </c>
      <c r="J2172" s="71"/>
    </row>
    <row r="2173" spans="1:10" ht="15.5" x14ac:dyDescent="0.35">
      <c r="A2173" s="128">
        <f t="shared" si="33"/>
        <v>2165</v>
      </c>
      <c r="B2173" s="119" t="s">
        <v>18693</v>
      </c>
      <c r="C2173" s="113" t="s">
        <v>14732</v>
      </c>
      <c r="D2173" s="113" t="s">
        <v>14733</v>
      </c>
      <c r="E2173" s="113" t="s">
        <v>14734</v>
      </c>
      <c r="F2173" s="113" t="s">
        <v>220</v>
      </c>
      <c r="G2173" s="114">
        <v>1845</v>
      </c>
      <c r="H2173" s="113" t="s">
        <v>17155</v>
      </c>
      <c r="I2173" s="219" t="s">
        <v>17091</v>
      </c>
      <c r="J2173" s="71"/>
    </row>
    <row r="2174" spans="1:10" ht="15.5" x14ac:dyDescent="0.35">
      <c r="A2174" s="128">
        <f t="shared" si="33"/>
        <v>2166</v>
      </c>
      <c r="B2174" s="119" t="s">
        <v>179</v>
      </c>
      <c r="C2174" s="219" t="s">
        <v>15371</v>
      </c>
      <c r="D2174" s="219" t="s">
        <v>15372</v>
      </c>
      <c r="E2174" s="219" t="s">
        <v>222</v>
      </c>
      <c r="F2174" s="219" t="s">
        <v>220</v>
      </c>
      <c r="G2174" s="236">
        <v>2745</v>
      </c>
      <c r="H2174" s="253" t="s">
        <v>15373</v>
      </c>
      <c r="I2174" s="261">
        <v>45108</v>
      </c>
    </row>
    <row r="2175" spans="1:10" ht="15.5" x14ac:dyDescent="0.35">
      <c r="A2175" s="128">
        <f t="shared" si="33"/>
        <v>2167</v>
      </c>
      <c r="B2175" s="118" t="s">
        <v>165</v>
      </c>
      <c r="C2175" s="28" t="s">
        <v>10647</v>
      </c>
      <c r="D2175" s="28" t="s">
        <v>10648</v>
      </c>
      <c r="E2175" s="28" t="s">
        <v>10649</v>
      </c>
      <c r="F2175" s="28" t="s">
        <v>220</v>
      </c>
      <c r="G2175" s="103">
        <v>12250000</v>
      </c>
      <c r="H2175" s="28" t="s">
        <v>10650</v>
      </c>
      <c r="I2175" s="29">
        <v>43416</v>
      </c>
      <c r="J2175" s="99"/>
    </row>
    <row r="2176" spans="1:10" ht="15.5" x14ac:dyDescent="0.35">
      <c r="A2176" s="128">
        <f t="shared" si="33"/>
        <v>2168</v>
      </c>
      <c r="B2176" s="118" t="s">
        <v>165</v>
      </c>
      <c r="C2176" s="28" t="s">
        <v>17493</v>
      </c>
      <c r="D2176" s="28" t="s">
        <v>17494</v>
      </c>
      <c r="E2176" s="28" t="s">
        <v>2178</v>
      </c>
      <c r="F2176" s="28" t="s">
        <v>220</v>
      </c>
      <c r="G2176" s="103">
        <v>10690000</v>
      </c>
      <c r="H2176" s="28" t="s">
        <v>17495</v>
      </c>
      <c r="I2176" s="29">
        <v>45236</v>
      </c>
      <c r="J2176" s="99"/>
    </row>
    <row r="2177" spans="1:10" ht="15.5" x14ac:dyDescent="0.35">
      <c r="A2177" s="128">
        <f t="shared" si="33"/>
        <v>2169</v>
      </c>
      <c r="B2177" s="118" t="s">
        <v>165</v>
      </c>
      <c r="C2177" s="28" t="s">
        <v>11024</v>
      </c>
      <c r="D2177" s="28" t="s">
        <v>11025</v>
      </c>
      <c r="E2177" s="28" t="s">
        <v>2248</v>
      </c>
      <c r="F2177" s="28" t="s">
        <v>220</v>
      </c>
      <c r="G2177" s="103">
        <v>19300000</v>
      </c>
      <c r="H2177" s="28" t="s">
        <v>11026</v>
      </c>
      <c r="I2177" s="29">
        <v>43617</v>
      </c>
      <c r="J2177" s="99"/>
    </row>
    <row r="2178" spans="1:10" ht="15.5" x14ac:dyDescent="0.35">
      <c r="A2178" s="128">
        <f t="shared" si="33"/>
        <v>2170</v>
      </c>
      <c r="B2178" s="118" t="s">
        <v>165</v>
      </c>
      <c r="C2178" s="18" t="s">
        <v>13476</v>
      </c>
      <c r="D2178" s="18" t="s">
        <v>13477</v>
      </c>
      <c r="E2178" s="18" t="s">
        <v>8253</v>
      </c>
      <c r="F2178" s="18" t="s">
        <v>220</v>
      </c>
      <c r="G2178" s="102">
        <v>15690000</v>
      </c>
      <c r="H2178" s="18" t="s">
        <v>13478</v>
      </c>
      <c r="I2178" s="20">
        <v>45013</v>
      </c>
      <c r="J2178" s="99"/>
    </row>
    <row r="2179" spans="1:10" ht="15.5" x14ac:dyDescent="0.35">
      <c r="A2179" s="128">
        <f t="shared" si="33"/>
        <v>2171</v>
      </c>
      <c r="B2179" s="118" t="s">
        <v>165</v>
      </c>
      <c r="C2179" s="28" t="s">
        <v>7973</v>
      </c>
      <c r="D2179" s="28" t="s">
        <v>7974</v>
      </c>
      <c r="E2179" s="28" t="s">
        <v>1783</v>
      </c>
      <c r="F2179" s="28" t="s">
        <v>220</v>
      </c>
      <c r="G2179" s="103">
        <v>24530000</v>
      </c>
      <c r="H2179" s="28" t="s">
        <v>7975</v>
      </c>
      <c r="I2179" s="29">
        <v>41334</v>
      </c>
      <c r="J2179" s="99"/>
    </row>
    <row r="2180" spans="1:10" ht="15.5" x14ac:dyDescent="0.35">
      <c r="A2180" s="128">
        <f t="shared" si="33"/>
        <v>2172</v>
      </c>
      <c r="B2180" s="118" t="s">
        <v>165</v>
      </c>
      <c r="C2180" s="28" t="s">
        <v>17674</v>
      </c>
      <c r="D2180" s="28" t="s">
        <v>17675</v>
      </c>
      <c r="E2180" s="28" t="s">
        <v>2204</v>
      </c>
      <c r="F2180" s="28" t="s">
        <v>220</v>
      </c>
      <c r="G2180" s="103">
        <v>23010000</v>
      </c>
      <c r="H2180" s="28" t="s">
        <v>17676</v>
      </c>
      <c r="I2180" s="29">
        <v>45292</v>
      </c>
      <c r="J2180" s="99"/>
    </row>
    <row r="2181" spans="1:10" ht="15.5" x14ac:dyDescent="0.35">
      <c r="A2181" s="128">
        <f t="shared" si="33"/>
        <v>2173</v>
      </c>
      <c r="B2181" s="118" t="s">
        <v>165</v>
      </c>
      <c r="C2181" s="28" t="s">
        <v>13397</v>
      </c>
      <c r="D2181" s="28" t="s">
        <v>13398</v>
      </c>
      <c r="E2181" s="28" t="s">
        <v>2241</v>
      </c>
      <c r="F2181" s="28" t="s">
        <v>220</v>
      </c>
      <c r="G2181" s="103">
        <v>10400000</v>
      </c>
      <c r="H2181" s="28" t="s">
        <v>13399</v>
      </c>
      <c r="I2181" s="29">
        <v>44985</v>
      </c>
      <c r="J2181" s="99"/>
    </row>
    <row r="2182" spans="1:10" ht="15.5" x14ac:dyDescent="0.35">
      <c r="A2182" s="128">
        <f t="shared" si="33"/>
        <v>2174</v>
      </c>
      <c r="B2182" s="118" t="s">
        <v>165</v>
      </c>
      <c r="C2182" s="28" t="s">
        <v>2794</v>
      </c>
      <c r="D2182" s="28" t="s">
        <v>2795</v>
      </c>
      <c r="E2182" s="28" t="s">
        <v>1787</v>
      </c>
      <c r="F2182" s="28" t="s">
        <v>220</v>
      </c>
      <c r="G2182" s="103">
        <v>16060000</v>
      </c>
      <c r="H2182" s="28" t="s">
        <v>2796</v>
      </c>
      <c r="I2182" s="29">
        <v>34599</v>
      </c>
      <c r="J2182" s="99"/>
    </row>
    <row r="2183" spans="1:10" ht="15.5" x14ac:dyDescent="0.35">
      <c r="A2183" s="128">
        <f t="shared" si="33"/>
        <v>2175</v>
      </c>
      <c r="B2183" s="119" t="s">
        <v>179</v>
      </c>
      <c r="C2183" s="219" t="s">
        <v>642</v>
      </c>
      <c r="D2183" s="219" t="s">
        <v>15374</v>
      </c>
      <c r="E2183" s="219" t="s">
        <v>642</v>
      </c>
      <c r="F2183" s="219" t="s">
        <v>220</v>
      </c>
      <c r="G2183" s="236">
        <v>1301</v>
      </c>
      <c r="H2183" s="253" t="s">
        <v>15375</v>
      </c>
      <c r="I2183" s="261">
        <v>45108</v>
      </c>
    </row>
    <row r="2184" spans="1:10" ht="15.5" x14ac:dyDescent="0.35">
      <c r="A2184" s="128">
        <f t="shared" si="33"/>
        <v>2176</v>
      </c>
      <c r="B2184" s="17" t="s">
        <v>18690</v>
      </c>
      <c r="C2184" s="113" t="s">
        <v>1134</v>
      </c>
      <c r="D2184" s="113" t="s">
        <v>1135</v>
      </c>
      <c r="E2184" s="113" t="s">
        <v>642</v>
      </c>
      <c r="F2184" s="113" t="s">
        <v>220</v>
      </c>
      <c r="G2184" s="113" t="s">
        <v>643</v>
      </c>
      <c r="H2184" s="113" t="s">
        <v>18166</v>
      </c>
      <c r="I2184" s="264">
        <v>43830</v>
      </c>
      <c r="J2184" s="193"/>
    </row>
    <row r="2185" spans="1:10" ht="15.5" x14ac:dyDescent="0.35">
      <c r="A2185" s="128">
        <f t="shared" si="33"/>
        <v>2177</v>
      </c>
      <c r="B2185" s="118" t="s">
        <v>165</v>
      </c>
      <c r="C2185" s="18" t="s">
        <v>5161</v>
      </c>
      <c r="D2185" s="18" t="s">
        <v>5162</v>
      </c>
      <c r="E2185" s="18" t="s">
        <v>2377</v>
      </c>
      <c r="F2185" s="18" t="s">
        <v>220</v>
      </c>
      <c r="G2185" s="102">
        <v>13010000</v>
      </c>
      <c r="H2185" s="18" t="s">
        <v>5163</v>
      </c>
      <c r="I2185" s="20">
        <v>38838</v>
      </c>
      <c r="J2185" s="99"/>
    </row>
    <row r="2186" spans="1:10" ht="15.5" x14ac:dyDescent="0.35">
      <c r="A2186" s="128">
        <f t="shared" si="33"/>
        <v>2178</v>
      </c>
      <c r="B2186" s="63" t="s">
        <v>81</v>
      </c>
      <c r="C2186" s="113" t="s">
        <v>16295</v>
      </c>
      <c r="D2186" s="113" t="s">
        <v>16296</v>
      </c>
      <c r="E2186" s="113" t="s">
        <v>642</v>
      </c>
      <c r="F2186" s="113" t="s">
        <v>220</v>
      </c>
      <c r="G2186" s="113" t="s">
        <v>16297</v>
      </c>
      <c r="H2186" s="113" t="s">
        <v>16298</v>
      </c>
      <c r="I2186" s="116">
        <v>45444</v>
      </c>
    </row>
    <row r="2187" spans="1:10" ht="15.5" x14ac:dyDescent="0.35">
      <c r="A2187" s="128">
        <f t="shared" ref="A2187:A2250" si="34">+A2186+1</f>
        <v>2179</v>
      </c>
      <c r="B2187" s="119" t="s">
        <v>18693</v>
      </c>
      <c r="C2187" s="113" t="s">
        <v>14735</v>
      </c>
      <c r="D2187" s="113" t="s">
        <v>14736</v>
      </c>
      <c r="E2187" s="113" t="s">
        <v>14705</v>
      </c>
      <c r="F2187" s="113" t="s">
        <v>220</v>
      </c>
      <c r="G2187" s="114">
        <v>1301</v>
      </c>
      <c r="H2187" s="113" t="s">
        <v>17156</v>
      </c>
      <c r="I2187" s="219" t="s">
        <v>17091</v>
      </c>
      <c r="J2187" s="71"/>
    </row>
    <row r="2188" spans="1:10" ht="15.5" x14ac:dyDescent="0.35">
      <c r="A2188" s="128">
        <f t="shared" si="34"/>
        <v>2180</v>
      </c>
      <c r="B2188" s="118" t="s">
        <v>165</v>
      </c>
      <c r="C2188" s="28" t="s">
        <v>10596</v>
      </c>
      <c r="D2188" s="28" t="s">
        <v>10597</v>
      </c>
      <c r="E2188" s="28" t="s">
        <v>3493</v>
      </c>
      <c r="F2188" s="28" t="s">
        <v>220</v>
      </c>
      <c r="G2188" s="103">
        <v>17560000</v>
      </c>
      <c r="H2188" s="28" t="s">
        <v>10598</v>
      </c>
      <c r="I2188" s="29">
        <v>43367</v>
      </c>
      <c r="J2188" s="99"/>
    </row>
    <row r="2189" spans="1:10" ht="15.5" x14ac:dyDescent="0.35">
      <c r="A2189" s="128">
        <f t="shared" si="34"/>
        <v>2181</v>
      </c>
      <c r="B2189" s="118" t="s">
        <v>165</v>
      </c>
      <c r="C2189" s="18" t="s">
        <v>5249</v>
      </c>
      <c r="D2189" s="18" t="s">
        <v>5250</v>
      </c>
      <c r="E2189" s="18" t="s">
        <v>2745</v>
      </c>
      <c r="F2189" s="18" t="s">
        <v>220</v>
      </c>
      <c r="G2189" s="102">
        <v>24810000</v>
      </c>
      <c r="H2189" s="18" t="s">
        <v>5251</v>
      </c>
      <c r="I2189" s="20">
        <v>38899</v>
      </c>
      <c r="J2189" s="99"/>
    </row>
    <row r="2190" spans="1:10" ht="15.5" x14ac:dyDescent="0.35">
      <c r="A2190" s="128">
        <f t="shared" si="34"/>
        <v>2182</v>
      </c>
      <c r="B2190" s="21" t="s">
        <v>45</v>
      </c>
      <c r="C2190" s="113" t="s">
        <v>14523</v>
      </c>
      <c r="D2190" s="113" t="s">
        <v>14524</v>
      </c>
      <c r="E2190" s="113" t="s">
        <v>841</v>
      </c>
      <c r="F2190" s="113" t="s">
        <v>220</v>
      </c>
      <c r="G2190" s="114">
        <v>1903</v>
      </c>
      <c r="H2190" s="113">
        <v>80322</v>
      </c>
      <c r="I2190" s="116">
        <v>37568</v>
      </c>
    </row>
    <row r="2191" spans="1:10" ht="15.5" x14ac:dyDescent="0.35">
      <c r="A2191" s="128">
        <f t="shared" si="34"/>
        <v>2183</v>
      </c>
      <c r="B2191" s="118" t="s">
        <v>165</v>
      </c>
      <c r="C2191" s="18" t="s">
        <v>18455</v>
      </c>
      <c r="D2191" s="18" t="s">
        <v>18456</v>
      </c>
      <c r="E2191" s="18" t="s">
        <v>3065</v>
      </c>
      <c r="F2191" s="18" t="s">
        <v>220</v>
      </c>
      <c r="G2191" s="102">
        <v>18800000</v>
      </c>
      <c r="H2191" s="18" t="s">
        <v>18457</v>
      </c>
      <c r="I2191" s="20">
        <v>42152</v>
      </c>
      <c r="J2191" s="99"/>
    </row>
    <row r="2192" spans="1:10" ht="15.5" x14ac:dyDescent="0.35">
      <c r="A2192" s="128">
        <f t="shared" si="34"/>
        <v>2184</v>
      </c>
      <c r="B2192" s="118" t="s">
        <v>165</v>
      </c>
      <c r="C2192" s="28" t="s">
        <v>13564</v>
      </c>
      <c r="D2192" s="28" t="s">
        <v>13565</v>
      </c>
      <c r="E2192" s="28" t="s">
        <v>2033</v>
      </c>
      <c r="F2192" s="28" t="s">
        <v>220</v>
      </c>
      <c r="G2192" s="103">
        <v>27600000</v>
      </c>
      <c r="H2192" s="28" t="s">
        <v>13566</v>
      </c>
      <c r="I2192" s="29">
        <v>45037</v>
      </c>
      <c r="J2192" s="99"/>
    </row>
    <row r="2193" spans="1:10" ht="15.5" x14ac:dyDescent="0.35">
      <c r="A2193" s="128">
        <f t="shared" si="34"/>
        <v>2185</v>
      </c>
      <c r="B2193" s="118" t="s">
        <v>165</v>
      </c>
      <c r="C2193" s="28" t="s">
        <v>4015</v>
      </c>
      <c r="D2193" s="28" t="s">
        <v>4016</v>
      </c>
      <c r="E2193" s="28" t="s">
        <v>1849</v>
      </c>
      <c r="F2193" s="28" t="s">
        <v>220</v>
      </c>
      <c r="G2193" s="103">
        <v>21160000</v>
      </c>
      <c r="H2193" s="28" t="s">
        <v>4017</v>
      </c>
      <c r="I2193" s="29">
        <v>37374</v>
      </c>
      <c r="J2193" s="99"/>
    </row>
    <row r="2194" spans="1:10" ht="15.5" x14ac:dyDescent="0.35">
      <c r="A2194" s="128">
        <f t="shared" si="34"/>
        <v>2186</v>
      </c>
      <c r="B2194" s="118" t="s">
        <v>165</v>
      </c>
      <c r="C2194" s="18" t="s">
        <v>17677</v>
      </c>
      <c r="D2194" s="18" t="s">
        <v>17678</v>
      </c>
      <c r="E2194" s="18" t="s">
        <v>7398</v>
      </c>
      <c r="F2194" s="18" t="s">
        <v>220</v>
      </c>
      <c r="G2194" s="102">
        <v>21890000</v>
      </c>
      <c r="H2194" s="18" t="s">
        <v>17679</v>
      </c>
      <c r="I2194" s="20">
        <v>45292</v>
      </c>
      <c r="J2194" s="99"/>
    </row>
    <row r="2195" spans="1:10" ht="15.5" x14ac:dyDescent="0.35">
      <c r="A2195" s="128">
        <f t="shared" si="34"/>
        <v>2187</v>
      </c>
      <c r="B2195" s="118" t="s">
        <v>165</v>
      </c>
      <c r="C2195" s="28" t="s">
        <v>2862</v>
      </c>
      <c r="D2195" s="28" t="s">
        <v>2863</v>
      </c>
      <c r="E2195" s="28" t="s">
        <v>2482</v>
      </c>
      <c r="F2195" s="28" t="s">
        <v>220</v>
      </c>
      <c r="G2195" s="103">
        <v>21840000</v>
      </c>
      <c r="H2195" s="28" t="s">
        <v>2864</v>
      </c>
      <c r="I2195" s="29">
        <v>34796</v>
      </c>
      <c r="J2195" s="99"/>
    </row>
    <row r="2196" spans="1:10" ht="15.5" x14ac:dyDescent="0.35">
      <c r="A2196" s="128">
        <f t="shared" si="34"/>
        <v>2188</v>
      </c>
      <c r="B2196" s="118" t="s">
        <v>165</v>
      </c>
      <c r="C2196" s="28" t="s">
        <v>7006</v>
      </c>
      <c r="D2196" s="28" t="s">
        <v>7007</v>
      </c>
      <c r="E2196" s="28" t="s">
        <v>2334</v>
      </c>
      <c r="F2196" s="28" t="s">
        <v>220</v>
      </c>
      <c r="G2196" s="103">
        <v>19500000</v>
      </c>
      <c r="H2196" s="28" t="s">
        <v>7008</v>
      </c>
      <c r="I2196" s="29">
        <v>40391</v>
      </c>
      <c r="J2196" s="99"/>
    </row>
    <row r="2197" spans="1:10" ht="15.5" x14ac:dyDescent="0.35">
      <c r="A2197" s="128">
        <f t="shared" si="34"/>
        <v>2189</v>
      </c>
      <c r="B2197" s="119" t="s">
        <v>179</v>
      </c>
      <c r="C2197" s="219" t="s">
        <v>1138</v>
      </c>
      <c r="D2197" s="219" t="s">
        <v>15376</v>
      </c>
      <c r="E2197" s="219" t="s">
        <v>1138</v>
      </c>
      <c r="F2197" s="219" t="s">
        <v>220</v>
      </c>
      <c r="G2197" s="236">
        <v>1450</v>
      </c>
      <c r="H2197" s="253" t="s">
        <v>15377</v>
      </c>
      <c r="I2197" s="261">
        <v>45108</v>
      </c>
    </row>
    <row r="2198" spans="1:10" ht="15.5" x14ac:dyDescent="0.35">
      <c r="A2198" s="128">
        <f t="shared" si="34"/>
        <v>2190</v>
      </c>
      <c r="B2198" s="119" t="s">
        <v>179</v>
      </c>
      <c r="C2198" s="219" t="s">
        <v>15378</v>
      </c>
      <c r="D2198" s="219" t="s">
        <v>15379</v>
      </c>
      <c r="E2198" s="219" t="s">
        <v>1138</v>
      </c>
      <c r="F2198" s="219" t="s">
        <v>220</v>
      </c>
      <c r="G2198" s="236">
        <v>1450</v>
      </c>
      <c r="H2198" s="219" t="s">
        <v>15380</v>
      </c>
      <c r="I2198" s="261">
        <v>45108</v>
      </c>
    </row>
    <row r="2199" spans="1:10" ht="15.5" x14ac:dyDescent="0.35">
      <c r="A2199" s="128">
        <f t="shared" si="34"/>
        <v>2191</v>
      </c>
      <c r="B2199" s="119" t="s">
        <v>179</v>
      </c>
      <c r="C2199" s="219" t="s">
        <v>15381</v>
      </c>
      <c r="D2199" s="219" t="s">
        <v>15382</v>
      </c>
      <c r="E2199" s="219" t="s">
        <v>1138</v>
      </c>
      <c r="F2199" s="219" t="s">
        <v>220</v>
      </c>
      <c r="G2199" s="236">
        <v>1450</v>
      </c>
      <c r="H2199" s="219" t="s">
        <v>15383</v>
      </c>
      <c r="I2199" s="261">
        <v>45108</v>
      </c>
    </row>
    <row r="2200" spans="1:10" ht="15.5" x14ac:dyDescent="0.35">
      <c r="A2200" s="128">
        <f t="shared" si="34"/>
        <v>2192</v>
      </c>
      <c r="B2200" s="63" t="s">
        <v>81</v>
      </c>
      <c r="C2200" s="113" t="s">
        <v>16299</v>
      </c>
      <c r="D2200" s="113" t="s">
        <v>16300</v>
      </c>
      <c r="E2200" s="113" t="s">
        <v>1138</v>
      </c>
      <c r="F2200" s="113" t="s">
        <v>220</v>
      </c>
      <c r="G2200" s="113" t="s">
        <v>1139</v>
      </c>
      <c r="H2200" s="113" t="s">
        <v>16301</v>
      </c>
      <c r="I2200" s="116">
        <v>45108</v>
      </c>
    </row>
    <row r="2201" spans="1:10" ht="15.5" x14ac:dyDescent="0.35">
      <c r="A2201" s="128">
        <f t="shared" si="34"/>
        <v>2193</v>
      </c>
      <c r="B2201" s="17" t="s">
        <v>18690</v>
      </c>
      <c r="C2201" s="113" t="s">
        <v>1136</v>
      </c>
      <c r="D2201" s="113" t="s">
        <v>1137</v>
      </c>
      <c r="E2201" s="113" t="s">
        <v>1138</v>
      </c>
      <c r="F2201" s="113" t="s">
        <v>220</v>
      </c>
      <c r="G2201" s="113" t="s">
        <v>1139</v>
      </c>
      <c r="H2201" s="113" t="s">
        <v>18167</v>
      </c>
      <c r="I2201" s="264">
        <v>33756.000694444447</v>
      </c>
      <c r="J2201" s="193"/>
    </row>
    <row r="2202" spans="1:10" ht="15.5" x14ac:dyDescent="0.35">
      <c r="A2202" s="128">
        <f t="shared" si="34"/>
        <v>2194</v>
      </c>
      <c r="B2202" s="118" t="s">
        <v>165</v>
      </c>
      <c r="C2202" s="28" t="s">
        <v>3676</v>
      </c>
      <c r="D2202" s="28" t="s">
        <v>3677</v>
      </c>
      <c r="E2202" s="28" t="s">
        <v>3678</v>
      </c>
      <c r="F2202" s="28" t="s">
        <v>220</v>
      </c>
      <c r="G2202" s="103">
        <v>15640000</v>
      </c>
      <c r="H2202" s="28" t="s">
        <v>3679</v>
      </c>
      <c r="I2202" s="29">
        <v>37016</v>
      </c>
      <c r="J2202" s="99"/>
    </row>
    <row r="2203" spans="1:10" ht="15.5" x14ac:dyDescent="0.35">
      <c r="A2203" s="128">
        <f t="shared" si="34"/>
        <v>2195</v>
      </c>
      <c r="B2203" s="118" t="s">
        <v>165</v>
      </c>
      <c r="C2203" s="28" t="s">
        <v>7814</v>
      </c>
      <c r="D2203" s="28" t="s">
        <v>7815</v>
      </c>
      <c r="E2203" s="28" t="s">
        <v>2248</v>
      </c>
      <c r="F2203" s="28" t="s">
        <v>220</v>
      </c>
      <c r="G2203" s="103">
        <v>19300000</v>
      </c>
      <c r="H2203" s="28" t="s">
        <v>7816</v>
      </c>
      <c r="I2203" s="29">
        <v>41240</v>
      </c>
      <c r="J2203" s="99"/>
    </row>
    <row r="2204" spans="1:10" ht="15.5" x14ac:dyDescent="0.35">
      <c r="A2204" s="128">
        <f t="shared" si="34"/>
        <v>2196</v>
      </c>
      <c r="B2204" s="118" t="s">
        <v>165</v>
      </c>
      <c r="C2204" s="28" t="s">
        <v>7488</v>
      </c>
      <c r="D2204" s="28" t="s">
        <v>7489</v>
      </c>
      <c r="E2204" s="28" t="s">
        <v>2123</v>
      </c>
      <c r="F2204" s="28" t="s">
        <v>220</v>
      </c>
      <c r="G2204" s="103">
        <v>20380000</v>
      </c>
      <c r="H2204" s="28" t="s">
        <v>7490</v>
      </c>
      <c r="I2204" s="29">
        <v>40909</v>
      </c>
      <c r="J2204" s="99"/>
    </row>
    <row r="2205" spans="1:10" ht="15.5" x14ac:dyDescent="0.35">
      <c r="A2205" s="128">
        <f t="shared" si="34"/>
        <v>2197</v>
      </c>
      <c r="B2205" s="119" t="s">
        <v>179</v>
      </c>
      <c r="C2205" s="219" t="s">
        <v>15384</v>
      </c>
      <c r="D2205" s="219" t="s">
        <v>15385</v>
      </c>
      <c r="E2205" s="219" t="s">
        <v>15384</v>
      </c>
      <c r="F2205" s="219" t="s">
        <v>220</v>
      </c>
      <c r="G2205" s="236">
        <v>1834</v>
      </c>
      <c r="H2205" s="219" t="s">
        <v>15386</v>
      </c>
      <c r="I2205" s="261">
        <v>45108</v>
      </c>
    </row>
    <row r="2206" spans="1:10" ht="15.5" x14ac:dyDescent="0.35">
      <c r="A2206" s="128">
        <f t="shared" si="34"/>
        <v>2198</v>
      </c>
      <c r="B2206" s="63" t="s">
        <v>81</v>
      </c>
      <c r="C2206" s="113" t="s">
        <v>16302</v>
      </c>
      <c r="D2206" s="113" t="s">
        <v>16303</v>
      </c>
      <c r="E2206" s="113" t="s">
        <v>15384</v>
      </c>
      <c r="F2206" s="113" t="s">
        <v>220</v>
      </c>
      <c r="G2206" s="113" t="s">
        <v>16304</v>
      </c>
      <c r="H2206" s="113" t="s">
        <v>16305</v>
      </c>
      <c r="I2206" s="116">
        <v>45444</v>
      </c>
    </row>
    <row r="2207" spans="1:10" ht="15.5" x14ac:dyDescent="0.35">
      <c r="A2207" s="128">
        <f t="shared" si="34"/>
        <v>2199</v>
      </c>
      <c r="B2207" s="118" t="s">
        <v>165</v>
      </c>
      <c r="C2207" s="28" t="s">
        <v>5062</v>
      </c>
      <c r="D2207" s="28" t="s">
        <v>5063</v>
      </c>
      <c r="E2207" s="28" t="s">
        <v>5064</v>
      </c>
      <c r="F2207" s="28" t="s">
        <v>220</v>
      </c>
      <c r="G2207" s="103">
        <v>26410000</v>
      </c>
      <c r="H2207" s="28" t="s">
        <v>5065</v>
      </c>
      <c r="I2207" s="29">
        <v>38745</v>
      </c>
      <c r="J2207" s="99"/>
    </row>
    <row r="2208" spans="1:10" ht="15.5" x14ac:dyDescent="0.35">
      <c r="A2208" s="128">
        <f t="shared" si="34"/>
        <v>2200</v>
      </c>
      <c r="B2208" s="118" t="s">
        <v>165</v>
      </c>
      <c r="C2208" s="28" t="s">
        <v>12658</v>
      </c>
      <c r="D2208" s="28" t="s">
        <v>12659</v>
      </c>
      <c r="E2208" s="28" t="s">
        <v>3140</v>
      </c>
      <c r="F2208" s="28" t="s">
        <v>220</v>
      </c>
      <c r="G2208" s="103">
        <v>12300000</v>
      </c>
      <c r="H2208" s="28" t="s">
        <v>12660</v>
      </c>
      <c r="I2208" s="29">
        <v>44627</v>
      </c>
      <c r="J2208" s="99"/>
    </row>
    <row r="2209" spans="1:10" ht="15.5" x14ac:dyDescent="0.35">
      <c r="A2209" s="128">
        <f t="shared" si="34"/>
        <v>2201</v>
      </c>
      <c r="B2209" s="118" t="s">
        <v>165</v>
      </c>
      <c r="C2209" s="28" t="s">
        <v>13324</v>
      </c>
      <c r="D2209" s="28" t="s">
        <v>13325</v>
      </c>
      <c r="E2209" s="28" t="s">
        <v>2204</v>
      </c>
      <c r="F2209" s="28" t="s">
        <v>220</v>
      </c>
      <c r="G2209" s="103">
        <v>23020000</v>
      </c>
      <c r="H2209" s="28" t="s">
        <v>17680</v>
      </c>
      <c r="I2209" s="29">
        <v>45292</v>
      </c>
      <c r="J2209" s="99"/>
    </row>
    <row r="2210" spans="1:10" ht="15.5" x14ac:dyDescent="0.35">
      <c r="A2210" s="128">
        <f t="shared" si="34"/>
        <v>2202</v>
      </c>
      <c r="B2210" s="118" t="s">
        <v>165</v>
      </c>
      <c r="C2210" s="18" t="s">
        <v>13433</v>
      </c>
      <c r="D2210" s="18" t="s">
        <v>13434</v>
      </c>
      <c r="E2210" s="18" t="s">
        <v>2049</v>
      </c>
      <c r="F2210" s="18" t="s">
        <v>220</v>
      </c>
      <c r="G2210" s="102">
        <v>27800000</v>
      </c>
      <c r="H2210" s="18" t="s">
        <v>17681</v>
      </c>
      <c r="I2210" s="20">
        <v>45292</v>
      </c>
      <c r="J2210" s="99"/>
    </row>
    <row r="2211" spans="1:10" ht="15.5" x14ac:dyDescent="0.35">
      <c r="A2211" s="128">
        <f t="shared" si="34"/>
        <v>2203</v>
      </c>
      <c r="B2211" s="118" t="s">
        <v>165</v>
      </c>
      <c r="C2211" s="28" t="s">
        <v>16928</v>
      </c>
      <c r="D2211" s="28" t="s">
        <v>16929</v>
      </c>
      <c r="E2211" s="28" t="s">
        <v>2073</v>
      </c>
      <c r="F2211" s="28" t="s">
        <v>220</v>
      </c>
      <c r="G2211" s="103">
        <v>21410000</v>
      </c>
      <c r="H2211" s="28" t="s">
        <v>16930</v>
      </c>
      <c r="I2211" s="29">
        <v>45127</v>
      </c>
      <c r="J2211" s="99"/>
    </row>
    <row r="2212" spans="1:10" ht="15.5" x14ac:dyDescent="0.35">
      <c r="A2212" s="128">
        <f t="shared" si="34"/>
        <v>2204</v>
      </c>
      <c r="B2212" s="27" t="s">
        <v>69</v>
      </c>
      <c r="C2212" s="18" t="s">
        <v>18445</v>
      </c>
      <c r="D2212" s="18" t="s">
        <v>18446</v>
      </c>
      <c r="E2212" s="18" t="s">
        <v>1986</v>
      </c>
      <c r="F2212" s="18" t="s">
        <v>220</v>
      </c>
      <c r="G2212" s="19">
        <v>11050000</v>
      </c>
      <c r="H2212" s="18" t="s">
        <v>18447</v>
      </c>
      <c r="I2212" s="20">
        <v>45444</v>
      </c>
      <c r="J2212" s="99"/>
    </row>
    <row r="2213" spans="1:10" ht="15.5" x14ac:dyDescent="0.35">
      <c r="A2213" s="128">
        <f t="shared" si="34"/>
        <v>2205</v>
      </c>
      <c r="B2213" s="118" t="s">
        <v>165</v>
      </c>
      <c r="C2213" s="18" t="s">
        <v>10012</v>
      </c>
      <c r="D2213" s="18" t="s">
        <v>10013</v>
      </c>
      <c r="E2213" s="18" t="s">
        <v>1926</v>
      </c>
      <c r="F2213" s="18" t="s">
        <v>220</v>
      </c>
      <c r="G2213" s="102">
        <v>12010000</v>
      </c>
      <c r="H2213" s="18" t="s">
        <v>10014</v>
      </c>
      <c r="I2213" s="20">
        <v>43089</v>
      </c>
      <c r="J2213" s="99"/>
    </row>
    <row r="2214" spans="1:10" ht="15.5" x14ac:dyDescent="0.35">
      <c r="A2214" s="128">
        <f t="shared" si="34"/>
        <v>2206</v>
      </c>
      <c r="B2214" s="118" t="s">
        <v>165</v>
      </c>
      <c r="C2214" s="18" t="s">
        <v>3281</v>
      </c>
      <c r="D2214" s="18" t="s">
        <v>3282</v>
      </c>
      <c r="E2214" s="18" t="s">
        <v>2136</v>
      </c>
      <c r="F2214" s="18" t="s">
        <v>220</v>
      </c>
      <c r="G2214" s="102">
        <v>27240000</v>
      </c>
      <c r="H2214" s="18" t="s">
        <v>3283</v>
      </c>
      <c r="I2214" s="20">
        <v>35496</v>
      </c>
      <c r="J2214" s="99"/>
    </row>
    <row r="2215" spans="1:10" ht="15.5" x14ac:dyDescent="0.35">
      <c r="A2215" s="128">
        <f t="shared" si="34"/>
        <v>2207</v>
      </c>
      <c r="B2215" s="118" t="s">
        <v>165</v>
      </c>
      <c r="C2215" s="18" t="s">
        <v>8090</v>
      </c>
      <c r="D2215" s="18" t="s">
        <v>8091</v>
      </c>
      <c r="E2215" s="18" t="s">
        <v>1879</v>
      </c>
      <c r="F2215" s="18" t="s">
        <v>220</v>
      </c>
      <c r="G2215" s="102">
        <v>19230000</v>
      </c>
      <c r="H2215" s="18" t="s">
        <v>8092</v>
      </c>
      <c r="I2215" s="20">
        <v>41413</v>
      </c>
      <c r="J2215" s="99"/>
    </row>
    <row r="2216" spans="1:10" ht="15.5" x14ac:dyDescent="0.35">
      <c r="A2216" s="128">
        <f t="shared" si="34"/>
        <v>2208</v>
      </c>
      <c r="B2216" s="23" t="s">
        <v>161</v>
      </c>
      <c r="C2216" s="28" t="s">
        <v>14164</v>
      </c>
      <c r="D2216" s="28" t="s">
        <v>11601</v>
      </c>
      <c r="E2216" s="28" t="s">
        <v>2103</v>
      </c>
      <c r="F2216" s="28" t="s">
        <v>220</v>
      </c>
      <c r="G2216" s="30">
        <v>19600000</v>
      </c>
      <c r="H2216" s="28" t="s">
        <v>14165</v>
      </c>
      <c r="I2216" s="29">
        <v>43888</v>
      </c>
      <c r="J2216" s="99"/>
    </row>
    <row r="2217" spans="1:10" ht="15.5" x14ac:dyDescent="0.35">
      <c r="A2217" s="128">
        <f t="shared" si="34"/>
        <v>2209</v>
      </c>
      <c r="B2217" s="118" t="s">
        <v>165</v>
      </c>
      <c r="C2217" s="28" t="s">
        <v>17049</v>
      </c>
      <c r="D2217" s="28" t="s">
        <v>17050</v>
      </c>
      <c r="E2217" s="28" t="s">
        <v>3700</v>
      </c>
      <c r="F2217" s="28" t="s">
        <v>220</v>
      </c>
      <c r="G2217" s="103">
        <v>19060000</v>
      </c>
      <c r="H2217" s="28" t="s">
        <v>17051</v>
      </c>
      <c r="I2217" s="29">
        <v>45197</v>
      </c>
      <c r="J2217" s="99"/>
    </row>
    <row r="2218" spans="1:10" ht="15.5" x14ac:dyDescent="0.35">
      <c r="A2218" s="128">
        <f t="shared" si="34"/>
        <v>2210</v>
      </c>
      <c r="B2218" s="118" t="s">
        <v>165</v>
      </c>
      <c r="C2218" s="18" t="s">
        <v>5684</v>
      </c>
      <c r="D2218" s="18" t="s">
        <v>5685</v>
      </c>
      <c r="E2218" s="18" t="s">
        <v>3911</v>
      </c>
      <c r="F2218" s="18" t="s">
        <v>220</v>
      </c>
      <c r="G2218" s="102">
        <v>13700000</v>
      </c>
      <c r="H2218" s="18" t="s">
        <v>5686</v>
      </c>
      <c r="I2218" s="20">
        <v>39177</v>
      </c>
      <c r="J2218" s="99"/>
    </row>
    <row r="2219" spans="1:10" ht="15.5" x14ac:dyDescent="0.35">
      <c r="A2219" s="128">
        <f t="shared" si="34"/>
        <v>2211</v>
      </c>
      <c r="B2219" s="118" t="s">
        <v>165</v>
      </c>
      <c r="C2219" s="18" t="s">
        <v>8218</v>
      </c>
      <c r="D2219" s="18" t="s">
        <v>8219</v>
      </c>
      <c r="E2219" s="18" t="s">
        <v>1787</v>
      </c>
      <c r="F2219" s="18" t="s">
        <v>220</v>
      </c>
      <c r="G2219" s="102">
        <v>16040000</v>
      </c>
      <c r="H2219" s="18" t="s">
        <v>8220</v>
      </c>
      <c r="I2219" s="20">
        <v>41579</v>
      </c>
      <c r="J2219" s="99"/>
    </row>
    <row r="2220" spans="1:10" ht="15.5" x14ac:dyDescent="0.35">
      <c r="A2220" s="128">
        <f t="shared" si="34"/>
        <v>2212</v>
      </c>
      <c r="B2220" s="118" t="s">
        <v>165</v>
      </c>
      <c r="C2220" s="28" t="s">
        <v>17526</v>
      </c>
      <c r="D2220" s="28" t="s">
        <v>9444</v>
      </c>
      <c r="E2220" s="28" t="s">
        <v>17527</v>
      </c>
      <c r="F2220" s="28" t="s">
        <v>220</v>
      </c>
      <c r="G2220" s="103">
        <v>10370000</v>
      </c>
      <c r="H2220" s="28" t="s">
        <v>17528</v>
      </c>
      <c r="I2220" s="29">
        <v>45245</v>
      </c>
      <c r="J2220" s="99"/>
    </row>
    <row r="2221" spans="1:10" ht="15.5" x14ac:dyDescent="0.35">
      <c r="A2221" s="128">
        <f t="shared" si="34"/>
        <v>2213</v>
      </c>
      <c r="B2221" s="118" t="s">
        <v>165</v>
      </c>
      <c r="C2221" s="28" t="s">
        <v>6963</v>
      </c>
      <c r="D2221" s="28" t="s">
        <v>6964</v>
      </c>
      <c r="E2221" s="28" t="s">
        <v>6302</v>
      </c>
      <c r="F2221" s="28" t="s">
        <v>220</v>
      </c>
      <c r="G2221" s="103">
        <v>21800000</v>
      </c>
      <c r="H2221" s="28" t="s">
        <v>6965</v>
      </c>
      <c r="I2221" s="29">
        <v>40338</v>
      </c>
      <c r="J2221" s="99"/>
    </row>
    <row r="2222" spans="1:10" ht="15.5" x14ac:dyDescent="0.35">
      <c r="A2222" s="128">
        <f t="shared" si="34"/>
        <v>2214</v>
      </c>
      <c r="B2222" s="23" t="s">
        <v>161</v>
      </c>
      <c r="C2222" s="18" t="s">
        <v>13837</v>
      </c>
      <c r="D2222" s="18" t="s">
        <v>13838</v>
      </c>
      <c r="E2222" s="18" t="s">
        <v>1972</v>
      </c>
      <c r="F2222" s="18" t="s">
        <v>220</v>
      </c>
      <c r="G2222" s="19">
        <v>10890000</v>
      </c>
      <c r="H2222" s="18" t="s">
        <v>13839</v>
      </c>
      <c r="I2222" s="20">
        <v>40369</v>
      </c>
      <c r="J2222" s="99"/>
    </row>
    <row r="2223" spans="1:10" ht="15.5" x14ac:dyDescent="0.35">
      <c r="A2223" s="128">
        <f t="shared" si="34"/>
        <v>2215</v>
      </c>
      <c r="B2223" s="23" t="s">
        <v>161</v>
      </c>
      <c r="C2223" s="18" t="s">
        <v>14212</v>
      </c>
      <c r="D2223" s="18" t="s">
        <v>14213</v>
      </c>
      <c r="E2223" s="18" t="s">
        <v>3133</v>
      </c>
      <c r="F2223" s="18" t="s">
        <v>220</v>
      </c>
      <c r="G2223" s="19">
        <v>17010000</v>
      </c>
      <c r="H2223" s="18" t="s">
        <v>14214</v>
      </c>
      <c r="I2223" s="20">
        <v>44217</v>
      </c>
      <c r="J2223" s="99"/>
    </row>
    <row r="2224" spans="1:10" ht="15.5" x14ac:dyDescent="0.35">
      <c r="A2224" s="128">
        <f t="shared" si="34"/>
        <v>2216</v>
      </c>
      <c r="B2224" s="119" t="s">
        <v>179</v>
      </c>
      <c r="C2224" s="219" t="s">
        <v>15387</v>
      </c>
      <c r="D2224" s="219" t="s">
        <v>15388</v>
      </c>
      <c r="E2224" s="219" t="s">
        <v>15387</v>
      </c>
      <c r="F2224" s="219" t="s">
        <v>220</v>
      </c>
      <c r="G2224" s="236">
        <v>1035</v>
      </c>
      <c r="H2224" s="219" t="s">
        <v>15389</v>
      </c>
      <c r="I2224" s="261">
        <v>45108</v>
      </c>
    </row>
    <row r="2225" spans="1:10" ht="15.5" x14ac:dyDescent="0.35">
      <c r="A2225" s="128">
        <f t="shared" si="34"/>
        <v>2217</v>
      </c>
      <c r="B2225" s="63" t="s">
        <v>81</v>
      </c>
      <c r="C2225" s="113" t="s">
        <v>16306</v>
      </c>
      <c r="D2225" s="113" t="s">
        <v>16307</v>
      </c>
      <c r="E2225" s="113" t="s">
        <v>15387</v>
      </c>
      <c r="F2225" s="113" t="s">
        <v>220</v>
      </c>
      <c r="G2225" s="113" t="s">
        <v>16308</v>
      </c>
      <c r="H2225" s="113" t="s">
        <v>16309</v>
      </c>
      <c r="I2225" s="116">
        <v>45218</v>
      </c>
    </row>
    <row r="2226" spans="1:10" ht="15.5" x14ac:dyDescent="0.35">
      <c r="A2226" s="128">
        <f t="shared" si="34"/>
        <v>2218</v>
      </c>
      <c r="B2226" s="118" t="s">
        <v>165</v>
      </c>
      <c r="C2226" s="18" t="s">
        <v>3418</v>
      </c>
      <c r="D2226" s="18" t="s">
        <v>3419</v>
      </c>
      <c r="E2226" s="18" t="s">
        <v>3420</v>
      </c>
      <c r="F2226" s="18" t="s">
        <v>220</v>
      </c>
      <c r="G2226" s="102">
        <v>21690000</v>
      </c>
      <c r="H2226" s="18" t="s">
        <v>3421</v>
      </c>
      <c r="I2226" s="20">
        <v>35643</v>
      </c>
      <c r="J2226" s="99"/>
    </row>
    <row r="2227" spans="1:10" ht="15.5" x14ac:dyDescent="0.35">
      <c r="A2227" s="128">
        <f t="shared" si="34"/>
        <v>2219</v>
      </c>
      <c r="B2227" s="118" t="s">
        <v>165</v>
      </c>
      <c r="C2227" s="28" t="s">
        <v>7740</v>
      </c>
      <c r="D2227" s="28" t="s">
        <v>7741</v>
      </c>
      <c r="E2227" s="28" t="s">
        <v>1949</v>
      </c>
      <c r="F2227" s="28" t="s">
        <v>220</v>
      </c>
      <c r="G2227" s="103">
        <v>20260000</v>
      </c>
      <c r="H2227" s="28" t="s">
        <v>7742</v>
      </c>
      <c r="I2227" s="29">
        <v>41175</v>
      </c>
      <c r="J2227" s="99"/>
    </row>
    <row r="2228" spans="1:10" ht="15.5" x14ac:dyDescent="0.35">
      <c r="A2228" s="128">
        <f t="shared" si="34"/>
        <v>2220</v>
      </c>
      <c r="B2228" s="119" t="s">
        <v>179</v>
      </c>
      <c r="C2228" s="219" t="s">
        <v>15390</v>
      </c>
      <c r="D2228" s="219" t="s">
        <v>15391</v>
      </c>
      <c r="E2228" s="219" t="s">
        <v>15390</v>
      </c>
      <c r="F2228" s="219" t="s">
        <v>220</v>
      </c>
      <c r="G2228" s="236">
        <v>2338</v>
      </c>
      <c r="H2228" s="219" t="s">
        <v>15392</v>
      </c>
      <c r="I2228" s="261">
        <v>45108</v>
      </c>
    </row>
    <row r="2229" spans="1:10" ht="15.5" x14ac:dyDescent="0.35">
      <c r="A2229" s="128">
        <f t="shared" si="34"/>
        <v>2221</v>
      </c>
      <c r="B2229" s="63" t="s">
        <v>81</v>
      </c>
      <c r="C2229" s="113" t="s">
        <v>16310</v>
      </c>
      <c r="D2229" s="113" t="s">
        <v>16311</v>
      </c>
      <c r="E2229" s="113" t="s">
        <v>15390</v>
      </c>
      <c r="F2229" s="113" t="s">
        <v>220</v>
      </c>
      <c r="G2229" s="113" t="s">
        <v>16312</v>
      </c>
      <c r="H2229" s="113" t="s">
        <v>16313</v>
      </c>
      <c r="I2229" s="116">
        <v>45444</v>
      </c>
    </row>
    <row r="2230" spans="1:10" ht="15.5" x14ac:dyDescent="0.35">
      <c r="A2230" s="128">
        <f t="shared" si="34"/>
        <v>2222</v>
      </c>
      <c r="B2230" s="23" t="s">
        <v>161</v>
      </c>
      <c r="C2230" s="18" t="s">
        <v>13965</v>
      </c>
      <c r="D2230" s="18" t="s">
        <v>13966</v>
      </c>
      <c r="E2230" s="18" t="s">
        <v>6873</v>
      </c>
      <c r="F2230" s="18" t="s">
        <v>220</v>
      </c>
      <c r="G2230" s="19">
        <v>26600000</v>
      </c>
      <c r="H2230" s="18" t="s">
        <v>13967</v>
      </c>
      <c r="I2230" s="20">
        <v>42626</v>
      </c>
      <c r="J2230" s="99"/>
    </row>
    <row r="2231" spans="1:10" ht="15.5" x14ac:dyDescent="0.35">
      <c r="A2231" s="128">
        <f t="shared" si="34"/>
        <v>2223</v>
      </c>
      <c r="B2231" s="118" t="s">
        <v>165</v>
      </c>
      <c r="C2231" s="28" t="s">
        <v>8028</v>
      </c>
      <c r="D2231" s="28" t="s">
        <v>8029</v>
      </c>
      <c r="E2231" s="28" t="s">
        <v>2756</v>
      </c>
      <c r="F2231" s="28" t="s">
        <v>220</v>
      </c>
      <c r="G2231" s="103">
        <v>23310000</v>
      </c>
      <c r="H2231" s="28" t="s">
        <v>8030</v>
      </c>
      <c r="I2231" s="29">
        <v>41366</v>
      </c>
      <c r="J2231" s="99"/>
    </row>
    <row r="2232" spans="1:10" ht="15.5" x14ac:dyDescent="0.35">
      <c r="A2232" s="128">
        <f t="shared" si="34"/>
        <v>2224</v>
      </c>
      <c r="B2232" s="119" t="s">
        <v>179</v>
      </c>
      <c r="C2232" s="219" t="s">
        <v>15393</v>
      </c>
      <c r="D2232" s="219" t="s">
        <v>15394</v>
      </c>
      <c r="E2232" s="219" t="s">
        <v>15393</v>
      </c>
      <c r="F2232" s="219" t="s">
        <v>220</v>
      </c>
      <c r="G2232" s="236">
        <v>1936</v>
      </c>
      <c r="H2232" s="253" t="s">
        <v>15395</v>
      </c>
      <c r="I2232" s="261">
        <v>45108</v>
      </c>
    </row>
    <row r="2233" spans="1:10" ht="15.5" x14ac:dyDescent="0.35">
      <c r="A2233" s="128">
        <f t="shared" si="34"/>
        <v>2225</v>
      </c>
      <c r="B2233" s="118" t="s">
        <v>165</v>
      </c>
      <c r="C2233" s="18" t="s">
        <v>6078</v>
      </c>
      <c r="D2233" s="18" t="s">
        <v>6079</v>
      </c>
      <c r="E2233" s="18" t="s">
        <v>5302</v>
      </c>
      <c r="F2233" s="18" t="s">
        <v>220</v>
      </c>
      <c r="G2233" s="102">
        <v>19820000</v>
      </c>
      <c r="H2233" s="18" t="s">
        <v>6080</v>
      </c>
      <c r="I2233" s="20">
        <v>39471</v>
      </c>
      <c r="J2233" s="99"/>
    </row>
    <row r="2234" spans="1:10" ht="15.5" x14ac:dyDescent="0.35">
      <c r="A2234" s="128">
        <f t="shared" si="34"/>
        <v>2226</v>
      </c>
      <c r="B2234" s="63" t="s">
        <v>81</v>
      </c>
      <c r="C2234" s="113" t="s">
        <v>16314</v>
      </c>
      <c r="D2234" s="113" t="s">
        <v>16315</v>
      </c>
      <c r="E2234" s="113" t="s">
        <v>15393</v>
      </c>
      <c r="F2234" s="113" t="s">
        <v>220</v>
      </c>
      <c r="G2234" s="113" t="s">
        <v>1279</v>
      </c>
      <c r="H2234" s="113" t="s">
        <v>16316</v>
      </c>
      <c r="I2234" s="116">
        <v>45444</v>
      </c>
    </row>
    <row r="2235" spans="1:10" ht="15.5" x14ac:dyDescent="0.35">
      <c r="A2235" s="128">
        <f t="shared" si="34"/>
        <v>2227</v>
      </c>
      <c r="B2235" s="119" t="s">
        <v>179</v>
      </c>
      <c r="C2235" s="219" t="s">
        <v>15396</v>
      </c>
      <c r="D2235" s="219" t="s">
        <v>15397</v>
      </c>
      <c r="E2235" s="219" t="s">
        <v>1472</v>
      </c>
      <c r="F2235" s="219" t="s">
        <v>220</v>
      </c>
      <c r="G2235" s="236">
        <v>1984</v>
      </c>
      <c r="H2235" s="253" t="s">
        <v>15398</v>
      </c>
      <c r="I2235" s="261">
        <v>45108</v>
      </c>
    </row>
    <row r="2236" spans="1:10" ht="15.5" x14ac:dyDescent="0.35">
      <c r="A2236" s="128">
        <f t="shared" si="34"/>
        <v>2228</v>
      </c>
      <c r="B2236" s="17" t="s">
        <v>18690</v>
      </c>
      <c r="C2236" s="113" t="s">
        <v>1140</v>
      </c>
      <c r="D2236" s="113" t="s">
        <v>1141</v>
      </c>
      <c r="E2236" s="113" t="s">
        <v>871</v>
      </c>
      <c r="F2236" s="113" t="s">
        <v>220</v>
      </c>
      <c r="G2236" s="113" t="s">
        <v>872</v>
      </c>
      <c r="H2236" s="113" t="s">
        <v>18168</v>
      </c>
      <c r="I2236" s="264">
        <v>36892.000694444447</v>
      </c>
      <c r="J2236" s="193"/>
    </row>
    <row r="2237" spans="1:10" ht="15.5" x14ac:dyDescent="0.35">
      <c r="A2237" s="128">
        <f t="shared" si="34"/>
        <v>2229</v>
      </c>
      <c r="B2237" s="119" t="s">
        <v>179</v>
      </c>
      <c r="C2237" s="219" t="s">
        <v>15399</v>
      </c>
      <c r="D2237" s="219" t="s">
        <v>15400</v>
      </c>
      <c r="E2237" s="219" t="s">
        <v>911</v>
      </c>
      <c r="F2237" s="219" t="s">
        <v>220</v>
      </c>
      <c r="G2237" s="236">
        <v>1001</v>
      </c>
      <c r="H2237" s="219" t="s">
        <v>15401</v>
      </c>
      <c r="I2237" s="261">
        <v>45108</v>
      </c>
    </row>
    <row r="2238" spans="1:10" ht="15.5" x14ac:dyDescent="0.35">
      <c r="A2238" s="128">
        <f t="shared" si="34"/>
        <v>2230</v>
      </c>
      <c r="B2238" s="118" t="s">
        <v>165</v>
      </c>
      <c r="C2238" s="18" t="s">
        <v>3085</v>
      </c>
      <c r="D2238" s="18" t="s">
        <v>3086</v>
      </c>
      <c r="E2238" s="18" t="s">
        <v>3087</v>
      </c>
      <c r="F2238" s="18" t="s">
        <v>220</v>
      </c>
      <c r="G2238" s="102">
        <v>10360000</v>
      </c>
      <c r="H2238" s="18" t="s">
        <v>3088</v>
      </c>
      <c r="I2238" s="20">
        <v>35191</v>
      </c>
      <c r="J2238" s="99"/>
    </row>
    <row r="2239" spans="1:10" ht="15.5" x14ac:dyDescent="0.35">
      <c r="A2239" s="128">
        <f t="shared" si="34"/>
        <v>2231</v>
      </c>
      <c r="B2239" s="118" t="s">
        <v>165</v>
      </c>
      <c r="C2239" s="28" t="s">
        <v>6697</v>
      </c>
      <c r="D2239" s="28" t="s">
        <v>6698</v>
      </c>
      <c r="E2239" s="28" t="s">
        <v>3087</v>
      </c>
      <c r="F2239" s="28" t="s">
        <v>220</v>
      </c>
      <c r="G2239" s="103">
        <v>10360000</v>
      </c>
      <c r="H2239" s="28" t="s">
        <v>6699</v>
      </c>
      <c r="I2239" s="29">
        <v>40148</v>
      </c>
      <c r="J2239" s="99"/>
    </row>
    <row r="2240" spans="1:10" ht="15.5" x14ac:dyDescent="0.35">
      <c r="A2240" s="128">
        <f t="shared" si="34"/>
        <v>2232</v>
      </c>
      <c r="B2240" s="63" t="s">
        <v>81</v>
      </c>
      <c r="C2240" s="113" t="s">
        <v>16317</v>
      </c>
      <c r="D2240" s="113" t="s">
        <v>16318</v>
      </c>
      <c r="E2240" s="113" t="s">
        <v>16319</v>
      </c>
      <c r="F2240" s="113" t="s">
        <v>220</v>
      </c>
      <c r="G2240" s="113" t="s">
        <v>16320</v>
      </c>
      <c r="H2240" s="113" t="s">
        <v>16321</v>
      </c>
      <c r="I2240" s="116">
        <v>45444</v>
      </c>
    </row>
    <row r="2241" spans="1:10" ht="15.5" x14ac:dyDescent="0.35">
      <c r="A2241" s="128">
        <f t="shared" si="34"/>
        <v>2233</v>
      </c>
      <c r="B2241" s="119" t="s">
        <v>18693</v>
      </c>
      <c r="C2241" s="113" t="s">
        <v>14737</v>
      </c>
      <c r="D2241" s="113" t="s">
        <v>14738</v>
      </c>
      <c r="E2241" s="113" t="s">
        <v>14739</v>
      </c>
      <c r="F2241" s="113" t="s">
        <v>220</v>
      </c>
      <c r="G2241" s="114">
        <v>1036</v>
      </c>
      <c r="H2241" s="113" t="s">
        <v>17157</v>
      </c>
      <c r="I2241" s="219" t="s">
        <v>17091</v>
      </c>
      <c r="J2241" s="71"/>
    </row>
    <row r="2242" spans="1:10" ht="15.5" x14ac:dyDescent="0.35">
      <c r="A2242" s="128">
        <f t="shared" si="34"/>
        <v>2234</v>
      </c>
      <c r="B2242" s="119" t="s">
        <v>18693</v>
      </c>
      <c r="C2242" s="113" t="s">
        <v>14740</v>
      </c>
      <c r="D2242" s="113" t="s">
        <v>14741</v>
      </c>
      <c r="E2242" s="113" t="s">
        <v>14742</v>
      </c>
      <c r="F2242" s="113" t="s">
        <v>220</v>
      </c>
      <c r="G2242" s="114">
        <v>1095</v>
      </c>
      <c r="H2242" s="113" t="s">
        <v>17158</v>
      </c>
      <c r="I2242" s="219" t="s">
        <v>17091</v>
      </c>
      <c r="J2242" s="71"/>
    </row>
    <row r="2243" spans="1:10" ht="15.5" x14ac:dyDescent="0.35">
      <c r="A2243" s="128">
        <f t="shared" si="34"/>
        <v>2235</v>
      </c>
      <c r="B2243" s="63" t="s">
        <v>81</v>
      </c>
      <c r="C2243" s="113" t="s">
        <v>16322</v>
      </c>
      <c r="D2243" s="113" t="s">
        <v>16323</v>
      </c>
      <c r="E2243" s="113" t="s">
        <v>15241</v>
      </c>
      <c r="F2243" s="113" t="s">
        <v>220</v>
      </c>
      <c r="G2243" s="113" t="s">
        <v>16324</v>
      </c>
      <c r="H2243" s="113" t="s">
        <v>16325</v>
      </c>
      <c r="I2243" s="116">
        <v>45323</v>
      </c>
    </row>
    <row r="2244" spans="1:10" ht="15.5" x14ac:dyDescent="0.35">
      <c r="A2244" s="128">
        <f t="shared" si="34"/>
        <v>2236</v>
      </c>
      <c r="B2244" s="119" t="s">
        <v>18693</v>
      </c>
      <c r="C2244" s="113" t="s">
        <v>14743</v>
      </c>
      <c r="D2244" s="113" t="s">
        <v>14744</v>
      </c>
      <c r="E2244" s="113" t="s">
        <v>14663</v>
      </c>
      <c r="F2244" s="113" t="s">
        <v>220</v>
      </c>
      <c r="G2244" s="114">
        <v>1060</v>
      </c>
      <c r="H2244" s="113" t="s">
        <v>17159</v>
      </c>
      <c r="I2244" s="219" t="s">
        <v>17091</v>
      </c>
      <c r="J2244" s="71"/>
    </row>
    <row r="2245" spans="1:10" ht="15.5" x14ac:dyDescent="0.35">
      <c r="A2245" s="128">
        <f t="shared" si="34"/>
        <v>2237</v>
      </c>
      <c r="B2245" s="118" t="s">
        <v>165</v>
      </c>
      <c r="C2245" s="28" t="s">
        <v>4055</v>
      </c>
      <c r="D2245" s="28" t="s">
        <v>4056</v>
      </c>
      <c r="E2245" s="28" t="s">
        <v>1849</v>
      </c>
      <c r="F2245" s="28" t="s">
        <v>220</v>
      </c>
      <c r="G2245" s="103">
        <v>21080000</v>
      </c>
      <c r="H2245" s="28" t="s">
        <v>4057</v>
      </c>
      <c r="I2245" s="29">
        <v>37407</v>
      </c>
      <c r="J2245" s="99"/>
    </row>
    <row r="2246" spans="1:10" ht="15.5" x14ac:dyDescent="0.35">
      <c r="A2246" s="128">
        <f t="shared" si="34"/>
        <v>2238</v>
      </c>
      <c r="B2246" s="119" t="s">
        <v>179</v>
      </c>
      <c r="C2246" s="219" t="s">
        <v>15402</v>
      </c>
      <c r="D2246" s="219" t="s">
        <v>15217</v>
      </c>
      <c r="E2246" s="219" t="s">
        <v>15218</v>
      </c>
      <c r="F2246" s="219" t="s">
        <v>220</v>
      </c>
      <c r="G2246" s="236">
        <v>1027</v>
      </c>
      <c r="H2246" s="253" t="s">
        <v>15403</v>
      </c>
      <c r="I2246" s="261">
        <v>45108</v>
      </c>
    </row>
    <row r="2247" spans="1:10" ht="15.5" x14ac:dyDescent="0.35">
      <c r="A2247" s="128">
        <f t="shared" si="34"/>
        <v>2239</v>
      </c>
      <c r="B2247" s="118" t="s">
        <v>165</v>
      </c>
      <c r="C2247" s="18" t="s">
        <v>4712</v>
      </c>
      <c r="D2247" s="18" t="s">
        <v>4713</v>
      </c>
      <c r="E2247" s="18" t="s">
        <v>3256</v>
      </c>
      <c r="F2247" s="18" t="s">
        <v>220</v>
      </c>
      <c r="G2247" s="102">
        <v>14200000</v>
      </c>
      <c r="H2247" s="18" t="s">
        <v>4714</v>
      </c>
      <c r="I2247" s="20">
        <v>38134</v>
      </c>
      <c r="J2247" s="99"/>
    </row>
    <row r="2248" spans="1:10" ht="15.5" x14ac:dyDescent="0.35">
      <c r="A2248" s="128">
        <f t="shared" si="34"/>
        <v>2240</v>
      </c>
      <c r="B2248" s="118" t="s">
        <v>165</v>
      </c>
      <c r="C2248" s="28" t="s">
        <v>5489</v>
      </c>
      <c r="D2248" s="28" t="s">
        <v>5490</v>
      </c>
      <c r="E2248" s="28" t="s">
        <v>2789</v>
      </c>
      <c r="F2248" s="28" t="s">
        <v>220</v>
      </c>
      <c r="G2248" s="103">
        <v>10730000</v>
      </c>
      <c r="H2248" s="28" t="s">
        <v>5491</v>
      </c>
      <c r="I2248" s="29">
        <v>39083</v>
      </c>
      <c r="J2248" s="99"/>
    </row>
    <row r="2249" spans="1:10" ht="15.5" x14ac:dyDescent="0.35">
      <c r="A2249" s="128">
        <f t="shared" si="34"/>
        <v>2241</v>
      </c>
      <c r="B2249" s="119" t="s">
        <v>179</v>
      </c>
      <c r="C2249" s="219" t="s">
        <v>15404</v>
      </c>
      <c r="D2249" s="219" t="s">
        <v>15405</v>
      </c>
      <c r="E2249" s="219" t="s">
        <v>15404</v>
      </c>
      <c r="F2249" s="219" t="s">
        <v>220</v>
      </c>
      <c r="G2249" s="236">
        <v>1237</v>
      </c>
      <c r="H2249" s="253" t="s">
        <v>15406</v>
      </c>
      <c r="I2249" s="261">
        <v>45108</v>
      </c>
    </row>
    <row r="2250" spans="1:10" ht="15.5" x14ac:dyDescent="0.35">
      <c r="A2250" s="128">
        <f t="shared" si="34"/>
        <v>2242</v>
      </c>
      <c r="B2250" s="118" t="s">
        <v>165</v>
      </c>
      <c r="C2250" s="18" t="s">
        <v>10946</v>
      </c>
      <c r="D2250" s="18" t="s">
        <v>10947</v>
      </c>
      <c r="E2250" s="18" t="s">
        <v>3420</v>
      </c>
      <c r="F2250" s="18" t="s">
        <v>220</v>
      </c>
      <c r="G2250" s="102">
        <v>21690000</v>
      </c>
      <c r="H2250" s="18" t="s">
        <v>10948</v>
      </c>
      <c r="I2250" s="20">
        <v>43585</v>
      </c>
      <c r="J2250" s="99"/>
    </row>
    <row r="2251" spans="1:10" ht="15.5" x14ac:dyDescent="0.35">
      <c r="A2251" s="128">
        <f t="shared" ref="A2251:A2314" si="35">+A2250+1</f>
        <v>2243</v>
      </c>
      <c r="B2251" s="118" t="s">
        <v>165</v>
      </c>
      <c r="C2251" s="18" t="s">
        <v>8883</v>
      </c>
      <c r="D2251" s="18" t="s">
        <v>8884</v>
      </c>
      <c r="E2251" s="18" t="s">
        <v>2482</v>
      </c>
      <c r="F2251" s="18" t="s">
        <v>220</v>
      </c>
      <c r="G2251" s="102">
        <v>21840000</v>
      </c>
      <c r="H2251" s="18" t="s">
        <v>8885</v>
      </c>
      <c r="I2251" s="20">
        <v>42186</v>
      </c>
      <c r="J2251" s="99"/>
    </row>
    <row r="2252" spans="1:10" ht="15.5" x14ac:dyDescent="0.35">
      <c r="A2252" s="128">
        <f t="shared" si="35"/>
        <v>2244</v>
      </c>
      <c r="B2252" s="118" t="s">
        <v>165</v>
      </c>
      <c r="C2252" s="28" t="s">
        <v>3036</v>
      </c>
      <c r="D2252" s="28" t="s">
        <v>3037</v>
      </c>
      <c r="E2252" s="28" t="s">
        <v>1775</v>
      </c>
      <c r="F2252" s="28" t="s">
        <v>220</v>
      </c>
      <c r="G2252" s="103">
        <v>27460000</v>
      </c>
      <c r="H2252" s="28" t="s">
        <v>3038</v>
      </c>
      <c r="I2252" s="29">
        <v>35100</v>
      </c>
      <c r="J2252" s="99"/>
    </row>
    <row r="2253" spans="1:10" ht="15.5" x14ac:dyDescent="0.35">
      <c r="A2253" s="128">
        <f t="shared" si="35"/>
        <v>2245</v>
      </c>
      <c r="B2253" s="23" t="s">
        <v>161</v>
      </c>
      <c r="C2253" s="18" t="s">
        <v>13781</v>
      </c>
      <c r="D2253" s="18" t="s">
        <v>13782</v>
      </c>
      <c r="E2253" s="18" t="s">
        <v>2233</v>
      </c>
      <c r="F2253" s="18" t="s">
        <v>220</v>
      </c>
      <c r="G2253" s="19">
        <v>20480000</v>
      </c>
      <c r="H2253" s="18" t="s">
        <v>13783</v>
      </c>
      <c r="I2253" s="20">
        <v>38718</v>
      </c>
      <c r="J2253" s="99"/>
    </row>
    <row r="2254" spans="1:10" ht="15.5" x14ac:dyDescent="0.35">
      <c r="A2254" s="128">
        <f t="shared" si="35"/>
        <v>2246</v>
      </c>
      <c r="B2254" s="119" t="s">
        <v>179</v>
      </c>
      <c r="C2254" s="219" t="s">
        <v>700</v>
      </c>
      <c r="D2254" s="219" t="s">
        <v>15407</v>
      </c>
      <c r="E2254" s="219" t="s">
        <v>700</v>
      </c>
      <c r="F2254" s="219" t="s">
        <v>220</v>
      </c>
      <c r="G2254" s="236">
        <v>2339</v>
      </c>
      <c r="H2254" s="219" t="s">
        <v>15408</v>
      </c>
      <c r="I2254" s="261">
        <v>45108</v>
      </c>
    </row>
    <row r="2255" spans="1:10" ht="15.5" x14ac:dyDescent="0.35">
      <c r="A2255" s="128">
        <f t="shared" si="35"/>
        <v>2247</v>
      </c>
      <c r="B2255" s="118" t="s">
        <v>165</v>
      </c>
      <c r="C2255" s="28" t="s">
        <v>7141</v>
      </c>
      <c r="D2255" s="28" t="s">
        <v>7142</v>
      </c>
      <c r="E2255" s="28" t="s">
        <v>2265</v>
      </c>
      <c r="F2255" s="28" t="s">
        <v>220</v>
      </c>
      <c r="G2255" s="103">
        <v>19660000</v>
      </c>
      <c r="H2255" s="28" t="s">
        <v>7143</v>
      </c>
      <c r="I2255" s="29">
        <v>40544</v>
      </c>
      <c r="J2255" s="99"/>
    </row>
    <row r="2256" spans="1:10" ht="15.5" x14ac:dyDescent="0.35">
      <c r="A2256" s="128">
        <f t="shared" si="35"/>
        <v>2248</v>
      </c>
      <c r="B2256" s="118" t="s">
        <v>165</v>
      </c>
      <c r="C2256" s="18" t="s">
        <v>11775</v>
      </c>
      <c r="D2256" s="18" t="s">
        <v>11776</v>
      </c>
      <c r="E2256" s="18" t="s">
        <v>2265</v>
      </c>
      <c r="F2256" s="18" t="s">
        <v>220</v>
      </c>
      <c r="G2256" s="102">
        <v>23390000</v>
      </c>
      <c r="H2256" s="18" t="s">
        <v>11777</v>
      </c>
      <c r="I2256" s="20">
        <v>44013</v>
      </c>
      <c r="J2256" s="99"/>
    </row>
    <row r="2257" spans="1:10" ht="15.5" x14ac:dyDescent="0.35">
      <c r="A2257" s="128">
        <f t="shared" si="35"/>
        <v>2249</v>
      </c>
      <c r="B2257" s="118" t="s">
        <v>165</v>
      </c>
      <c r="C2257" s="28" t="s">
        <v>11778</v>
      </c>
      <c r="D2257" s="28" t="s">
        <v>11779</v>
      </c>
      <c r="E2257" s="28" t="s">
        <v>2265</v>
      </c>
      <c r="F2257" s="28" t="s">
        <v>220</v>
      </c>
      <c r="G2257" s="103">
        <v>23390000</v>
      </c>
      <c r="H2257" s="28" t="s">
        <v>11780</v>
      </c>
      <c r="I2257" s="29">
        <v>44013</v>
      </c>
      <c r="J2257" s="99"/>
    </row>
    <row r="2258" spans="1:10" ht="15.5" x14ac:dyDescent="0.35">
      <c r="A2258" s="128">
        <f t="shared" si="35"/>
        <v>2250</v>
      </c>
      <c r="B2258" s="118" t="s">
        <v>165</v>
      </c>
      <c r="C2258" s="18" t="s">
        <v>5791</v>
      </c>
      <c r="D2258" s="18" t="s">
        <v>5792</v>
      </c>
      <c r="E2258" s="18" t="s">
        <v>2749</v>
      </c>
      <c r="F2258" s="18" t="s">
        <v>220</v>
      </c>
      <c r="G2258" s="102">
        <v>19450000</v>
      </c>
      <c r="H2258" s="18" t="s">
        <v>5793</v>
      </c>
      <c r="I2258" s="20">
        <v>39246</v>
      </c>
      <c r="J2258" s="99"/>
    </row>
    <row r="2259" spans="1:10" ht="15.5" x14ac:dyDescent="0.35">
      <c r="A2259" s="128">
        <f t="shared" si="35"/>
        <v>2251</v>
      </c>
      <c r="B2259" s="119" t="s">
        <v>179</v>
      </c>
      <c r="C2259" s="219" t="s">
        <v>15410</v>
      </c>
      <c r="D2259" s="219" t="s">
        <v>15409</v>
      </c>
      <c r="E2259" s="219" t="s">
        <v>15410</v>
      </c>
      <c r="F2259" s="219" t="s">
        <v>220</v>
      </c>
      <c r="G2259" s="236">
        <v>2341</v>
      </c>
      <c r="H2259" s="219" t="s">
        <v>15411</v>
      </c>
      <c r="I2259" s="261">
        <v>45108</v>
      </c>
    </row>
    <row r="2260" spans="1:10" ht="15.5" x14ac:dyDescent="0.35">
      <c r="A2260" s="128">
        <f t="shared" si="35"/>
        <v>2252</v>
      </c>
      <c r="B2260" s="63" t="s">
        <v>81</v>
      </c>
      <c r="C2260" s="113" t="s">
        <v>16326</v>
      </c>
      <c r="D2260" s="113" t="s">
        <v>16327</v>
      </c>
      <c r="E2260" s="113" t="s">
        <v>15410</v>
      </c>
      <c r="F2260" s="113" t="s">
        <v>220</v>
      </c>
      <c r="G2260" s="113" t="s">
        <v>16328</v>
      </c>
      <c r="H2260" s="113" t="s">
        <v>16329</v>
      </c>
      <c r="I2260" s="116">
        <v>45444</v>
      </c>
    </row>
    <row r="2261" spans="1:10" ht="15.5" x14ac:dyDescent="0.35">
      <c r="A2261" s="128">
        <f t="shared" si="35"/>
        <v>2253</v>
      </c>
      <c r="B2261" s="118" t="s">
        <v>165</v>
      </c>
      <c r="C2261" s="28" t="s">
        <v>6593</v>
      </c>
      <c r="D2261" s="28" t="s">
        <v>6594</v>
      </c>
      <c r="E2261" s="28" t="s">
        <v>2728</v>
      </c>
      <c r="F2261" s="28" t="s">
        <v>220</v>
      </c>
      <c r="G2261" s="103">
        <v>23410000</v>
      </c>
      <c r="H2261" s="28" t="s">
        <v>6595</v>
      </c>
      <c r="I2261" s="29">
        <v>40007</v>
      </c>
      <c r="J2261" s="99"/>
    </row>
    <row r="2262" spans="1:10" ht="15.5" x14ac:dyDescent="0.35">
      <c r="A2262" s="128">
        <f t="shared" si="35"/>
        <v>2254</v>
      </c>
      <c r="B2262" s="118" t="s">
        <v>165</v>
      </c>
      <c r="C2262" s="28" t="s">
        <v>18545</v>
      </c>
      <c r="D2262" s="28" t="s">
        <v>18546</v>
      </c>
      <c r="E2262" s="28" t="s">
        <v>1849</v>
      </c>
      <c r="F2262" s="28" t="s">
        <v>220</v>
      </c>
      <c r="G2262" s="103">
        <v>21340000</v>
      </c>
      <c r="H2262" s="28" t="s">
        <v>18547</v>
      </c>
      <c r="I2262" s="29">
        <v>45398</v>
      </c>
      <c r="J2262" s="99"/>
    </row>
    <row r="2263" spans="1:10" ht="15.5" x14ac:dyDescent="0.35">
      <c r="A2263" s="128">
        <f t="shared" si="35"/>
        <v>2255</v>
      </c>
      <c r="B2263" s="118" t="s">
        <v>165</v>
      </c>
      <c r="C2263" s="28" t="s">
        <v>7179</v>
      </c>
      <c r="D2263" s="28" t="s">
        <v>7180</v>
      </c>
      <c r="E2263" s="28" t="s">
        <v>1806</v>
      </c>
      <c r="F2263" s="28" t="s">
        <v>220</v>
      </c>
      <c r="G2263" s="103">
        <v>21240000</v>
      </c>
      <c r="H2263" s="28" t="s">
        <v>7181</v>
      </c>
      <c r="I2263" s="29">
        <v>40589</v>
      </c>
      <c r="J2263" s="99"/>
    </row>
    <row r="2264" spans="1:10" ht="15.5" x14ac:dyDescent="0.35">
      <c r="A2264" s="128">
        <f t="shared" si="35"/>
        <v>2256</v>
      </c>
      <c r="B2264" s="118" t="s">
        <v>165</v>
      </c>
      <c r="C2264" s="18" t="s">
        <v>9637</v>
      </c>
      <c r="D2264" s="18" t="s">
        <v>9638</v>
      </c>
      <c r="E2264" s="18" t="s">
        <v>2528</v>
      </c>
      <c r="F2264" s="18" t="s">
        <v>220</v>
      </c>
      <c r="G2264" s="102">
        <v>21300000</v>
      </c>
      <c r="H2264" s="18" t="s">
        <v>9639</v>
      </c>
      <c r="I2264" s="20">
        <v>42829</v>
      </c>
      <c r="J2264" s="99"/>
    </row>
    <row r="2265" spans="1:10" ht="15.5" x14ac:dyDescent="0.35">
      <c r="A2265" s="128">
        <f t="shared" si="35"/>
        <v>2257</v>
      </c>
      <c r="B2265" s="27" t="s">
        <v>69</v>
      </c>
      <c r="C2265" s="28" t="s">
        <v>1928</v>
      </c>
      <c r="D2265" s="28" t="s">
        <v>1929</v>
      </c>
      <c r="E2265" s="28" t="s">
        <v>1930</v>
      </c>
      <c r="F2265" s="28" t="s">
        <v>220</v>
      </c>
      <c r="G2265" s="30">
        <v>21260000</v>
      </c>
      <c r="H2265" s="28" t="s">
        <v>1931</v>
      </c>
      <c r="I2265" s="29">
        <v>38898</v>
      </c>
      <c r="J2265" s="99"/>
    </row>
    <row r="2266" spans="1:10" ht="15.5" x14ac:dyDescent="0.35">
      <c r="A2266" s="128">
        <f t="shared" si="35"/>
        <v>2258</v>
      </c>
      <c r="B2266" s="118" t="s">
        <v>165</v>
      </c>
      <c r="C2266" s="18" t="s">
        <v>10910</v>
      </c>
      <c r="D2266" s="18" t="s">
        <v>10911</v>
      </c>
      <c r="E2266" s="18" t="s">
        <v>1806</v>
      </c>
      <c r="F2266" s="18" t="s">
        <v>220</v>
      </c>
      <c r="G2266" s="102">
        <v>21250000</v>
      </c>
      <c r="H2266" s="18" t="s">
        <v>10912</v>
      </c>
      <c r="I2266" s="20">
        <v>43557</v>
      </c>
      <c r="J2266" s="99"/>
    </row>
    <row r="2267" spans="1:10" ht="15.5" x14ac:dyDescent="0.35">
      <c r="A2267" s="128">
        <f t="shared" si="35"/>
        <v>2259</v>
      </c>
      <c r="B2267" s="17" t="s">
        <v>18690</v>
      </c>
      <c r="C2267" s="113" t="s">
        <v>1142</v>
      </c>
      <c r="D2267" s="113" t="s">
        <v>1143</v>
      </c>
      <c r="E2267" s="113" t="s">
        <v>1144</v>
      </c>
      <c r="F2267" s="113" t="s">
        <v>220</v>
      </c>
      <c r="G2267" s="113" t="s">
        <v>1145</v>
      </c>
      <c r="H2267" s="113" t="s">
        <v>18169</v>
      </c>
      <c r="I2267" s="264">
        <v>35011.000694444447</v>
      </c>
      <c r="J2267" s="193"/>
    </row>
    <row r="2268" spans="1:10" ht="15.5" x14ac:dyDescent="0.35">
      <c r="A2268" s="128">
        <f t="shared" si="35"/>
        <v>2260</v>
      </c>
      <c r="B2268" s="118" t="s">
        <v>165</v>
      </c>
      <c r="C2268" s="18" t="s">
        <v>18548</v>
      </c>
      <c r="D2268" s="18" t="s">
        <v>18549</v>
      </c>
      <c r="E2268" s="18" t="s">
        <v>2548</v>
      </c>
      <c r="F2268" s="18" t="s">
        <v>220</v>
      </c>
      <c r="G2268" s="102">
        <v>21900000</v>
      </c>
      <c r="H2268" s="18" t="s">
        <v>18550</v>
      </c>
      <c r="I2268" s="20">
        <v>45400</v>
      </c>
      <c r="J2268" s="99"/>
    </row>
    <row r="2269" spans="1:10" ht="15.5" x14ac:dyDescent="0.35">
      <c r="A2269" s="128">
        <f t="shared" si="35"/>
        <v>2261</v>
      </c>
      <c r="B2269" s="118" t="s">
        <v>165</v>
      </c>
      <c r="C2269" s="28" t="s">
        <v>4279</v>
      </c>
      <c r="D2269" s="28" t="s">
        <v>4280</v>
      </c>
      <c r="E2269" s="28" t="s">
        <v>2570</v>
      </c>
      <c r="F2269" s="28" t="s">
        <v>220</v>
      </c>
      <c r="G2269" s="103">
        <v>25390000</v>
      </c>
      <c r="H2269" s="28" t="s">
        <v>4281</v>
      </c>
      <c r="I2269" s="29">
        <v>37622</v>
      </c>
      <c r="J2269" s="99"/>
    </row>
    <row r="2270" spans="1:10" x14ac:dyDescent="0.35">
      <c r="A2270" s="128">
        <f t="shared" si="35"/>
        <v>2262</v>
      </c>
      <c r="B2270" s="155" t="s">
        <v>18689</v>
      </c>
      <c r="C2270" s="221" t="s">
        <v>587</v>
      </c>
      <c r="D2270" s="221" t="s">
        <v>588</v>
      </c>
      <c r="E2270" s="221" t="s">
        <v>589</v>
      </c>
      <c r="F2270" s="221" t="s">
        <v>220</v>
      </c>
      <c r="G2270" s="237" t="s">
        <v>590</v>
      </c>
      <c r="H2270" s="254" t="s">
        <v>18001</v>
      </c>
      <c r="I2270" s="262" t="s">
        <v>591</v>
      </c>
      <c r="J2270" s="159"/>
    </row>
    <row r="2271" spans="1:10" ht="15.5" x14ac:dyDescent="0.35">
      <c r="A2271" s="128">
        <f t="shared" si="35"/>
        <v>2263</v>
      </c>
      <c r="B2271" s="119" t="s">
        <v>179</v>
      </c>
      <c r="C2271" s="219" t="s">
        <v>15412</v>
      </c>
      <c r="D2271" s="219" t="s">
        <v>15413</v>
      </c>
      <c r="E2271" s="219" t="s">
        <v>15414</v>
      </c>
      <c r="F2271" s="219" t="s">
        <v>220</v>
      </c>
      <c r="G2271" s="236">
        <v>1031</v>
      </c>
      <c r="H2271" s="253" t="s">
        <v>15415</v>
      </c>
      <c r="I2271" s="261">
        <v>45108</v>
      </c>
    </row>
    <row r="2272" spans="1:10" ht="15.5" x14ac:dyDescent="0.35">
      <c r="A2272" s="128">
        <f t="shared" si="35"/>
        <v>2264</v>
      </c>
      <c r="B2272" s="118" t="s">
        <v>165</v>
      </c>
      <c r="C2272" s="18" t="s">
        <v>13400</v>
      </c>
      <c r="D2272" s="18" t="s">
        <v>13401</v>
      </c>
      <c r="E2272" s="18" t="s">
        <v>11862</v>
      </c>
      <c r="F2272" s="18" t="s">
        <v>220</v>
      </c>
      <c r="G2272" s="102">
        <v>10310000</v>
      </c>
      <c r="H2272" s="18" t="s">
        <v>13402</v>
      </c>
      <c r="I2272" s="20">
        <v>44986</v>
      </c>
      <c r="J2272" s="99"/>
    </row>
    <row r="2273" spans="1:10" ht="15.5" x14ac:dyDescent="0.35">
      <c r="A2273" s="128">
        <f t="shared" si="35"/>
        <v>2265</v>
      </c>
      <c r="B2273" s="118" t="s">
        <v>165</v>
      </c>
      <c r="C2273" s="28" t="s">
        <v>4235</v>
      </c>
      <c r="D2273" s="28" t="s">
        <v>4236</v>
      </c>
      <c r="E2273" s="28" t="s">
        <v>4237</v>
      </c>
      <c r="F2273" s="28" t="s">
        <v>220</v>
      </c>
      <c r="G2273" s="103">
        <v>23380000</v>
      </c>
      <c r="H2273" s="28" t="s">
        <v>4238</v>
      </c>
      <c r="I2273" s="29">
        <v>37557</v>
      </c>
      <c r="J2273" s="99"/>
    </row>
    <row r="2274" spans="1:10" ht="15.5" x14ac:dyDescent="0.35">
      <c r="A2274" s="128">
        <f t="shared" si="35"/>
        <v>2266</v>
      </c>
      <c r="B2274" s="118" t="s">
        <v>165</v>
      </c>
      <c r="C2274" s="28" t="s">
        <v>12937</v>
      </c>
      <c r="D2274" s="28" t="s">
        <v>12938</v>
      </c>
      <c r="E2274" s="28" t="s">
        <v>1787</v>
      </c>
      <c r="F2274" s="28" t="s">
        <v>220</v>
      </c>
      <c r="G2274" s="103">
        <v>16060000</v>
      </c>
      <c r="H2274" s="28" t="s">
        <v>12939</v>
      </c>
      <c r="I2274" s="29">
        <v>44774</v>
      </c>
      <c r="J2274" s="99"/>
    </row>
    <row r="2275" spans="1:10" ht="15.5" x14ac:dyDescent="0.35">
      <c r="A2275" s="128">
        <f t="shared" si="35"/>
        <v>2267</v>
      </c>
      <c r="B2275" s="118" t="s">
        <v>165</v>
      </c>
      <c r="C2275" s="18" t="s">
        <v>12014</v>
      </c>
      <c r="D2275" s="18" t="s">
        <v>12015</v>
      </c>
      <c r="E2275" s="18" t="s">
        <v>1787</v>
      </c>
      <c r="F2275" s="18" t="s">
        <v>220</v>
      </c>
      <c r="G2275" s="102">
        <v>16060000</v>
      </c>
      <c r="H2275" s="18" t="s">
        <v>12016</v>
      </c>
      <c r="I2275" s="20">
        <v>44197</v>
      </c>
      <c r="J2275" s="99"/>
    </row>
    <row r="2276" spans="1:10" ht="15.5" x14ac:dyDescent="0.35">
      <c r="A2276" s="128">
        <f t="shared" si="35"/>
        <v>2268</v>
      </c>
      <c r="B2276" s="118" t="s">
        <v>165</v>
      </c>
      <c r="C2276" s="28" t="s">
        <v>2539</v>
      </c>
      <c r="D2276" s="28" t="s">
        <v>2540</v>
      </c>
      <c r="E2276" s="28" t="s">
        <v>2541</v>
      </c>
      <c r="F2276" s="28" t="s">
        <v>220</v>
      </c>
      <c r="G2276" s="103">
        <v>19820000</v>
      </c>
      <c r="H2276" s="28" t="s">
        <v>2542</v>
      </c>
      <c r="I2276" s="29">
        <v>44228</v>
      </c>
      <c r="J2276" s="99"/>
    </row>
    <row r="2277" spans="1:10" ht="15.5" x14ac:dyDescent="0.35">
      <c r="A2277" s="128">
        <f t="shared" si="35"/>
        <v>2269</v>
      </c>
      <c r="B2277" s="118" t="s">
        <v>165</v>
      </c>
      <c r="C2277" s="18" t="s">
        <v>6297</v>
      </c>
      <c r="D2277" s="18" t="s">
        <v>6298</v>
      </c>
      <c r="E2277" s="18" t="s">
        <v>3394</v>
      </c>
      <c r="F2277" s="18" t="s">
        <v>220</v>
      </c>
      <c r="G2277" s="102">
        <v>21360000</v>
      </c>
      <c r="H2277" s="18" t="s">
        <v>6299</v>
      </c>
      <c r="I2277" s="20">
        <v>39687</v>
      </c>
      <c r="J2277" s="99"/>
    </row>
    <row r="2278" spans="1:10" ht="15.5" x14ac:dyDescent="0.35">
      <c r="A2278" s="128">
        <f t="shared" si="35"/>
        <v>2270</v>
      </c>
      <c r="B2278" s="118" t="s">
        <v>165</v>
      </c>
      <c r="C2278" s="18" t="s">
        <v>4875</v>
      </c>
      <c r="D2278" s="18" t="s">
        <v>4876</v>
      </c>
      <c r="E2278" s="18" t="s">
        <v>2851</v>
      </c>
      <c r="F2278" s="18" t="s">
        <v>220</v>
      </c>
      <c r="G2278" s="102">
        <v>21350000</v>
      </c>
      <c r="H2278" s="18" t="s">
        <v>4877</v>
      </c>
      <c r="I2278" s="20">
        <v>38443</v>
      </c>
      <c r="J2278" s="99"/>
    </row>
    <row r="2279" spans="1:10" ht="15.5" x14ac:dyDescent="0.35">
      <c r="A2279" s="128">
        <f t="shared" si="35"/>
        <v>2271</v>
      </c>
      <c r="B2279" s="118" t="s">
        <v>165</v>
      </c>
      <c r="C2279" s="28" t="s">
        <v>5583</v>
      </c>
      <c r="D2279" s="28" t="s">
        <v>5584</v>
      </c>
      <c r="E2279" s="28" t="s">
        <v>2606</v>
      </c>
      <c r="F2279" s="28" t="s">
        <v>220</v>
      </c>
      <c r="G2279" s="103">
        <v>23460000</v>
      </c>
      <c r="H2279" s="28" t="s">
        <v>5585</v>
      </c>
      <c r="I2279" s="29">
        <v>39125</v>
      </c>
      <c r="J2279" s="99"/>
    </row>
    <row r="2280" spans="1:10" ht="15.5" x14ac:dyDescent="0.35">
      <c r="A2280" s="128">
        <f t="shared" si="35"/>
        <v>2272</v>
      </c>
      <c r="B2280" s="118" t="s">
        <v>165</v>
      </c>
      <c r="C2280" s="18" t="s">
        <v>12546</v>
      </c>
      <c r="D2280" s="18" t="s">
        <v>12547</v>
      </c>
      <c r="E2280" s="18" t="s">
        <v>1879</v>
      </c>
      <c r="F2280" s="18" t="s">
        <v>220</v>
      </c>
      <c r="G2280" s="102">
        <v>19230000</v>
      </c>
      <c r="H2280" s="18" t="s">
        <v>12548</v>
      </c>
      <c r="I2280" s="20">
        <v>44562</v>
      </c>
      <c r="J2280" s="99"/>
    </row>
    <row r="2281" spans="1:10" ht="15.5" x14ac:dyDescent="0.35">
      <c r="A2281" s="128">
        <f t="shared" si="35"/>
        <v>2273</v>
      </c>
      <c r="B2281" s="118" t="s">
        <v>165</v>
      </c>
      <c r="C2281" s="18" t="s">
        <v>6749</v>
      </c>
      <c r="D2281" s="18" t="s">
        <v>6750</v>
      </c>
      <c r="E2281" s="18" t="s">
        <v>3065</v>
      </c>
      <c r="F2281" s="18" t="s">
        <v>220</v>
      </c>
      <c r="G2281" s="102">
        <v>18800000</v>
      </c>
      <c r="H2281" s="18" t="s">
        <v>6751</v>
      </c>
      <c r="I2281" s="20">
        <v>40179</v>
      </c>
      <c r="J2281" s="99"/>
    </row>
    <row r="2282" spans="1:10" ht="15.5" x14ac:dyDescent="0.35">
      <c r="A2282" s="128">
        <f t="shared" si="35"/>
        <v>2274</v>
      </c>
      <c r="B2282" s="119" t="s">
        <v>179</v>
      </c>
      <c r="C2282" s="219" t="s">
        <v>15416</v>
      </c>
      <c r="D2282" s="219" t="s">
        <v>15417</v>
      </c>
      <c r="E2282" s="219" t="s">
        <v>15416</v>
      </c>
      <c r="F2282" s="219" t="s">
        <v>220</v>
      </c>
      <c r="G2282" s="236">
        <v>1451</v>
      </c>
      <c r="H2282" s="219" t="s">
        <v>15418</v>
      </c>
      <c r="I2282" s="261">
        <v>45108</v>
      </c>
    </row>
    <row r="2283" spans="1:10" ht="15.5" x14ac:dyDescent="0.35">
      <c r="A2283" s="128">
        <f t="shared" si="35"/>
        <v>2275</v>
      </c>
      <c r="B2283" s="118" t="s">
        <v>165</v>
      </c>
      <c r="C2283" s="28" t="s">
        <v>2717</v>
      </c>
      <c r="D2283" s="28" t="s">
        <v>2718</v>
      </c>
      <c r="E2283" s="28" t="s">
        <v>2073</v>
      </c>
      <c r="F2283" s="28" t="s">
        <v>220</v>
      </c>
      <c r="G2283" s="103">
        <v>21380000</v>
      </c>
      <c r="H2283" s="28" t="s">
        <v>2719</v>
      </c>
      <c r="I2283" s="29">
        <v>34001</v>
      </c>
      <c r="J2283" s="99"/>
    </row>
    <row r="2284" spans="1:10" ht="15.5" x14ac:dyDescent="0.35">
      <c r="A2284" s="128">
        <f t="shared" si="35"/>
        <v>2276</v>
      </c>
      <c r="B2284" s="118" t="s">
        <v>165</v>
      </c>
      <c r="C2284" s="18" t="s">
        <v>7559</v>
      </c>
      <c r="D2284" s="18" t="s">
        <v>7560</v>
      </c>
      <c r="E2284" s="18" t="s">
        <v>3275</v>
      </c>
      <c r="F2284" s="18" t="s">
        <v>220</v>
      </c>
      <c r="G2284" s="102">
        <v>23390000</v>
      </c>
      <c r="H2284" s="18" t="s">
        <v>7561</v>
      </c>
      <c r="I2284" s="20">
        <v>40969</v>
      </c>
      <c r="J2284" s="99"/>
    </row>
    <row r="2285" spans="1:10" ht="15.5" x14ac:dyDescent="0.35">
      <c r="A2285" s="128">
        <f t="shared" si="35"/>
        <v>2277</v>
      </c>
      <c r="B2285" s="118" t="s">
        <v>165</v>
      </c>
      <c r="C2285" s="28" t="s">
        <v>7559</v>
      </c>
      <c r="D2285" s="28" t="s">
        <v>7560</v>
      </c>
      <c r="E2285" s="28" t="s">
        <v>3275</v>
      </c>
      <c r="F2285" s="28" t="s">
        <v>220</v>
      </c>
      <c r="G2285" s="103">
        <v>24460000</v>
      </c>
      <c r="H2285" s="28" t="s">
        <v>17682</v>
      </c>
      <c r="I2285" s="29">
        <v>45292</v>
      </c>
      <c r="J2285" s="99"/>
    </row>
    <row r="2286" spans="1:10" ht="15.5" x14ac:dyDescent="0.35">
      <c r="A2286" s="128">
        <f t="shared" si="35"/>
        <v>2278</v>
      </c>
      <c r="B2286" s="118" t="s">
        <v>165</v>
      </c>
      <c r="C2286" s="28" t="s">
        <v>12198</v>
      </c>
      <c r="D2286" s="28" t="s">
        <v>12199</v>
      </c>
      <c r="E2286" s="28" t="s">
        <v>4127</v>
      </c>
      <c r="F2286" s="28" t="s">
        <v>220</v>
      </c>
      <c r="G2286" s="103">
        <v>17490000</v>
      </c>
      <c r="H2286" s="28" t="s">
        <v>12200</v>
      </c>
      <c r="I2286" s="29">
        <v>44317</v>
      </c>
      <c r="J2286" s="99"/>
    </row>
    <row r="2287" spans="1:10" ht="15.5" x14ac:dyDescent="0.35">
      <c r="A2287" s="128">
        <f t="shared" si="35"/>
        <v>2279</v>
      </c>
      <c r="B2287" s="118" t="s">
        <v>165</v>
      </c>
      <c r="C2287" s="18" t="s">
        <v>2617</v>
      </c>
      <c r="D2287" s="18" t="s">
        <v>2618</v>
      </c>
      <c r="E2287" s="18" t="s">
        <v>2073</v>
      </c>
      <c r="F2287" s="18" t="s">
        <v>220</v>
      </c>
      <c r="G2287" s="102">
        <v>21380000</v>
      </c>
      <c r="H2287" s="18" t="s">
        <v>2619</v>
      </c>
      <c r="I2287" s="20">
        <v>33359</v>
      </c>
      <c r="J2287" s="99"/>
    </row>
    <row r="2288" spans="1:10" ht="15.5" x14ac:dyDescent="0.35">
      <c r="A2288" s="128">
        <f t="shared" si="35"/>
        <v>2280</v>
      </c>
      <c r="B2288" s="118" t="s">
        <v>165</v>
      </c>
      <c r="C2288" s="28" t="s">
        <v>2703</v>
      </c>
      <c r="D2288" s="28" t="s">
        <v>2704</v>
      </c>
      <c r="E2288" s="28" t="s">
        <v>2065</v>
      </c>
      <c r="F2288" s="28" t="s">
        <v>220</v>
      </c>
      <c r="G2288" s="103">
        <v>27470000</v>
      </c>
      <c r="H2288" s="28" t="s">
        <v>2705</v>
      </c>
      <c r="I2288" s="29">
        <v>33817</v>
      </c>
      <c r="J2288" s="99"/>
    </row>
    <row r="2289" spans="1:10" ht="15.5" x14ac:dyDescent="0.35">
      <c r="A2289" s="128">
        <f t="shared" si="35"/>
        <v>2281</v>
      </c>
      <c r="B2289" s="118" t="s">
        <v>165</v>
      </c>
      <c r="C2289" s="28" t="s">
        <v>8307</v>
      </c>
      <c r="D2289" s="28" t="s">
        <v>8308</v>
      </c>
      <c r="E2289" s="28" t="s">
        <v>8309</v>
      </c>
      <c r="F2289" s="28" t="s">
        <v>220</v>
      </c>
      <c r="G2289" s="103">
        <v>15220000</v>
      </c>
      <c r="H2289" s="28" t="s">
        <v>8310</v>
      </c>
      <c r="I2289" s="29">
        <v>41671</v>
      </c>
      <c r="J2289" s="99"/>
    </row>
    <row r="2290" spans="1:10" ht="15.5" x14ac:dyDescent="0.35">
      <c r="A2290" s="128">
        <f t="shared" si="35"/>
        <v>2282</v>
      </c>
      <c r="B2290" s="118" t="s">
        <v>165</v>
      </c>
      <c r="C2290" s="28" t="s">
        <v>7562</v>
      </c>
      <c r="D2290" s="28" t="s">
        <v>7563</v>
      </c>
      <c r="E2290" s="28" t="s">
        <v>7158</v>
      </c>
      <c r="F2290" s="28" t="s">
        <v>220</v>
      </c>
      <c r="G2290" s="103">
        <v>26750000</v>
      </c>
      <c r="H2290" s="28" t="s">
        <v>7564</v>
      </c>
      <c r="I2290" s="29">
        <v>40969</v>
      </c>
      <c r="J2290" s="99"/>
    </row>
    <row r="2291" spans="1:10" ht="15.5" x14ac:dyDescent="0.35">
      <c r="A2291" s="128">
        <f t="shared" si="35"/>
        <v>2283</v>
      </c>
      <c r="B2291" s="118" t="s">
        <v>165</v>
      </c>
      <c r="C2291" s="18" t="s">
        <v>8988</v>
      </c>
      <c r="D2291" s="18" t="s">
        <v>8989</v>
      </c>
      <c r="E2291" s="18" t="s">
        <v>3384</v>
      </c>
      <c r="F2291" s="18" t="s">
        <v>220</v>
      </c>
      <c r="G2291" s="102">
        <v>26510000</v>
      </c>
      <c r="H2291" s="18" t="s">
        <v>8990</v>
      </c>
      <c r="I2291" s="20">
        <v>42310</v>
      </c>
      <c r="J2291" s="99"/>
    </row>
    <row r="2292" spans="1:10" ht="15.5" x14ac:dyDescent="0.35">
      <c r="A2292" s="128">
        <f t="shared" si="35"/>
        <v>2284</v>
      </c>
      <c r="B2292" s="119" t="s">
        <v>179</v>
      </c>
      <c r="C2292" s="219" t="s">
        <v>15419</v>
      </c>
      <c r="D2292" s="219" t="s">
        <v>15420</v>
      </c>
      <c r="E2292" s="219" t="s">
        <v>15419</v>
      </c>
      <c r="F2292" s="219" t="s">
        <v>220</v>
      </c>
      <c r="G2292" s="236">
        <v>2645</v>
      </c>
      <c r="H2292" s="253" t="s">
        <v>15421</v>
      </c>
      <c r="I2292" s="261">
        <v>45108</v>
      </c>
    </row>
    <row r="2293" spans="1:10" ht="15.5" x14ac:dyDescent="0.35">
      <c r="A2293" s="128">
        <f t="shared" si="35"/>
        <v>2285</v>
      </c>
      <c r="B2293" s="63" t="s">
        <v>81</v>
      </c>
      <c r="C2293" s="113" t="s">
        <v>16330</v>
      </c>
      <c r="D2293" s="113" t="s">
        <v>16331</v>
      </c>
      <c r="E2293" s="113" t="s">
        <v>16332</v>
      </c>
      <c r="F2293" s="113" t="s">
        <v>220</v>
      </c>
      <c r="G2293" s="113" t="s">
        <v>16333</v>
      </c>
      <c r="H2293" s="113" t="s">
        <v>16334</v>
      </c>
      <c r="I2293" s="116">
        <v>45444</v>
      </c>
    </row>
    <row r="2294" spans="1:10" ht="15.5" x14ac:dyDescent="0.35">
      <c r="A2294" s="128">
        <f t="shared" si="35"/>
        <v>2286</v>
      </c>
      <c r="B2294" s="118" t="s">
        <v>165</v>
      </c>
      <c r="C2294" s="18" t="s">
        <v>8053</v>
      </c>
      <c r="D2294" s="18" t="s">
        <v>8054</v>
      </c>
      <c r="E2294" s="18" t="s">
        <v>4834</v>
      </c>
      <c r="F2294" s="18" t="s">
        <v>220</v>
      </c>
      <c r="G2294" s="102">
        <v>26450000</v>
      </c>
      <c r="H2294" s="18" t="s">
        <v>8055</v>
      </c>
      <c r="I2294" s="20">
        <v>41395</v>
      </c>
      <c r="J2294" s="99"/>
    </row>
    <row r="2295" spans="1:10" ht="15.5" x14ac:dyDescent="0.35">
      <c r="A2295" s="128">
        <f t="shared" si="35"/>
        <v>2287</v>
      </c>
      <c r="B2295" s="118" t="s">
        <v>165</v>
      </c>
      <c r="C2295" s="28" t="s">
        <v>10709</v>
      </c>
      <c r="D2295" s="28" t="s">
        <v>10710</v>
      </c>
      <c r="E2295" s="28" t="s">
        <v>2745</v>
      </c>
      <c r="F2295" s="28" t="s">
        <v>220</v>
      </c>
      <c r="G2295" s="103">
        <v>24820000</v>
      </c>
      <c r="H2295" s="28" t="s">
        <v>10711</v>
      </c>
      <c r="I2295" s="29">
        <v>43466</v>
      </c>
      <c r="J2295" s="99"/>
    </row>
    <row r="2296" spans="1:10" ht="15.5" x14ac:dyDescent="0.35">
      <c r="A2296" s="128">
        <f t="shared" si="35"/>
        <v>2288</v>
      </c>
      <c r="B2296" s="118" t="s">
        <v>165</v>
      </c>
      <c r="C2296" s="28" t="s">
        <v>12549</v>
      </c>
      <c r="D2296" s="28" t="s">
        <v>12550</v>
      </c>
      <c r="E2296" s="28" t="s">
        <v>2646</v>
      </c>
      <c r="F2296" s="28" t="s">
        <v>220</v>
      </c>
      <c r="G2296" s="103">
        <v>25540000</v>
      </c>
      <c r="H2296" s="28" t="s">
        <v>12551</v>
      </c>
      <c r="I2296" s="29">
        <v>44562</v>
      </c>
      <c r="J2296" s="99"/>
    </row>
    <row r="2297" spans="1:10" ht="15.5" x14ac:dyDescent="0.35">
      <c r="A2297" s="128">
        <f t="shared" si="35"/>
        <v>2289</v>
      </c>
      <c r="B2297" s="119" t="s">
        <v>179</v>
      </c>
      <c r="C2297" s="219" t="s">
        <v>15422</v>
      </c>
      <c r="D2297" s="219" t="s">
        <v>15423</v>
      </c>
      <c r="E2297" s="219" t="s">
        <v>15422</v>
      </c>
      <c r="F2297" s="219" t="s">
        <v>220</v>
      </c>
      <c r="G2297" s="236">
        <v>1038</v>
      </c>
      <c r="H2297" s="219" t="s">
        <v>15424</v>
      </c>
      <c r="I2297" s="261">
        <v>45108</v>
      </c>
    </row>
    <row r="2298" spans="1:10" ht="15.5" x14ac:dyDescent="0.35">
      <c r="A2298" s="128">
        <f t="shared" si="35"/>
        <v>2290</v>
      </c>
      <c r="B2298" s="63" t="s">
        <v>81</v>
      </c>
      <c r="C2298" s="113" t="s">
        <v>16335</v>
      </c>
      <c r="D2298" s="113" t="s">
        <v>16336</v>
      </c>
      <c r="E2298" s="113" t="s">
        <v>15422</v>
      </c>
      <c r="F2298" s="113" t="s">
        <v>220</v>
      </c>
      <c r="G2298" s="113" t="s">
        <v>16337</v>
      </c>
      <c r="H2298" s="113" t="s">
        <v>16338</v>
      </c>
      <c r="I2298" s="116">
        <v>45444</v>
      </c>
    </row>
    <row r="2299" spans="1:10" ht="15.5" x14ac:dyDescent="0.35">
      <c r="A2299" s="128">
        <f t="shared" si="35"/>
        <v>2291</v>
      </c>
      <c r="B2299" s="118" t="s">
        <v>165</v>
      </c>
      <c r="C2299" s="18" t="s">
        <v>5492</v>
      </c>
      <c r="D2299" s="18" t="s">
        <v>5493</v>
      </c>
      <c r="E2299" s="18" t="s">
        <v>2162</v>
      </c>
      <c r="F2299" s="18" t="s">
        <v>220</v>
      </c>
      <c r="G2299" s="102">
        <v>19520000</v>
      </c>
      <c r="H2299" s="18" t="s">
        <v>5494</v>
      </c>
      <c r="I2299" s="20">
        <v>39083</v>
      </c>
      <c r="J2299" s="99"/>
    </row>
    <row r="2300" spans="1:10" ht="15.5" x14ac:dyDescent="0.35">
      <c r="A2300" s="128">
        <f t="shared" si="35"/>
        <v>2292</v>
      </c>
      <c r="B2300" s="118" t="s">
        <v>165</v>
      </c>
      <c r="C2300" s="18" t="s">
        <v>9202</v>
      </c>
      <c r="D2300" s="18" t="s">
        <v>9203</v>
      </c>
      <c r="E2300" s="18" t="s">
        <v>1779</v>
      </c>
      <c r="F2300" s="18" t="s">
        <v>220</v>
      </c>
      <c r="G2300" s="102">
        <v>18300000</v>
      </c>
      <c r="H2300" s="18" t="s">
        <v>9204</v>
      </c>
      <c r="I2300" s="20">
        <v>42477</v>
      </c>
      <c r="J2300" s="99"/>
    </row>
    <row r="2301" spans="1:10" ht="15.5" x14ac:dyDescent="0.35">
      <c r="A2301" s="128">
        <f t="shared" si="35"/>
        <v>2293</v>
      </c>
      <c r="B2301" s="63" t="s">
        <v>81</v>
      </c>
      <c r="C2301" s="113" t="s">
        <v>16339</v>
      </c>
      <c r="D2301" s="113" t="s">
        <v>16340</v>
      </c>
      <c r="E2301" s="113" t="s">
        <v>624</v>
      </c>
      <c r="F2301" s="113" t="s">
        <v>220</v>
      </c>
      <c r="G2301" s="113" t="s">
        <v>16341</v>
      </c>
      <c r="H2301" s="113" t="s">
        <v>16342</v>
      </c>
      <c r="I2301" s="116">
        <v>45336</v>
      </c>
    </row>
    <row r="2302" spans="1:10" ht="15.5" x14ac:dyDescent="0.35">
      <c r="A2302" s="128">
        <f t="shared" si="35"/>
        <v>2294</v>
      </c>
      <c r="B2302" s="118" t="s">
        <v>165</v>
      </c>
      <c r="C2302" s="18" t="s">
        <v>10417</v>
      </c>
      <c r="D2302" s="18" t="s">
        <v>10418</v>
      </c>
      <c r="E2302" s="18" t="s">
        <v>2659</v>
      </c>
      <c r="F2302" s="18" t="s">
        <v>220</v>
      </c>
      <c r="G2302" s="102">
        <v>21440000</v>
      </c>
      <c r="H2302" s="18" t="s">
        <v>10419</v>
      </c>
      <c r="I2302" s="20">
        <v>43244</v>
      </c>
      <c r="J2302" s="99"/>
    </row>
    <row r="2303" spans="1:10" ht="15.5" x14ac:dyDescent="0.35">
      <c r="A2303" s="128">
        <f t="shared" si="35"/>
        <v>2295</v>
      </c>
      <c r="B2303" s="119" t="s">
        <v>18693</v>
      </c>
      <c r="C2303" s="113" t="s">
        <v>14745</v>
      </c>
      <c r="D2303" s="113" t="s">
        <v>14746</v>
      </c>
      <c r="E2303" s="113" t="s">
        <v>14654</v>
      </c>
      <c r="F2303" s="113" t="s">
        <v>220</v>
      </c>
      <c r="G2303" s="114">
        <v>1339</v>
      </c>
      <c r="H2303" s="113" t="s">
        <v>17160</v>
      </c>
      <c r="I2303" s="219" t="s">
        <v>17091</v>
      </c>
      <c r="J2303" s="71"/>
    </row>
    <row r="2304" spans="1:10" ht="15.5" x14ac:dyDescent="0.35">
      <c r="A2304" s="128">
        <f t="shared" si="35"/>
        <v>2296</v>
      </c>
      <c r="B2304" s="119" t="s">
        <v>18693</v>
      </c>
      <c r="C2304" s="113" t="s">
        <v>14747</v>
      </c>
      <c r="D2304" s="113" t="s">
        <v>14748</v>
      </c>
      <c r="E2304" s="113" t="s">
        <v>14749</v>
      </c>
      <c r="F2304" s="113" t="s">
        <v>220</v>
      </c>
      <c r="G2304" s="114">
        <v>1339</v>
      </c>
      <c r="H2304" s="113" t="s">
        <v>17161</v>
      </c>
      <c r="I2304" s="219" t="s">
        <v>17091</v>
      </c>
      <c r="J2304" s="71"/>
    </row>
    <row r="2305" spans="1:10" ht="15.5" x14ac:dyDescent="0.35">
      <c r="A2305" s="128">
        <f t="shared" si="35"/>
        <v>2297</v>
      </c>
      <c r="B2305" s="118" t="s">
        <v>165</v>
      </c>
      <c r="C2305" s="18" t="s">
        <v>6254</v>
      </c>
      <c r="D2305" s="18" t="s">
        <v>6255</v>
      </c>
      <c r="E2305" s="18" t="s">
        <v>2073</v>
      </c>
      <c r="F2305" s="18" t="s">
        <v>220</v>
      </c>
      <c r="G2305" s="102">
        <v>21380000</v>
      </c>
      <c r="H2305" s="18" t="s">
        <v>6256</v>
      </c>
      <c r="I2305" s="20">
        <v>39649</v>
      </c>
      <c r="J2305" s="99"/>
    </row>
    <row r="2306" spans="1:10" ht="15.5" x14ac:dyDescent="0.35">
      <c r="A2306" s="128">
        <f t="shared" si="35"/>
        <v>2298</v>
      </c>
      <c r="B2306" s="118" t="s">
        <v>165</v>
      </c>
      <c r="C2306" s="18" t="s">
        <v>13540</v>
      </c>
      <c r="D2306" s="18" t="s">
        <v>13541</v>
      </c>
      <c r="E2306" s="18" t="s">
        <v>2906</v>
      </c>
      <c r="F2306" s="18" t="s">
        <v>220</v>
      </c>
      <c r="G2306" s="102">
        <v>15660000</v>
      </c>
      <c r="H2306" s="18" t="s">
        <v>13542</v>
      </c>
      <c r="I2306" s="20">
        <v>45028</v>
      </c>
      <c r="J2306" s="99"/>
    </row>
    <row r="2307" spans="1:10" ht="15.5" x14ac:dyDescent="0.35">
      <c r="A2307" s="128">
        <f t="shared" si="35"/>
        <v>2299</v>
      </c>
      <c r="B2307" s="119" t="s">
        <v>18687</v>
      </c>
      <c r="C2307" s="222" t="s">
        <v>1558</v>
      </c>
      <c r="D2307" s="222" t="s">
        <v>18370</v>
      </c>
      <c r="E2307" s="222" t="s">
        <v>1559</v>
      </c>
      <c r="F2307" s="222" t="s">
        <v>220</v>
      </c>
      <c r="G2307" s="250" t="s">
        <v>1560</v>
      </c>
      <c r="H2307" s="113" t="s">
        <v>18371</v>
      </c>
      <c r="I2307" s="265">
        <v>44197</v>
      </c>
      <c r="J2307" s="21"/>
    </row>
    <row r="2308" spans="1:10" ht="15.5" x14ac:dyDescent="0.35">
      <c r="A2308" s="128">
        <f t="shared" si="35"/>
        <v>2300</v>
      </c>
      <c r="B2308" s="118" t="s">
        <v>165</v>
      </c>
      <c r="C2308" s="18" t="s">
        <v>12552</v>
      </c>
      <c r="D2308" s="18" t="s">
        <v>12553</v>
      </c>
      <c r="E2308" s="18" t="s">
        <v>2261</v>
      </c>
      <c r="F2308" s="18" t="s">
        <v>220</v>
      </c>
      <c r="G2308" s="102">
        <v>23700000</v>
      </c>
      <c r="H2308" s="18" t="s">
        <v>12554</v>
      </c>
      <c r="I2308" s="20">
        <v>44562</v>
      </c>
      <c r="J2308" s="99"/>
    </row>
    <row r="2309" spans="1:10" ht="15.5" x14ac:dyDescent="0.35">
      <c r="A2309" s="128">
        <f t="shared" si="35"/>
        <v>2301</v>
      </c>
      <c r="B2309" s="27" t="s">
        <v>69</v>
      </c>
      <c r="C2309" s="28" t="s">
        <v>1962</v>
      </c>
      <c r="D2309" s="28" t="s">
        <v>1952</v>
      </c>
      <c r="E2309" s="28" t="s">
        <v>1953</v>
      </c>
      <c r="F2309" s="28" t="s">
        <v>220</v>
      </c>
      <c r="G2309" s="30">
        <v>19010000</v>
      </c>
      <c r="H2309" s="28" t="s">
        <v>1963</v>
      </c>
      <c r="I2309" s="29">
        <v>41275</v>
      </c>
      <c r="J2309" s="99"/>
    </row>
    <row r="2310" spans="1:10" ht="15.5" x14ac:dyDescent="0.35">
      <c r="A2310" s="128">
        <f t="shared" si="35"/>
        <v>2302</v>
      </c>
      <c r="B2310" s="118" t="s">
        <v>165</v>
      </c>
      <c r="C2310" s="18" t="s">
        <v>13277</v>
      </c>
      <c r="D2310" s="18" t="s">
        <v>13278</v>
      </c>
      <c r="E2310" s="18" t="s">
        <v>4046</v>
      </c>
      <c r="F2310" s="18" t="s">
        <v>220</v>
      </c>
      <c r="G2310" s="102">
        <v>25750000</v>
      </c>
      <c r="H2310" s="18" t="s">
        <v>13279</v>
      </c>
      <c r="I2310" s="20">
        <v>44927</v>
      </c>
      <c r="J2310" s="99"/>
    </row>
    <row r="2311" spans="1:10" ht="15.5" x14ac:dyDescent="0.35">
      <c r="A2311" s="128">
        <f t="shared" si="35"/>
        <v>2303</v>
      </c>
      <c r="B2311" s="118" t="s">
        <v>165</v>
      </c>
      <c r="C2311" s="28" t="s">
        <v>13692</v>
      </c>
      <c r="D2311" s="28" t="s">
        <v>13693</v>
      </c>
      <c r="E2311" s="28" t="s">
        <v>2803</v>
      </c>
      <c r="F2311" s="28" t="s">
        <v>220</v>
      </c>
      <c r="G2311" s="103">
        <v>26640000</v>
      </c>
      <c r="H2311" s="28" t="s">
        <v>13694</v>
      </c>
      <c r="I2311" s="29">
        <v>45093</v>
      </c>
      <c r="J2311" s="99"/>
    </row>
    <row r="2312" spans="1:10" ht="15.5" x14ac:dyDescent="0.35">
      <c r="A2312" s="128">
        <f t="shared" si="35"/>
        <v>2304</v>
      </c>
      <c r="B2312" s="119" t="s">
        <v>179</v>
      </c>
      <c r="C2312" s="219" t="s">
        <v>15425</v>
      </c>
      <c r="D2312" s="219" t="s">
        <v>15426</v>
      </c>
      <c r="E2312" s="219" t="s">
        <v>15425</v>
      </c>
      <c r="F2312" s="219" t="s">
        <v>220</v>
      </c>
      <c r="G2312" s="236">
        <v>1346</v>
      </c>
      <c r="H2312" s="253" t="s">
        <v>15427</v>
      </c>
      <c r="I2312" s="261">
        <v>45108</v>
      </c>
    </row>
    <row r="2313" spans="1:10" ht="15.5" x14ac:dyDescent="0.35">
      <c r="A2313" s="128">
        <f t="shared" si="35"/>
        <v>2305</v>
      </c>
      <c r="B2313" s="118" t="s">
        <v>165</v>
      </c>
      <c r="C2313" s="18" t="s">
        <v>11287</v>
      </c>
      <c r="D2313" s="18" t="s">
        <v>11288</v>
      </c>
      <c r="E2313" s="18" t="s">
        <v>3075</v>
      </c>
      <c r="F2313" s="18" t="s">
        <v>220</v>
      </c>
      <c r="G2313" s="102">
        <v>18104849</v>
      </c>
      <c r="H2313" s="18" t="s">
        <v>11289</v>
      </c>
      <c r="I2313" s="20">
        <v>43765</v>
      </c>
      <c r="J2313" s="99"/>
    </row>
    <row r="2314" spans="1:10" ht="15.5" x14ac:dyDescent="0.35">
      <c r="A2314" s="128">
        <f t="shared" si="35"/>
        <v>2306</v>
      </c>
      <c r="B2314" s="118" t="s">
        <v>165</v>
      </c>
      <c r="C2314" s="18" t="s">
        <v>8423</v>
      </c>
      <c r="D2314" s="18" t="s">
        <v>6549</v>
      </c>
      <c r="E2314" s="18" t="s">
        <v>2075</v>
      </c>
      <c r="F2314" s="18" t="s">
        <v>220</v>
      </c>
      <c r="G2314" s="102">
        <v>18450000</v>
      </c>
      <c r="H2314" s="18" t="s">
        <v>8424</v>
      </c>
      <c r="I2314" s="20">
        <v>41760</v>
      </c>
      <c r="J2314" s="99"/>
    </row>
    <row r="2315" spans="1:10" ht="15.5" x14ac:dyDescent="0.35">
      <c r="A2315" s="128">
        <f t="shared" ref="A2315:A2378" si="36">+A2314+1</f>
        <v>2307</v>
      </c>
      <c r="B2315" s="118" t="s">
        <v>165</v>
      </c>
      <c r="C2315" s="28" t="s">
        <v>8423</v>
      </c>
      <c r="D2315" s="28" t="s">
        <v>8533</v>
      </c>
      <c r="E2315" s="28" t="s">
        <v>1779</v>
      </c>
      <c r="F2315" s="28" t="s">
        <v>220</v>
      </c>
      <c r="G2315" s="103">
        <v>18300000</v>
      </c>
      <c r="H2315" s="28" t="s">
        <v>8534</v>
      </c>
      <c r="I2315" s="29">
        <v>41875</v>
      </c>
      <c r="J2315" s="99"/>
    </row>
    <row r="2316" spans="1:10" ht="15.5" x14ac:dyDescent="0.35">
      <c r="A2316" s="128">
        <f t="shared" si="36"/>
        <v>2308</v>
      </c>
      <c r="B2316" s="118" t="s">
        <v>165</v>
      </c>
      <c r="C2316" s="18" t="s">
        <v>8423</v>
      </c>
      <c r="D2316" s="18" t="s">
        <v>8756</v>
      </c>
      <c r="E2316" s="18" t="s">
        <v>3034</v>
      </c>
      <c r="F2316" s="18" t="s">
        <v>220</v>
      </c>
      <c r="G2316" s="102">
        <v>18260000</v>
      </c>
      <c r="H2316" s="18" t="s">
        <v>8757</v>
      </c>
      <c r="I2316" s="20">
        <v>42103</v>
      </c>
      <c r="J2316" s="99"/>
    </row>
    <row r="2317" spans="1:10" ht="15.5" x14ac:dyDescent="0.35">
      <c r="A2317" s="128">
        <f t="shared" si="36"/>
        <v>2309</v>
      </c>
      <c r="B2317" s="118" t="s">
        <v>165</v>
      </c>
      <c r="C2317" s="28" t="s">
        <v>8423</v>
      </c>
      <c r="D2317" s="28" t="s">
        <v>9039</v>
      </c>
      <c r="E2317" s="28" t="s">
        <v>2392</v>
      </c>
      <c r="F2317" s="28" t="s">
        <v>220</v>
      </c>
      <c r="G2317" s="103">
        <v>19130000</v>
      </c>
      <c r="H2317" s="28" t="s">
        <v>9040</v>
      </c>
      <c r="I2317" s="29">
        <v>42353</v>
      </c>
      <c r="J2317" s="99"/>
    </row>
    <row r="2318" spans="1:10" ht="15.5" x14ac:dyDescent="0.35">
      <c r="A2318" s="128">
        <f t="shared" si="36"/>
        <v>2310</v>
      </c>
      <c r="B2318" s="118" t="s">
        <v>165</v>
      </c>
      <c r="C2318" s="28" t="s">
        <v>8423</v>
      </c>
      <c r="D2318" s="28" t="s">
        <v>12403</v>
      </c>
      <c r="E2318" s="28" t="s">
        <v>3034</v>
      </c>
      <c r="F2318" s="28" t="s">
        <v>220</v>
      </c>
      <c r="G2318" s="103">
        <v>18260000</v>
      </c>
      <c r="H2318" s="28" t="s">
        <v>12404</v>
      </c>
      <c r="I2318" s="29">
        <v>44470</v>
      </c>
      <c r="J2318" s="99"/>
    </row>
    <row r="2319" spans="1:10" ht="15.5" x14ac:dyDescent="0.35">
      <c r="A2319" s="128">
        <f t="shared" si="36"/>
        <v>2311</v>
      </c>
      <c r="B2319" s="17" t="s">
        <v>18690</v>
      </c>
      <c r="C2319" s="113" t="s">
        <v>1146</v>
      </c>
      <c r="D2319" s="113" t="s">
        <v>1147</v>
      </c>
      <c r="E2319" s="113" t="s">
        <v>1148</v>
      </c>
      <c r="F2319" s="113" t="s">
        <v>220</v>
      </c>
      <c r="G2319" s="113" t="s">
        <v>1149</v>
      </c>
      <c r="H2319" s="113" t="s">
        <v>18170</v>
      </c>
      <c r="I2319" s="264">
        <v>34043.000694444447</v>
      </c>
      <c r="J2319" s="193"/>
    </row>
    <row r="2320" spans="1:10" ht="15.5" x14ac:dyDescent="0.35">
      <c r="A2320" s="128">
        <f t="shared" si="36"/>
        <v>2312</v>
      </c>
      <c r="B2320" s="118" t="s">
        <v>165</v>
      </c>
      <c r="C2320" s="28" t="s">
        <v>3949</v>
      </c>
      <c r="D2320" s="28" t="s">
        <v>3950</v>
      </c>
      <c r="E2320" s="28" t="s">
        <v>1787</v>
      </c>
      <c r="F2320" s="28" t="s">
        <v>220</v>
      </c>
      <c r="G2320" s="103">
        <v>16070000</v>
      </c>
      <c r="H2320" s="28" t="s">
        <v>3951</v>
      </c>
      <c r="I2320" s="29">
        <v>37316</v>
      </c>
      <c r="J2320" s="99"/>
    </row>
    <row r="2321" spans="1:10" ht="15.5" x14ac:dyDescent="0.35">
      <c r="A2321" s="128">
        <f t="shared" si="36"/>
        <v>2313</v>
      </c>
      <c r="B2321" s="27" t="s">
        <v>69</v>
      </c>
      <c r="C2321" s="18" t="s">
        <v>17281</v>
      </c>
      <c r="D2321" s="18" t="s">
        <v>1985</v>
      </c>
      <c r="E2321" s="18" t="s">
        <v>1986</v>
      </c>
      <c r="F2321" s="18" t="s">
        <v>220</v>
      </c>
      <c r="G2321" s="19">
        <v>11090000</v>
      </c>
      <c r="H2321" s="18" t="s">
        <v>1987</v>
      </c>
      <c r="I2321" s="20">
        <v>42774</v>
      </c>
      <c r="J2321" s="99"/>
    </row>
    <row r="2322" spans="1:10" ht="15.5" x14ac:dyDescent="0.35">
      <c r="A2322" s="128">
        <f t="shared" si="36"/>
        <v>2314</v>
      </c>
      <c r="B2322" s="54" t="s">
        <v>54</v>
      </c>
      <c r="C2322" s="28" t="s">
        <v>1854</v>
      </c>
      <c r="D2322" s="28" t="s">
        <v>1855</v>
      </c>
      <c r="E2322" s="28" t="s">
        <v>1794</v>
      </c>
      <c r="F2322" s="28" t="s">
        <v>220</v>
      </c>
      <c r="G2322" s="30">
        <v>20210000</v>
      </c>
      <c r="H2322" s="28" t="s">
        <v>1856</v>
      </c>
      <c r="I2322" s="29">
        <v>39083</v>
      </c>
    </row>
    <row r="2323" spans="1:10" ht="15.5" x14ac:dyDescent="0.35">
      <c r="A2323" s="128">
        <f t="shared" si="36"/>
        <v>2315</v>
      </c>
      <c r="B2323" s="23" t="s">
        <v>161</v>
      </c>
      <c r="C2323" s="18" t="s">
        <v>13948</v>
      </c>
      <c r="D2323" s="18" t="s">
        <v>13949</v>
      </c>
      <c r="E2323" s="18" t="s">
        <v>2338</v>
      </c>
      <c r="F2323" s="18" t="s">
        <v>220</v>
      </c>
      <c r="G2323" s="19">
        <v>18440000</v>
      </c>
      <c r="H2323" s="18" t="s">
        <v>13950</v>
      </c>
      <c r="I2323" s="20">
        <v>42430</v>
      </c>
      <c r="J2323" s="99"/>
    </row>
    <row r="2324" spans="1:10" ht="15.5" x14ac:dyDescent="0.35">
      <c r="A2324" s="128">
        <f t="shared" si="36"/>
        <v>2316</v>
      </c>
      <c r="B2324" s="118" t="s">
        <v>165</v>
      </c>
      <c r="C2324" s="28" t="s">
        <v>17456</v>
      </c>
      <c r="D2324" s="28" t="s">
        <v>17457</v>
      </c>
      <c r="E2324" s="28" t="s">
        <v>1934</v>
      </c>
      <c r="F2324" s="28" t="s">
        <v>220</v>
      </c>
      <c r="G2324" s="103">
        <v>10600000</v>
      </c>
      <c r="H2324" s="28" t="s">
        <v>17458</v>
      </c>
      <c r="I2324" s="29">
        <v>45226</v>
      </c>
      <c r="J2324" s="99"/>
    </row>
    <row r="2325" spans="1:10" ht="15.5" x14ac:dyDescent="0.35">
      <c r="A2325" s="128">
        <f t="shared" si="36"/>
        <v>2317</v>
      </c>
      <c r="B2325" s="118" t="s">
        <v>165</v>
      </c>
      <c r="C2325" s="28" t="s">
        <v>12137</v>
      </c>
      <c r="D2325" s="28" t="s">
        <v>12138</v>
      </c>
      <c r="E2325" s="28" t="s">
        <v>2092</v>
      </c>
      <c r="F2325" s="28" t="s">
        <v>220</v>
      </c>
      <c r="G2325" s="103">
        <v>23750000</v>
      </c>
      <c r="H2325" s="28" t="s">
        <v>12139</v>
      </c>
      <c r="I2325" s="29">
        <v>44265</v>
      </c>
      <c r="J2325" s="99"/>
    </row>
    <row r="2326" spans="1:10" ht="15.5" x14ac:dyDescent="0.35">
      <c r="A2326" s="128">
        <f t="shared" si="36"/>
        <v>2318</v>
      </c>
      <c r="B2326" s="118" t="s">
        <v>165</v>
      </c>
      <c r="C2326" s="18" t="s">
        <v>8597</v>
      </c>
      <c r="D2326" s="18" t="s">
        <v>8598</v>
      </c>
      <c r="E2326" s="18" t="s">
        <v>5703</v>
      </c>
      <c r="F2326" s="18" t="s">
        <v>220</v>
      </c>
      <c r="G2326" s="102">
        <v>23430000</v>
      </c>
      <c r="H2326" s="18" t="s">
        <v>8599</v>
      </c>
      <c r="I2326" s="20">
        <v>41935</v>
      </c>
      <c r="J2326" s="99"/>
    </row>
    <row r="2327" spans="1:10" ht="15.5" x14ac:dyDescent="0.35">
      <c r="A2327" s="128">
        <f t="shared" si="36"/>
        <v>2319</v>
      </c>
      <c r="B2327" s="118" t="s">
        <v>165</v>
      </c>
      <c r="C2327" s="28" t="s">
        <v>8588</v>
      </c>
      <c r="D2327" s="28" t="s">
        <v>8589</v>
      </c>
      <c r="E2327" s="28" t="s">
        <v>4004</v>
      </c>
      <c r="F2327" s="28" t="s">
        <v>220</v>
      </c>
      <c r="G2327" s="103">
        <v>20550000</v>
      </c>
      <c r="H2327" s="28" t="s">
        <v>8590</v>
      </c>
      <c r="I2327" s="29">
        <v>41922</v>
      </c>
      <c r="J2327" s="99"/>
    </row>
    <row r="2328" spans="1:10" ht="15.5" x14ac:dyDescent="0.35">
      <c r="A2328" s="128">
        <f t="shared" si="36"/>
        <v>2320</v>
      </c>
      <c r="B2328" s="118" t="s">
        <v>165</v>
      </c>
      <c r="C2328" s="28" t="s">
        <v>8381</v>
      </c>
      <c r="D2328" s="28" t="s">
        <v>8382</v>
      </c>
      <c r="E2328" s="28" t="s">
        <v>1849</v>
      </c>
      <c r="F2328" s="28" t="s">
        <v>220</v>
      </c>
      <c r="G2328" s="103">
        <v>21090000</v>
      </c>
      <c r="H2328" s="28" t="s">
        <v>8383</v>
      </c>
      <c r="I2328" s="29">
        <v>41730</v>
      </c>
      <c r="J2328" s="99"/>
    </row>
    <row r="2329" spans="1:10" x14ac:dyDescent="0.35">
      <c r="A2329" s="128">
        <f t="shared" si="36"/>
        <v>2321</v>
      </c>
      <c r="B2329" s="155" t="s">
        <v>18689</v>
      </c>
      <c r="C2329" s="221" t="s">
        <v>592</v>
      </c>
      <c r="D2329" s="221" t="s">
        <v>593</v>
      </c>
      <c r="E2329" s="221" t="s">
        <v>594</v>
      </c>
      <c r="F2329" s="221" t="s">
        <v>220</v>
      </c>
      <c r="G2329" s="237" t="s">
        <v>595</v>
      </c>
      <c r="H2329" s="254" t="s">
        <v>18002</v>
      </c>
      <c r="I2329" s="262" t="s">
        <v>596</v>
      </c>
      <c r="J2329" s="159"/>
    </row>
    <row r="2330" spans="1:10" ht="15.5" x14ac:dyDescent="0.35">
      <c r="A2330" s="128">
        <f t="shared" si="36"/>
        <v>2322</v>
      </c>
      <c r="B2330" s="118" t="s">
        <v>165</v>
      </c>
      <c r="C2330" s="18" t="s">
        <v>7909</v>
      </c>
      <c r="D2330" s="18" t="s">
        <v>7910</v>
      </c>
      <c r="E2330" s="18" t="s">
        <v>3075</v>
      </c>
      <c r="F2330" s="18" t="s">
        <v>220</v>
      </c>
      <c r="G2330" s="102">
        <v>18100000</v>
      </c>
      <c r="H2330" s="18" t="s">
        <v>7911</v>
      </c>
      <c r="I2330" s="20">
        <v>41276</v>
      </c>
      <c r="J2330" s="99"/>
    </row>
    <row r="2331" spans="1:10" ht="15.5" x14ac:dyDescent="0.35">
      <c r="A2331" s="128">
        <f t="shared" si="36"/>
        <v>2323</v>
      </c>
      <c r="B2331" s="118" t="s">
        <v>165</v>
      </c>
      <c r="C2331" s="18" t="s">
        <v>13132</v>
      </c>
      <c r="D2331" s="18" t="s">
        <v>13133</v>
      </c>
      <c r="E2331" s="18" t="s">
        <v>1926</v>
      </c>
      <c r="F2331" s="18" t="s">
        <v>220</v>
      </c>
      <c r="G2331" s="102">
        <v>12010000</v>
      </c>
      <c r="H2331" s="18" t="s">
        <v>13134</v>
      </c>
      <c r="I2331" s="20">
        <v>44874</v>
      </c>
      <c r="J2331" s="99"/>
    </row>
    <row r="2332" spans="1:10" ht="15.5" x14ac:dyDescent="0.35">
      <c r="A2332" s="128">
        <f t="shared" si="36"/>
        <v>2324</v>
      </c>
      <c r="B2332" s="118" t="s">
        <v>165</v>
      </c>
      <c r="C2332" s="28" t="s">
        <v>16996</v>
      </c>
      <c r="D2332" s="28" t="s">
        <v>16997</v>
      </c>
      <c r="E2332" s="28" t="s">
        <v>2073</v>
      </c>
      <c r="F2332" s="28" t="s">
        <v>220</v>
      </c>
      <c r="G2332" s="103">
        <v>21380000</v>
      </c>
      <c r="H2332" s="28" t="s">
        <v>16998</v>
      </c>
      <c r="I2332" s="29">
        <v>45170</v>
      </c>
      <c r="J2332" s="99"/>
    </row>
    <row r="2333" spans="1:10" ht="15.5" x14ac:dyDescent="0.35">
      <c r="A2333" s="128">
        <f t="shared" si="36"/>
        <v>2325</v>
      </c>
      <c r="B2333" s="118" t="s">
        <v>165</v>
      </c>
      <c r="C2333" s="18" t="s">
        <v>9721</v>
      </c>
      <c r="D2333" s="18" t="s">
        <v>9722</v>
      </c>
      <c r="E2333" s="18" t="s">
        <v>6050</v>
      </c>
      <c r="F2333" s="18" t="s">
        <v>220</v>
      </c>
      <c r="G2333" s="102">
        <v>17700000</v>
      </c>
      <c r="H2333" s="18" t="s">
        <v>9723</v>
      </c>
      <c r="I2333" s="20">
        <v>42887</v>
      </c>
      <c r="J2333" s="99"/>
    </row>
    <row r="2334" spans="1:10" ht="15.5" x14ac:dyDescent="0.35">
      <c r="A2334" s="128">
        <f t="shared" si="36"/>
        <v>2326</v>
      </c>
      <c r="B2334" s="17" t="s">
        <v>18690</v>
      </c>
      <c r="C2334" s="113" t="s">
        <v>1150</v>
      </c>
      <c r="D2334" s="113" t="s">
        <v>1151</v>
      </c>
      <c r="E2334" s="113" t="s">
        <v>1152</v>
      </c>
      <c r="F2334" s="113" t="s">
        <v>220</v>
      </c>
      <c r="G2334" s="113" t="s">
        <v>1153</v>
      </c>
      <c r="H2334" s="113" t="s">
        <v>18171</v>
      </c>
      <c r="I2334" s="264">
        <v>40179.000694444447</v>
      </c>
      <c r="J2334" s="193"/>
    </row>
    <row r="2335" spans="1:10" ht="15.5" x14ac:dyDescent="0.35">
      <c r="A2335" s="128">
        <f t="shared" si="36"/>
        <v>2327</v>
      </c>
      <c r="B2335" s="118" t="s">
        <v>165</v>
      </c>
      <c r="C2335" s="18" t="s">
        <v>12207</v>
      </c>
      <c r="D2335" s="18" t="s">
        <v>9722</v>
      </c>
      <c r="E2335" s="18" t="s">
        <v>6050</v>
      </c>
      <c r="F2335" s="18" t="s">
        <v>220</v>
      </c>
      <c r="G2335" s="102">
        <v>17700000</v>
      </c>
      <c r="H2335" s="18" t="s">
        <v>12208</v>
      </c>
      <c r="I2335" s="20">
        <v>44326</v>
      </c>
      <c r="J2335" s="99"/>
    </row>
    <row r="2336" spans="1:10" ht="15.5" x14ac:dyDescent="0.35">
      <c r="A2336" s="128">
        <f t="shared" si="36"/>
        <v>2328</v>
      </c>
      <c r="B2336" s="118" t="s">
        <v>165</v>
      </c>
      <c r="C2336" s="28" t="s">
        <v>3861</v>
      </c>
      <c r="D2336" s="28" t="s">
        <v>3862</v>
      </c>
      <c r="E2336" s="28" t="s">
        <v>1934</v>
      </c>
      <c r="F2336" s="28" t="s">
        <v>220</v>
      </c>
      <c r="G2336" s="103">
        <v>10600000</v>
      </c>
      <c r="H2336" s="28" t="s">
        <v>3863</v>
      </c>
      <c r="I2336" s="29">
        <v>37257</v>
      </c>
      <c r="J2336" s="99"/>
    </row>
    <row r="2337" spans="1:10" ht="15.5" x14ac:dyDescent="0.35">
      <c r="A2337" s="128">
        <f t="shared" si="36"/>
        <v>2329</v>
      </c>
      <c r="B2337" s="118" t="s">
        <v>165</v>
      </c>
      <c r="C2337" s="18" t="s">
        <v>9618</v>
      </c>
      <c r="D2337" s="18" t="s">
        <v>9619</v>
      </c>
      <c r="E2337" s="18" t="s">
        <v>2749</v>
      </c>
      <c r="F2337" s="18" t="s">
        <v>220</v>
      </c>
      <c r="G2337" s="102">
        <v>19450000</v>
      </c>
      <c r="H2337" s="18" t="s">
        <v>9620</v>
      </c>
      <c r="I2337" s="20">
        <v>42826</v>
      </c>
      <c r="J2337" s="99"/>
    </row>
    <row r="2338" spans="1:10" ht="15.5" x14ac:dyDescent="0.35">
      <c r="A2338" s="128">
        <f t="shared" si="36"/>
        <v>2330</v>
      </c>
      <c r="B2338" s="118" t="s">
        <v>165</v>
      </c>
      <c r="C2338" s="18" t="s">
        <v>18473</v>
      </c>
      <c r="D2338" s="18" t="s">
        <v>12341</v>
      </c>
      <c r="E2338" s="18" t="s">
        <v>1934</v>
      </c>
      <c r="F2338" s="18" t="s">
        <v>220</v>
      </c>
      <c r="G2338" s="102">
        <v>10600000</v>
      </c>
      <c r="H2338" s="18" t="s">
        <v>18474</v>
      </c>
      <c r="I2338" s="20">
        <v>45292</v>
      </c>
      <c r="J2338" s="99"/>
    </row>
    <row r="2339" spans="1:10" ht="15.5" x14ac:dyDescent="0.35">
      <c r="A2339" s="128">
        <f t="shared" si="36"/>
        <v>2331</v>
      </c>
      <c r="B2339" s="118" t="s">
        <v>165</v>
      </c>
      <c r="C2339" s="28" t="s">
        <v>13466</v>
      </c>
      <c r="D2339" s="28" t="s">
        <v>13467</v>
      </c>
      <c r="E2339" s="28" t="s">
        <v>2226</v>
      </c>
      <c r="F2339" s="28" t="s">
        <v>220</v>
      </c>
      <c r="G2339" s="103">
        <v>18800000</v>
      </c>
      <c r="H2339" s="28" t="s">
        <v>13468</v>
      </c>
      <c r="I2339" s="29">
        <v>45011</v>
      </c>
      <c r="J2339" s="99"/>
    </row>
    <row r="2340" spans="1:10" ht="15.5" x14ac:dyDescent="0.35">
      <c r="A2340" s="128">
        <f t="shared" si="36"/>
        <v>2332</v>
      </c>
      <c r="B2340" s="27" t="s">
        <v>69</v>
      </c>
      <c r="C2340" s="28" t="s">
        <v>1967</v>
      </c>
      <c r="D2340" s="28" t="s">
        <v>1968</v>
      </c>
      <c r="E2340" s="28" t="s">
        <v>1775</v>
      </c>
      <c r="F2340" s="28" t="s">
        <v>220</v>
      </c>
      <c r="G2340" s="30">
        <v>27400000</v>
      </c>
      <c r="H2340" s="28" t="s">
        <v>1969</v>
      </c>
      <c r="I2340" s="29">
        <v>41640</v>
      </c>
      <c r="J2340" s="99"/>
    </row>
    <row r="2341" spans="1:10" ht="15.5" x14ac:dyDescent="0.35">
      <c r="A2341" s="128">
        <f t="shared" si="36"/>
        <v>2333</v>
      </c>
      <c r="B2341" s="118" t="s">
        <v>165</v>
      </c>
      <c r="C2341" s="18" t="s">
        <v>13469</v>
      </c>
      <c r="D2341" s="18" t="s">
        <v>13470</v>
      </c>
      <c r="E2341" s="18" t="s">
        <v>1849</v>
      </c>
      <c r="F2341" s="18" t="s">
        <v>220</v>
      </c>
      <c r="G2341" s="102">
        <v>21100000</v>
      </c>
      <c r="H2341" s="18" t="s">
        <v>13471</v>
      </c>
      <c r="I2341" s="20">
        <v>45012</v>
      </c>
      <c r="J2341" s="99"/>
    </row>
    <row r="2342" spans="1:10" ht="15.5" x14ac:dyDescent="0.35">
      <c r="A2342" s="128">
        <f t="shared" si="36"/>
        <v>2334</v>
      </c>
      <c r="B2342" s="118" t="s">
        <v>165</v>
      </c>
      <c r="C2342" s="28" t="s">
        <v>11191</v>
      </c>
      <c r="D2342" s="28" t="s">
        <v>11192</v>
      </c>
      <c r="E2342" s="28" t="s">
        <v>1934</v>
      </c>
      <c r="F2342" s="28" t="s">
        <v>220</v>
      </c>
      <c r="G2342" s="103">
        <v>10600000</v>
      </c>
      <c r="H2342" s="28" t="s">
        <v>11193</v>
      </c>
      <c r="I2342" s="29">
        <v>43709</v>
      </c>
      <c r="J2342" s="99"/>
    </row>
    <row r="2343" spans="1:10" ht="15.5" x14ac:dyDescent="0.35">
      <c r="A2343" s="128">
        <f t="shared" si="36"/>
        <v>2335</v>
      </c>
      <c r="B2343" s="118" t="s">
        <v>165</v>
      </c>
      <c r="C2343" s="28" t="s">
        <v>2762</v>
      </c>
      <c r="D2343" s="28" t="s">
        <v>2763</v>
      </c>
      <c r="E2343" s="28" t="s">
        <v>2241</v>
      </c>
      <c r="F2343" s="28" t="s">
        <v>220</v>
      </c>
      <c r="G2343" s="103">
        <v>10400000</v>
      </c>
      <c r="H2343" s="28" t="s">
        <v>2764</v>
      </c>
      <c r="I2343" s="29">
        <v>34380</v>
      </c>
      <c r="J2343" s="99"/>
    </row>
    <row r="2344" spans="1:10" ht="15.5" x14ac:dyDescent="0.35">
      <c r="A2344" s="128">
        <f t="shared" si="36"/>
        <v>2336</v>
      </c>
      <c r="B2344" s="118" t="s">
        <v>165</v>
      </c>
      <c r="C2344" s="18" t="s">
        <v>11421</v>
      </c>
      <c r="D2344" s="18" t="s">
        <v>11422</v>
      </c>
      <c r="E2344" s="18" t="s">
        <v>2659</v>
      </c>
      <c r="F2344" s="18" t="s">
        <v>220</v>
      </c>
      <c r="G2344" s="102">
        <v>21430000</v>
      </c>
      <c r="H2344" s="18" t="s">
        <v>11423</v>
      </c>
      <c r="I2344" s="20">
        <v>43809</v>
      </c>
      <c r="J2344" s="99"/>
    </row>
    <row r="2345" spans="1:10" ht="15.5" x14ac:dyDescent="0.35">
      <c r="A2345" s="128">
        <f t="shared" si="36"/>
        <v>2337</v>
      </c>
      <c r="B2345" s="118" t="s">
        <v>165</v>
      </c>
      <c r="C2345" s="18" t="s">
        <v>10292</v>
      </c>
      <c r="D2345" s="18" t="s">
        <v>10293</v>
      </c>
      <c r="E2345" s="18" t="s">
        <v>2136</v>
      </c>
      <c r="F2345" s="18" t="s">
        <v>220</v>
      </c>
      <c r="G2345" s="102">
        <v>27200000</v>
      </c>
      <c r="H2345" s="18" t="s">
        <v>10294</v>
      </c>
      <c r="I2345" s="20">
        <v>43191</v>
      </c>
      <c r="J2345" s="99"/>
    </row>
    <row r="2346" spans="1:10" ht="15.5" x14ac:dyDescent="0.35">
      <c r="A2346" s="128">
        <f t="shared" si="36"/>
        <v>2338</v>
      </c>
      <c r="B2346" s="118" t="s">
        <v>165</v>
      </c>
      <c r="C2346" s="18" t="s">
        <v>3306</v>
      </c>
      <c r="D2346" s="18" t="s">
        <v>3307</v>
      </c>
      <c r="E2346" s="18" t="s">
        <v>3308</v>
      </c>
      <c r="F2346" s="18" t="s">
        <v>220</v>
      </c>
      <c r="G2346" s="102">
        <v>24610000</v>
      </c>
      <c r="H2346" s="18" t="s">
        <v>3309</v>
      </c>
      <c r="I2346" s="20">
        <v>35521</v>
      </c>
      <c r="J2346" s="99"/>
    </row>
    <row r="2347" spans="1:10" ht="15.5" x14ac:dyDescent="0.35">
      <c r="A2347" s="128">
        <f t="shared" si="36"/>
        <v>2339</v>
      </c>
      <c r="B2347" s="118" t="s">
        <v>165</v>
      </c>
      <c r="C2347" s="28" t="s">
        <v>2965</v>
      </c>
      <c r="D2347" s="28" t="s">
        <v>2966</v>
      </c>
      <c r="E2347" s="28" t="s">
        <v>2136</v>
      </c>
      <c r="F2347" s="28" t="s">
        <v>220</v>
      </c>
      <c r="G2347" s="103">
        <v>27200000</v>
      </c>
      <c r="H2347" s="28" t="s">
        <v>2967</v>
      </c>
      <c r="I2347" s="29">
        <v>34976</v>
      </c>
      <c r="J2347" s="99"/>
    </row>
    <row r="2348" spans="1:10" ht="15.5" x14ac:dyDescent="0.35">
      <c r="A2348" s="128">
        <f t="shared" si="36"/>
        <v>2340</v>
      </c>
      <c r="B2348" s="118" t="s">
        <v>165</v>
      </c>
      <c r="C2348" s="28" t="s">
        <v>5920</v>
      </c>
      <c r="D2348" s="28" t="s">
        <v>5921</v>
      </c>
      <c r="E2348" s="28" t="s">
        <v>2844</v>
      </c>
      <c r="F2348" s="28" t="s">
        <v>220</v>
      </c>
      <c r="G2348" s="103">
        <v>24610000</v>
      </c>
      <c r="H2348" s="28" t="s">
        <v>5922</v>
      </c>
      <c r="I2348" s="29">
        <v>39336</v>
      </c>
      <c r="J2348" s="99"/>
    </row>
    <row r="2349" spans="1:10" ht="15.5" x14ac:dyDescent="0.35">
      <c r="A2349" s="128">
        <f t="shared" si="36"/>
        <v>2341</v>
      </c>
      <c r="B2349" s="118" t="s">
        <v>165</v>
      </c>
      <c r="C2349" s="28" t="s">
        <v>2876</v>
      </c>
      <c r="D2349" s="28" t="s">
        <v>2877</v>
      </c>
      <c r="E2349" s="28" t="s">
        <v>2606</v>
      </c>
      <c r="F2349" s="28" t="s">
        <v>220</v>
      </c>
      <c r="G2349" s="103">
        <v>23460000</v>
      </c>
      <c r="H2349" s="28" t="s">
        <v>2878</v>
      </c>
      <c r="I2349" s="29">
        <v>34820</v>
      </c>
      <c r="J2349" s="99"/>
    </row>
    <row r="2350" spans="1:10" x14ac:dyDescent="0.35">
      <c r="A2350" s="128">
        <f t="shared" si="36"/>
        <v>2342</v>
      </c>
      <c r="B2350" s="155" t="s">
        <v>18689</v>
      </c>
      <c r="C2350" s="221" t="s">
        <v>597</v>
      </c>
      <c r="D2350" s="221" t="s">
        <v>598</v>
      </c>
      <c r="E2350" s="221" t="s">
        <v>599</v>
      </c>
      <c r="F2350" s="221" t="s">
        <v>220</v>
      </c>
      <c r="G2350" s="237" t="s">
        <v>600</v>
      </c>
      <c r="H2350" s="254" t="s">
        <v>18003</v>
      </c>
      <c r="I2350" s="262" t="s">
        <v>489</v>
      </c>
      <c r="J2350" s="159"/>
    </row>
    <row r="2351" spans="1:10" ht="15.5" x14ac:dyDescent="0.35">
      <c r="A2351" s="128">
        <f t="shared" si="36"/>
        <v>2343</v>
      </c>
      <c r="B2351" s="118" t="s">
        <v>165</v>
      </c>
      <c r="C2351" s="18" t="s">
        <v>11631</v>
      </c>
      <c r="D2351" s="18" t="s">
        <v>11632</v>
      </c>
      <c r="E2351" s="18" t="s">
        <v>1787</v>
      </c>
      <c r="F2351" s="18" t="s">
        <v>220</v>
      </c>
      <c r="G2351" s="102">
        <v>16090000</v>
      </c>
      <c r="H2351" s="18" t="s">
        <v>11633</v>
      </c>
      <c r="I2351" s="20">
        <v>43898</v>
      </c>
      <c r="J2351" s="99"/>
    </row>
    <row r="2352" spans="1:10" ht="15.5" x14ac:dyDescent="0.35">
      <c r="A2352" s="128">
        <f t="shared" si="36"/>
        <v>2344</v>
      </c>
      <c r="B2352" s="118" t="s">
        <v>165</v>
      </c>
      <c r="C2352" s="18" t="s">
        <v>3092</v>
      </c>
      <c r="D2352" s="18" t="s">
        <v>3093</v>
      </c>
      <c r="E2352" s="18" t="s">
        <v>2646</v>
      </c>
      <c r="F2352" s="18" t="s">
        <v>220</v>
      </c>
      <c r="G2352" s="102">
        <v>25540000</v>
      </c>
      <c r="H2352" s="18" t="s">
        <v>3094</v>
      </c>
      <c r="I2352" s="20">
        <v>35210</v>
      </c>
      <c r="J2352" s="99"/>
    </row>
    <row r="2353" spans="1:10" ht="15.5" x14ac:dyDescent="0.35">
      <c r="A2353" s="128">
        <f t="shared" si="36"/>
        <v>2345</v>
      </c>
      <c r="B2353" s="118" t="s">
        <v>165</v>
      </c>
      <c r="C2353" s="28" t="s">
        <v>10795</v>
      </c>
      <c r="D2353" s="28" t="s">
        <v>10796</v>
      </c>
      <c r="E2353" s="28" t="s">
        <v>2659</v>
      </c>
      <c r="F2353" s="28" t="s">
        <v>220</v>
      </c>
      <c r="G2353" s="103">
        <v>21450000</v>
      </c>
      <c r="H2353" s="28" t="s">
        <v>10797</v>
      </c>
      <c r="I2353" s="29">
        <v>43497</v>
      </c>
      <c r="J2353" s="99"/>
    </row>
    <row r="2354" spans="1:10" ht="15.5" x14ac:dyDescent="0.35">
      <c r="A2354" s="128">
        <f t="shared" si="36"/>
        <v>2346</v>
      </c>
      <c r="B2354" s="118" t="s">
        <v>165</v>
      </c>
      <c r="C2354" s="28" t="s">
        <v>6389</v>
      </c>
      <c r="D2354" s="28" t="s">
        <v>6390</v>
      </c>
      <c r="E2354" s="28" t="s">
        <v>2073</v>
      </c>
      <c r="F2354" s="28" t="s">
        <v>220</v>
      </c>
      <c r="G2354" s="103">
        <v>21380000</v>
      </c>
      <c r="H2354" s="28" t="s">
        <v>6391</v>
      </c>
      <c r="I2354" s="29">
        <v>39814</v>
      </c>
      <c r="J2354" s="99"/>
    </row>
    <row r="2355" spans="1:10" ht="15.5" x14ac:dyDescent="0.35">
      <c r="A2355" s="128">
        <f t="shared" si="36"/>
        <v>2347</v>
      </c>
      <c r="B2355" s="17" t="s">
        <v>18690</v>
      </c>
      <c r="C2355" s="113" t="s">
        <v>1154</v>
      </c>
      <c r="D2355" s="113" t="s">
        <v>1155</v>
      </c>
      <c r="E2355" s="113" t="s">
        <v>1156</v>
      </c>
      <c r="F2355" s="113" t="s">
        <v>220</v>
      </c>
      <c r="G2355" s="113" t="s">
        <v>448</v>
      </c>
      <c r="H2355" s="113" t="s">
        <v>18172</v>
      </c>
      <c r="I2355" s="264">
        <v>33725.000694444447</v>
      </c>
      <c r="J2355" s="193"/>
    </row>
    <row r="2356" spans="1:10" ht="15.5" x14ac:dyDescent="0.35">
      <c r="A2356" s="128">
        <f t="shared" si="36"/>
        <v>2348</v>
      </c>
      <c r="B2356" s="118" t="s">
        <v>165</v>
      </c>
      <c r="C2356" s="28" t="s">
        <v>9979</v>
      </c>
      <c r="D2356" s="28" t="s">
        <v>9980</v>
      </c>
      <c r="E2356" s="28" t="s">
        <v>2659</v>
      </c>
      <c r="F2356" s="28" t="s">
        <v>220</v>
      </c>
      <c r="G2356" s="103">
        <v>21450000</v>
      </c>
      <c r="H2356" s="28" t="s">
        <v>9981</v>
      </c>
      <c r="I2356" s="29">
        <v>43059</v>
      </c>
      <c r="J2356" s="99"/>
    </row>
    <row r="2357" spans="1:10" ht="15.5" x14ac:dyDescent="0.35">
      <c r="A2357" s="128">
        <f t="shared" si="36"/>
        <v>2349</v>
      </c>
      <c r="B2357" s="118" t="s">
        <v>165</v>
      </c>
      <c r="C2357" s="18" t="s">
        <v>7042</v>
      </c>
      <c r="D2357" s="18" t="s">
        <v>7043</v>
      </c>
      <c r="E2357" s="18" t="s">
        <v>2073</v>
      </c>
      <c r="F2357" s="18" t="s">
        <v>220</v>
      </c>
      <c r="G2357" s="102">
        <v>21390000</v>
      </c>
      <c r="H2357" s="18" t="s">
        <v>7044</v>
      </c>
      <c r="I2357" s="20">
        <v>40438</v>
      </c>
      <c r="J2357" s="99"/>
    </row>
    <row r="2358" spans="1:10" x14ac:dyDescent="0.35">
      <c r="A2358" s="128">
        <f t="shared" si="36"/>
        <v>2350</v>
      </c>
      <c r="B2358" s="155" t="s">
        <v>18689</v>
      </c>
      <c r="C2358" s="221" t="s">
        <v>601</v>
      </c>
      <c r="D2358" s="221" t="s">
        <v>602</v>
      </c>
      <c r="E2358" s="221" t="s">
        <v>603</v>
      </c>
      <c r="F2358" s="221" t="s">
        <v>220</v>
      </c>
      <c r="G2358" s="237" t="s">
        <v>604</v>
      </c>
      <c r="H2358" s="254" t="s">
        <v>18004</v>
      </c>
      <c r="I2358" s="262" t="s">
        <v>368</v>
      </c>
      <c r="J2358" s="159"/>
    </row>
    <row r="2359" spans="1:10" ht="15.5" x14ac:dyDescent="0.35">
      <c r="A2359" s="128">
        <f t="shared" si="36"/>
        <v>2351</v>
      </c>
      <c r="B2359" s="63" t="s">
        <v>81</v>
      </c>
      <c r="C2359" s="113" t="s">
        <v>16343</v>
      </c>
      <c r="D2359" s="113" t="s">
        <v>16344</v>
      </c>
      <c r="E2359" s="113" t="s">
        <v>1081</v>
      </c>
      <c r="F2359" s="113" t="s">
        <v>220</v>
      </c>
      <c r="G2359" s="113" t="s">
        <v>1308</v>
      </c>
      <c r="H2359" s="113" t="s">
        <v>16345</v>
      </c>
      <c r="I2359" s="116">
        <v>45444</v>
      </c>
    </row>
    <row r="2360" spans="1:10" ht="15.5" x14ac:dyDescent="0.35">
      <c r="A2360" s="128">
        <f t="shared" si="36"/>
        <v>2352</v>
      </c>
      <c r="B2360" s="119" t="s">
        <v>180</v>
      </c>
      <c r="C2360" s="113" t="s">
        <v>1692</v>
      </c>
      <c r="D2360" s="113" t="s">
        <v>1693</v>
      </c>
      <c r="E2360" s="113" t="s">
        <v>492</v>
      </c>
      <c r="F2360" s="113" t="s">
        <v>220</v>
      </c>
      <c r="G2360" s="239" t="s">
        <v>493</v>
      </c>
      <c r="H2360" s="113" t="s">
        <v>18328</v>
      </c>
      <c r="I2360" s="232" t="s">
        <v>1632</v>
      </c>
      <c r="J2360" s="21"/>
    </row>
    <row r="2361" spans="1:10" ht="15.5" x14ac:dyDescent="0.35">
      <c r="A2361" s="128">
        <f t="shared" si="36"/>
        <v>2353</v>
      </c>
      <c r="B2361" s="119" t="s">
        <v>179</v>
      </c>
      <c r="C2361" s="219" t="s">
        <v>15428</v>
      </c>
      <c r="D2361" s="219" t="s">
        <v>15429</v>
      </c>
      <c r="E2361" s="219" t="s">
        <v>15428</v>
      </c>
      <c r="F2361" s="219" t="s">
        <v>220</v>
      </c>
      <c r="G2361" s="236">
        <v>1235</v>
      </c>
      <c r="H2361" s="253" t="s">
        <v>15430</v>
      </c>
      <c r="I2361" s="261">
        <v>45108</v>
      </c>
    </row>
    <row r="2362" spans="1:10" ht="15.5" x14ac:dyDescent="0.35">
      <c r="A2362" s="128">
        <f t="shared" si="36"/>
        <v>2354</v>
      </c>
      <c r="B2362" s="17" t="s">
        <v>18690</v>
      </c>
      <c r="C2362" s="113" t="s">
        <v>1157</v>
      </c>
      <c r="D2362" s="113" t="s">
        <v>1158</v>
      </c>
      <c r="E2362" s="113" t="s">
        <v>942</v>
      </c>
      <c r="F2362" s="113" t="s">
        <v>220</v>
      </c>
      <c r="G2362" s="113" t="s">
        <v>943</v>
      </c>
      <c r="H2362" s="113" t="s">
        <v>18173</v>
      </c>
      <c r="I2362" s="264">
        <v>44743</v>
      </c>
      <c r="J2362" s="193"/>
    </row>
    <row r="2363" spans="1:10" ht="15.5" x14ac:dyDescent="0.35">
      <c r="A2363" s="128">
        <f t="shared" si="36"/>
        <v>2355</v>
      </c>
      <c r="B2363" s="17" t="s">
        <v>18690</v>
      </c>
      <c r="C2363" s="113" t="s">
        <v>1159</v>
      </c>
      <c r="D2363" s="113" t="s">
        <v>1160</v>
      </c>
      <c r="E2363" s="113" t="s">
        <v>624</v>
      </c>
      <c r="F2363" s="113" t="s">
        <v>220</v>
      </c>
      <c r="G2363" s="113" t="s">
        <v>625</v>
      </c>
      <c r="H2363" s="113" t="s">
        <v>18174</v>
      </c>
      <c r="I2363" s="264">
        <v>33970.000694444447</v>
      </c>
      <c r="J2363" s="193"/>
    </row>
    <row r="2364" spans="1:10" x14ac:dyDescent="0.35">
      <c r="A2364" s="128">
        <f t="shared" si="36"/>
        <v>2356</v>
      </c>
      <c r="B2364" s="155" t="s">
        <v>18689</v>
      </c>
      <c r="C2364" s="221" t="s">
        <v>605</v>
      </c>
      <c r="D2364" s="221" t="s">
        <v>606</v>
      </c>
      <c r="E2364" s="221" t="s">
        <v>607</v>
      </c>
      <c r="F2364" s="221" t="s">
        <v>220</v>
      </c>
      <c r="G2364" s="237" t="s">
        <v>608</v>
      </c>
      <c r="H2364" s="254" t="s">
        <v>18005</v>
      </c>
      <c r="I2364" s="262" t="s">
        <v>534</v>
      </c>
      <c r="J2364" s="159"/>
    </row>
    <row r="2365" spans="1:10" ht="15.5" x14ac:dyDescent="0.35">
      <c r="A2365" s="128">
        <f t="shared" si="36"/>
        <v>2357</v>
      </c>
      <c r="B2365" s="118" t="s">
        <v>165</v>
      </c>
      <c r="C2365" s="28" t="s">
        <v>2550</v>
      </c>
      <c r="D2365" s="28" t="s">
        <v>2551</v>
      </c>
      <c r="E2365" s="28" t="s">
        <v>1849</v>
      </c>
      <c r="F2365" s="28" t="s">
        <v>220</v>
      </c>
      <c r="G2365" s="103">
        <v>21110000</v>
      </c>
      <c r="H2365" s="28" t="s">
        <v>2552</v>
      </c>
      <c r="I2365" s="29">
        <v>44418</v>
      </c>
      <c r="J2365" s="99"/>
    </row>
    <row r="2366" spans="1:10" ht="15.5" x14ac:dyDescent="0.35">
      <c r="A2366" s="128">
        <f t="shared" si="36"/>
        <v>2358</v>
      </c>
      <c r="B2366" s="118" t="s">
        <v>165</v>
      </c>
      <c r="C2366" s="18" t="s">
        <v>17826</v>
      </c>
      <c r="D2366" s="18" t="s">
        <v>17827</v>
      </c>
      <c r="E2366" s="18" t="s">
        <v>4895</v>
      </c>
      <c r="F2366" s="18" t="s">
        <v>220</v>
      </c>
      <c r="G2366" s="102">
        <v>21340000</v>
      </c>
      <c r="H2366" s="18" t="s">
        <v>17828</v>
      </c>
      <c r="I2366" s="20">
        <v>45352</v>
      </c>
      <c r="J2366" s="99"/>
    </row>
    <row r="2367" spans="1:10" ht="15.5" x14ac:dyDescent="0.35">
      <c r="A2367" s="128">
        <f t="shared" si="36"/>
        <v>2359</v>
      </c>
      <c r="B2367" s="118" t="s">
        <v>165</v>
      </c>
      <c r="C2367" s="28" t="s">
        <v>5111</v>
      </c>
      <c r="D2367" s="28" t="s">
        <v>5112</v>
      </c>
      <c r="E2367" s="28" t="s">
        <v>2392</v>
      </c>
      <c r="F2367" s="28" t="s">
        <v>220</v>
      </c>
      <c r="G2367" s="103">
        <v>19130000</v>
      </c>
      <c r="H2367" s="28" t="s">
        <v>5113</v>
      </c>
      <c r="I2367" s="29">
        <v>38808</v>
      </c>
      <c r="J2367" s="99"/>
    </row>
    <row r="2368" spans="1:10" ht="15.5" x14ac:dyDescent="0.35">
      <c r="A2368" s="128">
        <f t="shared" si="36"/>
        <v>2360</v>
      </c>
      <c r="B2368" s="118" t="s">
        <v>165</v>
      </c>
      <c r="C2368" s="18" t="s">
        <v>9842</v>
      </c>
      <c r="D2368" s="18" t="s">
        <v>9843</v>
      </c>
      <c r="E2368" s="18" t="s">
        <v>2334</v>
      </c>
      <c r="F2368" s="18" t="s">
        <v>220</v>
      </c>
      <c r="G2368" s="102">
        <v>19500000</v>
      </c>
      <c r="H2368" s="18" t="s">
        <v>9844</v>
      </c>
      <c r="I2368" s="20">
        <v>42948</v>
      </c>
      <c r="J2368" s="99"/>
    </row>
    <row r="2369" spans="1:10" ht="15.5" x14ac:dyDescent="0.35">
      <c r="A2369" s="128">
        <f t="shared" si="36"/>
        <v>2361</v>
      </c>
      <c r="B2369" s="118" t="s">
        <v>165</v>
      </c>
      <c r="C2369" s="28" t="s">
        <v>17609</v>
      </c>
      <c r="D2369" s="28" t="s">
        <v>17610</v>
      </c>
      <c r="E2369" s="28" t="s">
        <v>2162</v>
      </c>
      <c r="F2369" s="28" t="s">
        <v>220</v>
      </c>
      <c r="G2369" s="103">
        <v>19520000</v>
      </c>
      <c r="H2369" s="28" t="s">
        <v>17611</v>
      </c>
      <c r="I2369" s="29">
        <v>41821</v>
      </c>
      <c r="J2369" s="99"/>
    </row>
    <row r="2370" spans="1:10" ht="15.5" x14ac:dyDescent="0.35">
      <c r="A2370" s="128">
        <f t="shared" si="36"/>
        <v>2362</v>
      </c>
      <c r="B2370" s="23" t="s">
        <v>160</v>
      </c>
      <c r="C2370" s="18" t="s">
        <v>2125</v>
      </c>
      <c r="D2370" s="18" t="s">
        <v>2126</v>
      </c>
      <c r="E2370" s="18" t="s">
        <v>2039</v>
      </c>
      <c r="F2370" s="18" t="s">
        <v>220</v>
      </c>
      <c r="G2370" s="19">
        <v>21480000</v>
      </c>
      <c r="H2370" s="18" t="s">
        <v>2127</v>
      </c>
      <c r="I2370" s="20">
        <v>38200</v>
      </c>
      <c r="J2370" s="99"/>
    </row>
    <row r="2371" spans="1:10" ht="15.5" x14ac:dyDescent="0.35">
      <c r="A2371" s="128">
        <f t="shared" si="36"/>
        <v>2363</v>
      </c>
      <c r="B2371" s="118" t="s">
        <v>165</v>
      </c>
      <c r="C2371" s="18" t="s">
        <v>7805</v>
      </c>
      <c r="D2371" s="18" t="s">
        <v>7806</v>
      </c>
      <c r="E2371" s="18" t="s">
        <v>5703</v>
      </c>
      <c r="F2371" s="18" t="s">
        <v>220</v>
      </c>
      <c r="G2371" s="102">
        <v>23430000</v>
      </c>
      <c r="H2371" s="18" t="s">
        <v>7807</v>
      </c>
      <c r="I2371" s="20">
        <v>41222</v>
      </c>
      <c r="J2371" s="99"/>
    </row>
    <row r="2372" spans="1:10" ht="15.5" x14ac:dyDescent="0.35">
      <c r="A2372" s="128">
        <f t="shared" si="36"/>
        <v>2364</v>
      </c>
      <c r="B2372" s="63" t="s">
        <v>81</v>
      </c>
      <c r="C2372" s="113" t="s">
        <v>16346</v>
      </c>
      <c r="D2372" s="113" t="s">
        <v>16347</v>
      </c>
      <c r="E2372" s="113" t="s">
        <v>16348</v>
      </c>
      <c r="F2372" s="113" t="s">
        <v>220</v>
      </c>
      <c r="G2372" s="113" t="s">
        <v>16349</v>
      </c>
      <c r="H2372" s="113" t="s">
        <v>16350</v>
      </c>
      <c r="I2372" s="116">
        <v>45413</v>
      </c>
    </row>
    <row r="2373" spans="1:10" ht="15.5" x14ac:dyDescent="0.35">
      <c r="A2373" s="128">
        <f t="shared" si="36"/>
        <v>2365</v>
      </c>
      <c r="B2373" s="118" t="s">
        <v>165</v>
      </c>
      <c r="C2373" s="18" t="s">
        <v>7409</v>
      </c>
      <c r="D2373" s="18" t="s">
        <v>7410</v>
      </c>
      <c r="E2373" s="18" t="s">
        <v>5703</v>
      </c>
      <c r="F2373" s="18" t="s">
        <v>220</v>
      </c>
      <c r="G2373" s="102">
        <v>23430000</v>
      </c>
      <c r="H2373" s="18" t="s">
        <v>7411</v>
      </c>
      <c r="I2373" s="20">
        <v>40831</v>
      </c>
      <c r="J2373" s="99"/>
    </row>
    <row r="2374" spans="1:10" ht="15.5" x14ac:dyDescent="0.35">
      <c r="A2374" s="128">
        <f t="shared" si="36"/>
        <v>2366</v>
      </c>
      <c r="B2374" s="119" t="s">
        <v>18693</v>
      </c>
      <c r="C2374" s="113" t="s">
        <v>14750</v>
      </c>
      <c r="D2374" s="113" t="s">
        <v>14751</v>
      </c>
      <c r="E2374" s="113" t="s">
        <v>14752</v>
      </c>
      <c r="F2374" s="113" t="s">
        <v>220</v>
      </c>
      <c r="G2374" s="114">
        <v>2343</v>
      </c>
      <c r="H2374" s="113" t="s">
        <v>17162</v>
      </c>
      <c r="I2374" s="219" t="s">
        <v>17091</v>
      </c>
      <c r="J2374" s="71"/>
    </row>
    <row r="2375" spans="1:10" ht="15.5" x14ac:dyDescent="0.35">
      <c r="A2375" s="128">
        <f t="shared" si="36"/>
        <v>2367</v>
      </c>
      <c r="B2375" s="118" t="s">
        <v>165</v>
      </c>
      <c r="C2375" s="18" t="s">
        <v>2692</v>
      </c>
      <c r="D2375" s="18" t="s">
        <v>2693</v>
      </c>
      <c r="E2375" s="18" t="s">
        <v>2694</v>
      </c>
      <c r="F2375" s="18" t="s">
        <v>220</v>
      </c>
      <c r="G2375" s="102">
        <v>15200000</v>
      </c>
      <c r="H2375" s="18" t="s">
        <v>2695</v>
      </c>
      <c r="I2375" s="20">
        <v>33725</v>
      </c>
      <c r="J2375" s="99"/>
    </row>
    <row r="2376" spans="1:10" ht="15.5" x14ac:dyDescent="0.35">
      <c r="A2376" s="128">
        <f t="shared" si="36"/>
        <v>2368</v>
      </c>
      <c r="B2376" s="118" t="s">
        <v>165</v>
      </c>
      <c r="C2376" s="18" t="s">
        <v>9878</v>
      </c>
      <c r="D2376" s="18" t="s">
        <v>9879</v>
      </c>
      <c r="E2376" s="18" t="s">
        <v>2694</v>
      </c>
      <c r="F2376" s="18" t="s">
        <v>220</v>
      </c>
      <c r="G2376" s="102">
        <v>15200000</v>
      </c>
      <c r="H2376" s="18" t="s">
        <v>9880</v>
      </c>
      <c r="I2376" s="20">
        <v>42971</v>
      </c>
      <c r="J2376" s="99"/>
    </row>
    <row r="2377" spans="1:10" ht="15.5" x14ac:dyDescent="0.35">
      <c r="A2377" s="128">
        <f t="shared" si="36"/>
        <v>2369</v>
      </c>
      <c r="B2377" s="63" t="s">
        <v>81</v>
      </c>
      <c r="C2377" s="113" t="s">
        <v>18428</v>
      </c>
      <c r="D2377" s="113" t="s">
        <v>16261</v>
      </c>
      <c r="E2377" s="113" t="s">
        <v>15469</v>
      </c>
      <c r="F2377" s="113" t="s">
        <v>220</v>
      </c>
      <c r="G2377" s="249" t="s">
        <v>16262</v>
      </c>
      <c r="H2377" s="113" t="s">
        <v>18429</v>
      </c>
      <c r="I2377" s="116">
        <v>45303</v>
      </c>
    </row>
    <row r="2378" spans="1:10" ht="15.5" x14ac:dyDescent="0.35">
      <c r="A2378" s="128">
        <f t="shared" si="36"/>
        <v>2370</v>
      </c>
      <c r="B2378" s="119" t="s">
        <v>18693</v>
      </c>
      <c r="C2378" s="113" t="s">
        <v>14753</v>
      </c>
      <c r="D2378" s="113" t="s">
        <v>14754</v>
      </c>
      <c r="E2378" s="113" t="s">
        <v>14755</v>
      </c>
      <c r="F2378" s="113" t="s">
        <v>220</v>
      </c>
      <c r="G2378" s="114">
        <v>1520</v>
      </c>
      <c r="H2378" s="113" t="s">
        <v>17163</v>
      </c>
      <c r="I2378" s="219" t="s">
        <v>17091</v>
      </c>
      <c r="J2378" s="71"/>
    </row>
    <row r="2379" spans="1:10" ht="15.5" x14ac:dyDescent="0.35">
      <c r="A2379" s="128">
        <f t="shared" ref="A2379:A2442" si="37">+A2378+1</f>
        <v>2371</v>
      </c>
      <c r="B2379" s="118" t="s">
        <v>165</v>
      </c>
      <c r="C2379" s="18" t="s">
        <v>3661</v>
      </c>
      <c r="D2379" s="18" t="s">
        <v>3662</v>
      </c>
      <c r="E2379" s="18" t="s">
        <v>2646</v>
      </c>
      <c r="F2379" s="18" t="s">
        <v>220</v>
      </c>
      <c r="G2379" s="102">
        <v>25540000</v>
      </c>
      <c r="H2379" s="18" t="s">
        <v>3663</v>
      </c>
      <c r="I2379" s="20">
        <v>36964</v>
      </c>
      <c r="J2379" s="99"/>
    </row>
    <row r="2380" spans="1:10" ht="15.5" x14ac:dyDescent="0.35">
      <c r="A2380" s="128">
        <f t="shared" si="37"/>
        <v>2372</v>
      </c>
      <c r="B2380" s="118" t="s">
        <v>165</v>
      </c>
      <c r="C2380" s="18" t="s">
        <v>18595</v>
      </c>
      <c r="D2380" s="18" t="s">
        <v>18596</v>
      </c>
      <c r="E2380" s="18" t="s">
        <v>2628</v>
      </c>
      <c r="F2380" s="18" t="s">
        <v>220</v>
      </c>
      <c r="G2380" s="102">
        <v>26730000</v>
      </c>
      <c r="H2380" s="18" t="s">
        <v>18597</v>
      </c>
      <c r="I2380" s="20">
        <v>45424</v>
      </c>
      <c r="J2380" s="99"/>
    </row>
    <row r="2381" spans="1:10" ht="15.5" x14ac:dyDescent="0.35">
      <c r="A2381" s="128">
        <f t="shared" si="37"/>
        <v>2373</v>
      </c>
      <c r="B2381" s="118" t="s">
        <v>165</v>
      </c>
      <c r="C2381" s="18" t="s">
        <v>3063</v>
      </c>
      <c r="D2381" s="18" t="s">
        <v>3064</v>
      </c>
      <c r="E2381" s="18" t="s">
        <v>3065</v>
      </c>
      <c r="F2381" s="18" t="s">
        <v>220</v>
      </c>
      <c r="G2381" s="102">
        <v>18800000</v>
      </c>
      <c r="H2381" s="18" t="s">
        <v>3066</v>
      </c>
      <c r="I2381" s="20">
        <v>35173</v>
      </c>
      <c r="J2381" s="99"/>
    </row>
    <row r="2382" spans="1:10" ht="15.5" x14ac:dyDescent="0.35">
      <c r="A2382" s="128">
        <f t="shared" si="37"/>
        <v>2374</v>
      </c>
      <c r="B2382" s="118" t="s">
        <v>165</v>
      </c>
      <c r="C2382" s="18" t="s">
        <v>3729</v>
      </c>
      <c r="D2382" s="18" t="s">
        <v>3730</v>
      </c>
      <c r="E2382" s="18" t="s">
        <v>2176</v>
      </c>
      <c r="F2382" s="18" t="s">
        <v>220</v>
      </c>
      <c r="G2382" s="102">
        <v>21500000</v>
      </c>
      <c r="H2382" s="18" t="s">
        <v>3731</v>
      </c>
      <c r="I2382" s="20">
        <v>37104</v>
      </c>
      <c r="J2382" s="99"/>
    </row>
    <row r="2383" spans="1:10" ht="15.5" x14ac:dyDescent="0.35">
      <c r="A2383" s="128">
        <f t="shared" si="37"/>
        <v>2375</v>
      </c>
      <c r="B2383" s="118" t="s">
        <v>165</v>
      </c>
      <c r="C2383" s="28" t="s">
        <v>3732</v>
      </c>
      <c r="D2383" s="28" t="s">
        <v>3733</v>
      </c>
      <c r="E2383" s="28" t="s">
        <v>2176</v>
      </c>
      <c r="F2383" s="28" t="s">
        <v>220</v>
      </c>
      <c r="G2383" s="103">
        <v>21500000</v>
      </c>
      <c r="H2383" s="28" t="s">
        <v>3734</v>
      </c>
      <c r="I2383" s="29">
        <v>37104</v>
      </c>
      <c r="J2383" s="99"/>
    </row>
    <row r="2384" spans="1:10" ht="15.5" x14ac:dyDescent="0.35">
      <c r="A2384" s="128">
        <f t="shared" si="37"/>
        <v>2376</v>
      </c>
      <c r="B2384" s="118" t="s">
        <v>165</v>
      </c>
      <c r="C2384" s="18" t="s">
        <v>3735</v>
      </c>
      <c r="D2384" s="18" t="s">
        <v>3736</v>
      </c>
      <c r="E2384" s="18" t="s">
        <v>2176</v>
      </c>
      <c r="F2384" s="18" t="s">
        <v>220</v>
      </c>
      <c r="G2384" s="102">
        <v>21500000</v>
      </c>
      <c r="H2384" s="18" t="s">
        <v>3737</v>
      </c>
      <c r="I2384" s="20">
        <v>37104</v>
      </c>
      <c r="J2384" s="99"/>
    </row>
    <row r="2385" spans="1:10" ht="15.5" x14ac:dyDescent="0.35">
      <c r="A2385" s="128">
        <f t="shared" si="37"/>
        <v>2377</v>
      </c>
      <c r="B2385" s="119" t="s">
        <v>179</v>
      </c>
      <c r="C2385" s="219" t="s">
        <v>15431</v>
      </c>
      <c r="D2385" s="219" t="s">
        <v>15432</v>
      </c>
      <c r="E2385" s="219" t="s">
        <v>15431</v>
      </c>
      <c r="F2385" s="219" t="s">
        <v>220</v>
      </c>
      <c r="G2385" s="236">
        <v>1521</v>
      </c>
      <c r="H2385" s="253" t="s">
        <v>15433</v>
      </c>
      <c r="I2385" s="261">
        <v>45108</v>
      </c>
    </row>
    <row r="2386" spans="1:10" ht="15.5" x14ac:dyDescent="0.35">
      <c r="A2386" s="128">
        <f t="shared" si="37"/>
        <v>2378</v>
      </c>
      <c r="B2386" s="118" t="s">
        <v>165</v>
      </c>
      <c r="C2386" s="28" t="s">
        <v>17508</v>
      </c>
      <c r="D2386" s="28" t="s">
        <v>17509</v>
      </c>
      <c r="E2386" s="28" t="s">
        <v>2033</v>
      </c>
      <c r="F2386" s="28" t="s">
        <v>220</v>
      </c>
      <c r="G2386" s="103">
        <v>27600000</v>
      </c>
      <c r="H2386" s="28" t="s">
        <v>17510</v>
      </c>
      <c r="I2386" s="29">
        <v>45243</v>
      </c>
      <c r="J2386" s="99"/>
    </row>
    <row r="2387" spans="1:10" ht="15.5" x14ac:dyDescent="0.35">
      <c r="A2387" s="128">
        <f t="shared" si="37"/>
        <v>2379</v>
      </c>
      <c r="B2387" s="118" t="s">
        <v>165</v>
      </c>
      <c r="C2387" s="18" t="s">
        <v>17511</v>
      </c>
      <c r="D2387" s="18" t="s">
        <v>17512</v>
      </c>
      <c r="E2387" s="18" t="s">
        <v>3516</v>
      </c>
      <c r="F2387" s="18" t="s">
        <v>220</v>
      </c>
      <c r="G2387" s="102">
        <v>21270000</v>
      </c>
      <c r="H2387" s="18" t="s">
        <v>17513</v>
      </c>
      <c r="I2387" s="20">
        <v>45243</v>
      </c>
      <c r="J2387" s="99"/>
    </row>
    <row r="2388" spans="1:10" ht="15.5" x14ac:dyDescent="0.35">
      <c r="A2388" s="128">
        <f t="shared" si="37"/>
        <v>2380</v>
      </c>
      <c r="B2388" s="119" t="s">
        <v>179</v>
      </c>
      <c r="C2388" s="219" t="s">
        <v>15434</v>
      </c>
      <c r="D2388" s="219" t="s">
        <v>15435</v>
      </c>
      <c r="E2388" s="219" t="s">
        <v>15434</v>
      </c>
      <c r="F2388" s="219" t="s">
        <v>220</v>
      </c>
      <c r="G2388" s="236">
        <v>1746</v>
      </c>
      <c r="H2388" s="253" t="s">
        <v>15436</v>
      </c>
      <c r="I2388" s="261">
        <v>45108</v>
      </c>
    </row>
    <row r="2389" spans="1:10" ht="15.5" x14ac:dyDescent="0.35">
      <c r="A2389" s="128">
        <f t="shared" si="37"/>
        <v>2381</v>
      </c>
      <c r="B2389" s="63" t="s">
        <v>81</v>
      </c>
      <c r="C2389" s="113" t="s">
        <v>16351</v>
      </c>
      <c r="D2389" s="113" t="s">
        <v>16352</v>
      </c>
      <c r="E2389" s="113" t="s">
        <v>15434</v>
      </c>
      <c r="F2389" s="113" t="s">
        <v>220</v>
      </c>
      <c r="G2389" s="113" t="s">
        <v>16353</v>
      </c>
      <c r="H2389" s="113" t="s">
        <v>16354</v>
      </c>
      <c r="I2389" s="116">
        <v>45444</v>
      </c>
    </row>
    <row r="2390" spans="1:10" ht="15.5" x14ac:dyDescent="0.35">
      <c r="A2390" s="128">
        <f t="shared" si="37"/>
        <v>2382</v>
      </c>
      <c r="B2390" s="23" t="s">
        <v>161</v>
      </c>
      <c r="C2390" s="18" t="s">
        <v>14190</v>
      </c>
      <c r="D2390" s="18" t="s">
        <v>14191</v>
      </c>
      <c r="E2390" s="18" t="s">
        <v>5172</v>
      </c>
      <c r="F2390" s="18" t="s">
        <v>220</v>
      </c>
      <c r="G2390" s="19">
        <v>17460000</v>
      </c>
      <c r="H2390" s="18" t="s">
        <v>14192</v>
      </c>
      <c r="I2390" s="20">
        <v>44038</v>
      </c>
      <c r="J2390" s="99"/>
    </row>
    <row r="2391" spans="1:10" ht="15.5" x14ac:dyDescent="0.35">
      <c r="A2391" s="128">
        <f t="shared" si="37"/>
        <v>2383</v>
      </c>
      <c r="B2391" s="118" t="s">
        <v>165</v>
      </c>
      <c r="C2391" s="28" t="s">
        <v>10883</v>
      </c>
      <c r="D2391" s="28" t="s">
        <v>10884</v>
      </c>
      <c r="E2391" s="28" t="s">
        <v>2844</v>
      </c>
      <c r="F2391" s="28" t="s">
        <v>220</v>
      </c>
      <c r="G2391" s="103">
        <v>24590000</v>
      </c>
      <c r="H2391" s="28" t="s">
        <v>10885</v>
      </c>
      <c r="I2391" s="29">
        <v>43555</v>
      </c>
      <c r="J2391" s="99"/>
    </row>
    <row r="2392" spans="1:10" ht="15.5" x14ac:dyDescent="0.35">
      <c r="A2392" s="128">
        <f t="shared" si="37"/>
        <v>2384</v>
      </c>
      <c r="B2392" s="118" t="s">
        <v>165</v>
      </c>
      <c r="C2392" s="18" t="s">
        <v>3039</v>
      </c>
      <c r="D2392" s="18" t="s">
        <v>3040</v>
      </c>
      <c r="E2392" s="18" t="s">
        <v>2869</v>
      </c>
      <c r="F2392" s="18" t="s">
        <v>220</v>
      </c>
      <c r="G2392" s="102">
        <v>25560000</v>
      </c>
      <c r="H2392" s="18" t="s">
        <v>3041</v>
      </c>
      <c r="I2392" s="20">
        <v>35102</v>
      </c>
      <c r="J2392" s="99"/>
    </row>
    <row r="2393" spans="1:10" ht="15.5" x14ac:dyDescent="0.35">
      <c r="A2393" s="128">
        <f t="shared" si="37"/>
        <v>2385</v>
      </c>
      <c r="B2393" s="118" t="s">
        <v>165</v>
      </c>
      <c r="C2393" s="28" t="s">
        <v>8681</v>
      </c>
      <c r="D2393" s="28" t="s">
        <v>8682</v>
      </c>
      <c r="E2393" s="28" t="s">
        <v>6873</v>
      </c>
      <c r="F2393" s="28" t="s">
        <v>220</v>
      </c>
      <c r="G2393" s="103">
        <v>26600000</v>
      </c>
      <c r="H2393" s="28" t="s">
        <v>8683</v>
      </c>
      <c r="I2393" s="29">
        <v>42018</v>
      </c>
      <c r="J2393" s="99"/>
    </row>
    <row r="2394" spans="1:10" ht="15.5" x14ac:dyDescent="0.35">
      <c r="A2394" s="128">
        <f t="shared" si="37"/>
        <v>2386</v>
      </c>
      <c r="B2394" s="52" t="s">
        <v>60</v>
      </c>
      <c r="C2394" s="112" t="s">
        <v>14375</v>
      </c>
      <c r="D2394" s="112" t="s">
        <v>14376</v>
      </c>
      <c r="E2394" s="233" t="s">
        <v>487</v>
      </c>
      <c r="F2394" s="112" t="s">
        <v>220</v>
      </c>
      <c r="G2394" s="114">
        <v>1840</v>
      </c>
      <c r="H2394" s="112" t="s">
        <v>14317</v>
      </c>
      <c r="I2394" s="116">
        <v>45382</v>
      </c>
      <c r="J2394" s="21"/>
    </row>
    <row r="2395" spans="1:10" ht="15.5" x14ac:dyDescent="0.35">
      <c r="A2395" s="128">
        <f t="shared" si="37"/>
        <v>2387</v>
      </c>
      <c r="B2395" s="118" t="s">
        <v>165</v>
      </c>
      <c r="C2395" s="18" t="s">
        <v>12400</v>
      </c>
      <c r="D2395" s="18" t="s">
        <v>12401</v>
      </c>
      <c r="E2395" s="18" t="s">
        <v>2241</v>
      </c>
      <c r="F2395" s="18" t="s">
        <v>220</v>
      </c>
      <c r="G2395" s="102">
        <v>10400000</v>
      </c>
      <c r="H2395" s="18" t="s">
        <v>12402</v>
      </c>
      <c r="I2395" s="20">
        <v>44469</v>
      </c>
      <c r="J2395" s="99"/>
    </row>
    <row r="2396" spans="1:10" ht="15.5" x14ac:dyDescent="0.35">
      <c r="A2396" s="128">
        <f t="shared" si="37"/>
        <v>2388</v>
      </c>
      <c r="B2396" s="63" t="s">
        <v>81</v>
      </c>
      <c r="C2396" s="113" t="s">
        <v>16355</v>
      </c>
      <c r="D2396" s="113" t="s">
        <v>16356</v>
      </c>
      <c r="E2396" s="113" t="s">
        <v>575</v>
      </c>
      <c r="F2396" s="113" t="s">
        <v>220</v>
      </c>
      <c r="G2396" s="113" t="s">
        <v>576</v>
      </c>
      <c r="H2396" s="113" t="s">
        <v>16357</v>
      </c>
      <c r="I2396" s="116">
        <v>45444</v>
      </c>
    </row>
    <row r="2397" spans="1:10" ht="15.5" x14ac:dyDescent="0.35">
      <c r="A2397" s="128">
        <f t="shared" si="37"/>
        <v>2389</v>
      </c>
      <c r="B2397" s="118" t="s">
        <v>165</v>
      </c>
      <c r="C2397" s="18" t="s">
        <v>11648</v>
      </c>
      <c r="D2397" s="18" t="s">
        <v>17634</v>
      </c>
      <c r="E2397" s="18" t="s">
        <v>2181</v>
      </c>
      <c r="F2397" s="18" t="s">
        <v>220</v>
      </c>
      <c r="G2397" s="102">
        <v>13730000</v>
      </c>
      <c r="H2397" s="18" t="s">
        <v>11649</v>
      </c>
      <c r="I2397" s="20">
        <v>43901</v>
      </c>
      <c r="J2397" s="99"/>
    </row>
    <row r="2398" spans="1:10" ht="15.5" x14ac:dyDescent="0.35">
      <c r="A2398" s="128">
        <f t="shared" si="37"/>
        <v>2390</v>
      </c>
      <c r="B2398" s="118" t="s">
        <v>165</v>
      </c>
      <c r="C2398" s="28" t="s">
        <v>8300</v>
      </c>
      <c r="D2398" s="28" t="s">
        <v>8301</v>
      </c>
      <c r="E2398" s="28" t="s">
        <v>2241</v>
      </c>
      <c r="F2398" s="28" t="s">
        <v>220</v>
      </c>
      <c r="G2398" s="103">
        <v>10400000</v>
      </c>
      <c r="H2398" s="28" t="s">
        <v>8302</v>
      </c>
      <c r="I2398" s="29">
        <v>41648</v>
      </c>
      <c r="J2398" s="99"/>
    </row>
    <row r="2399" spans="1:10" ht="15.5" x14ac:dyDescent="0.35">
      <c r="A2399" s="128">
        <f t="shared" si="37"/>
        <v>2391</v>
      </c>
      <c r="B2399" s="118" t="s">
        <v>165</v>
      </c>
      <c r="C2399" s="28" t="s">
        <v>3399</v>
      </c>
      <c r="D2399" s="28" t="s">
        <v>3400</v>
      </c>
      <c r="E2399" s="28" t="s">
        <v>2115</v>
      </c>
      <c r="F2399" s="28" t="s">
        <v>220</v>
      </c>
      <c r="G2399" s="103">
        <v>10200000</v>
      </c>
      <c r="H2399" s="28" t="s">
        <v>3401</v>
      </c>
      <c r="I2399" s="29">
        <v>35612</v>
      </c>
      <c r="J2399" s="99"/>
    </row>
    <row r="2400" spans="1:10" ht="15.5" x14ac:dyDescent="0.35">
      <c r="A2400" s="128">
        <f t="shared" si="37"/>
        <v>2392</v>
      </c>
      <c r="B2400" s="119" t="s">
        <v>18693</v>
      </c>
      <c r="C2400" s="113" t="s">
        <v>14756</v>
      </c>
      <c r="D2400" s="113" t="s">
        <v>14757</v>
      </c>
      <c r="E2400" s="113" t="s">
        <v>14758</v>
      </c>
      <c r="F2400" s="113" t="s">
        <v>220</v>
      </c>
      <c r="G2400" s="114">
        <v>1040</v>
      </c>
      <c r="H2400" s="113" t="s">
        <v>17164</v>
      </c>
      <c r="I2400" s="219" t="s">
        <v>17091</v>
      </c>
      <c r="J2400" s="71"/>
    </row>
    <row r="2401" spans="1:10" ht="15.5" x14ac:dyDescent="0.35">
      <c r="A2401" s="128">
        <f t="shared" si="37"/>
        <v>2393</v>
      </c>
      <c r="B2401" s="118" t="s">
        <v>165</v>
      </c>
      <c r="C2401" s="28" t="s">
        <v>5639</v>
      </c>
      <c r="D2401" s="28" t="s">
        <v>5640</v>
      </c>
      <c r="E2401" s="28" t="s">
        <v>2204</v>
      </c>
      <c r="F2401" s="28" t="s">
        <v>220</v>
      </c>
      <c r="G2401" s="103">
        <v>23010000</v>
      </c>
      <c r="H2401" s="28" t="s">
        <v>5641</v>
      </c>
      <c r="I2401" s="29">
        <v>39172</v>
      </c>
      <c r="J2401" s="99"/>
    </row>
    <row r="2402" spans="1:10" ht="15.5" x14ac:dyDescent="0.35">
      <c r="A2402" s="128">
        <f t="shared" si="37"/>
        <v>2394</v>
      </c>
      <c r="B2402" s="27" t="s">
        <v>69</v>
      </c>
      <c r="C2402" s="28" t="s">
        <v>2014</v>
      </c>
      <c r="D2402" s="28" t="s">
        <v>2015</v>
      </c>
      <c r="E2402" s="28" t="s">
        <v>1986</v>
      </c>
      <c r="F2402" s="28" t="s">
        <v>220</v>
      </c>
      <c r="G2402" s="30">
        <v>11050000</v>
      </c>
      <c r="H2402" s="28" t="s">
        <v>2016</v>
      </c>
      <c r="I2402" s="29">
        <v>43876</v>
      </c>
      <c r="J2402" s="99"/>
    </row>
    <row r="2403" spans="1:10" ht="15.5" x14ac:dyDescent="0.35">
      <c r="A2403" s="128">
        <f t="shared" si="37"/>
        <v>2395</v>
      </c>
      <c r="B2403" s="118" t="s">
        <v>165</v>
      </c>
      <c r="C2403" s="28" t="s">
        <v>9778</v>
      </c>
      <c r="D2403" s="28" t="s">
        <v>9779</v>
      </c>
      <c r="E2403" s="28" t="s">
        <v>2103</v>
      </c>
      <c r="F2403" s="28" t="s">
        <v>220</v>
      </c>
      <c r="G2403" s="103">
        <v>19600000</v>
      </c>
      <c r="H2403" s="28" t="s">
        <v>9780</v>
      </c>
      <c r="I2403" s="29">
        <v>42917</v>
      </c>
      <c r="J2403" s="99"/>
    </row>
    <row r="2404" spans="1:10" ht="15.5" x14ac:dyDescent="0.35">
      <c r="A2404" s="128">
        <f t="shared" si="37"/>
        <v>2396</v>
      </c>
      <c r="B2404" s="118" t="s">
        <v>165</v>
      </c>
      <c r="C2404" s="18" t="s">
        <v>18607</v>
      </c>
      <c r="D2404" s="18" t="s">
        <v>18608</v>
      </c>
      <c r="E2404" s="18" t="s">
        <v>2049</v>
      </c>
      <c r="F2404" s="18" t="s">
        <v>220</v>
      </c>
      <c r="G2404" s="102">
        <v>27800000</v>
      </c>
      <c r="H2404" s="18" t="s">
        <v>18609</v>
      </c>
      <c r="I2404" s="20">
        <v>45427</v>
      </c>
      <c r="J2404" s="99"/>
    </row>
    <row r="2405" spans="1:10" ht="15.5" x14ac:dyDescent="0.35">
      <c r="A2405" s="128">
        <f t="shared" si="37"/>
        <v>2397</v>
      </c>
      <c r="B2405" s="54" t="s">
        <v>54</v>
      </c>
      <c r="C2405" s="18" t="s">
        <v>1864</v>
      </c>
      <c r="D2405" s="18" t="s">
        <v>1865</v>
      </c>
      <c r="E2405" s="18" t="s">
        <v>1858</v>
      </c>
      <c r="F2405" s="18" t="s">
        <v>220</v>
      </c>
      <c r="G2405" s="19">
        <v>27480000</v>
      </c>
      <c r="H2405" s="18" t="s">
        <v>1866</v>
      </c>
      <c r="I2405" s="20">
        <v>39753</v>
      </c>
    </row>
    <row r="2406" spans="1:10" ht="15.5" x14ac:dyDescent="0.35">
      <c r="A2406" s="128">
        <f t="shared" si="37"/>
        <v>2398</v>
      </c>
      <c r="B2406" s="118" t="s">
        <v>165</v>
      </c>
      <c r="C2406" s="18" t="s">
        <v>8138</v>
      </c>
      <c r="D2406" s="18" t="s">
        <v>8139</v>
      </c>
      <c r="E2406" s="18" t="s">
        <v>2148</v>
      </c>
      <c r="F2406" s="18" t="s">
        <v>220</v>
      </c>
      <c r="G2406" s="102">
        <v>20620000</v>
      </c>
      <c r="H2406" s="18" t="s">
        <v>8140</v>
      </c>
      <c r="I2406" s="20">
        <v>41460</v>
      </c>
      <c r="J2406" s="99"/>
    </row>
    <row r="2407" spans="1:10" ht="15.5" x14ac:dyDescent="0.35">
      <c r="A2407" s="128">
        <f t="shared" si="37"/>
        <v>2399</v>
      </c>
      <c r="B2407" s="118" t="s">
        <v>165</v>
      </c>
      <c r="C2407" s="28" t="s">
        <v>12444</v>
      </c>
      <c r="D2407" s="28" t="s">
        <v>12445</v>
      </c>
      <c r="E2407" s="28" t="s">
        <v>1806</v>
      </c>
      <c r="F2407" s="28" t="s">
        <v>220</v>
      </c>
      <c r="G2407" s="103">
        <v>21220000</v>
      </c>
      <c r="H2407" s="28" t="s">
        <v>12446</v>
      </c>
      <c r="I2407" s="29">
        <v>44494</v>
      </c>
      <c r="J2407" s="99"/>
    </row>
    <row r="2408" spans="1:10" ht="15.5" x14ac:dyDescent="0.35">
      <c r="A2408" s="128">
        <f t="shared" si="37"/>
        <v>2400</v>
      </c>
      <c r="B2408" s="118" t="s">
        <v>165</v>
      </c>
      <c r="C2408" s="28" t="s">
        <v>4399</v>
      </c>
      <c r="D2408" s="28" t="s">
        <v>4400</v>
      </c>
      <c r="E2408" s="28" t="s">
        <v>2115</v>
      </c>
      <c r="F2408" s="28" t="s">
        <v>220</v>
      </c>
      <c r="G2408" s="103">
        <v>10200000</v>
      </c>
      <c r="H2408" s="28" t="s">
        <v>4401</v>
      </c>
      <c r="I2408" s="29">
        <v>37773</v>
      </c>
      <c r="J2408" s="99"/>
    </row>
    <row r="2409" spans="1:10" ht="15.5" x14ac:dyDescent="0.35">
      <c r="A2409" s="128">
        <f t="shared" si="37"/>
        <v>2401</v>
      </c>
      <c r="B2409" s="118" t="s">
        <v>165</v>
      </c>
      <c r="C2409" s="18" t="s">
        <v>7828</v>
      </c>
      <c r="D2409" s="18" t="s">
        <v>7829</v>
      </c>
      <c r="E2409" s="18" t="s">
        <v>5172</v>
      </c>
      <c r="F2409" s="18" t="s">
        <v>220</v>
      </c>
      <c r="G2409" s="102">
        <v>17460000</v>
      </c>
      <c r="H2409" s="18" t="s">
        <v>7830</v>
      </c>
      <c r="I2409" s="20">
        <v>41245</v>
      </c>
      <c r="J2409" s="99"/>
    </row>
    <row r="2410" spans="1:10" ht="15.5" x14ac:dyDescent="0.35">
      <c r="A2410" s="128">
        <f t="shared" si="37"/>
        <v>2402</v>
      </c>
      <c r="B2410" s="118" t="s">
        <v>165</v>
      </c>
      <c r="C2410" s="28" t="s">
        <v>10931</v>
      </c>
      <c r="D2410" s="28" t="s">
        <v>10932</v>
      </c>
      <c r="E2410" s="28" t="s">
        <v>6302</v>
      </c>
      <c r="F2410" s="28" t="s">
        <v>220</v>
      </c>
      <c r="G2410" s="103">
        <v>21800000</v>
      </c>
      <c r="H2410" s="28" t="s">
        <v>10933</v>
      </c>
      <c r="I2410" s="29">
        <v>43570</v>
      </c>
      <c r="J2410" s="99"/>
    </row>
    <row r="2411" spans="1:10" ht="15.5" x14ac:dyDescent="0.35">
      <c r="A2411" s="128">
        <f t="shared" si="37"/>
        <v>2403</v>
      </c>
      <c r="B2411" s="118" t="s">
        <v>165</v>
      </c>
      <c r="C2411" s="28" t="s">
        <v>11569</v>
      </c>
      <c r="D2411" s="28" t="s">
        <v>11570</v>
      </c>
      <c r="E2411" s="28" t="s">
        <v>1983</v>
      </c>
      <c r="F2411" s="28" t="s">
        <v>220</v>
      </c>
      <c r="G2411" s="103">
        <v>18510000</v>
      </c>
      <c r="H2411" s="28" t="s">
        <v>11571</v>
      </c>
      <c r="I2411" s="29">
        <v>43851</v>
      </c>
      <c r="J2411" s="99"/>
    </row>
    <row r="2412" spans="1:10" ht="15.5" x14ac:dyDescent="0.35">
      <c r="A2412" s="128">
        <f t="shared" si="37"/>
        <v>2404</v>
      </c>
      <c r="B2412" s="118" t="s">
        <v>165</v>
      </c>
      <c r="C2412" s="18" t="s">
        <v>5141</v>
      </c>
      <c r="D2412" s="18" t="s">
        <v>5142</v>
      </c>
      <c r="E2412" s="18" t="s">
        <v>2385</v>
      </c>
      <c r="F2412" s="18" t="s">
        <v>220</v>
      </c>
      <c r="G2412" s="102">
        <v>17520000</v>
      </c>
      <c r="H2412" s="18" t="s">
        <v>5143</v>
      </c>
      <c r="I2412" s="20">
        <v>38821</v>
      </c>
      <c r="J2412" s="99"/>
    </row>
    <row r="2413" spans="1:10" ht="15.5" x14ac:dyDescent="0.35">
      <c r="A2413" s="128">
        <f t="shared" si="37"/>
        <v>2405</v>
      </c>
      <c r="B2413" s="118" t="s">
        <v>165</v>
      </c>
      <c r="C2413" s="18" t="s">
        <v>5141</v>
      </c>
      <c r="D2413" s="18" t="s">
        <v>12389</v>
      </c>
      <c r="E2413" s="18" t="s">
        <v>1953</v>
      </c>
      <c r="F2413" s="18" t="s">
        <v>220</v>
      </c>
      <c r="G2413" s="102">
        <v>19050000</v>
      </c>
      <c r="H2413" s="18" t="s">
        <v>12390</v>
      </c>
      <c r="I2413" s="20">
        <v>44463</v>
      </c>
      <c r="J2413" s="99"/>
    </row>
    <row r="2414" spans="1:10" ht="15.5" x14ac:dyDescent="0.35">
      <c r="A2414" s="128">
        <f t="shared" si="37"/>
        <v>2406</v>
      </c>
      <c r="B2414" s="118" t="s">
        <v>165</v>
      </c>
      <c r="C2414" s="18" t="s">
        <v>5141</v>
      </c>
      <c r="D2414" s="18" t="s">
        <v>18658</v>
      </c>
      <c r="E2414" s="18" t="s">
        <v>18659</v>
      </c>
      <c r="F2414" s="18" t="s">
        <v>220</v>
      </c>
      <c r="G2414" s="102">
        <v>27600000</v>
      </c>
      <c r="H2414" s="18" t="s">
        <v>18660</v>
      </c>
      <c r="I2414" s="20">
        <v>45471</v>
      </c>
      <c r="J2414" s="99"/>
    </row>
    <row r="2415" spans="1:10" ht="15.5" x14ac:dyDescent="0.35">
      <c r="A2415" s="128">
        <f t="shared" si="37"/>
        <v>2407</v>
      </c>
      <c r="B2415" s="118" t="s">
        <v>165</v>
      </c>
      <c r="C2415" s="18" t="s">
        <v>2546</v>
      </c>
      <c r="D2415" s="18" t="s">
        <v>3981</v>
      </c>
      <c r="E2415" s="18" t="s">
        <v>3982</v>
      </c>
      <c r="F2415" s="18" t="s">
        <v>220</v>
      </c>
      <c r="G2415" s="102">
        <v>27690000</v>
      </c>
      <c r="H2415" s="18" t="s">
        <v>3983</v>
      </c>
      <c r="I2415" s="20">
        <v>37347</v>
      </c>
      <c r="J2415" s="99"/>
    </row>
    <row r="2416" spans="1:10" ht="15.5" x14ac:dyDescent="0.35">
      <c r="A2416" s="128">
        <f t="shared" si="37"/>
        <v>2408</v>
      </c>
      <c r="B2416" s="118" t="s">
        <v>165</v>
      </c>
      <c r="C2416" s="28" t="s">
        <v>2546</v>
      </c>
      <c r="D2416" s="28" t="s">
        <v>4124</v>
      </c>
      <c r="E2416" s="28" t="s">
        <v>1810</v>
      </c>
      <c r="F2416" s="28" t="s">
        <v>220</v>
      </c>
      <c r="G2416" s="103">
        <v>17570000</v>
      </c>
      <c r="H2416" s="28" t="s">
        <v>4125</v>
      </c>
      <c r="I2416" s="29">
        <v>37469</v>
      </c>
      <c r="J2416" s="99"/>
    </row>
    <row r="2417" spans="1:10" ht="15.5" x14ac:dyDescent="0.35">
      <c r="A2417" s="128">
        <f t="shared" si="37"/>
        <v>2409</v>
      </c>
      <c r="B2417" s="118" t="s">
        <v>165</v>
      </c>
      <c r="C2417" s="18" t="s">
        <v>2546</v>
      </c>
      <c r="D2417" s="18" t="s">
        <v>4126</v>
      </c>
      <c r="E2417" s="18" t="s">
        <v>4127</v>
      </c>
      <c r="F2417" s="18" t="s">
        <v>220</v>
      </c>
      <c r="G2417" s="102">
        <v>17490000</v>
      </c>
      <c r="H2417" s="18" t="s">
        <v>4128</v>
      </c>
      <c r="I2417" s="20">
        <v>37469</v>
      </c>
      <c r="J2417" s="99"/>
    </row>
    <row r="2418" spans="1:10" ht="15.5" x14ac:dyDescent="0.35">
      <c r="A2418" s="128">
        <f t="shared" si="37"/>
        <v>2410</v>
      </c>
      <c r="B2418" s="118" t="s">
        <v>165</v>
      </c>
      <c r="C2418" s="18" t="s">
        <v>2546</v>
      </c>
      <c r="D2418" s="18" t="s">
        <v>9358</v>
      </c>
      <c r="E2418" s="18" t="s">
        <v>3752</v>
      </c>
      <c r="F2418" s="18" t="s">
        <v>220</v>
      </c>
      <c r="G2418" s="102">
        <v>25320000</v>
      </c>
      <c r="H2418" s="18" t="s">
        <v>9359</v>
      </c>
      <c r="I2418" s="20">
        <v>42644</v>
      </c>
      <c r="J2418" s="99"/>
    </row>
    <row r="2419" spans="1:10" ht="15.5" x14ac:dyDescent="0.35">
      <c r="A2419" s="128">
        <f t="shared" si="37"/>
        <v>2411</v>
      </c>
      <c r="B2419" s="118" t="s">
        <v>165</v>
      </c>
      <c r="C2419" s="28" t="s">
        <v>2546</v>
      </c>
      <c r="D2419" s="28" t="s">
        <v>10359</v>
      </c>
      <c r="E2419" s="28" t="s">
        <v>2204</v>
      </c>
      <c r="F2419" s="28" t="s">
        <v>220</v>
      </c>
      <c r="G2419" s="103">
        <v>23020000</v>
      </c>
      <c r="H2419" s="28" t="s">
        <v>10360</v>
      </c>
      <c r="I2419" s="29">
        <v>43221</v>
      </c>
      <c r="J2419" s="99"/>
    </row>
    <row r="2420" spans="1:10" ht="15.5" x14ac:dyDescent="0.35">
      <c r="A2420" s="128">
        <f t="shared" si="37"/>
        <v>2412</v>
      </c>
      <c r="B2420" s="118" t="s">
        <v>165</v>
      </c>
      <c r="C2420" s="18" t="s">
        <v>2546</v>
      </c>
      <c r="D2420" s="18" t="s">
        <v>10361</v>
      </c>
      <c r="E2420" s="18" t="s">
        <v>2204</v>
      </c>
      <c r="F2420" s="18" t="s">
        <v>220</v>
      </c>
      <c r="G2420" s="102">
        <v>23020000</v>
      </c>
      <c r="H2420" s="18" t="s">
        <v>10362</v>
      </c>
      <c r="I2420" s="20">
        <v>43221</v>
      </c>
      <c r="J2420" s="99"/>
    </row>
    <row r="2421" spans="1:10" ht="15.5" x14ac:dyDescent="0.35">
      <c r="A2421" s="128">
        <f t="shared" si="37"/>
        <v>2413</v>
      </c>
      <c r="B2421" s="118" t="s">
        <v>165</v>
      </c>
      <c r="C2421" s="28" t="s">
        <v>2546</v>
      </c>
      <c r="D2421" s="28" t="s">
        <v>10363</v>
      </c>
      <c r="E2421" s="28" t="s">
        <v>2505</v>
      </c>
      <c r="F2421" s="28" t="s">
        <v>220</v>
      </c>
      <c r="G2421" s="103">
        <v>23510000</v>
      </c>
      <c r="H2421" s="28" t="s">
        <v>10364</v>
      </c>
      <c r="I2421" s="29">
        <v>43221</v>
      </c>
      <c r="J2421" s="99"/>
    </row>
    <row r="2422" spans="1:10" ht="15.5" x14ac:dyDescent="0.35">
      <c r="A2422" s="128">
        <f t="shared" si="37"/>
        <v>2414</v>
      </c>
      <c r="B2422" s="118" t="s">
        <v>165</v>
      </c>
      <c r="C2422" s="18" t="s">
        <v>2546</v>
      </c>
      <c r="D2422" s="18" t="s">
        <v>10589</v>
      </c>
      <c r="E2422" s="18" t="s">
        <v>2960</v>
      </c>
      <c r="F2422" s="18" t="s">
        <v>220</v>
      </c>
      <c r="G2422" s="102">
        <v>26010000</v>
      </c>
      <c r="H2422" s="18" t="s">
        <v>10590</v>
      </c>
      <c r="I2422" s="20">
        <v>43363</v>
      </c>
      <c r="J2422" s="99"/>
    </row>
    <row r="2423" spans="1:10" ht="15.5" x14ac:dyDescent="0.35">
      <c r="A2423" s="128">
        <f t="shared" si="37"/>
        <v>2415</v>
      </c>
      <c r="B2423" s="118" t="s">
        <v>165</v>
      </c>
      <c r="C2423" s="18" t="s">
        <v>2546</v>
      </c>
      <c r="D2423" s="18" t="s">
        <v>11616</v>
      </c>
      <c r="E2423" s="18" t="s">
        <v>5466</v>
      </c>
      <c r="F2423" s="18" t="s">
        <v>220</v>
      </c>
      <c r="G2423" s="102">
        <v>18330000</v>
      </c>
      <c r="H2423" s="18" t="s">
        <v>11617</v>
      </c>
      <c r="I2423" s="20">
        <v>43891</v>
      </c>
      <c r="J2423" s="99"/>
    </row>
    <row r="2424" spans="1:10" ht="15.5" x14ac:dyDescent="0.35">
      <c r="A2424" s="128">
        <f t="shared" si="37"/>
        <v>2416</v>
      </c>
      <c r="B2424" s="118" t="s">
        <v>165</v>
      </c>
      <c r="C2424" s="18" t="s">
        <v>2546</v>
      </c>
      <c r="D2424" s="18" t="s">
        <v>11972</v>
      </c>
      <c r="E2424" s="18" t="s">
        <v>5703</v>
      </c>
      <c r="F2424" s="18" t="s">
        <v>220</v>
      </c>
      <c r="G2424" s="102">
        <v>23430000</v>
      </c>
      <c r="H2424" s="18" t="s">
        <v>11973</v>
      </c>
      <c r="I2424" s="20">
        <v>44181</v>
      </c>
      <c r="J2424" s="99"/>
    </row>
    <row r="2425" spans="1:10" ht="15.5" x14ac:dyDescent="0.35">
      <c r="A2425" s="128">
        <f t="shared" si="37"/>
        <v>2417</v>
      </c>
      <c r="B2425" s="118" t="s">
        <v>165</v>
      </c>
      <c r="C2425" s="28" t="s">
        <v>2546</v>
      </c>
      <c r="D2425" s="28" t="s">
        <v>12017</v>
      </c>
      <c r="E2425" s="28" t="s">
        <v>12018</v>
      </c>
      <c r="F2425" s="28" t="s">
        <v>220</v>
      </c>
      <c r="G2425" s="103">
        <v>23330000</v>
      </c>
      <c r="H2425" s="28" t="s">
        <v>12019</v>
      </c>
      <c r="I2425" s="29">
        <v>44197</v>
      </c>
      <c r="J2425" s="99"/>
    </row>
    <row r="2426" spans="1:10" ht="15.5" x14ac:dyDescent="0.35">
      <c r="A2426" s="128">
        <f t="shared" si="37"/>
        <v>2418</v>
      </c>
      <c r="B2426" s="118" t="s">
        <v>165</v>
      </c>
      <c r="C2426" s="28" t="s">
        <v>2546</v>
      </c>
      <c r="D2426" s="28" t="s">
        <v>2547</v>
      </c>
      <c r="E2426" s="28" t="s">
        <v>2548</v>
      </c>
      <c r="F2426" s="28" t="s">
        <v>220</v>
      </c>
      <c r="G2426" s="103">
        <v>21900000</v>
      </c>
      <c r="H2426" s="28" t="s">
        <v>2549</v>
      </c>
      <c r="I2426" s="29">
        <v>44393</v>
      </c>
      <c r="J2426" s="99"/>
    </row>
    <row r="2427" spans="1:10" ht="15.5" x14ac:dyDescent="0.35">
      <c r="A2427" s="128">
        <f t="shared" si="37"/>
        <v>2419</v>
      </c>
      <c r="B2427" s="118" t="s">
        <v>165</v>
      </c>
      <c r="C2427" s="18" t="s">
        <v>10429</v>
      </c>
      <c r="D2427" s="18" t="s">
        <v>10430</v>
      </c>
      <c r="E2427" s="18" t="s">
        <v>2148</v>
      </c>
      <c r="F2427" s="18" t="s">
        <v>220</v>
      </c>
      <c r="G2427" s="102">
        <v>20620000</v>
      </c>
      <c r="H2427" s="18" t="s">
        <v>10431</v>
      </c>
      <c r="I2427" s="20">
        <v>43252</v>
      </c>
      <c r="J2427" s="99"/>
    </row>
    <row r="2428" spans="1:10" ht="15.5" x14ac:dyDescent="0.35">
      <c r="A2428" s="128">
        <f t="shared" si="37"/>
        <v>2420</v>
      </c>
      <c r="B2428" s="119" t="s">
        <v>18693</v>
      </c>
      <c r="C2428" s="113" t="s">
        <v>14759</v>
      </c>
      <c r="D2428" s="113" t="s">
        <v>14760</v>
      </c>
      <c r="E2428" s="113" t="s">
        <v>14761</v>
      </c>
      <c r="F2428" s="113" t="s">
        <v>220</v>
      </c>
      <c r="G2428" s="114">
        <v>1225</v>
      </c>
      <c r="H2428" s="113" t="s">
        <v>17165</v>
      </c>
      <c r="I2428" s="219" t="s">
        <v>17091</v>
      </c>
      <c r="J2428" s="71"/>
    </row>
    <row r="2429" spans="1:10" ht="15.5" x14ac:dyDescent="0.35">
      <c r="A2429" s="128">
        <f t="shared" si="37"/>
        <v>2421</v>
      </c>
      <c r="B2429" s="119" t="s">
        <v>179</v>
      </c>
      <c r="C2429" s="219" t="s">
        <v>15437</v>
      </c>
      <c r="D2429" s="219" t="s">
        <v>15438</v>
      </c>
      <c r="E2429" s="219" t="s">
        <v>15439</v>
      </c>
      <c r="F2429" s="219" t="s">
        <v>220</v>
      </c>
      <c r="G2429" s="236">
        <v>1267</v>
      </c>
      <c r="H2429" s="253" t="s">
        <v>15440</v>
      </c>
      <c r="I2429" s="261">
        <v>45108</v>
      </c>
    </row>
    <row r="2430" spans="1:10" ht="15.5" x14ac:dyDescent="0.35">
      <c r="A2430" s="128">
        <f t="shared" si="37"/>
        <v>2422</v>
      </c>
      <c r="B2430" s="118" t="s">
        <v>165</v>
      </c>
      <c r="C2430" s="28" t="s">
        <v>6630</v>
      </c>
      <c r="D2430" s="28" t="s">
        <v>6631</v>
      </c>
      <c r="E2430" s="28" t="s">
        <v>2377</v>
      </c>
      <c r="F2430" s="28" t="s">
        <v>220</v>
      </c>
      <c r="G2430" s="103">
        <v>13010000</v>
      </c>
      <c r="H2430" s="28" t="s">
        <v>6632</v>
      </c>
      <c r="I2430" s="29">
        <v>40071</v>
      </c>
      <c r="J2430" s="99"/>
    </row>
    <row r="2431" spans="1:10" ht="15.5" x14ac:dyDescent="0.35">
      <c r="A2431" s="128">
        <f t="shared" si="37"/>
        <v>2423</v>
      </c>
      <c r="B2431" s="23" t="s">
        <v>161</v>
      </c>
      <c r="C2431" s="18" t="s">
        <v>14218</v>
      </c>
      <c r="D2431" s="18" t="s">
        <v>14219</v>
      </c>
      <c r="E2431" s="18" t="s">
        <v>1953</v>
      </c>
      <c r="F2431" s="18" t="s">
        <v>220</v>
      </c>
      <c r="G2431" s="19">
        <v>19040000</v>
      </c>
      <c r="H2431" s="18" t="s">
        <v>14220</v>
      </c>
      <c r="I2431" s="20">
        <v>44244</v>
      </c>
      <c r="J2431" s="99"/>
    </row>
    <row r="2432" spans="1:10" ht="15.5" x14ac:dyDescent="0.35">
      <c r="A2432" s="128">
        <f t="shared" si="37"/>
        <v>2424</v>
      </c>
      <c r="B2432" s="63" t="s">
        <v>81</v>
      </c>
      <c r="C2432" s="113" t="s">
        <v>16358</v>
      </c>
      <c r="D2432" s="113" t="s">
        <v>16359</v>
      </c>
      <c r="E2432" s="113" t="s">
        <v>16360</v>
      </c>
      <c r="F2432" s="113" t="s">
        <v>220</v>
      </c>
      <c r="G2432" s="113" t="s">
        <v>16361</v>
      </c>
      <c r="H2432" s="113" t="s">
        <v>16362</v>
      </c>
      <c r="I2432" s="116">
        <v>45444</v>
      </c>
    </row>
    <row r="2433" spans="1:10" ht="15.5" x14ac:dyDescent="0.35">
      <c r="A2433" s="128">
        <f t="shared" si="37"/>
        <v>2425</v>
      </c>
      <c r="B2433" s="118" t="s">
        <v>165</v>
      </c>
      <c r="C2433" s="28" t="s">
        <v>4254</v>
      </c>
      <c r="D2433" s="28" t="s">
        <v>4255</v>
      </c>
      <c r="E2433" s="28" t="s">
        <v>4256</v>
      </c>
      <c r="F2433" s="28" t="s">
        <v>220</v>
      </c>
      <c r="G2433" s="103">
        <v>17470000</v>
      </c>
      <c r="H2433" s="28" t="s">
        <v>4257</v>
      </c>
      <c r="I2433" s="29">
        <v>37600</v>
      </c>
      <c r="J2433" s="99"/>
    </row>
    <row r="2434" spans="1:10" ht="15.5" x14ac:dyDescent="0.35">
      <c r="A2434" s="128">
        <f t="shared" si="37"/>
        <v>2426</v>
      </c>
      <c r="B2434" s="119" t="s">
        <v>18693</v>
      </c>
      <c r="C2434" s="113" t="s">
        <v>14762</v>
      </c>
      <c r="D2434" s="113" t="s">
        <v>14763</v>
      </c>
      <c r="E2434" s="113" t="s">
        <v>14764</v>
      </c>
      <c r="F2434" s="113" t="s">
        <v>220</v>
      </c>
      <c r="G2434" s="114">
        <v>1747</v>
      </c>
      <c r="H2434" s="113" t="s">
        <v>17166</v>
      </c>
      <c r="I2434" s="219" t="s">
        <v>17091</v>
      </c>
      <c r="J2434" s="71"/>
    </row>
    <row r="2435" spans="1:10" ht="15.5" x14ac:dyDescent="0.35">
      <c r="A2435" s="128">
        <f t="shared" si="37"/>
        <v>2427</v>
      </c>
      <c r="B2435" s="27" t="s">
        <v>69</v>
      </c>
      <c r="C2435" s="28" t="s">
        <v>2007</v>
      </c>
      <c r="D2435" s="28" t="s">
        <v>2008</v>
      </c>
      <c r="E2435" s="28" t="s">
        <v>2009</v>
      </c>
      <c r="F2435" s="28" t="s">
        <v>220</v>
      </c>
      <c r="G2435" s="30">
        <v>19150000</v>
      </c>
      <c r="H2435" s="28" t="s">
        <v>2010</v>
      </c>
      <c r="I2435" s="29">
        <v>43282</v>
      </c>
      <c r="J2435" s="99"/>
    </row>
    <row r="2436" spans="1:10" ht="15.5" x14ac:dyDescent="0.35">
      <c r="A2436" s="128">
        <f t="shared" si="37"/>
        <v>2428</v>
      </c>
      <c r="B2436" s="21" t="s">
        <v>45</v>
      </c>
      <c r="C2436" s="113" t="s">
        <v>14525</v>
      </c>
      <c r="D2436" s="113" t="s">
        <v>14526</v>
      </c>
      <c r="E2436" s="113" t="s">
        <v>770</v>
      </c>
      <c r="F2436" s="113" t="s">
        <v>220</v>
      </c>
      <c r="G2436" s="114">
        <v>2026</v>
      </c>
      <c r="H2436" s="113">
        <v>80302</v>
      </c>
      <c r="I2436" s="116">
        <v>34335</v>
      </c>
    </row>
    <row r="2437" spans="1:10" ht="15.5" x14ac:dyDescent="0.35">
      <c r="A2437" s="128">
        <f t="shared" si="37"/>
        <v>2429</v>
      </c>
      <c r="B2437" s="119" t="s">
        <v>179</v>
      </c>
      <c r="C2437" s="219" t="s">
        <v>15441</v>
      </c>
      <c r="D2437" s="219" t="s">
        <v>15442</v>
      </c>
      <c r="E2437" s="219" t="s">
        <v>15441</v>
      </c>
      <c r="F2437" s="219" t="s">
        <v>220</v>
      </c>
      <c r="G2437" s="236">
        <v>1748</v>
      </c>
      <c r="H2437" s="253" t="s">
        <v>15443</v>
      </c>
      <c r="I2437" s="261">
        <v>45108</v>
      </c>
    </row>
    <row r="2438" spans="1:10" ht="15.5" x14ac:dyDescent="0.35">
      <c r="A2438" s="128">
        <f t="shared" si="37"/>
        <v>2430</v>
      </c>
      <c r="B2438" s="63" t="s">
        <v>81</v>
      </c>
      <c r="C2438" s="113" t="s">
        <v>16363</v>
      </c>
      <c r="D2438" s="113" t="s">
        <v>16364</v>
      </c>
      <c r="E2438" s="113" t="s">
        <v>15441</v>
      </c>
      <c r="F2438" s="113" t="s">
        <v>220</v>
      </c>
      <c r="G2438" s="113" t="s">
        <v>16365</v>
      </c>
      <c r="H2438" s="113" t="s">
        <v>16366</v>
      </c>
      <c r="I2438" s="116">
        <v>45444</v>
      </c>
    </row>
    <row r="2439" spans="1:10" ht="15.5" x14ac:dyDescent="0.35">
      <c r="A2439" s="128">
        <f t="shared" si="37"/>
        <v>2431</v>
      </c>
      <c r="B2439" s="118" t="s">
        <v>165</v>
      </c>
      <c r="C2439" s="28" t="s">
        <v>5495</v>
      </c>
      <c r="D2439" s="28" t="s">
        <v>5496</v>
      </c>
      <c r="E2439" s="28" t="s">
        <v>5358</v>
      </c>
      <c r="F2439" s="28" t="s">
        <v>220</v>
      </c>
      <c r="G2439" s="103">
        <v>17480000</v>
      </c>
      <c r="H2439" s="28" t="s">
        <v>5497</v>
      </c>
      <c r="I2439" s="29">
        <v>39083</v>
      </c>
      <c r="J2439" s="99"/>
    </row>
    <row r="2440" spans="1:10" ht="15.5" x14ac:dyDescent="0.35">
      <c r="A2440" s="128">
        <f t="shared" si="37"/>
        <v>2432</v>
      </c>
      <c r="B2440" s="118" t="s">
        <v>165</v>
      </c>
      <c r="C2440" s="18" t="s">
        <v>9896</v>
      </c>
      <c r="D2440" s="18" t="s">
        <v>9897</v>
      </c>
      <c r="E2440" s="18" t="s">
        <v>4558</v>
      </c>
      <c r="F2440" s="18" t="s">
        <v>220</v>
      </c>
      <c r="G2440" s="102">
        <v>18640000</v>
      </c>
      <c r="H2440" s="18" t="s">
        <v>9898</v>
      </c>
      <c r="I2440" s="20">
        <v>42993</v>
      </c>
      <c r="J2440" s="99"/>
    </row>
    <row r="2441" spans="1:10" ht="15.5" x14ac:dyDescent="0.35">
      <c r="A2441" s="128">
        <f t="shared" si="37"/>
        <v>2433</v>
      </c>
      <c r="B2441" s="27" t="s">
        <v>69</v>
      </c>
      <c r="C2441" s="28" t="s">
        <v>1943</v>
      </c>
      <c r="D2441" s="28" t="s">
        <v>1944</v>
      </c>
      <c r="E2441" s="28" t="s">
        <v>1945</v>
      </c>
      <c r="F2441" s="28" t="s">
        <v>220</v>
      </c>
      <c r="G2441" s="30">
        <v>21190000</v>
      </c>
      <c r="H2441" s="28" t="s">
        <v>1946</v>
      </c>
      <c r="I2441" s="29">
        <v>40544</v>
      </c>
      <c r="J2441" s="99"/>
    </row>
    <row r="2442" spans="1:10" ht="15.5" x14ac:dyDescent="0.35">
      <c r="A2442" s="128">
        <f t="shared" si="37"/>
        <v>2434</v>
      </c>
      <c r="B2442" s="118" t="s">
        <v>165</v>
      </c>
      <c r="C2442" s="28" t="s">
        <v>9811</v>
      </c>
      <c r="D2442" s="28" t="s">
        <v>9812</v>
      </c>
      <c r="E2442" s="28" t="s">
        <v>1906</v>
      </c>
      <c r="F2442" s="28" t="s">
        <v>220</v>
      </c>
      <c r="G2442" s="103">
        <v>20610000</v>
      </c>
      <c r="H2442" s="28" t="s">
        <v>9813</v>
      </c>
      <c r="I2442" s="29">
        <v>42925</v>
      </c>
      <c r="J2442" s="99"/>
    </row>
    <row r="2443" spans="1:10" ht="15.5" x14ac:dyDescent="0.35">
      <c r="A2443" s="128">
        <f t="shared" ref="A2443:A2506" si="38">+A2442+1</f>
        <v>2435</v>
      </c>
      <c r="B2443" s="118" t="s">
        <v>165</v>
      </c>
      <c r="C2443" s="18" t="s">
        <v>5498</v>
      </c>
      <c r="D2443" s="18" t="s">
        <v>5499</v>
      </c>
      <c r="E2443" s="18" t="s">
        <v>5500</v>
      </c>
      <c r="F2443" s="18" t="s">
        <v>220</v>
      </c>
      <c r="G2443" s="102">
        <v>20560000</v>
      </c>
      <c r="H2443" s="18" t="s">
        <v>5501</v>
      </c>
      <c r="I2443" s="20">
        <v>39083</v>
      </c>
      <c r="J2443" s="99"/>
    </row>
    <row r="2444" spans="1:10" ht="15.5" x14ac:dyDescent="0.35">
      <c r="A2444" s="128">
        <f t="shared" si="38"/>
        <v>2436</v>
      </c>
      <c r="B2444" s="118" t="s">
        <v>165</v>
      </c>
      <c r="C2444" s="18" t="s">
        <v>5746</v>
      </c>
      <c r="D2444" s="18" t="s">
        <v>5747</v>
      </c>
      <c r="E2444" s="18" t="s">
        <v>4127</v>
      </c>
      <c r="F2444" s="18" t="s">
        <v>220</v>
      </c>
      <c r="G2444" s="102">
        <v>17490000</v>
      </c>
      <c r="H2444" s="18" t="s">
        <v>5748</v>
      </c>
      <c r="I2444" s="20">
        <v>39223</v>
      </c>
      <c r="J2444" s="99"/>
    </row>
    <row r="2445" spans="1:10" ht="15.5" x14ac:dyDescent="0.35">
      <c r="A2445" s="128">
        <f t="shared" si="38"/>
        <v>2437</v>
      </c>
      <c r="B2445" s="118" t="s">
        <v>165</v>
      </c>
      <c r="C2445" s="28" t="s">
        <v>8798</v>
      </c>
      <c r="D2445" s="28" t="s">
        <v>8799</v>
      </c>
      <c r="E2445" s="28" t="s">
        <v>1926</v>
      </c>
      <c r="F2445" s="28" t="s">
        <v>220</v>
      </c>
      <c r="G2445" s="103">
        <v>12020000</v>
      </c>
      <c r="H2445" s="28" t="s">
        <v>8800</v>
      </c>
      <c r="I2445" s="29">
        <v>42139</v>
      </c>
      <c r="J2445" s="99"/>
    </row>
    <row r="2446" spans="1:10" ht="15.5" x14ac:dyDescent="0.35">
      <c r="A2446" s="128">
        <f t="shared" si="38"/>
        <v>2438</v>
      </c>
      <c r="B2446" s="17" t="s">
        <v>18690</v>
      </c>
      <c r="C2446" s="113" t="s">
        <v>1161</v>
      </c>
      <c r="D2446" s="113" t="s">
        <v>1162</v>
      </c>
      <c r="E2446" s="113" t="s">
        <v>449</v>
      </c>
      <c r="F2446" s="113" t="s">
        <v>220</v>
      </c>
      <c r="G2446" s="113" t="s">
        <v>450</v>
      </c>
      <c r="H2446" s="113" t="s">
        <v>18175</v>
      </c>
      <c r="I2446" s="264">
        <v>34769.000694444447</v>
      </c>
      <c r="J2446" s="193"/>
    </row>
    <row r="2447" spans="1:10" ht="15.5" x14ac:dyDescent="0.35">
      <c r="A2447" s="128">
        <f t="shared" si="38"/>
        <v>2439</v>
      </c>
      <c r="B2447" s="21" t="s">
        <v>45</v>
      </c>
      <c r="C2447" s="113" t="s">
        <v>14527</v>
      </c>
      <c r="D2447" s="113" t="s">
        <v>14528</v>
      </c>
      <c r="E2447" s="113" t="s">
        <v>890</v>
      </c>
      <c r="F2447" s="113" t="s">
        <v>220</v>
      </c>
      <c r="G2447" s="114">
        <v>2148</v>
      </c>
      <c r="H2447" s="113">
        <v>80374</v>
      </c>
      <c r="I2447" s="116">
        <v>42916</v>
      </c>
    </row>
    <row r="2448" spans="1:10" ht="15.5" x14ac:dyDescent="0.35">
      <c r="A2448" s="128">
        <f t="shared" si="38"/>
        <v>2440</v>
      </c>
      <c r="B2448" s="119" t="s">
        <v>180</v>
      </c>
      <c r="C2448" s="113" t="s">
        <v>1694</v>
      </c>
      <c r="D2448" s="113" t="s">
        <v>1695</v>
      </c>
      <c r="E2448" s="113" t="s">
        <v>1696</v>
      </c>
      <c r="F2448" s="113" t="s">
        <v>220</v>
      </c>
      <c r="G2448" s="239" t="s">
        <v>1697</v>
      </c>
      <c r="H2448" s="113" t="s">
        <v>18329</v>
      </c>
      <c r="I2448" s="232" t="s">
        <v>1627</v>
      </c>
      <c r="J2448" s="21"/>
    </row>
    <row r="2449" spans="1:10" ht="15.5" x14ac:dyDescent="0.35">
      <c r="A2449" s="128">
        <f t="shared" si="38"/>
        <v>2441</v>
      </c>
      <c r="B2449" s="118" t="s">
        <v>165</v>
      </c>
      <c r="C2449" s="18" t="s">
        <v>10712</v>
      </c>
      <c r="D2449" s="18" t="s">
        <v>10713</v>
      </c>
      <c r="E2449" s="18" t="s">
        <v>1986</v>
      </c>
      <c r="F2449" s="18" t="s">
        <v>220</v>
      </c>
      <c r="G2449" s="102">
        <v>11030000</v>
      </c>
      <c r="H2449" s="18" t="s">
        <v>10714</v>
      </c>
      <c r="I2449" s="20">
        <v>43466</v>
      </c>
      <c r="J2449" s="99"/>
    </row>
    <row r="2450" spans="1:10" ht="15.5" x14ac:dyDescent="0.35">
      <c r="A2450" s="128">
        <f t="shared" si="38"/>
        <v>2442</v>
      </c>
      <c r="B2450" s="119" t="s">
        <v>18693</v>
      </c>
      <c r="C2450" s="113" t="s">
        <v>14765</v>
      </c>
      <c r="D2450" s="113" t="s">
        <v>14766</v>
      </c>
      <c r="E2450" s="113" t="s">
        <v>14767</v>
      </c>
      <c r="F2450" s="113" t="s">
        <v>220</v>
      </c>
      <c r="G2450" s="114">
        <v>1452</v>
      </c>
      <c r="H2450" s="113" t="s">
        <v>17167</v>
      </c>
      <c r="I2450" s="219" t="s">
        <v>17091</v>
      </c>
      <c r="J2450" s="71"/>
    </row>
    <row r="2451" spans="1:10" ht="15.5" x14ac:dyDescent="0.35">
      <c r="A2451" s="128">
        <f t="shared" si="38"/>
        <v>2443</v>
      </c>
      <c r="B2451" s="119" t="s">
        <v>179</v>
      </c>
      <c r="C2451" s="219" t="s">
        <v>533</v>
      </c>
      <c r="D2451" s="219" t="s">
        <v>15444</v>
      </c>
      <c r="E2451" s="219" t="s">
        <v>533</v>
      </c>
      <c r="F2451" s="219" t="s">
        <v>220</v>
      </c>
      <c r="G2451" s="236">
        <v>1749</v>
      </c>
      <c r="H2451" s="219" t="s">
        <v>15445</v>
      </c>
      <c r="I2451" s="261">
        <v>45108</v>
      </c>
    </row>
    <row r="2452" spans="1:10" ht="15.5" x14ac:dyDescent="0.35">
      <c r="A2452" s="128">
        <f t="shared" si="38"/>
        <v>2444</v>
      </c>
      <c r="B2452" s="118" t="s">
        <v>165</v>
      </c>
      <c r="C2452" s="18" t="s">
        <v>4700</v>
      </c>
      <c r="D2452" s="18" t="s">
        <v>4701</v>
      </c>
      <c r="E2452" s="18" t="s">
        <v>4127</v>
      </c>
      <c r="F2452" s="18" t="s">
        <v>220</v>
      </c>
      <c r="G2452" s="102">
        <v>17490000</v>
      </c>
      <c r="H2452" s="18" t="s">
        <v>4702</v>
      </c>
      <c r="I2452" s="20">
        <v>38117</v>
      </c>
      <c r="J2452" s="99"/>
    </row>
    <row r="2453" spans="1:10" ht="15.5" x14ac:dyDescent="0.35">
      <c r="A2453" s="128">
        <f t="shared" si="38"/>
        <v>2445</v>
      </c>
      <c r="B2453" s="119" t="s">
        <v>179</v>
      </c>
      <c r="C2453" s="219" t="s">
        <v>15446</v>
      </c>
      <c r="D2453" s="219" t="s">
        <v>15447</v>
      </c>
      <c r="E2453" s="219" t="s">
        <v>533</v>
      </c>
      <c r="F2453" s="219" t="s">
        <v>220</v>
      </c>
      <c r="G2453" s="236">
        <v>1749</v>
      </c>
      <c r="H2453" s="219" t="s">
        <v>15448</v>
      </c>
      <c r="I2453" s="261">
        <v>45108</v>
      </c>
    </row>
    <row r="2454" spans="1:10" ht="15.5" x14ac:dyDescent="0.35">
      <c r="A2454" s="128">
        <f t="shared" si="38"/>
        <v>2446</v>
      </c>
      <c r="B2454" s="118" t="s">
        <v>165</v>
      </c>
      <c r="C2454" s="18" t="s">
        <v>6447</v>
      </c>
      <c r="D2454" s="18" t="s">
        <v>6448</v>
      </c>
      <c r="E2454" s="18" t="s">
        <v>2107</v>
      </c>
      <c r="F2454" s="18" t="s">
        <v>220</v>
      </c>
      <c r="G2454" s="102">
        <v>20720000</v>
      </c>
      <c r="H2454" s="18" t="s">
        <v>6449</v>
      </c>
      <c r="I2454" s="20">
        <v>39845</v>
      </c>
      <c r="J2454" s="99"/>
    </row>
    <row r="2455" spans="1:10" ht="15.5" x14ac:dyDescent="0.35">
      <c r="A2455" s="128">
        <f t="shared" si="38"/>
        <v>2447</v>
      </c>
      <c r="B2455" s="118" t="s">
        <v>165</v>
      </c>
      <c r="C2455" s="18" t="s">
        <v>4741</v>
      </c>
      <c r="D2455" s="18" t="s">
        <v>4742</v>
      </c>
      <c r="E2455" s="18" t="s">
        <v>2636</v>
      </c>
      <c r="F2455" s="18" t="s">
        <v>220</v>
      </c>
      <c r="G2455" s="102">
        <v>21760000</v>
      </c>
      <c r="H2455" s="18" t="s">
        <v>4743</v>
      </c>
      <c r="I2455" s="20">
        <v>38169</v>
      </c>
      <c r="J2455" s="99"/>
    </row>
    <row r="2456" spans="1:10" ht="15.5" x14ac:dyDescent="0.35">
      <c r="A2456" s="128">
        <f t="shared" si="38"/>
        <v>2448</v>
      </c>
      <c r="B2456" s="63" t="s">
        <v>81</v>
      </c>
      <c r="C2456" s="113" t="s">
        <v>16367</v>
      </c>
      <c r="D2456" s="113" t="s">
        <v>16368</v>
      </c>
      <c r="E2456" s="113" t="s">
        <v>16369</v>
      </c>
      <c r="F2456" s="113" t="s">
        <v>220</v>
      </c>
      <c r="G2456" s="113" t="s">
        <v>16370</v>
      </c>
      <c r="H2456" s="113" t="s">
        <v>16371</v>
      </c>
      <c r="I2456" s="116">
        <v>45444</v>
      </c>
    </row>
    <row r="2457" spans="1:10" ht="15.5" x14ac:dyDescent="0.35">
      <c r="A2457" s="128">
        <f t="shared" si="38"/>
        <v>2449</v>
      </c>
      <c r="B2457" s="118" t="s">
        <v>165</v>
      </c>
      <c r="C2457" s="18" t="s">
        <v>17367</v>
      </c>
      <c r="D2457" s="18" t="s">
        <v>17368</v>
      </c>
      <c r="E2457" s="18" t="s">
        <v>2374</v>
      </c>
      <c r="F2457" s="18" t="s">
        <v>220</v>
      </c>
      <c r="G2457" s="102">
        <v>24920000</v>
      </c>
      <c r="H2457" s="18" t="s">
        <v>17369</v>
      </c>
      <c r="I2457" s="20">
        <v>45195</v>
      </c>
      <c r="J2457" s="99"/>
    </row>
    <row r="2458" spans="1:10" ht="15.5" x14ac:dyDescent="0.35">
      <c r="A2458" s="128">
        <f t="shared" si="38"/>
        <v>2450</v>
      </c>
      <c r="B2458" s="118" t="s">
        <v>165</v>
      </c>
      <c r="C2458" s="28" t="s">
        <v>10854</v>
      </c>
      <c r="D2458" s="28" t="s">
        <v>10855</v>
      </c>
      <c r="E2458" s="28" t="s">
        <v>1934</v>
      </c>
      <c r="F2458" s="28" t="s">
        <v>220</v>
      </c>
      <c r="G2458" s="103">
        <v>10600000</v>
      </c>
      <c r="H2458" s="28" t="s">
        <v>10856</v>
      </c>
      <c r="I2458" s="29">
        <v>43533</v>
      </c>
      <c r="J2458" s="99"/>
    </row>
    <row r="2459" spans="1:10" ht="15.5" x14ac:dyDescent="0.35">
      <c r="A2459" s="128">
        <f t="shared" si="38"/>
        <v>2451</v>
      </c>
      <c r="B2459" s="118" t="s">
        <v>165</v>
      </c>
      <c r="C2459" s="18" t="s">
        <v>12290</v>
      </c>
      <c r="D2459" s="18" t="s">
        <v>12291</v>
      </c>
      <c r="E2459" s="18" t="s">
        <v>3516</v>
      </c>
      <c r="F2459" s="18" t="s">
        <v>220</v>
      </c>
      <c r="G2459" s="102">
        <v>21270000</v>
      </c>
      <c r="H2459" s="18" t="s">
        <v>12292</v>
      </c>
      <c r="I2459" s="20">
        <v>44385</v>
      </c>
      <c r="J2459" s="99"/>
    </row>
    <row r="2460" spans="1:10" ht="15.5" x14ac:dyDescent="0.35">
      <c r="A2460" s="128">
        <f t="shared" si="38"/>
        <v>2452</v>
      </c>
      <c r="B2460" s="119" t="s">
        <v>179</v>
      </c>
      <c r="C2460" s="219" t="s">
        <v>15343</v>
      </c>
      <c r="D2460" s="219" t="s">
        <v>15449</v>
      </c>
      <c r="E2460" s="219" t="s">
        <v>15343</v>
      </c>
      <c r="F2460" s="219" t="s">
        <v>220</v>
      </c>
      <c r="G2460" s="236">
        <v>1050</v>
      </c>
      <c r="H2460" s="253" t="s">
        <v>15450</v>
      </c>
      <c r="I2460" s="261">
        <v>45108</v>
      </c>
    </row>
    <row r="2461" spans="1:10" ht="15.5" x14ac:dyDescent="0.35">
      <c r="A2461" s="128">
        <f t="shared" si="38"/>
        <v>2453</v>
      </c>
      <c r="B2461" s="118" t="s">
        <v>165</v>
      </c>
      <c r="C2461" s="28" t="s">
        <v>18650</v>
      </c>
      <c r="D2461" s="28" t="s">
        <v>18651</v>
      </c>
      <c r="E2461" s="28" t="s">
        <v>1849</v>
      </c>
      <c r="F2461" s="28" t="s">
        <v>220</v>
      </c>
      <c r="G2461" s="103">
        <v>21150000</v>
      </c>
      <c r="H2461" s="28" t="s">
        <v>18652</v>
      </c>
      <c r="I2461" s="29">
        <v>45468</v>
      </c>
      <c r="J2461" s="99"/>
    </row>
    <row r="2462" spans="1:10" ht="15.5" x14ac:dyDescent="0.35">
      <c r="A2462" s="128">
        <f t="shared" si="38"/>
        <v>2454</v>
      </c>
      <c r="B2462" s="118" t="s">
        <v>165</v>
      </c>
      <c r="C2462" s="28" t="s">
        <v>8039</v>
      </c>
      <c r="D2462" s="28" t="s">
        <v>8040</v>
      </c>
      <c r="E2462" s="28" t="s">
        <v>3713</v>
      </c>
      <c r="F2462" s="28" t="s">
        <v>220</v>
      </c>
      <c r="G2462" s="103">
        <v>17520000</v>
      </c>
      <c r="H2462" s="28" t="s">
        <v>8041</v>
      </c>
      <c r="I2462" s="29">
        <v>41381</v>
      </c>
      <c r="J2462" s="99"/>
    </row>
    <row r="2463" spans="1:10" ht="15.5" x14ac:dyDescent="0.35">
      <c r="A2463" s="128">
        <f t="shared" si="38"/>
        <v>2455</v>
      </c>
      <c r="B2463" s="118" t="s">
        <v>165</v>
      </c>
      <c r="C2463" s="18" t="s">
        <v>7144</v>
      </c>
      <c r="D2463" s="18" t="s">
        <v>7145</v>
      </c>
      <c r="E2463" s="18" t="s">
        <v>2960</v>
      </c>
      <c r="F2463" s="18" t="s">
        <v>220</v>
      </c>
      <c r="G2463" s="102">
        <v>26010000</v>
      </c>
      <c r="H2463" s="18" t="s">
        <v>7146</v>
      </c>
      <c r="I2463" s="20">
        <v>40544</v>
      </c>
      <c r="J2463" s="99"/>
    </row>
    <row r="2464" spans="1:10" ht="15.5" x14ac:dyDescent="0.35">
      <c r="A2464" s="128">
        <f t="shared" si="38"/>
        <v>2456</v>
      </c>
      <c r="B2464" s="118" t="s">
        <v>165</v>
      </c>
      <c r="C2464" s="28" t="s">
        <v>17393</v>
      </c>
      <c r="D2464" s="28" t="s">
        <v>9424</v>
      </c>
      <c r="E2464" s="28" t="s">
        <v>2960</v>
      </c>
      <c r="F2464" s="28" t="s">
        <v>220</v>
      </c>
      <c r="G2464" s="103">
        <v>26010000</v>
      </c>
      <c r="H2464" s="28" t="s">
        <v>17394</v>
      </c>
      <c r="I2464" s="29">
        <v>45202</v>
      </c>
      <c r="J2464" s="99"/>
    </row>
    <row r="2465" spans="1:10" ht="15.5" x14ac:dyDescent="0.35">
      <c r="A2465" s="128">
        <f t="shared" si="38"/>
        <v>2457</v>
      </c>
      <c r="B2465" s="118" t="s">
        <v>165</v>
      </c>
      <c r="C2465" s="18" t="s">
        <v>12020</v>
      </c>
      <c r="D2465" s="18" t="s">
        <v>12021</v>
      </c>
      <c r="E2465" s="18" t="s">
        <v>11615</v>
      </c>
      <c r="F2465" s="18" t="s">
        <v>220</v>
      </c>
      <c r="G2465" s="102">
        <v>23460000</v>
      </c>
      <c r="H2465" s="18" t="s">
        <v>12022</v>
      </c>
      <c r="I2465" s="20">
        <v>44197</v>
      </c>
      <c r="J2465" s="99"/>
    </row>
    <row r="2466" spans="1:10" ht="15.5" x14ac:dyDescent="0.35">
      <c r="A2466" s="128">
        <f t="shared" si="38"/>
        <v>2458</v>
      </c>
      <c r="B2466" s="118" t="s">
        <v>165</v>
      </c>
      <c r="C2466" s="28" t="s">
        <v>10715</v>
      </c>
      <c r="D2466" s="28" t="s">
        <v>10716</v>
      </c>
      <c r="E2466" s="28" t="s">
        <v>1787</v>
      </c>
      <c r="F2466" s="28" t="s">
        <v>220</v>
      </c>
      <c r="G2466" s="103">
        <v>16030000</v>
      </c>
      <c r="H2466" s="28" t="s">
        <v>10717</v>
      </c>
      <c r="I2466" s="29">
        <v>43466</v>
      </c>
      <c r="J2466" s="99"/>
    </row>
    <row r="2467" spans="1:10" ht="15.5" x14ac:dyDescent="0.35">
      <c r="A2467" s="128">
        <f t="shared" si="38"/>
        <v>2459</v>
      </c>
      <c r="B2467" s="118" t="s">
        <v>165</v>
      </c>
      <c r="C2467" s="28" t="s">
        <v>4574</v>
      </c>
      <c r="D2467" s="28" t="s">
        <v>4575</v>
      </c>
      <c r="E2467" s="28" t="s">
        <v>1783</v>
      </c>
      <c r="F2467" s="28" t="s">
        <v>220</v>
      </c>
      <c r="G2467" s="103">
        <v>24510000</v>
      </c>
      <c r="H2467" s="28" t="s">
        <v>4576</v>
      </c>
      <c r="I2467" s="29">
        <v>37987</v>
      </c>
      <c r="J2467" s="99"/>
    </row>
    <row r="2468" spans="1:10" ht="15.5" x14ac:dyDescent="0.35">
      <c r="A2468" s="128">
        <f t="shared" si="38"/>
        <v>2460</v>
      </c>
      <c r="B2468" s="23" t="s">
        <v>161</v>
      </c>
      <c r="C2468" s="28" t="s">
        <v>13962</v>
      </c>
      <c r="D2468" s="28" t="s">
        <v>13963</v>
      </c>
      <c r="E2468" s="28" t="s">
        <v>2312</v>
      </c>
      <c r="F2468" s="28" t="s">
        <v>220</v>
      </c>
      <c r="G2468" s="30">
        <v>18870000</v>
      </c>
      <c r="H2468" s="28" t="s">
        <v>13964</v>
      </c>
      <c r="I2468" s="29">
        <v>42623</v>
      </c>
      <c r="J2468" s="99"/>
    </row>
    <row r="2469" spans="1:10" x14ac:dyDescent="0.35">
      <c r="A2469" s="128">
        <f t="shared" si="38"/>
        <v>2461</v>
      </c>
      <c r="B2469" s="155" t="s">
        <v>18689</v>
      </c>
      <c r="C2469" s="221" t="s">
        <v>612</v>
      </c>
      <c r="D2469" s="221" t="s">
        <v>613</v>
      </c>
      <c r="E2469" s="221" t="s">
        <v>614</v>
      </c>
      <c r="F2469" s="221" t="s">
        <v>220</v>
      </c>
      <c r="G2469" s="237" t="s">
        <v>615</v>
      </c>
      <c r="H2469" s="254" t="s">
        <v>18007</v>
      </c>
      <c r="I2469" s="262" t="s">
        <v>616</v>
      </c>
      <c r="J2469" s="159"/>
    </row>
    <row r="2470" spans="1:10" ht="15.5" x14ac:dyDescent="0.35">
      <c r="A2470" s="128">
        <f t="shared" si="38"/>
        <v>2462</v>
      </c>
      <c r="B2470" s="118" t="s">
        <v>165</v>
      </c>
      <c r="C2470" s="28" t="s">
        <v>7878</v>
      </c>
      <c r="D2470" s="28" t="s">
        <v>2563</v>
      </c>
      <c r="E2470" s="28" t="s">
        <v>2037</v>
      </c>
      <c r="F2470" s="28" t="s">
        <v>220</v>
      </c>
      <c r="G2470" s="103">
        <v>15450000</v>
      </c>
      <c r="H2470" s="28" t="s">
        <v>7879</v>
      </c>
      <c r="I2470" s="29">
        <v>41275</v>
      </c>
      <c r="J2470" s="99"/>
    </row>
    <row r="2471" spans="1:10" ht="15.5" x14ac:dyDescent="0.35">
      <c r="A2471" s="128">
        <f t="shared" si="38"/>
        <v>2463</v>
      </c>
      <c r="B2471" s="23" t="s">
        <v>161</v>
      </c>
      <c r="C2471" s="18" t="s">
        <v>13849</v>
      </c>
      <c r="D2471" s="18" t="s">
        <v>2240</v>
      </c>
      <c r="E2471" s="18" t="s">
        <v>2241</v>
      </c>
      <c r="F2471" s="18" t="s">
        <v>220</v>
      </c>
      <c r="G2471" s="19">
        <v>10400000</v>
      </c>
      <c r="H2471" s="18" t="s">
        <v>13850</v>
      </c>
      <c r="I2471" s="20">
        <v>40720</v>
      </c>
      <c r="J2471" s="99"/>
    </row>
    <row r="2472" spans="1:10" ht="15.5" x14ac:dyDescent="0.35">
      <c r="A2472" s="128">
        <f t="shared" si="38"/>
        <v>2464</v>
      </c>
      <c r="B2472" s="118" t="s">
        <v>165</v>
      </c>
      <c r="C2472" s="18" t="s">
        <v>11548</v>
      </c>
      <c r="D2472" s="18" t="s">
        <v>11549</v>
      </c>
      <c r="E2472" s="18" t="s">
        <v>2570</v>
      </c>
      <c r="F2472" s="18" t="s">
        <v>220</v>
      </c>
      <c r="G2472" s="102">
        <v>25390000</v>
      </c>
      <c r="H2472" s="18" t="s">
        <v>11550</v>
      </c>
      <c r="I2472" s="20">
        <v>43832</v>
      </c>
      <c r="J2472" s="99"/>
    </row>
    <row r="2473" spans="1:10" ht="15.5" x14ac:dyDescent="0.35">
      <c r="A2473" s="128">
        <f t="shared" si="38"/>
        <v>2465</v>
      </c>
      <c r="B2473" s="118" t="s">
        <v>165</v>
      </c>
      <c r="C2473" s="28" t="s">
        <v>17683</v>
      </c>
      <c r="D2473" s="28" t="s">
        <v>17684</v>
      </c>
      <c r="E2473" s="28" t="s">
        <v>2136</v>
      </c>
      <c r="F2473" s="28" t="s">
        <v>220</v>
      </c>
      <c r="G2473" s="103">
        <v>27200000</v>
      </c>
      <c r="H2473" s="28" t="s">
        <v>17685</v>
      </c>
      <c r="I2473" s="29">
        <v>45292</v>
      </c>
      <c r="J2473" s="99"/>
    </row>
    <row r="2474" spans="1:10" ht="15.5" x14ac:dyDescent="0.35">
      <c r="A2474" s="128">
        <f t="shared" si="38"/>
        <v>2466</v>
      </c>
      <c r="B2474" s="118" t="s">
        <v>165</v>
      </c>
      <c r="C2474" s="18" t="s">
        <v>9873</v>
      </c>
      <c r="D2474" s="18" t="s">
        <v>13225</v>
      </c>
      <c r="E2474" s="18" t="s">
        <v>2136</v>
      </c>
      <c r="F2474" s="18" t="s">
        <v>220</v>
      </c>
      <c r="G2474" s="102">
        <v>27200000</v>
      </c>
      <c r="H2474" s="18" t="s">
        <v>9874</v>
      </c>
      <c r="I2474" s="20">
        <v>42957</v>
      </c>
      <c r="J2474" s="99"/>
    </row>
    <row r="2475" spans="1:10" ht="15.5" x14ac:dyDescent="0.35">
      <c r="A2475" s="128">
        <f t="shared" si="38"/>
        <v>2467</v>
      </c>
      <c r="B2475" s="118" t="s">
        <v>165</v>
      </c>
      <c r="C2475" s="28" t="s">
        <v>13224</v>
      </c>
      <c r="D2475" s="28" t="s">
        <v>13225</v>
      </c>
      <c r="E2475" s="28" t="s">
        <v>2136</v>
      </c>
      <c r="F2475" s="28" t="s">
        <v>220</v>
      </c>
      <c r="G2475" s="103">
        <v>27200000</v>
      </c>
      <c r="H2475" s="28" t="s">
        <v>13226</v>
      </c>
      <c r="I2475" s="29">
        <v>44925</v>
      </c>
      <c r="J2475" s="99"/>
    </row>
    <row r="2476" spans="1:10" ht="15.5" x14ac:dyDescent="0.35">
      <c r="A2476" s="128">
        <f t="shared" si="38"/>
        <v>2468</v>
      </c>
      <c r="B2476" s="118" t="s">
        <v>165</v>
      </c>
      <c r="C2476" s="18" t="s">
        <v>12466</v>
      </c>
      <c r="D2476" s="18" t="s">
        <v>12467</v>
      </c>
      <c r="E2476" s="18" t="s">
        <v>1775</v>
      </c>
      <c r="F2476" s="18" t="s">
        <v>220</v>
      </c>
      <c r="G2476" s="102">
        <v>27400000</v>
      </c>
      <c r="H2476" s="18" t="s">
        <v>12468</v>
      </c>
      <c r="I2476" s="20">
        <v>44504</v>
      </c>
      <c r="J2476" s="99"/>
    </row>
    <row r="2477" spans="1:10" ht="15.5" x14ac:dyDescent="0.35">
      <c r="A2477" s="128">
        <f t="shared" si="38"/>
        <v>2469</v>
      </c>
      <c r="B2477" s="23" t="s">
        <v>161</v>
      </c>
      <c r="C2477" s="28" t="s">
        <v>14255</v>
      </c>
      <c r="D2477" s="28" t="s">
        <v>14256</v>
      </c>
      <c r="E2477" s="28" t="s">
        <v>2103</v>
      </c>
      <c r="F2477" s="28" t="s">
        <v>220</v>
      </c>
      <c r="G2477" s="30">
        <v>19600000</v>
      </c>
      <c r="H2477" s="28" t="s">
        <v>14257</v>
      </c>
      <c r="I2477" s="29">
        <v>44562</v>
      </c>
      <c r="J2477" s="99"/>
    </row>
    <row r="2478" spans="1:10" ht="15.5" x14ac:dyDescent="0.35">
      <c r="A2478" s="128">
        <f t="shared" si="38"/>
        <v>2470</v>
      </c>
      <c r="B2478" s="23" t="s">
        <v>160</v>
      </c>
      <c r="C2478" s="18" t="s">
        <v>2300</v>
      </c>
      <c r="D2478" s="18" t="s">
        <v>2301</v>
      </c>
      <c r="E2478" s="18" t="s">
        <v>1983</v>
      </c>
      <c r="F2478" s="18" t="s">
        <v>220</v>
      </c>
      <c r="G2478" s="19">
        <v>18521556</v>
      </c>
      <c r="H2478" s="18" t="s">
        <v>2302</v>
      </c>
      <c r="I2478" s="20">
        <v>41153</v>
      </c>
      <c r="J2478" s="99"/>
    </row>
    <row r="2479" spans="1:10" ht="15.5" x14ac:dyDescent="0.35">
      <c r="A2479" s="128">
        <f t="shared" si="38"/>
        <v>2471</v>
      </c>
      <c r="B2479" s="118" t="s">
        <v>165</v>
      </c>
      <c r="C2479" s="28" t="s">
        <v>2672</v>
      </c>
      <c r="D2479" s="28" t="s">
        <v>2673</v>
      </c>
      <c r="E2479" s="28" t="s">
        <v>2674</v>
      </c>
      <c r="F2479" s="28" t="s">
        <v>220</v>
      </c>
      <c r="G2479" s="103">
        <v>17200000</v>
      </c>
      <c r="H2479" s="28" t="s">
        <v>2675</v>
      </c>
      <c r="I2479" s="29">
        <v>33512</v>
      </c>
      <c r="J2479" s="99"/>
    </row>
    <row r="2480" spans="1:10" ht="15.5" x14ac:dyDescent="0.35">
      <c r="A2480" s="128">
        <f t="shared" si="38"/>
        <v>2472</v>
      </c>
      <c r="B2480" s="118" t="s">
        <v>165</v>
      </c>
      <c r="C2480" s="28" t="s">
        <v>9695</v>
      </c>
      <c r="D2480" s="28" t="s">
        <v>9696</v>
      </c>
      <c r="E2480" s="28" t="s">
        <v>2593</v>
      </c>
      <c r="F2480" s="28" t="s">
        <v>220</v>
      </c>
      <c r="G2480" s="103">
        <v>26330000</v>
      </c>
      <c r="H2480" s="28" t="s">
        <v>9697</v>
      </c>
      <c r="I2480" s="29">
        <v>42872</v>
      </c>
      <c r="J2480" s="99"/>
    </row>
    <row r="2481" spans="1:10" ht="15.5" x14ac:dyDescent="0.35">
      <c r="A2481" s="128">
        <f t="shared" si="38"/>
        <v>2473</v>
      </c>
      <c r="B2481" s="118" t="s">
        <v>165</v>
      </c>
      <c r="C2481" s="28" t="s">
        <v>12666</v>
      </c>
      <c r="D2481" s="28" t="s">
        <v>12212</v>
      </c>
      <c r="E2481" s="28" t="s">
        <v>1816</v>
      </c>
      <c r="F2481" s="28" t="s">
        <v>220</v>
      </c>
      <c r="G2481" s="103">
        <v>18760000</v>
      </c>
      <c r="H2481" s="28" t="s">
        <v>12667</v>
      </c>
      <c r="I2481" s="29">
        <v>44634</v>
      </c>
      <c r="J2481" s="99"/>
    </row>
    <row r="2482" spans="1:10" ht="15.5" x14ac:dyDescent="0.35">
      <c r="A2482" s="128">
        <f t="shared" si="38"/>
        <v>2474</v>
      </c>
      <c r="B2482" s="118" t="s">
        <v>165</v>
      </c>
      <c r="C2482" s="18" t="s">
        <v>5292</v>
      </c>
      <c r="D2482" s="18" t="s">
        <v>5293</v>
      </c>
      <c r="E2482" s="18" t="s">
        <v>2193</v>
      </c>
      <c r="F2482" s="18" t="s">
        <v>220</v>
      </c>
      <c r="G2482" s="102">
        <v>14530000</v>
      </c>
      <c r="H2482" s="18" t="s">
        <v>5294</v>
      </c>
      <c r="I2482" s="20">
        <v>38925</v>
      </c>
      <c r="J2482" s="99"/>
    </row>
    <row r="2483" spans="1:10" ht="15.5" x14ac:dyDescent="0.35">
      <c r="A2483" s="128">
        <f t="shared" si="38"/>
        <v>2475</v>
      </c>
      <c r="B2483" s="118" t="s">
        <v>165</v>
      </c>
      <c r="C2483" s="28" t="s">
        <v>4495</v>
      </c>
      <c r="D2483" s="28" t="s">
        <v>4496</v>
      </c>
      <c r="E2483" s="28" t="s">
        <v>4497</v>
      </c>
      <c r="F2483" s="28" t="s">
        <v>220</v>
      </c>
      <c r="G2483" s="103">
        <v>14620000</v>
      </c>
      <c r="H2483" s="28" t="s">
        <v>4498</v>
      </c>
      <c r="I2483" s="29">
        <v>37895</v>
      </c>
      <c r="J2483" s="99"/>
    </row>
    <row r="2484" spans="1:10" ht="15.5" x14ac:dyDescent="0.35">
      <c r="A2484" s="128">
        <f t="shared" si="38"/>
        <v>2476</v>
      </c>
      <c r="B2484" s="118" t="s">
        <v>165</v>
      </c>
      <c r="C2484" s="28" t="s">
        <v>10551</v>
      </c>
      <c r="D2484" s="28" t="s">
        <v>10552</v>
      </c>
      <c r="E2484" s="28" t="s">
        <v>2022</v>
      </c>
      <c r="F2484" s="28" t="s">
        <v>220</v>
      </c>
      <c r="G2484" s="103">
        <v>18010000</v>
      </c>
      <c r="H2484" s="28" t="s">
        <v>10553</v>
      </c>
      <c r="I2484" s="29">
        <v>43346</v>
      </c>
      <c r="J2484" s="99"/>
    </row>
    <row r="2485" spans="1:10" ht="15.5" x14ac:dyDescent="0.35">
      <c r="A2485" s="128">
        <f t="shared" si="38"/>
        <v>2477</v>
      </c>
      <c r="B2485" s="118" t="s">
        <v>165</v>
      </c>
      <c r="C2485" s="18" t="s">
        <v>3396</v>
      </c>
      <c r="D2485" s="18" t="s">
        <v>3397</v>
      </c>
      <c r="E2485" s="18" t="s">
        <v>2073</v>
      </c>
      <c r="F2485" s="18" t="s">
        <v>220</v>
      </c>
      <c r="G2485" s="102">
        <v>21380000</v>
      </c>
      <c r="H2485" s="18" t="s">
        <v>3398</v>
      </c>
      <c r="I2485" s="20">
        <v>35611</v>
      </c>
      <c r="J2485" s="99"/>
    </row>
    <row r="2486" spans="1:10" ht="15.5" x14ac:dyDescent="0.35">
      <c r="A2486" s="128">
        <f t="shared" si="38"/>
        <v>2478</v>
      </c>
      <c r="B2486" s="118" t="s">
        <v>165</v>
      </c>
      <c r="C2486" s="28" t="s">
        <v>10574</v>
      </c>
      <c r="D2486" s="28" t="s">
        <v>10575</v>
      </c>
      <c r="E2486" s="28" t="s">
        <v>3420</v>
      </c>
      <c r="F2486" s="28" t="s">
        <v>220</v>
      </c>
      <c r="G2486" s="103">
        <v>21690000</v>
      </c>
      <c r="H2486" s="28" t="s">
        <v>10576</v>
      </c>
      <c r="I2486" s="29">
        <v>43358</v>
      </c>
      <c r="J2486" s="99"/>
    </row>
    <row r="2487" spans="1:10" ht="15.5" x14ac:dyDescent="0.35">
      <c r="A2487" s="128">
        <f t="shared" si="38"/>
        <v>2479</v>
      </c>
      <c r="B2487" s="118" t="s">
        <v>165</v>
      </c>
      <c r="C2487" s="28" t="s">
        <v>18534</v>
      </c>
      <c r="D2487" s="28" t="s">
        <v>18535</v>
      </c>
      <c r="E2487" s="28" t="s">
        <v>2728</v>
      </c>
      <c r="F2487" s="28" t="s">
        <v>220</v>
      </c>
      <c r="G2487" s="103">
        <v>23410000</v>
      </c>
      <c r="H2487" s="28" t="s">
        <v>18536</v>
      </c>
      <c r="I2487" s="29">
        <v>45394</v>
      </c>
      <c r="J2487" s="99"/>
    </row>
    <row r="2488" spans="1:10" ht="15.5" x14ac:dyDescent="0.35">
      <c r="A2488" s="128">
        <f t="shared" si="38"/>
        <v>2480</v>
      </c>
      <c r="B2488" s="118" t="s">
        <v>165</v>
      </c>
      <c r="C2488" s="28" t="s">
        <v>4945</v>
      </c>
      <c r="D2488" s="28" t="s">
        <v>4946</v>
      </c>
      <c r="E2488" s="28" t="s">
        <v>2593</v>
      </c>
      <c r="F2488" s="28" t="s">
        <v>220</v>
      </c>
      <c r="G2488" s="103">
        <v>26330000</v>
      </c>
      <c r="H2488" s="28" t="s">
        <v>4947</v>
      </c>
      <c r="I2488" s="29">
        <v>38565</v>
      </c>
      <c r="J2488" s="99"/>
    </row>
    <row r="2489" spans="1:10" ht="15.5" x14ac:dyDescent="0.35">
      <c r="A2489" s="128">
        <f t="shared" si="38"/>
        <v>2481</v>
      </c>
      <c r="B2489" s="118" t="s">
        <v>165</v>
      </c>
      <c r="C2489" s="28" t="s">
        <v>5144</v>
      </c>
      <c r="D2489" s="28" t="s">
        <v>5145</v>
      </c>
      <c r="E2489" s="28" t="s">
        <v>5146</v>
      </c>
      <c r="F2489" s="28" t="s">
        <v>220</v>
      </c>
      <c r="G2489" s="103">
        <v>27020000</v>
      </c>
      <c r="H2489" s="28" t="s">
        <v>5147</v>
      </c>
      <c r="I2489" s="29">
        <v>38822</v>
      </c>
      <c r="J2489" s="99"/>
    </row>
    <row r="2490" spans="1:10" ht="15.5" x14ac:dyDescent="0.35">
      <c r="A2490" s="128">
        <f t="shared" si="38"/>
        <v>2482</v>
      </c>
      <c r="B2490" s="23" t="s">
        <v>161</v>
      </c>
      <c r="C2490" s="28" t="s">
        <v>14035</v>
      </c>
      <c r="D2490" s="28" t="s">
        <v>14036</v>
      </c>
      <c r="E2490" s="28" t="s">
        <v>2204</v>
      </c>
      <c r="F2490" s="28" t="s">
        <v>220</v>
      </c>
      <c r="G2490" s="30">
        <v>23010000</v>
      </c>
      <c r="H2490" s="28" t="s">
        <v>14037</v>
      </c>
      <c r="I2490" s="29">
        <v>43101</v>
      </c>
      <c r="J2490" s="99"/>
    </row>
    <row r="2491" spans="1:10" ht="15.5" x14ac:dyDescent="0.35">
      <c r="A2491" s="128">
        <f t="shared" si="38"/>
        <v>2483</v>
      </c>
      <c r="B2491" s="118" t="s">
        <v>165</v>
      </c>
      <c r="C2491" s="18" t="s">
        <v>6614</v>
      </c>
      <c r="D2491" s="18" t="s">
        <v>6615</v>
      </c>
      <c r="E2491" s="18" t="s">
        <v>6616</v>
      </c>
      <c r="F2491" s="18" t="s">
        <v>220</v>
      </c>
      <c r="G2491" s="102">
        <v>23560000</v>
      </c>
      <c r="H2491" s="18" t="s">
        <v>6617</v>
      </c>
      <c r="I2491" s="20">
        <v>40029</v>
      </c>
      <c r="J2491" s="99"/>
    </row>
    <row r="2492" spans="1:10" ht="15.5" x14ac:dyDescent="0.35">
      <c r="A2492" s="128">
        <f t="shared" si="38"/>
        <v>2484</v>
      </c>
      <c r="B2492" s="118" t="s">
        <v>165</v>
      </c>
      <c r="C2492" s="18" t="s">
        <v>6031</v>
      </c>
      <c r="D2492" s="18" t="s">
        <v>6032</v>
      </c>
      <c r="E2492" s="18" t="s">
        <v>2075</v>
      </c>
      <c r="F2492" s="18" t="s">
        <v>220</v>
      </c>
      <c r="G2492" s="102">
        <v>18450000</v>
      </c>
      <c r="H2492" s="18" t="s">
        <v>6033</v>
      </c>
      <c r="I2492" s="20">
        <v>39448</v>
      </c>
      <c r="J2492" s="99"/>
    </row>
    <row r="2493" spans="1:10" ht="15.5" x14ac:dyDescent="0.35">
      <c r="A2493" s="128">
        <f t="shared" si="38"/>
        <v>2485</v>
      </c>
      <c r="B2493" s="118" t="s">
        <v>165</v>
      </c>
      <c r="C2493" s="18" t="s">
        <v>13185</v>
      </c>
      <c r="D2493" s="18" t="s">
        <v>13186</v>
      </c>
      <c r="E2493" s="18" t="s">
        <v>2226</v>
      </c>
      <c r="F2493" s="18" t="s">
        <v>220</v>
      </c>
      <c r="G2493" s="102">
        <v>10850000</v>
      </c>
      <c r="H2493" s="18" t="s">
        <v>13187</v>
      </c>
      <c r="I2493" s="20">
        <v>44903</v>
      </c>
      <c r="J2493" s="99"/>
    </row>
    <row r="2494" spans="1:10" ht="15.5" x14ac:dyDescent="0.35">
      <c r="A2494" s="128">
        <f t="shared" si="38"/>
        <v>2486</v>
      </c>
      <c r="B2494" s="118" t="s">
        <v>165</v>
      </c>
      <c r="C2494" s="28" t="s">
        <v>13280</v>
      </c>
      <c r="D2494" s="28" t="s">
        <v>13281</v>
      </c>
      <c r="E2494" s="28" t="s">
        <v>3079</v>
      </c>
      <c r="F2494" s="28" t="s">
        <v>220</v>
      </c>
      <c r="G2494" s="103">
        <v>12200000</v>
      </c>
      <c r="H2494" s="28" t="s">
        <v>13282</v>
      </c>
      <c r="I2494" s="29">
        <v>44927</v>
      </c>
      <c r="J2494" s="99"/>
    </row>
    <row r="2495" spans="1:10" ht="15.5" x14ac:dyDescent="0.35">
      <c r="A2495" s="128">
        <f t="shared" si="38"/>
        <v>2487</v>
      </c>
      <c r="B2495" s="118" t="s">
        <v>165</v>
      </c>
      <c r="C2495" s="28" t="s">
        <v>17306</v>
      </c>
      <c r="D2495" s="28" t="s">
        <v>17307</v>
      </c>
      <c r="E2495" s="28" t="s">
        <v>3308</v>
      </c>
      <c r="F2495" s="28" t="s">
        <v>220</v>
      </c>
      <c r="G2495" s="103">
        <v>24610000</v>
      </c>
      <c r="H2495" s="28" t="s">
        <v>17308</v>
      </c>
      <c r="I2495" s="29">
        <v>40438</v>
      </c>
      <c r="J2495" s="99"/>
    </row>
    <row r="2496" spans="1:10" ht="15.5" x14ac:dyDescent="0.35">
      <c r="A2496" s="128">
        <f t="shared" si="38"/>
        <v>2488</v>
      </c>
      <c r="B2496" s="23" t="s">
        <v>160</v>
      </c>
      <c r="C2496" s="28" t="s">
        <v>2035</v>
      </c>
      <c r="D2496" s="28" t="s">
        <v>2036</v>
      </c>
      <c r="E2496" s="28" t="s">
        <v>2037</v>
      </c>
      <c r="F2496" s="28" t="s">
        <v>220</v>
      </c>
      <c r="G2496" s="30">
        <v>15450000</v>
      </c>
      <c r="H2496" s="28" t="s">
        <v>2038</v>
      </c>
      <c r="I2496" s="29">
        <v>33239</v>
      </c>
      <c r="J2496" s="99"/>
    </row>
    <row r="2497" spans="1:10" ht="15.5" x14ac:dyDescent="0.35">
      <c r="A2497" s="128">
        <f t="shared" si="38"/>
        <v>2489</v>
      </c>
      <c r="B2497" s="118" t="s">
        <v>165</v>
      </c>
      <c r="C2497" s="18" t="s">
        <v>12721</v>
      </c>
      <c r="D2497" s="18" t="s">
        <v>12722</v>
      </c>
      <c r="E2497" s="18" t="s">
        <v>1849</v>
      </c>
      <c r="F2497" s="18" t="s">
        <v>220</v>
      </c>
      <c r="G2497" s="102">
        <v>21080000</v>
      </c>
      <c r="H2497" s="18" t="s">
        <v>12723</v>
      </c>
      <c r="I2497" s="20">
        <v>44664</v>
      </c>
      <c r="J2497" s="99"/>
    </row>
    <row r="2498" spans="1:10" ht="15.5" x14ac:dyDescent="0.35">
      <c r="A2498" s="128">
        <f t="shared" si="38"/>
        <v>2490</v>
      </c>
      <c r="B2498" s="17" t="s">
        <v>18690</v>
      </c>
      <c r="C2498" s="113" t="s">
        <v>1163</v>
      </c>
      <c r="D2498" s="113" t="s">
        <v>1164</v>
      </c>
      <c r="E2498" s="113" t="s">
        <v>927</v>
      </c>
      <c r="F2498" s="113" t="s">
        <v>220</v>
      </c>
      <c r="G2498" s="113" t="s">
        <v>928</v>
      </c>
      <c r="H2498" s="113" t="s">
        <v>18176</v>
      </c>
      <c r="I2498" s="264">
        <v>33695.000694444447</v>
      </c>
      <c r="J2498" s="193"/>
    </row>
    <row r="2499" spans="1:10" ht="15.5" x14ac:dyDescent="0.35">
      <c r="A2499" s="128">
        <f t="shared" si="38"/>
        <v>2491</v>
      </c>
      <c r="B2499" s="118" t="s">
        <v>165</v>
      </c>
      <c r="C2499" s="28" t="s">
        <v>2814</v>
      </c>
      <c r="D2499" s="28" t="s">
        <v>2815</v>
      </c>
      <c r="E2499" s="28" t="s">
        <v>2073</v>
      </c>
      <c r="F2499" s="28" t="s">
        <v>220</v>
      </c>
      <c r="G2499" s="103">
        <v>21390000</v>
      </c>
      <c r="H2499" s="28" t="s">
        <v>2816</v>
      </c>
      <c r="I2499" s="29">
        <v>34731</v>
      </c>
      <c r="J2499" s="99"/>
    </row>
    <row r="2500" spans="1:10" ht="15.5" x14ac:dyDescent="0.35">
      <c r="A2500" s="128">
        <f t="shared" si="38"/>
        <v>2492</v>
      </c>
      <c r="B2500" s="118" t="s">
        <v>165</v>
      </c>
      <c r="C2500" s="18" t="s">
        <v>18601</v>
      </c>
      <c r="D2500" s="18" t="s">
        <v>18602</v>
      </c>
      <c r="E2500" s="18" t="s">
        <v>2869</v>
      </c>
      <c r="F2500" s="18" t="s">
        <v>220</v>
      </c>
      <c r="G2500" s="102">
        <v>25400000</v>
      </c>
      <c r="H2500" s="18" t="s">
        <v>18603</v>
      </c>
      <c r="I2500" s="20">
        <v>45426</v>
      </c>
      <c r="J2500" s="99"/>
    </row>
    <row r="2501" spans="1:10" x14ac:dyDescent="0.35">
      <c r="A2501" s="128">
        <f t="shared" si="38"/>
        <v>2493</v>
      </c>
      <c r="B2501" s="155" t="s">
        <v>18689</v>
      </c>
      <c r="C2501" s="221" t="s">
        <v>609</v>
      </c>
      <c r="D2501" s="221" t="s">
        <v>16827</v>
      </c>
      <c r="E2501" s="221" t="s">
        <v>610</v>
      </c>
      <c r="F2501" s="221" t="s">
        <v>220</v>
      </c>
      <c r="G2501" s="237" t="s">
        <v>611</v>
      </c>
      <c r="H2501" s="254" t="s">
        <v>18006</v>
      </c>
      <c r="I2501" s="262" t="s">
        <v>549</v>
      </c>
      <c r="J2501" s="159"/>
    </row>
    <row r="2502" spans="1:10" ht="15.5" x14ac:dyDescent="0.35">
      <c r="A2502" s="128">
        <f t="shared" si="38"/>
        <v>2494</v>
      </c>
      <c r="B2502" s="118" t="s">
        <v>165</v>
      </c>
      <c r="C2502" s="18" t="s">
        <v>2758</v>
      </c>
      <c r="D2502" s="18" t="s">
        <v>2759</v>
      </c>
      <c r="E2502" s="18" t="s">
        <v>2760</v>
      </c>
      <c r="F2502" s="18" t="s">
        <v>220</v>
      </c>
      <c r="G2502" s="102">
        <v>17600000</v>
      </c>
      <c r="H2502" s="18" t="s">
        <v>2761</v>
      </c>
      <c r="I2502" s="20">
        <v>34345</v>
      </c>
      <c r="J2502" s="99"/>
    </row>
    <row r="2503" spans="1:10" ht="15.5" x14ac:dyDescent="0.35">
      <c r="A2503" s="128">
        <f t="shared" si="38"/>
        <v>2495</v>
      </c>
      <c r="B2503" s="17" t="s">
        <v>18690</v>
      </c>
      <c r="C2503" s="113" t="s">
        <v>1165</v>
      </c>
      <c r="D2503" s="113" t="s">
        <v>1166</v>
      </c>
      <c r="E2503" s="113" t="s">
        <v>713</v>
      </c>
      <c r="F2503" s="113" t="s">
        <v>220</v>
      </c>
      <c r="G2503" s="113" t="s">
        <v>1167</v>
      </c>
      <c r="H2503" s="113" t="s">
        <v>18177</v>
      </c>
      <c r="I2503" s="264">
        <v>38169.000694444447</v>
      </c>
      <c r="J2503" s="193"/>
    </row>
    <row r="2504" spans="1:10" ht="15.5" x14ac:dyDescent="0.35">
      <c r="A2504" s="128">
        <f t="shared" si="38"/>
        <v>2496</v>
      </c>
      <c r="B2504" s="23" t="s">
        <v>161</v>
      </c>
      <c r="C2504" s="28" t="s">
        <v>13772</v>
      </c>
      <c r="D2504" s="28" t="s">
        <v>13773</v>
      </c>
      <c r="E2504" s="28" t="s">
        <v>12006</v>
      </c>
      <c r="F2504" s="28" t="s">
        <v>220</v>
      </c>
      <c r="G2504" s="30">
        <v>10830000</v>
      </c>
      <c r="H2504" s="28" t="s">
        <v>13774</v>
      </c>
      <c r="I2504" s="29">
        <v>38040</v>
      </c>
      <c r="J2504" s="99"/>
    </row>
    <row r="2505" spans="1:10" ht="15.5" x14ac:dyDescent="0.35">
      <c r="A2505" s="128">
        <f t="shared" si="38"/>
        <v>2497</v>
      </c>
      <c r="B2505" s="23" t="s">
        <v>160</v>
      </c>
      <c r="C2505" s="18" t="s">
        <v>2449</v>
      </c>
      <c r="D2505" s="18" t="s">
        <v>2450</v>
      </c>
      <c r="E2505" s="18" t="s">
        <v>2334</v>
      </c>
      <c r="F2505" s="18" t="s">
        <v>220</v>
      </c>
      <c r="G2505" s="19">
        <v>19500000</v>
      </c>
      <c r="H2505" s="18" t="s">
        <v>2451</v>
      </c>
      <c r="I2505" s="20">
        <v>43862</v>
      </c>
      <c r="J2505" s="99"/>
    </row>
    <row r="2506" spans="1:10" ht="15.5" x14ac:dyDescent="0.35">
      <c r="A2506" s="128">
        <f t="shared" si="38"/>
        <v>2498</v>
      </c>
      <c r="B2506" s="118" t="s">
        <v>165</v>
      </c>
      <c r="C2506" s="28" t="s">
        <v>6575</v>
      </c>
      <c r="D2506" s="28" t="s">
        <v>6576</v>
      </c>
      <c r="E2506" s="28" t="s">
        <v>5389</v>
      </c>
      <c r="F2506" s="28" t="s">
        <v>220</v>
      </c>
      <c r="G2506" s="103">
        <v>18860000</v>
      </c>
      <c r="H2506" s="28" t="s">
        <v>6577</v>
      </c>
      <c r="I2506" s="29">
        <v>39977</v>
      </c>
      <c r="J2506" s="99"/>
    </row>
    <row r="2507" spans="1:10" ht="15.5" x14ac:dyDescent="0.35">
      <c r="A2507" s="128">
        <f t="shared" ref="A2507:A2570" si="39">+A2506+1</f>
        <v>2499</v>
      </c>
      <c r="B2507" s="23" t="s">
        <v>160</v>
      </c>
      <c r="C2507" s="18" t="s">
        <v>2239</v>
      </c>
      <c r="D2507" s="18" t="s">
        <v>2240</v>
      </c>
      <c r="E2507" s="18" t="s">
        <v>2241</v>
      </c>
      <c r="F2507" s="18" t="s">
        <v>220</v>
      </c>
      <c r="G2507" s="19">
        <v>10400000</v>
      </c>
      <c r="H2507" s="18" t="s">
        <v>2242</v>
      </c>
      <c r="I2507" s="20">
        <v>40720</v>
      </c>
      <c r="J2507" s="99"/>
    </row>
    <row r="2508" spans="1:10" ht="15.5" x14ac:dyDescent="0.35">
      <c r="A2508" s="128">
        <f t="shared" si="39"/>
        <v>2500</v>
      </c>
      <c r="B2508" s="17" t="s">
        <v>18690</v>
      </c>
      <c r="C2508" s="113" t="s">
        <v>1168</v>
      </c>
      <c r="D2508" s="113" t="s">
        <v>1169</v>
      </c>
      <c r="E2508" s="113" t="s">
        <v>713</v>
      </c>
      <c r="F2508" s="113" t="s">
        <v>220</v>
      </c>
      <c r="G2508" s="113" t="s">
        <v>970</v>
      </c>
      <c r="H2508" s="113" t="s">
        <v>18178</v>
      </c>
      <c r="I2508" s="264">
        <v>36800.000694444447</v>
      </c>
      <c r="J2508" s="193"/>
    </row>
    <row r="2509" spans="1:10" ht="15.5" x14ac:dyDescent="0.35">
      <c r="A2509" s="128">
        <f t="shared" si="39"/>
        <v>2501</v>
      </c>
      <c r="B2509" s="118" t="s">
        <v>165</v>
      </c>
      <c r="C2509" s="28" t="s">
        <v>8450</v>
      </c>
      <c r="D2509" s="28" t="s">
        <v>8451</v>
      </c>
      <c r="E2509" s="28" t="s">
        <v>1849</v>
      </c>
      <c r="F2509" s="28" t="s">
        <v>220</v>
      </c>
      <c r="G2509" s="103">
        <v>21180000</v>
      </c>
      <c r="H2509" s="28" t="s">
        <v>8452</v>
      </c>
      <c r="I2509" s="29">
        <v>41777</v>
      </c>
      <c r="J2509" s="99"/>
    </row>
    <row r="2510" spans="1:10" ht="15.5" x14ac:dyDescent="0.35">
      <c r="A2510" s="128">
        <f t="shared" si="39"/>
        <v>2502</v>
      </c>
      <c r="B2510" s="17" t="s">
        <v>18690</v>
      </c>
      <c r="C2510" s="113" t="s">
        <v>1170</v>
      </c>
      <c r="D2510" s="113" t="s">
        <v>1171</v>
      </c>
      <c r="E2510" s="113" t="s">
        <v>607</v>
      </c>
      <c r="F2510" s="113" t="s">
        <v>220</v>
      </c>
      <c r="G2510" s="113" t="s">
        <v>1016</v>
      </c>
      <c r="H2510" s="113" t="s">
        <v>18179</v>
      </c>
      <c r="I2510" s="264">
        <v>35252.000694444447</v>
      </c>
      <c r="J2510" s="193"/>
    </row>
    <row r="2511" spans="1:10" ht="15.5" x14ac:dyDescent="0.35">
      <c r="A2511" s="128">
        <f t="shared" si="39"/>
        <v>2503</v>
      </c>
      <c r="B2511" s="118" t="s">
        <v>165</v>
      </c>
      <c r="C2511" s="18" t="s">
        <v>6713</v>
      </c>
      <c r="D2511" s="18" t="s">
        <v>6714</v>
      </c>
      <c r="E2511" s="18" t="s">
        <v>3572</v>
      </c>
      <c r="F2511" s="18" t="s">
        <v>220</v>
      </c>
      <c r="G2511" s="102">
        <v>10770000</v>
      </c>
      <c r="H2511" s="18" t="s">
        <v>6715</v>
      </c>
      <c r="I2511" s="20">
        <v>40178</v>
      </c>
      <c r="J2511" s="99"/>
    </row>
    <row r="2512" spans="1:10" ht="15.5" x14ac:dyDescent="0.35">
      <c r="A2512" s="128">
        <f t="shared" si="39"/>
        <v>2504</v>
      </c>
      <c r="B2512" s="118" t="s">
        <v>165</v>
      </c>
      <c r="C2512" s="18" t="s">
        <v>9560</v>
      </c>
      <c r="D2512" s="18" t="s">
        <v>9561</v>
      </c>
      <c r="E2512" s="18" t="s">
        <v>2458</v>
      </c>
      <c r="F2512" s="18" t="s">
        <v>220</v>
      </c>
      <c r="G2512" s="102">
        <v>15010000</v>
      </c>
      <c r="H2512" s="18" t="s">
        <v>9562</v>
      </c>
      <c r="I2512" s="20">
        <v>42790</v>
      </c>
      <c r="J2512" s="99"/>
    </row>
    <row r="2513" spans="1:10" ht="15.5" x14ac:dyDescent="0.35">
      <c r="A2513" s="128">
        <f t="shared" si="39"/>
        <v>2505</v>
      </c>
      <c r="B2513" s="23" t="s">
        <v>160</v>
      </c>
      <c r="C2513" s="28" t="s">
        <v>2361</v>
      </c>
      <c r="D2513" s="28" t="s">
        <v>2362</v>
      </c>
      <c r="E2513" s="28" t="s">
        <v>2037</v>
      </c>
      <c r="F2513" s="28" t="s">
        <v>220</v>
      </c>
      <c r="G2513" s="30">
        <v>15450000</v>
      </c>
      <c r="H2513" s="28" t="s">
        <v>2363</v>
      </c>
      <c r="I2513" s="29">
        <v>42736</v>
      </c>
      <c r="J2513" s="99"/>
    </row>
    <row r="2514" spans="1:10" ht="15.5" x14ac:dyDescent="0.35">
      <c r="A2514" s="128">
        <f t="shared" si="39"/>
        <v>2506</v>
      </c>
      <c r="B2514" s="119" t="s">
        <v>179</v>
      </c>
      <c r="C2514" s="219" t="s">
        <v>15451</v>
      </c>
      <c r="D2514" s="219" t="s">
        <v>15452</v>
      </c>
      <c r="E2514" s="219" t="s">
        <v>15451</v>
      </c>
      <c r="F2514" s="219" t="s">
        <v>220</v>
      </c>
      <c r="G2514" s="236">
        <v>1938</v>
      </c>
      <c r="H2514" s="253" t="s">
        <v>15453</v>
      </c>
      <c r="I2514" s="261">
        <v>45108</v>
      </c>
    </row>
    <row r="2515" spans="1:10" ht="15.5" x14ac:dyDescent="0.35">
      <c r="A2515" s="128">
        <f t="shared" si="39"/>
        <v>2507</v>
      </c>
      <c r="B2515" s="118" t="s">
        <v>165</v>
      </c>
      <c r="C2515" s="28" t="s">
        <v>3227</v>
      </c>
      <c r="D2515" s="28" t="s">
        <v>3228</v>
      </c>
      <c r="E2515" s="28" t="s">
        <v>2295</v>
      </c>
      <c r="F2515" s="28" t="s">
        <v>220</v>
      </c>
      <c r="G2515" s="103">
        <v>19380000</v>
      </c>
      <c r="H2515" s="28" t="s">
        <v>3229</v>
      </c>
      <c r="I2515" s="29">
        <v>35431</v>
      </c>
      <c r="J2515" s="99"/>
    </row>
    <row r="2516" spans="1:10" ht="15.5" x14ac:dyDescent="0.35">
      <c r="A2516" s="128">
        <f t="shared" si="39"/>
        <v>2508</v>
      </c>
      <c r="B2516" s="118" t="s">
        <v>165</v>
      </c>
      <c r="C2516" s="18" t="s">
        <v>6061</v>
      </c>
      <c r="D2516" s="18" t="s">
        <v>6062</v>
      </c>
      <c r="E2516" s="18" t="s">
        <v>2295</v>
      </c>
      <c r="F2516" s="18" t="s">
        <v>220</v>
      </c>
      <c r="G2516" s="102">
        <v>19380000</v>
      </c>
      <c r="H2516" s="18" t="s">
        <v>6063</v>
      </c>
      <c r="I2516" s="20">
        <v>39462</v>
      </c>
      <c r="J2516" s="99"/>
    </row>
    <row r="2517" spans="1:10" ht="15.5" x14ac:dyDescent="0.35">
      <c r="A2517" s="128">
        <f t="shared" si="39"/>
        <v>2509</v>
      </c>
      <c r="B2517" s="63" t="s">
        <v>81</v>
      </c>
      <c r="C2517" s="113" t="s">
        <v>16372</v>
      </c>
      <c r="D2517" s="113" t="s">
        <v>16373</v>
      </c>
      <c r="E2517" s="113" t="s">
        <v>15451</v>
      </c>
      <c r="F2517" s="113" t="s">
        <v>220</v>
      </c>
      <c r="G2517" s="113" t="s">
        <v>16374</v>
      </c>
      <c r="H2517" s="113" t="s">
        <v>16375</v>
      </c>
      <c r="I2517" s="116">
        <v>45108</v>
      </c>
    </row>
    <row r="2518" spans="1:10" ht="15.5" x14ac:dyDescent="0.35">
      <c r="A2518" s="128">
        <f t="shared" si="39"/>
        <v>2510</v>
      </c>
      <c r="B2518" s="118" t="s">
        <v>165</v>
      </c>
      <c r="C2518" s="28" t="s">
        <v>7147</v>
      </c>
      <c r="D2518" s="28" t="s">
        <v>7148</v>
      </c>
      <c r="E2518" s="28" t="s">
        <v>2295</v>
      </c>
      <c r="F2518" s="28" t="s">
        <v>220</v>
      </c>
      <c r="G2518" s="103">
        <v>19380000</v>
      </c>
      <c r="H2518" s="28" t="s">
        <v>7149</v>
      </c>
      <c r="I2518" s="29">
        <v>40544</v>
      </c>
      <c r="J2518" s="99"/>
    </row>
    <row r="2519" spans="1:10" ht="15.5" x14ac:dyDescent="0.35">
      <c r="A2519" s="128">
        <f t="shared" si="39"/>
        <v>2511</v>
      </c>
      <c r="B2519" s="118" t="s">
        <v>165</v>
      </c>
      <c r="C2519" s="18" t="s">
        <v>13394</v>
      </c>
      <c r="D2519" s="18" t="s">
        <v>13395</v>
      </c>
      <c r="E2519" s="18" t="s">
        <v>2148</v>
      </c>
      <c r="F2519" s="18" t="s">
        <v>220</v>
      </c>
      <c r="G2519" s="102">
        <v>20620000</v>
      </c>
      <c r="H2519" s="18" t="s">
        <v>13396</v>
      </c>
      <c r="I2519" s="20">
        <v>44984</v>
      </c>
      <c r="J2519" s="99"/>
    </row>
    <row r="2520" spans="1:10" ht="15.5" x14ac:dyDescent="0.35">
      <c r="A2520" s="128">
        <f t="shared" si="39"/>
        <v>2512</v>
      </c>
      <c r="B2520" s="52" t="s">
        <v>60</v>
      </c>
      <c r="C2520" s="112" t="s">
        <v>14377</v>
      </c>
      <c r="D2520" s="112" t="s">
        <v>14378</v>
      </c>
      <c r="E2520" s="233" t="s">
        <v>984</v>
      </c>
      <c r="F2520" s="112" t="s">
        <v>220</v>
      </c>
      <c r="G2520" s="114">
        <v>2124</v>
      </c>
      <c r="H2520" s="112" t="s">
        <v>14317</v>
      </c>
      <c r="I2520" s="116">
        <v>45382</v>
      </c>
      <c r="J2520" s="21"/>
    </row>
    <row r="2521" spans="1:10" ht="15.5" x14ac:dyDescent="0.35">
      <c r="A2521" s="128">
        <f t="shared" si="39"/>
        <v>2513</v>
      </c>
      <c r="B2521" s="118" t="s">
        <v>165</v>
      </c>
      <c r="C2521" s="18" t="s">
        <v>11497</v>
      </c>
      <c r="D2521" s="18" t="s">
        <v>11498</v>
      </c>
      <c r="E2521" s="18" t="s">
        <v>2144</v>
      </c>
      <c r="F2521" s="18" t="s">
        <v>220</v>
      </c>
      <c r="G2521" s="102">
        <v>10560000</v>
      </c>
      <c r="H2521" s="18" t="s">
        <v>11499</v>
      </c>
      <c r="I2521" s="20">
        <v>43831</v>
      </c>
      <c r="J2521" s="99"/>
    </row>
    <row r="2522" spans="1:10" ht="15.5" x14ac:dyDescent="0.35">
      <c r="A2522" s="128">
        <f t="shared" si="39"/>
        <v>2514</v>
      </c>
      <c r="B2522" s="118" t="s">
        <v>165</v>
      </c>
      <c r="C2522" s="28" t="s">
        <v>2747</v>
      </c>
      <c r="D2522" s="28" t="s">
        <v>2748</v>
      </c>
      <c r="E2522" s="28" t="s">
        <v>2749</v>
      </c>
      <c r="F2522" s="28" t="s">
        <v>220</v>
      </c>
      <c r="G2522" s="103">
        <v>19450000</v>
      </c>
      <c r="H2522" s="28" t="s">
        <v>2750</v>
      </c>
      <c r="I2522" s="29">
        <v>34182</v>
      </c>
      <c r="J2522" s="99"/>
    </row>
    <row r="2523" spans="1:10" ht="15.5" x14ac:dyDescent="0.35">
      <c r="A2523" s="128">
        <f t="shared" si="39"/>
        <v>2515</v>
      </c>
      <c r="B2523" s="118" t="s">
        <v>165</v>
      </c>
      <c r="C2523" s="18" t="s">
        <v>10718</v>
      </c>
      <c r="D2523" s="18" t="s">
        <v>10719</v>
      </c>
      <c r="E2523" s="18" t="s">
        <v>2204</v>
      </c>
      <c r="F2523" s="18" t="s">
        <v>220</v>
      </c>
      <c r="G2523" s="102">
        <v>23010000</v>
      </c>
      <c r="H2523" s="18" t="s">
        <v>10720</v>
      </c>
      <c r="I2523" s="20">
        <v>43466</v>
      </c>
      <c r="J2523" s="99"/>
    </row>
    <row r="2524" spans="1:10" ht="15.5" x14ac:dyDescent="0.35">
      <c r="A2524" s="128">
        <f t="shared" si="39"/>
        <v>2516</v>
      </c>
      <c r="B2524" s="17" t="s">
        <v>18690</v>
      </c>
      <c r="C2524" s="113" t="s">
        <v>1172</v>
      </c>
      <c r="D2524" s="113" t="s">
        <v>1173</v>
      </c>
      <c r="E2524" s="113" t="s">
        <v>713</v>
      </c>
      <c r="F2524" s="113" t="s">
        <v>220</v>
      </c>
      <c r="G2524" s="113" t="s">
        <v>991</v>
      </c>
      <c r="H2524" s="113" t="s">
        <v>18180</v>
      </c>
      <c r="I2524" s="264">
        <v>33878.000694444447</v>
      </c>
      <c r="J2524" s="193"/>
    </row>
    <row r="2525" spans="1:10" ht="15.5" x14ac:dyDescent="0.35">
      <c r="A2525" s="128">
        <f t="shared" si="39"/>
        <v>2517</v>
      </c>
      <c r="B2525" s="118" t="s">
        <v>165</v>
      </c>
      <c r="C2525" s="18" t="s">
        <v>9139</v>
      </c>
      <c r="D2525" s="18" t="s">
        <v>9140</v>
      </c>
      <c r="E2525" s="18" t="s">
        <v>4046</v>
      </c>
      <c r="F2525" s="18" t="s">
        <v>220</v>
      </c>
      <c r="G2525" s="102">
        <v>25680000</v>
      </c>
      <c r="H2525" s="18" t="s">
        <v>9141</v>
      </c>
      <c r="I2525" s="20">
        <v>42419</v>
      </c>
      <c r="J2525" s="99"/>
    </row>
    <row r="2526" spans="1:10" ht="15.5" x14ac:dyDescent="0.35">
      <c r="A2526" s="128">
        <f t="shared" si="39"/>
        <v>2518</v>
      </c>
      <c r="B2526" s="119" t="s">
        <v>180</v>
      </c>
      <c r="C2526" s="113" t="s">
        <v>1698</v>
      </c>
      <c r="D2526" s="113" t="s">
        <v>1699</v>
      </c>
      <c r="E2526" s="113" t="s">
        <v>1700</v>
      </c>
      <c r="F2526" s="113" t="s">
        <v>220</v>
      </c>
      <c r="G2526" s="239" t="s">
        <v>1701</v>
      </c>
      <c r="H2526" s="113" t="s">
        <v>18330</v>
      </c>
      <c r="I2526" s="232" t="s">
        <v>1702</v>
      </c>
      <c r="J2526" s="21"/>
    </row>
    <row r="2527" spans="1:10" ht="15.5" x14ac:dyDescent="0.35">
      <c r="A2527" s="128">
        <f t="shared" si="39"/>
        <v>2519</v>
      </c>
      <c r="B2527" s="118" t="s">
        <v>165</v>
      </c>
      <c r="C2527" s="18" t="s">
        <v>13592</v>
      </c>
      <c r="D2527" s="18" t="s">
        <v>13593</v>
      </c>
      <c r="E2527" s="18" t="s">
        <v>2646</v>
      </c>
      <c r="F2527" s="18" t="s">
        <v>220</v>
      </c>
      <c r="G2527" s="102">
        <v>25540000</v>
      </c>
      <c r="H2527" s="18" t="s">
        <v>13594</v>
      </c>
      <c r="I2527" s="20">
        <v>45047</v>
      </c>
      <c r="J2527" s="99"/>
    </row>
    <row r="2528" spans="1:10" ht="15.5" x14ac:dyDescent="0.35">
      <c r="A2528" s="128">
        <f t="shared" si="39"/>
        <v>2520</v>
      </c>
      <c r="B2528" s="118" t="s">
        <v>165</v>
      </c>
      <c r="C2528" s="28" t="s">
        <v>10668</v>
      </c>
      <c r="D2528" s="28" t="s">
        <v>10669</v>
      </c>
      <c r="E2528" s="28" t="s">
        <v>1976</v>
      </c>
      <c r="F2528" s="28" t="s">
        <v>220</v>
      </c>
      <c r="G2528" s="103">
        <v>10020000</v>
      </c>
      <c r="H2528" s="28" t="s">
        <v>10670</v>
      </c>
      <c r="I2528" s="29">
        <v>43438</v>
      </c>
      <c r="J2528" s="99"/>
    </row>
    <row r="2529" spans="1:10" ht="15.5" x14ac:dyDescent="0.35">
      <c r="A2529" s="128">
        <f t="shared" si="39"/>
        <v>2521</v>
      </c>
      <c r="B2529" s="118" t="s">
        <v>165</v>
      </c>
      <c r="C2529" s="18" t="s">
        <v>13283</v>
      </c>
      <c r="D2529" s="18" t="s">
        <v>13284</v>
      </c>
      <c r="E2529" s="18" t="s">
        <v>2589</v>
      </c>
      <c r="F2529" s="18" t="s">
        <v>220</v>
      </c>
      <c r="G2529" s="102">
        <v>10750000</v>
      </c>
      <c r="H2529" s="18" t="s">
        <v>13285</v>
      </c>
      <c r="I2529" s="20">
        <v>44927</v>
      </c>
      <c r="J2529" s="99"/>
    </row>
    <row r="2530" spans="1:10" ht="15.5" x14ac:dyDescent="0.35">
      <c r="A2530" s="128">
        <f t="shared" si="39"/>
        <v>2522</v>
      </c>
      <c r="B2530" s="118" t="s">
        <v>165</v>
      </c>
      <c r="C2530" s="28" t="s">
        <v>3310</v>
      </c>
      <c r="D2530" s="28" t="s">
        <v>3311</v>
      </c>
      <c r="E2530" s="28" t="s">
        <v>2088</v>
      </c>
      <c r="F2530" s="28" t="s">
        <v>220</v>
      </c>
      <c r="G2530" s="103">
        <v>27260000</v>
      </c>
      <c r="H2530" s="28" t="s">
        <v>3312</v>
      </c>
      <c r="I2530" s="29">
        <v>35521</v>
      </c>
      <c r="J2530" s="99"/>
    </row>
    <row r="2531" spans="1:10" ht="15.5" x14ac:dyDescent="0.35">
      <c r="A2531" s="128">
        <f t="shared" si="39"/>
        <v>2523</v>
      </c>
      <c r="B2531" s="118" t="s">
        <v>165</v>
      </c>
      <c r="C2531" s="28" t="s">
        <v>6294</v>
      </c>
      <c r="D2531" s="28" t="s">
        <v>6295</v>
      </c>
      <c r="E2531" s="28" t="s">
        <v>2136</v>
      </c>
      <c r="F2531" s="28" t="s">
        <v>220</v>
      </c>
      <c r="G2531" s="103">
        <v>27210000</v>
      </c>
      <c r="H2531" s="28" t="s">
        <v>6296</v>
      </c>
      <c r="I2531" s="29">
        <v>39683</v>
      </c>
      <c r="J2531" s="99"/>
    </row>
    <row r="2532" spans="1:10" ht="15.5" x14ac:dyDescent="0.35">
      <c r="A2532" s="128">
        <f t="shared" si="39"/>
        <v>2524</v>
      </c>
      <c r="B2532" s="119" t="s">
        <v>18687</v>
      </c>
      <c r="C2532" s="222" t="s">
        <v>1561</v>
      </c>
      <c r="D2532" s="222" t="s">
        <v>1562</v>
      </c>
      <c r="E2532" s="222" t="s">
        <v>222</v>
      </c>
      <c r="F2532" s="222" t="s">
        <v>220</v>
      </c>
      <c r="G2532" s="238">
        <v>2746</v>
      </c>
      <c r="H2532" s="113" t="s">
        <v>18372</v>
      </c>
      <c r="I2532" s="265">
        <v>39771</v>
      </c>
      <c r="J2532" s="21"/>
    </row>
    <row r="2533" spans="1:10" ht="15.5" x14ac:dyDescent="0.35">
      <c r="A2533" s="128">
        <f t="shared" si="39"/>
        <v>2525</v>
      </c>
      <c r="B2533" s="118" t="s">
        <v>165</v>
      </c>
      <c r="C2533" s="18" t="s">
        <v>7534</v>
      </c>
      <c r="D2533" s="18" t="s">
        <v>7535</v>
      </c>
      <c r="E2533" s="18" t="s">
        <v>2659</v>
      </c>
      <c r="F2533" s="18" t="s">
        <v>220</v>
      </c>
      <c r="G2533" s="102">
        <v>21433106</v>
      </c>
      <c r="H2533" s="18" t="s">
        <v>7536</v>
      </c>
      <c r="I2533" s="20">
        <v>40941</v>
      </c>
      <c r="J2533" s="99"/>
    </row>
    <row r="2534" spans="1:10" ht="15.5" x14ac:dyDescent="0.35">
      <c r="A2534" s="128">
        <f t="shared" si="39"/>
        <v>2526</v>
      </c>
      <c r="B2534" s="118" t="s">
        <v>165</v>
      </c>
      <c r="C2534" s="18" t="s">
        <v>7880</v>
      </c>
      <c r="D2534" s="18" t="s">
        <v>7881</v>
      </c>
      <c r="E2534" s="18" t="s">
        <v>3752</v>
      </c>
      <c r="F2534" s="18" t="s">
        <v>220</v>
      </c>
      <c r="G2534" s="102">
        <v>25320000</v>
      </c>
      <c r="H2534" s="18" t="s">
        <v>7882</v>
      </c>
      <c r="I2534" s="20">
        <v>41275</v>
      </c>
      <c r="J2534" s="99"/>
    </row>
    <row r="2535" spans="1:10" ht="15.5" x14ac:dyDescent="0.35">
      <c r="A2535" s="128">
        <f t="shared" si="39"/>
        <v>2527</v>
      </c>
      <c r="B2535" s="118" t="s">
        <v>165</v>
      </c>
      <c r="C2535" s="28" t="s">
        <v>12817</v>
      </c>
      <c r="D2535" s="28" t="s">
        <v>5115</v>
      </c>
      <c r="E2535" s="28" t="s">
        <v>2075</v>
      </c>
      <c r="F2535" s="28" t="s">
        <v>220</v>
      </c>
      <c r="G2535" s="103">
        <v>18450000</v>
      </c>
      <c r="H2535" s="28" t="s">
        <v>12818</v>
      </c>
      <c r="I2535" s="29">
        <v>44705</v>
      </c>
      <c r="J2535" s="99"/>
    </row>
    <row r="2536" spans="1:10" ht="15.5" x14ac:dyDescent="0.35">
      <c r="A2536" s="128">
        <f t="shared" si="39"/>
        <v>2528</v>
      </c>
      <c r="B2536" s="118" t="s">
        <v>165</v>
      </c>
      <c r="C2536" s="28" t="s">
        <v>5440</v>
      </c>
      <c r="D2536" s="28" t="s">
        <v>5441</v>
      </c>
      <c r="E2536" s="28" t="s">
        <v>2844</v>
      </c>
      <c r="F2536" s="28" t="s">
        <v>220</v>
      </c>
      <c r="G2536" s="103">
        <v>24610000</v>
      </c>
      <c r="H2536" s="28" t="s">
        <v>5442</v>
      </c>
      <c r="I2536" s="29">
        <v>39066</v>
      </c>
      <c r="J2536" s="99"/>
    </row>
    <row r="2537" spans="1:10" ht="15.5" x14ac:dyDescent="0.35">
      <c r="A2537" s="128">
        <f t="shared" si="39"/>
        <v>2529</v>
      </c>
      <c r="B2537" s="118" t="s">
        <v>165</v>
      </c>
      <c r="C2537" s="28" t="s">
        <v>7669</v>
      </c>
      <c r="D2537" s="28" t="s">
        <v>7670</v>
      </c>
      <c r="E2537" s="28" t="s">
        <v>1849</v>
      </c>
      <c r="F2537" s="28" t="s">
        <v>220</v>
      </c>
      <c r="G2537" s="103">
        <v>21180000</v>
      </c>
      <c r="H2537" s="28" t="s">
        <v>7671</v>
      </c>
      <c r="I2537" s="29">
        <v>41118</v>
      </c>
      <c r="J2537" s="99"/>
    </row>
    <row r="2538" spans="1:10" ht="15.5" x14ac:dyDescent="0.35">
      <c r="A2538" s="128">
        <f t="shared" si="39"/>
        <v>2530</v>
      </c>
      <c r="B2538" s="23" t="s">
        <v>161</v>
      </c>
      <c r="C2538" s="18" t="s">
        <v>13942</v>
      </c>
      <c r="D2538" s="18" t="s">
        <v>13943</v>
      </c>
      <c r="E2538" s="18" t="s">
        <v>4691</v>
      </c>
      <c r="F2538" s="18" t="s">
        <v>220</v>
      </c>
      <c r="G2538" s="19">
        <v>27710000</v>
      </c>
      <c r="H2538" s="18" t="s">
        <v>13944</v>
      </c>
      <c r="I2538" s="20">
        <v>42370</v>
      </c>
      <c r="J2538" s="99"/>
    </row>
    <row r="2539" spans="1:10" ht="15.5" x14ac:dyDescent="0.35">
      <c r="A2539" s="128">
        <f t="shared" si="39"/>
        <v>2531</v>
      </c>
      <c r="B2539" s="23" t="s">
        <v>160</v>
      </c>
      <c r="C2539" s="18" t="s">
        <v>2436</v>
      </c>
      <c r="D2539" s="18" t="s">
        <v>2437</v>
      </c>
      <c r="E2539" s="18" t="s">
        <v>1826</v>
      </c>
      <c r="F2539" s="18" t="s">
        <v>220</v>
      </c>
      <c r="G2539" s="19">
        <v>27470000</v>
      </c>
      <c r="H2539" s="18" t="s">
        <v>2438</v>
      </c>
      <c r="I2539" s="20">
        <v>43783</v>
      </c>
      <c r="J2539" s="99"/>
    </row>
    <row r="2540" spans="1:10" ht="15.5" x14ac:dyDescent="0.35">
      <c r="A2540" s="128">
        <f t="shared" si="39"/>
        <v>2532</v>
      </c>
      <c r="B2540" s="21" t="s">
        <v>18688</v>
      </c>
      <c r="C2540" s="113" t="s">
        <v>274</v>
      </c>
      <c r="D2540" s="113" t="s">
        <v>275</v>
      </c>
      <c r="E2540" s="232" t="s">
        <v>276</v>
      </c>
      <c r="F2540" s="116" t="s">
        <v>277</v>
      </c>
      <c r="G2540" s="113" t="s">
        <v>278</v>
      </c>
      <c r="H2540" s="232" t="s">
        <v>17920</v>
      </c>
      <c r="I2540" s="271">
        <v>43009</v>
      </c>
    </row>
    <row r="2541" spans="1:10" ht="15.5" x14ac:dyDescent="0.35">
      <c r="A2541" s="128">
        <f t="shared" si="39"/>
        <v>2533</v>
      </c>
      <c r="B2541" s="118" t="s">
        <v>165</v>
      </c>
      <c r="C2541" s="18" t="s">
        <v>4206</v>
      </c>
      <c r="D2541" s="18" t="s">
        <v>4207</v>
      </c>
      <c r="E2541" s="18" t="s">
        <v>2248</v>
      </c>
      <c r="F2541" s="18" t="s">
        <v>220</v>
      </c>
      <c r="G2541" s="102">
        <v>19310000</v>
      </c>
      <c r="H2541" s="18" t="s">
        <v>4208</v>
      </c>
      <c r="I2541" s="20">
        <v>37515</v>
      </c>
      <c r="J2541" s="99"/>
    </row>
    <row r="2542" spans="1:10" ht="15.5" x14ac:dyDescent="0.35">
      <c r="A2542" s="128">
        <f t="shared" si="39"/>
        <v>2534</v>
      </c>
      <c r="B2542" s="118" t="s">
        <v>165</v>
      </c>
      <c r="C2542" s="18" t="s">
        <v>8761</v>
      </c>
      <c r="D2542" s="18" t="s">
        <v>8762</v>
      </c>
      <c r="E2542" s="18" t="s">
        <v>3476</v>
      </c>
      <c r="F2542" s="18" t="s">
        <v>220</v>
      </c>
      <c r="G2542" s="102">
        <v>20190000</v>
      </c>
      <c r="H2542" s="18" t="s">
        <v>8763</v>
      </c>
      <c r="I2542" s="20">
        <v>42116</v>
      </c>
      <c r="J2542" s="99"/>
    </row>
    <row r="2543" spans="1:10" ht="15.5" x14ac:dyDescent="0.35">
      <c r="A2543" s="128">
        <f t="shared" si="39"/>
        <v>2535</v>
      </c>
      <c r="B2543" s="118" t="s">
        <v>165</v>
      </c>
      <c r="C2543" s="28" t="s">
        <v>7107</v>
      </c>
      <c r="D2543" s="28" t="s">
        <v>7108</v>
      </c>
      <c r="E2543" s="28" t="s">
        <v>7109</v>
      </c>
      <c r="F2543" s="28" t="s">
        <v>220</v>
      </c>
      <c r="G2543" s="103">
        <v>18760000</v>
      </c>
      <c r="H2543" s="28" t="s">
        <v>7110</v>
      </c>
      <c r="I2543" s="29">
        <v>40513</v>
      </c>
      <c r="J2543" s="99"/>
    </row>
    <row r="2544" spans="1:10" x14ac:dyDescent="0.35">
      <c r="A2544" s="128">
        <f t="shared" si="39"/>
        <v>2536</v>
      </c>
      <c r="B2544" s="155" t="s">
        <v>18689</v>
      </c>
      <c r="C2544" s="221" t="s">
        <v>617</v>
      </c>
      <c r="D2544" s="221" t="s">
        <v>618</v>
      </c>
      <c r="E2544" s="221" t="s">
        <v>619</v>
      </c>
      <c r="F2544" s="221" t="s">
        <v>220</v>
      </c>
      <c r="G2544" s="237" t="s">
        <v>620</v>
      </c>
      <c r="H2544" s="254" t="s">
        <v>18008</v>
      </c>
      <c r="I2544" s="262" t="s">
        <v>621</v>
      </c>
      <c r="J2544" s="159"/>
    </row>
    <row r="2545" spans="1:10" ht="15.5" x14ac:dyDescent="0.35">
      <c r="A2545" s="128">
        <f t="shared" si="39"/>
        <v>2537</v>
      </c>
      <c r="B2545" s="118" t="s">
        <v>165</v>
      </c>
      <c r="C2545" s="18" t="s">
        <v>3470</v>
      </c>
      <c r="D2545" s="18" t="s">
        <v>3471</v>
      </c>
      <c r="E2545" s="18" t="s">
        <v>3472</v>
      </c>
      <c r="F2545" s="18" t="s">
        <v>220</v>
      </c>
      <c r="G2545" s="102">
        <v>18670000</v>
      </c>
      <c r="H2545" s="18" t="s">
        <v>3473</v>
      </c>
      <c r="I2545" s="20">
        <v>35704</v>
      </c>
      <c r="J2545" s="99"/>
    </row>
    <row r="2546" spans="1:10" ht="15.5" x14ac:dyDescent="0.35">
      <c r="A2546" s="128">
        <f t="shared" si="39"/>
        <v>2538</v>
      </c>
      <c r="B2546" s="118" t="s">
        <v>165</v>
      </c>
      <c r="C2546" s="28" t="s">
        <v>6485</v>
      </c>
      <c r="D2546" s="28" t="s">
        <v>6486</v>
      </c>
      <c r="E2546" s="28" t="s">
        <v>4586</v>
      </c>
      <c r="F2546" s="28" t="s">
        <v>220</v>
      </c>
      <c r="G2546" s="103">
        <v>24670000</v>
      </c>
      <c r="H2546" s="28" t="s">
        <v>6487</v>
      </c>
      <c r="I2546" s="29">
        <v>39900</v>
      </c>
      <c r="J2546" s="99"/>
    </row>
    <row r="2547" spans="1:10" ht="15.5" x14ac:dyDescent="0.35">
      <c r="A2547" s="128">
        <f t="shared" si="39"/>
        <v>2539</v>
      </c>
      <c r="B2547" s="118" t="s">
        <v>165</v>
      </c>
      <c r="C2547" s="28" t="s">
        <v>9118</v>
      </c>
      <c r="D2547" s="28" t="s">
        <v>9119</v>
      </c>
      <c r="E2547" s="28" t="s">
        <v>2505</v>
      </c>
      <c r="F2547" s="28" t="s">
        <v>220</v>
      </c>
      <c r="G2547" s="103">
        <v>23510000</v>
      </c>
      <c r="H2547" s="28" t="s">
        <v>9120</v>
      </c>
      <c r="I2547" s="29">
        <v>42377</v>
      </c>
      <c r="J2547" s="99"/>
    </row>
    <row r="2548" spans="1:10" ht="15.5" x14ac:dyDescent="0.35">
      <c r="A2548" s="128">
        <f t="shared" si="39"/>
        <v>2540</v>
      </c>
      <c r="B2548" s="118" t="s">
        <v>165</v>
      </c>
      <c r="C2548" s="18" t="s">
        <v>3539</v>
      </c>
      <c r="D2548" s="18" t="s">
        <v>3540</v>
      </c>
      <c r="E2548" s="18" t="s">
        <v>2176</v>
      </c>
      <c r="F2548" s="18" t="s">
        <v>220</v>
      </c>
      <c r="G2548" s="102">
        <v>21500000</v>
      </c>
      <c r="H2548" s="18" t="s">
        <v>3541</v>
      </c>
      <c r="I2548" s="20">
        <v>35864</v>
      </c>
      <c r="J2548" s="99"/>
    </row>
    <row r="2549" spans="1:10" ht="15.5" x14ac:dyDescent="0.35">
      <c r="A2549" s="128">
        <f t="shared" si="39"/>
        <v>2541</v>
      </c>
      <c r="B2549" s="21" t="s">
        <v>18688</v>
      </c>
      <c r="C2549" s="113" t="s">
        <v>258</v>
      </c>
      <c r="D2549" s="113" t="s">
        <v>259</v>
      </c>
      <c r="E2549" s="232" t="s">
        <v>229</v>
      </c>
      <c r="F2549" s="116" t="s">
        <v>220</v>
      </c>
      <c r="G2549" s="113" t="s">
        <v>260</v>
      </c>
      <c r="H2549" s="232" t="s">
        <v>17914</v>
      </c>
      <c r="I2549" s="266">
        <v>2004</v>
      </c>
    </row>
    <row r="2550" spans="1:10" ht="15.5" x14ac:dyDescent="0.35">
      <c r="A2550" s="128">
        <f t="shared" si="39"/>
        <v>2542</v>
      </c>
      <c r="B2550" s="118" t="s">
        <v>165</v>
      </c>
      <c r="C2550" s="18" t="s">
        <v>5505</v>
      </c>
      <c r="D2550" s="18" t="s">
        <v>5506</v>
      </c>
      <c r="E2550" s="18" t="s">
        <v>2659</v>
      </c>
      <c r="F2550" s="18" t="s">
        <v>220</v>
      </c>
      <c r="G2550" s="102">
        <v>21440000</v>
      </c>
      <c r="H2550" s="18" t="s">
        <v>5507</v>
      </c>
      <c r="I2550" s="20">
        <v>39083</v>
      </c>
      <c r="J2550" s="99"/>
    </row>
    <row r="2551" spans="1:10" ht="15.5" x14ac:dyDescent="0.35">
      <c r="A2551" s="128">
        <f t="shared" si="39"/>
        <v>2543</v>
      </c>
      <c r="B2551" s="118" t="s">
        <v>165</v>
      </c>
      <c r="C2551" s="28" t="s">
        <v>10721</v>
      </c>
      <c r="D2551" s="28" t="s">
        <v>10722</v>
      </c>
      <c r="E2551" s="28" t="s">
        <v>3075</v>
      </c>
      <c r="F2551" s="28" t="s">
        <v>220</v>
      </c>
      <c r="G2551" s="103">
        <v>18100000</v>
      </c>
      <c r="H2551" s="28" t="s">
        <v>10723</v>
      </c>
      <c r="I2551" s="29">
        <v>43466</v>
      </c>
      <c r="J2551" s="99"/>
    </row>
    <row r="2552" spans="1:10" ht="15.5" x14ac:dyDescent="0.35">
      <c r="A2552" s="128">
        <f t="shared" si="39"/>
        <v>2544</v>
      </c>
      <c r="B2552" s="118" t="s">
        <v>165</v>
      </c>
      <c r="C2552" s="28" t="s">
        <v>8409</v>
      </c>
      <c r="D2552" s="28" t="s">
        <v>8410</v>
      </c>
      <c r="E2552" s="28" t="s">
        <v>2659</v>
      </c>
      <c r="F2552" s="28" t="s">
        <v>220</v>
      </c>
      <c r="G2552" s="103">
        <v>21450000</v>
      </c>
      <c r="H2552" s="28" t="s">
        <v>8411</v>
      </c>
      <c r="I2552" s="29">
        <v>41745</v>
      </c>
      <c r="J2552" s="99"/>
    </row>
    <row r="2553" spans="1:10" ht="15.5" x14ac:dyDescent="0.35">
      <c r="A2553" s="128">
        <f t="shared" si="39"/>
        <v>2545</v>
      </c>
      <c r="B2553" s="118" t="s">
        <v>165</v>
      </c>
      <c r="C2553" s="28" t="s">
        <v>7883</v>
      </c>
      <c r="D2553" s="28" t="s">
        <v>7884</v>
      </c>
      <c r="E2553" s="28" t="s">
        <v>1849</v>
      </c>
      <c r="F2553" s="28" t="s">
        <v>220</v>
      </c>
      <c r="G2553" s="103">
        <v>22150000</v>
      </c>
      <c r="H2553" s="28" t="s">
        <v>7885</v>
      </c>
      <c r="I2553" s="29">
        <v>41275</v>
      </c>
      <c r="J2553" s="99"/>
    </row>
    <row r="2554" spans="1:10" ht="15.5" x14ac:dyDescent="0.35">
      <c r="A2554" s="128">
        <f t="shared" si="39"/>
        <v>2546</v>
      </c>
      <c r="B2554" s="118" t="s">
        <v>165</v>
      </c>
      <c r="C2554" s="28" t="s">
        <v>7651</v>
      </c>
      <c r="D2554" s="28" t="s">
        <v>7652</v>
      </c>
      <c r="E2554" s="28" t="s">
        <v>1849</v>
      </c>
      <c r="F2554" s="28" t="s">
        <v>220</v>
      </c>
      <c r="G2554" s="103">
        <v>21140000</v>
      </c>
      <c r="H2554" s="28" t="s">
        <v>7653</v>
      </c>
      <c r="I2554" s="29">
        <v>41073</v>
      </c>
      <c r="J2554" s="99"/>
    </row>
    <row r="2555" spans="1:10" ht="15.5" x14ac:dyDescent="0.35">
      <c r="A2555" s="128">
        <f t="shared" si="39"/>
        <v>2547</v>
      </c>
      <c r="B2555" s="118" t="s">
        <v>165</v>
      </c>
      <c r="C2555" s="18" t="s">
        <v>4577</v>
      </c>
      <c r="D2555" s="18" t="s">
        <v>4578</v>
      </c>
      <c r="E2555" s="18" t="s">
        <v>3275</v>
      </c>
      <c r="F2555" s="18" t="s">
        <v>220</v>
      </c>
      <c r="G2555" s="102">
        <v>21460000</v>
      </c>
      <c r="H2555" s="18" t="s">
        <v>4579</v>
      </c>
      <c r="I2555" s="20">
        <v>37987</v>
      </c>
      <c r="J2555" s="99"/>
    </row>
    <row r="2556" spans="1:10" ht="15.5" x14ac:dyDescent="0.35">
      <c r="A2556" s="128">
        <f t="shared" si="39"/>
        <v>2548</v>
      </c>
      <c r="B2556" s="118" t="s">
        <v>165</v>
      </c>
      <c r="C2556" s="28" t="s">
        <v>5502</v>
      </c>
      <c r="D2556" s="28" t="s">
        <v>5503</v>
      </c>
      <c r="E2556" s="28" t="s">
        <v>2073</v>
      </c>
      <c r="F2556" s="28" t="s">
        <v>220</v>
      </c>
      <c r="G2556" s="103">
        <v>21390000</v>
      </c>
      <c r="H2556" s="28" t="s">
        <v>5504</v>
      </c>
      <c r="I2556" s="29">
        <v>39083</v>
      </c>
      <c r="J2556" s="99"/>
    </row>
    <row r="2557" spans="1:10" ht="15.5" x14ac:dyDescent="0.35">
      <c r="A2557" s="128">
        <f t="shared" si="39"/>
        <v>2549</v>
      </c>
      <c r="B2557" s="118" t="s">
        <v>165</v>
      </c>
      <c r="C2557" s="18" t="s">
        <v>6905</v>
      </c>
      <c r="D2557" s="18" t="s">
        <v>6906</v>
      </c>
      <c r="E2557" s="18" t="s">
        <v>1949</v>
      </c>
      <c r="F2557" s="18" t="s">
        <v>220</v>
      </c>
      <c r="G2557" s="102">
        <v>20260000</v>
      </c>
      <c r="H2557" s="18" t="s">
        <v>6907</v>
      </c>
      <c r="I2557" s="20">
        <v>40299</v>
      </c>
      <c r="J2557" s="99"/>
    </row>
    <row r="2558" spans="1:10" ht="15.5" x14ac:dyDescent="0.35">
      <c r="A2558" s="128">
        <f t="shared" si="39"/>
        <v>2550</v>
      </c>
      <c r="B2558" s="118" t="s">
        <v>165</v>
      </c>
      <c r="C2558" s="18" t="s">
        <v>8180</v>
      </c>
      <c r="D2558" s="18" t="s">
        <v>8181</v>
      </c>
      <c r="E2558" s="18" t="s">
        <v>6910</v>
      </c>
      <c r="F2558" s="18" t="s">
        <v>220</v>
      </c>
      <c r="G2558" s="102">
        <v>19400000</v>
      </c>
      <c r="H2558" s="18" t="s">
        <v>8182</v>
      </c>
      <c r="I2558" s="20">
        <v>41548</v>
      </c>
      <c r="J2558" s="99"/>
    </row>
    <row r="2559" spans="1:10" ht="15.5" x14ac:dyDescent="0.35">
      <c r="A2559" s="128">
        <f t="shared" si="39"/>
        <v>2551</v>
      </c>
      <c r="B2559" s="118" t="s">
        <v>165</v>
      </c>
      <c r="C2559" s="18" t="s">
        <v>10724</v>
      </c>
      <c r="D2559" s="18" t="s">
        <v>10725</v>
      </c>
      <c r="E2559" s="18" t="s">
        <v>1849</v>
      </c>
      <c r="F2559" s="18" t="s">
        <v>220</v>
      </c>
      <c r="G2559" s="102">
        <v>21160000</v>
      </c>
      <c r="H2559" s="18" t="s">
        <v>10726</v>
      </c>
      <c r="I2559" s="20">
        <v>43466</v>
      </c>
      <c r="J2559" s="99"/>
    </row>
    <row r="2560" spans="1:10" ht="15.5" x14ac:dyDescent="0.35">
      <c r="A2560" s="128">
        <f t="shared" si="39"/>
        <v>2552</v>
      </c>
      <c r="B2560" s="118" t="s">
        <v>165</v>
      </c>
      <c r="C2560" s="28" t="s">
        <v>4580</v>
      </c>
      <c r="D2560" s="28" t="s">
        <v>4581</v>
      </c>
      <c r="E2560" s="28" t="s">
        <v>4582</v>
      </c>
      <c r="F2560" s="28" t="s">
        <v>220</v>
      </c>
      <c r="G2560" s="103">
        <v>21590000</v>
      </c>
      <c r="H2560" s="28" t="s">
        <v>4583</v>
      </c>
      <c r="I2560" s="29">
        <v>37987</v>
      </c>
      <c r="J2560" s="99"/>
    </row>
    <row r="2561" spans="1:10" ht="15.5" x14ac:dyDescent="0.35">
      <c r="A2561" s="128">
        <f t="shared" si="39"/>
        <v>2553</v>
      </c>
      <c r="B2561" s="118" t="s">
        <v>165</v>
      </c>
      <c r="C2561" s="28" t="s">
        <v>4914</v>
      </c>
      <c r="D2561" s="28" t="s">
        <v>4915</v>
      </c>
      <c r="E2561" s="28" t="s">
        <v>1849</v>
      </c>
      <c r="F2561" s="28" t="s">
        <v>220</v>
      </c>
      <c r="G2561" s="103">
        <v>21200000</v>
      </c>
      <c r="H2561" s="28" t="s">
        <v>4916</v>
      </c>
      <c r="I2561" s="29">
        <v>38504</v>
      </c>
      <c r="J2561" s="99"/>
    </row>
    <row r="2562" spans="1:10" ht="15.5" x14ac:dyDescent="0.35">
      <c r="A2562" s="128">
        <f t="shared" si="39"/>
        <v>2554</v>
      </c>
      <c r="B2562" s="118" t="s">
        <v>165</v>
      </c>
      <c r="C2562" s="28" t="s">
        <v>10727</v>
      </c>
      <c r="D2562" s="28" t="s">
        <v>10728</v>
      </c>
      <c r="E2562" s="28" t="s">
        <v>1806</v>
      </c>
      <c r="F2562" s="28" t="s">
        <v>220</v>
      </c>
      <c r="G2562" s="103">
        <v>21250000</v>
      </c>
      <c r="H2562" s="28" t="s">
        <v>10729</v>
      </c>
      <c r="I2562" s="29">
        <v>43466</v>
      </c>
      <c r="J2562" s="99"/>
    </row>
    <row r="2563" spans="1:10" ht="15.5" x14ac:dyDescent="0.35">
      <c r="A2563" s="128">
        <f t="shared" si="39"/>
        <v>2555</v>
      </c>
      <c r="B2563" s="118" t="s">
        <v>165</v>
      </c>
      <c r="C2563" s="18" t="s">
        <v>7491</v>
      </c>
      <c r="D2563" s="18" t="s">
        <v>7492</v>
      </c>
      <c r="E2563" s="18" t="s">
        <v>2745</v>
      </c>
      <c r="F2563" s="18" t="s">
        <v>220</v>
      </c>
      <c r="G2563" s="102">
        <v>24820000</v>
      </c>
      <c r="H2563" s="18" t="s">
        <v>7493</v>
      </c>
      <c r="I2563" s="20">
        <v>40909</v>
      </c>
      <c r="J2563" s="99"/>
    </row>
    <row r="2564" spans="1:10" ht="15.5" x14ac:dyDescent="0.35">
      <c r="A2564" s="128">
        <f t="shared" si="39"/>
        <v>2556</v>
      </c>
      <c r="B2564" s="118" t="s">
        <v>165</v>
      </c>
      <c r="C2564" s="18" t="s">
        <v>10730</v>
      </c>
      <c r="D2564" s="18" t="s">
        <v>10731</v>
      </c>
      <c r="E2564" s="18" t="s">
        <v>3516</v>
      </c>
      <c r="F2564" s="18" t="s">
        <v>220</v>
      </c>
      <c r="G2564" s="102">
        <v>21270000</v>
      </c>
      <c r="H2564" s="18" t="s">
        <v>10732</v>
      </c>
      <c r="I2564" s="20">
        <v>43466</v>
      </c>
      <c r="J2564" s="99"/>
    </row>
    <row r="2565" spans="1:10" ht="15.5" x14ac:dyDescent="0.35">
      <c r="A2565" s="128">
        <f t="shared" si="39"/>
        <v>2557</v>
      </c>
      <c r="B2565" s="118" t="s">
        <v>165</v>
      </c>
      <c r="C2565" s="18" t="s">
        <v>4584</v>
      </c>
      <c r="D2565" s="18" t="s">
        <v>4585</v>
      </c>
      <c r="E2565" s="18" t="s">
        <v>4586</v>
      </c>
      <c r="F2565" s="18" t="s">
        <v>220</v>
      </c>
      <c r="G2565" s="102">
        <v>24670000</v>
      </c>
      <c r="H2565" s="18" t="s">
        <v>4587</v>
      </c>
      <c r="I2565" s="20">
        <v>37987</v>
      </c>
      <c r="J2565" s="99"/>
    </row>
    <row r="2566" spans="1:10" ht="15.5" x14ac:dyDescent="0.35">
      <c r="A2566" s="128">
        <f t="shared" si="39"/>
        <v>2558</v>
      </c>
      <c r="B2566" s="118" t="s">
        <v>165</v>
      </c>
      <c r="C2566" s="28" t="s">
        <v>4588</v>
      </c>
      <c r="D2566" s="28" t="s">
        <v>4296</v>
      </c>
      <c r="E2566" s="28" t="s">
        <v>2528</v>
      </c>
      <c r="F2566" s="28" t="s">
        <v>220</v>
      </c>
      <c r="G2566" s="103">
        <v>21300000</v>
      </c>
      <c r="H2566" s="28" t="s">
        <v>4589</v>
      </c>
      <c r="I2566" s="29">
        <v>37987</v>
      </c>
      <c r="J2566" s="99"/>
    </row>
    <row r="2567" spans="1:10" ht="15.5" x14ac:dyDescent="0.35">
      <c r="A2567" s="128">
        <f t="shared" si="39"/>
        <v>2559</v>
      </c>
      <c r="B2567" s="118" t="s">
        <v>165</v>
      </c>
      <c r="C2567" s="28" t="s">
        <v>5508</v>
      </c>
      <c r="D2567" s="28" t="s">
        <v>5509</v>
      </c>
      <c r="E2567" s="28" t="s">
        <v>2528</v>
      </c>
      <c r="F2567" s="28" t="s">
        <v>220</v>
      </c>
      <c r="G2567" s="103">
        <v>21300000</v>
      </c>
      <c r="H2567" s="28" t="s">
        <v>5510</v>
      </c>
      <c r="I2567" s="29">
        <v>39083</v>
      </c>
      <c r="J2567" s="99"/>
    </row>
    <row r="2568" spans="1:10" ht="15.5" x14ac:dyDescent="0.35">
      <c r="A2568" s="128">
        <f t="shared" si="39"/>
        <v>2560</v>
      </c>
      <c r="B2568" s="118" t="s">
        <v>165</v>
      </c>
      <c r="C2568" s="18" t="s">
        <v>4295</v>
      </c>
      <c r="D2568" s="18" t="s">
        <v>4296</v>
      </c>
      <c r="E2568" s="18" t="s">
        <v>2528</v>
      </c>
      <c r="F2568" s="18" t="s">
        <v>220</v>
      </c>
      <c r="G2568" s="102">
        <v>21300000</v>
      </c>
      <c r="H2568" s="18" t="s">
        <v>4297</v>
      </c>
      <c r="I2568" s="20">
        <v>37626</v>
      </c>
      <c r="J2568" s="99"/>
    </row>
    <row r="2569" spans="1:10" ht="15.5" x14ac:dyDescent="0.35">
      <c r="A2569" s="128">
        <f t="shared" si="39"/>
        <v>2561</v>
      </c>
      <c r="B2569" s="118" t="s">
        <v>165</v>
      </c>
      <c r="C2569" s="18" t="s">
        <v>5511</v>
      </c>
      <c r="D2569" s="18" t="s">
        <v>5509</v>
      </c>
      <c r="E2569" s="18" t="s">
        <v>2528</v>
      </c>
      <c r="F2569" s="18" t="s">
        <v>220</v>
      </c>
      <c r="G2569" s="102">
        <v>21300000</v>
      </c>
      <c r="H2569" s="18" t="s">
        <v>5512</v>
      </c>
      <c r="I2569" s="20">
        <v>39083</v>
      </c>
      <c r="J2569" s="99"/>
    </row>
    <row r="2570" spans="1:10" ht="15.5" x14ac:dyDescent="0.35">
      <c r="A2570" s="128">
        <f t="shared" si="39"/>
        <v>2562</v>
      </c>
      <c r="B2570" s="119" t="s">
        <v>18687</v>
      </c>
      <c r="C2570" s="222" t="s">
        <v>1565</v>
      </c>
      <c r="D2570" s="222" t="s">
        <v>1566</v>
      </c>
      <c r="E2570" s="222" t="s">
        <v>1567</v>
      </c>
      <c r="F2570" s="222" t="s">
        <v>220</v>
      </c>
      <c r="G2570" s="238">
        <v>1506</v>
      </c>
      <c r="H2570" s="113" t="s">
        <v>18374</v>
      </c>
      <c r="I2570" s="265">
        <v>42736</v>
      </c>
      <c r="J2570" s="21"/>
    </row>
    <row r="2571" spans="1:10" ht="15.5" x14ac:dyDescent="0.35">
      <c r="A2571" s="128">
        <f t="shared" ref="A2571:A2634" si="40">+A2570+1</f>
        <v>2563</v>
      </c>
      <c r="B2571" s="118" t="s">
        <v>165</v>
      </c>
      <c r="C2571" s="18" t="s">
        <v>6827</v>
      </c>
      <c r="D2571" s="18" t="s">
        <v>6828</v>
      </c>
      <c r="E2571" s="18" t="s">
        <v>2505</v>
      </c>
      <c r="F2571" s="18" t="s">
        <v>220</v>
      </c>
      <c r="G2571" s="102">
        <v>23510000</v>
      </c>
      <c r="H2571" s="18" t="s">
        <v>6829</v>
      </c>
      <c r="I2571" s="20">
        <v>40249</v>
      </c>
      <c r="J2571" s="99"/>
    </row>
    <row r="2572" spans="1:10" ht="15.5" x14ac:dyDescent="0.35">
      <c r="A2572" s="128">
        <f t="shared" si="40"/>
        <v>2564</v>
      </c>
      <c r="B2572" s="118" t="s">
        <v>165</v>
      </c>
      <c r="C2572" s="18" t="s">
        <v>16868</v>
      </c>
      <c r="D2572" s="18" t="s">
        <v>13289</v>
      </c>
      <c r="E2572" s="18" t="s">
        <v>2155</v>
      </c>
      <c r="F2572" s="18" t="s">
        <v>220</v>
      </c>
      <c r="G2572" s="102">
        <v>19290000</v>
      </c>
      <c r="H2572" s="18" t="s">
        <v>16869</v>
      </c>
      <c r="I2572" s="20">
        <v>45034</v>
      </c>
      <c r="J2572" s="99"/>
    </row>
    <row r="2573" spans="1:10" ht="15.5" x14ac:dyDescent="0.35">
      <c r="A2573" s="128">
        <f t="shared" si="40"/>
        <v>2565</v>
      </c>
      <c r="B2573" s="118" t="s">
        <v>165</v>
      </c>
      <c r="C2573" s="18" t="s">
        <v>6945</v>
      </c>
      <c r="D2573" s="18" t="s">
        <v>6946</v>
      </c>
      <c r="E2573" s="18" t="s">
        <v>1787</v>
      </c>
      <c r="F2573" s="18" t="s">
        <v>220</v>
      </c>
      <c r="G2573" s="102">
        <v>16042727</v>
      </c>
      <c r="H2573" s="18" t="s">
        <v>6947</v>
      </c>
      <c r="I2573" s="20">
        <v>40322</v>
      </c>
      <c r="J2573" s="99"/>
    </row>
    <row r="2574" spans="1:10" ht="15.5" x14ac:dyDescent="0.35">
      <c r="A2574" s="128">
        <f t="shared" si="40"/>
        <v>2566</v>
      </c>
      <c r="B2574" s="118" t="s">
        <v>165</v>
      </c>
      <c r="C2574" s="28" t="s">
        <v>6509</v>
      </c>
      <c r="D2574" s="28" t="s">
        <v>6510</v>
      </c>
      <c r="E2574" s="28" t="s">
        <v>2176</v>
      </c>
      <c r="F2574" s="28" t="s">
        <v>220</v>
      </c>
      <c r="G2574" s="103">
        <v>21500000</v>
      </c>
      <c r="H2574" s="28" t="s">
        <v>6511</v>
      </c>
      <c r="I2574" s="29">
        <v>39918</v>
      </c>
      <c r="J2574" s="99"/>
    </row>
    <row r="2575" spans="1:10" ht="15.5" x14ac:dyDescent="0.35">
      <c r="A2575" s="128">
        <f t="shared" si="40"/>
        <v>2567</v>
      </c>
      <c r="B2575" s="118" t="s">
        <v>165</v>
      </c>
      <c r="C2575" s="28" t="s">
        <v>5743</v>
      </c>
      <c r="D2575" s="28" t="s">
        <v>5744</v>
      </c>
      <c r="E2575" s="28" t="s">
        <v>2176</v>
      </c>
      <c r="F2575" s="28" t="s">
        <v>220</v>
      </c>
      <c r="G2575" s="103">
        <v>21500000</v>
      </c>
      <c r="H2575" s="28" t="s">
        <v>5745</v>
      </c>
      <c r="I2575" s="29">
        <v>39221</v>
      </c>
      <c r="J2575" s="99"/>
    </row>
    <row r="2576" spans="1:10" ht="15.5" x14ac:dyDescent="0.35">
      <c r="A2576" s="128">
        <f t="shared" si="40"/>
        <v>2568</v>
      </c>
      <c r="B2576" s="119" t="s">
        <v>180</v>
      </c>
      <c r="C2576" s="113" t="s">
        <v>1703</v>
      </c>
      <c r="D2576" s="113" t="s">
        <v>1704</v>
      </c>
      <c r="E2576" s="113" t="s">
        <v>487</v>
      </c>
      <c r="F2576" s="113" t="s">
        <v>220</v>
      </c>
      <c r="G2576" s="239" t="s">
        <v>1705</v>
      </c>
      <c r="H2576" s="113" t="s">
        <v>18331</v>
      </c>
      <c r="I2576" s="232" t="s">
        <v>1627</v>
      </c>
      <c r="J2576" s="21"/>
    </row>
    <row r="2577" spans="1:10" ht="15.5" x14ac:dyDescent="0.35">
      <c r="A2577" s="128">
        <f t="shared" si="40"/>
        <v>2569</v>
      </c>
      <c r="B2577" s="118" t="s">
        <v>165</v>
      </c>
      <c r="C2577" s="28" t="s">
        <v>13344</v>
      </c>
      <c r="D2577" s="28" t="s">
        <v>13345</v>
      </c>
      <c r="E2577" s="28" t="s">
        <v>2009</v>
      </c>
      <c r="F2577" s="28" t="s">
        <v>220</v>
      </c>
      <c r="G2577" s="103">
        <v>19150000</v>
      </c>
      <c r="H2577" s="28" t="s">
        <v>13346</v>
      </c>
      <c r="I2577" s="29">
        <v>44951</v>
      </c>
      <c r="J2577" s="99"/>
    </row>
    <row r="2578" spans="1:10" ht="15.5" x14ac:dyDescent="0.35">
      <c r="A2578" s="128">
        <f t="shared" si="40"/>
        <v>2570</v>
      </c>
      <c r="B2578" s="118" t="s">
        <v>165</v>
      </c>
      <c r="C2578" s="28" t="s">
        <v>12555</v>
      </c>
      <c r="D2578" s="28" t="s">
        <v>12556</v>
      </c>
      <c r="E2578" s="28" t="s">
        <v>1926</v>
      </c>
      <c r="F2578" s="28" t="s">
        <v>220</v>
      </c>
      <c r="G2578" s="103">
        <v>12010000</v>
      </c>
      <c r="H2578" s="28" t="s">
        <v>12557</v>
      </c>
      <c r="I2578" s="29">
        <v>44562</v>
      </c>
      <c r="J2578" s="99"/>
    </row>
    <row r="2579" spans="1:10" x14ac:dyDescent="0.35">
      <c r="A2579" s="128">
        <f t="shared" si="40"/>
        <v>2571</v>
      </c>
      <c r="B2579" s="155" t="s">
        <v>18689</v>
      </c>
      <c r="C2579" s="221" t="s">
        <v>622</v>
      </c>
      <c r="D2579" s="221" t="s">
        <v>623</v>
      </c>
      <c r="E2579" s="221" t="s">
        <v>624</v>
      </c>
      <c r="F2579" s="221" t="s">
        <v>220</v>
      </c>
      <c r="G2579" s="237" t="s">
        <v>625</v>
      </c>
      <c r="H2579" s="254" t="s">
        <v>18009</v>
      </c>
      <c r="I2579" s="262" t="s">
        <v>502</v>
      </c>
      <c r="J2579" s="159"/>
    </row>
    <row r="2580" spans="1:10" ht="15.5" x14ac:dyDescent="0.35">
      <c r="A2580" s="128">
        <f t="shared" si="40"/>
        <v>2572</v>
      </c>
      <c r="B2580" s="118" t="s">
        <v>165</v>
      </c>
      <c r="C2580" s="18" t="s">
        <v>8480</v>
      </c>
      <c r="D2580" s="18" t="s">
        <v>8481</v>
      </c>
      <c r="E2580" s="18" t="s">
        <v>2715</v>
      </c>
      <c r="F2580" s="18" t="s">
        <v>220</v>
      </c>
      <c r="G2580" s="102">
        <v>19700000</v>
      </c>
      <c r="H2580" s="18" t="s">
        <v>8482</v>
      </c>
      <c r="I2580" s="20">
        <v>41821</v>
      </c>
      <c r="J2580" s="99"/>
    </row>
    <row r="2581" spans="1:10" ht="15.5" x14ac:dyDescent="0.35">
      <c r="A2581" s="128">
        <f t="shared" si="40"/>
        <v>2573</v>
      </c>
      <c r="B2581" s="118" t="s">
        <v>165</v>
      </c>
      <c r="C2581" s="28" t="s">
        <v>10591</v>
      </c>
      <c r="D2581" s="28" t="s">
        <v>8927</v>
      </c>
      <c r="E2581" s="28" t="s">
        <v>1849</v>
      </c>
      <c r="F2581" s="28" t="s">
        <v>220</v>
      </c>
      <c r="G2581" s="103">
        <v>21160000</v>
      </c>
      <c r="H2581" s="28" t="s">
        <v>10592</v>
      </c>
      <c r="I2581" s="29">
        <v>43364</v>
      </c>
      <c r="J2581" s="99"/>
    </row>
    <row r="2582" spans="1:10" ht="15.5" x14ac:dyDescent="0.35">
      <c r="A2582" s="128">
        <f t="shared" si="40"/>
        <v>2574</v>
      </c>
      <c r="B2582" s="118" t="s">
        <v>165</v>
      </c>
      <c r="C2582" s="28" t="s">
        <v>8483</v>
      </c>
      <c r="D2582" s="28" t="s">
        <v>8484</v>
      </c>
      <c r="E2582" s="28" t="s">
        <v>2715</v>
      </c>
      <c r="F2582" s="28" t="s">
        <v>220</v>
      </c>
      <c r="G2582" s="103">
        <v>19700000</v>
      </c>
      <c r="H2582" s="28" t="s">
        <v>8485</v>
      </c>
      <c r="I2582" s="29">
        <v>41821</v>
      </c>
      <c r="J2582" s="99"/>
    </row>
    <row r="2583" spans="1:10" ht="15.5" x14ac:dyDescent="0.35">
      <c r="A2583" s="128">
        <f t="shared" si="40"/>
        <v>2575</v>
      </c>
      <c r="B2583" s="118" t="s">
        <v>165</v>
      </c>
      <c r="C2583" s="28" t="s">
        <v>8926</v>
      </c>
      <c r="D2583" s="28" t="s">
        <v>8927</v>
      </c>
      <c r="E2583" s="28" t="s">
        <v>1849</v>
      </c>
      <c r="F2583" s="28" t="s">
        <v>220</v>
      </c>
      <c r="G2583" s="103">
        <v>21111612</v>
      </c>
      <c r="H2583" s="28" t="s">
        <v>8928</v>
      </c>
      <c r="I2583" s="29">
        <v>42230</v>
      </c>
      <c r="J2583" s="99"/>
    </row>
    <row r="2584" spans="1:10" ht="15.5" x14ac:dyDescent="0.35">
      <c r="A2584" s="128">
        <f t="shared" si="40"/>
        <v>2576</v>
      </c>
      <c r="B2584" s="118" t="s">
        <v>165</v>
      </c>
      <c r="C2584" s="28" t="s">
        <v>5996</v>
      </c>
      <c r="D2584" s="28" t="s">
        <v>5997</v>
      </c>
      <c r="E2584" s="28" t="s">
        <v>3713</v>
      </c>
      <c r="F2584" s="28" t="s">
        <v>220</v>
      </c>
      <c r="G2584" s="103">
        <v>17520000</v>
      </c>
      <c r="H2584" s="28" t="s">
        <v>5998</v>
      </c>
      <c r="I2584" s="29">
        <v>39415</v>
      </c>
      <c r="J2584" s="99"/>
    </row>
    <row r="2585" spans="1:10" ht="15.5" x14ac:dyDescent="0.35">
      <c r="A2585" s="128">
        <f t="shared" si="40"/>
        <v>2577</v>
      </c>
      <c r="B2585" s="118" t="s">
        <v>165</v>
      </c>
      <c r="C2585" s="18" t="s">
        <v>10444</v>
      </c>
      <c r="D2585" s="18" t="s">
        <v>10445</v>
      </c>
      <c r="E2585" s="18" t="s">
        <v>6955</v>
      </c>
      <c r="F2585" s="18" t="s">
        <v>220</v>
      </c>
      <c r="G2585" s="102">
        <v>19510000</v>
      </c>
      <c r="H2585" s="18" t="s">
        <v>10446</v>
      </c>
      <c r="I2585" s="20">
        <v>43268</v>
      </c>
      <c r="J2585" s="99"/>
    </row>
    <row r="2586" spans="1:10" ht="15.5" x14ac:dyDescent="0.35">
      <c r="A2586" s="128">
        <f t="shared" si="40"/>
        <v>2578</v>
      </c>
      <c r="B2586" s="118" t="s">
        <v>165</v>
      </c>
      <c r="C2586" s="28" t="s">
        <v>8985</v>
      </c>
      <c r="D2586" s="28" t="s">
        <v>8986</v>
      </c>
      <c r="E2586" s="28" t="s">
        <v>2075</v>
      </c>
      <c r="F2586" s="28" t="s">
        <v>220</v>
      </c>
      <c r="G2586" s="103">
        <v>18450000</v>
      </c>
      <c r="H2586" s="28" t="s">
        <v>8987</v>
      </c>
      <c r="I2586" s="29">
        <v>42306</v>
      </c>
      <c r="J2586" s="99"/>
    </row>
    <row r="2587" spans="1:10" ht="15.5" x14ac:dyDescent="0.35">
      <c r="A2587" s="128">
        <f t="shared" si="40"/>
        <v>2579</v>
      </c>
      <c r="B2587" s="118" t="s">
        <v>165</v>
      </c>
      <c r="C2587" s="28" t="s">
        <v>4359</v>
      </c>
      <c r="D2587" s="28" t="s">
        <v>4360</v>
      </c>
      <c r="E2587" s="28" t="s">
        <v>4361</v>
      </c>
      <c r="F2587" s="28" t="s">
        <v>220</v>
      </c>
      <c r="G2587" s="103">
        <v>26460000</v>
      </c>
      <c r="H2587" s="28" t="s">
        <v>4362</v>
      </c>
      <c r="I2587" s="29">
        <v>37726</v>
      </c>
      <c r="J2587" s="99"/>
    </row>
    <row r="2588" spans="1:10" ht="15.5" x14ac:dyDescent="0.35">
      <c r="A2588" s="128">
        <f t="shared" si="40"/>
        <v>2580</v>
      </c>
      <c r="B2588" s="118" t="s">
        <v>165</v>
      </c>
      <c r="C2588" s="28" t="s">
        <v>7543</v>
      </c>
      <c r="D2588" s="28" t="s">
        <v>7544</v>
      </c>
      <c r="E2588" s="28" t="s">
        <v>2785</v>
      </c>
      <c r="F2588" s="28" t="s">
        <v>220</v>
      </c>
      <c r="G2588" s="103">
        <v>27190000</v>
      </c>
      <c r="H2588" s="28" t="s">
        <v>7545</v>
      </c>
      <c r="I2588" s="29">
        <v>40949</v>
      </c>
      <c r="J2588" s="99"/>
    </row>
    <row r="2589" spans="1:10" ht="15.5" x14ac:dyDescent="0.35">
      <c r="A2589" s="128">
        <f t="shared" si="40"/>
        <v>2581</v>
      </c>
      <c r="B2589" s="118" t="s">
        <v>165</v>
      </c>
      <c r="C2589" s="18" t="s">
        <v>10536</v>
      </c>
      <c r="D2589" s="18" t="s">
        <v>10537</v>
      </c>
      <c r="E2589" s="18" t="s">
        <v>1934</v>
      </c>
      <c r="F2589" s="18" t="s">
        <v>220</v>
      </c>
      <c r="G2589" s="102">
        <v>10600000</v>
      </c>
      <c r="H2589" s="18" t="s">
        <v>10538</v>
      </c>
      <c r="I2589" s="20">
        <v>43329</v>
      </c>
      <c r="J2589" s="99"/>
    </row>
    <row r="2590" spans="1:10" ht="15.5" x14ac:dyDescent="0.35">
      <c r="A2590" s="128">
        <f t="shared" si="40"/>
        <v>2582</v>
      </c>
      <c r="B2590" s="118" t="s">
        <v>165</v>
      </c>
      <c r="C2590" s="18" t="s">
        <v>8353</v>
      </c>
      <c r="D2590" s="18" t="s">
        <v>8354</v>
      </c>
      <c r="E2590" s="18" t="s">
        <v>6835</v>
      </c>
      <c r="F2590" s="18" t="s">
        <v>220</v>
      </c>
      <c r="G2590" s="102">
        <v>20450000</v>
      </c>
      <c r="H2590" s="18" t="s">
        <v>8355</v>
      </c>
      <c r="I2590" s="20">
        <v>41713</v>
      </c>
      <c r="J2590" s="99"/>
    </row>
    <row r="2591" spans="1:10" ht="15.5" x14ac:dyDescent="0.35">
      <c r="A2591" s="128">
        <f t="shared" si="40"/>
        <v>2583</v>
      </c>
      <c r="B2591" s="118" t="s">
        <v>165</v>
      </c>
      <c r="C2591" s="28" t="s">
        <v>10143</v>
      </c>
      <c r="D2591" s="28" t="s">
        <v>10144</v>
      </c>
      <c r="E2591" s="28" t="s">
        <v>1926</v>
      </c>
      <c r="F2591" s="28" t="s">
        <v>220</v>
      </c>
      <c r="G2591" s="103">
        <v>12010000</v>
      </c>
      <c r="H2591" s="28" t="s">
        <v>10145</v>
      </c>
      <c r="I2591" s="29">
        <v>43102</v>
      </c>
      <c r="J2591" s="99"/>
    </row>
    <row r="2592" spans="1:10" ht="15.5" x14ac:dyDescent="0.35">
      <c r="A2592" s="128">
        <f t="shared" si="40"/>
        <v>2584</v>
      </c>
      <c r="B2592" s="118" t="s">
        <v>165</v>
      </c>
      <c r="C2592" s="18" t="s">
        <v>17686</v>
      </c>
      <c r="D2592" s="18" t="s">
        <v>17687</v>
      </c>
      <c r="E2592" s="18" t="s">
        <v>2392</v>
      </c>
      <c r="F2592" s="18" t="s">
        <v>220</v>
      </c>
      <c r="G2592" s="102">
        <v>19130000</v>
      </c>
      <c r="H2592" s="18" t="s">
        <v>17688</v>
      </c>
      <c r="I2592" s="20">
        <v>45292</v>
      </c>
      <c r="J2592" s="99"/>
    </row>
    <row r="2593" spans="1:10" ht="15.5" x14ac:dyDescent="0.35">
      <c r="A2593" s="128">
        <f t="shared" si="40"/>
        <v>2585</v>
      </c>
      <c r="B2593" s="118" t="s">
        <v>165</v>
      </c>
      <c r="C2593" s="28" t="s">
        <v>5812</v>
      </c>
      <c r="D2593" s="28" t="s">
        <v>5115</v>
      </c>
      <c r="E2593" s="28" t="s">
        <v>1771</v>
      </c>
      <c r="F2593" s="28" t="s">
        <v>220</v>
      </c>
      <c r="G2593" s="103">
        <v>17420000</v>
      </c>
      <c r="H2593" s="28" t="s">
        <v>5813</v>
      </c>
      <c r="I2593" s="29">
        <v>39264</v>
      </c>
      <c r="J2593" s="99"/>
    </row>
    <row r="2594" spans="1:10" x14ac:dyDescent="0.35">
      <c r="A2594" s="128">
        <f t="shared" si="40"/>
        <v>2586</v>
      </c>
      <c r="B2594" s="155" t="s">
        <v>18689</v>
      </c>
      <c r="C2594" s="221" t="s">
        <v>626</v>
      </c>
      <c r="D2594" s="221" t="s">
        <v>627</v>
      </c>
      <c r="E2594" s="221" t="s">
        <v>628</v>
      </c>
      <c r="F2594" s="221" t="s">
        <v>220</v>
      </c>
      <c r="G2594" s="237" t="s">
        <v>629</v>
      </c>
      <c r="H2594" s="254" t="s">
        <v>18010</v>
      </c>
      <c r="I2594" s="262">
        <v>42659</v>
      </c>
    </row>
    <row r="2595" spans="1:10" ht="15.5" x14ac:dyDescent="0.35">
      <c r="A2595" s="128">
        <f t="shared" si="40"/>
        <v>2587</v>
      </c>
      <c r="B2595" s="118" t="s">
        <v>165</v>
      </c>
      <c r="C2595" s="28" t="s">
        <v>6012</v>
      </c>
      <c r="D2595" s="28" t="s">
        <v>6013</v>
      </c>
      <c r="E2595" s="28" t="s">
        <v>1849</v>
      </c>
      <c r="F2595" s="28" t="s">
        <v>220</v>
      </c>
      <c r="G2595" s="103">
        <v>22100000</v>
      </c>
      <c r="H2595" s="28" t="s">
        <v>6014</v>
      </c>
      <c r="I2595" s="29">
        <v>39447</v>
      </c>
      <c r="J2595" s="99"/>
    </row>
    <row r="2596" spans="1:10" ht="15.5" x14ac:dyDescent="0.35">
      <c r="A2596" s="128">
        <f t="shared" si="40"/>
        <v>2588</v>
      </c>
      <c r="B2596" s="118" t="s">
        <v>165</v>
      </c>
      <c r="C2596" s="28" t="s">
        <v>12587</v>
      </c>
      <c r="D2596" s="28" t="s">
        <v>12588</v>
      </c>
      <c r="E2596" s="28" t="s">
        <v>1922</v>
      </c>
      <c r="F2596" s="28" t="s">
        <v>220</v>
      </c>
      <c r="G2596" s="103">
        <v>25570000</v>
      </c>
      <c r="H2596" s="28" t="s">
        <v>12589</v>
      </c>
      <c r="I2596" s="29">
        <v>44565</v>
      </c>
      <c r="J2596" s="99"/>
    </row>
    <row r="2597" spans="1:10" ht="15.5" x14ac:dyDescent="0.35">
      <c r="A2597" s="128">
        <f t="shared" si="40"/>
        <v>2589</v>
      </c>
      <c r="B2597" s="118" t="s">
        <v>165</v>
      </c>
      <c r="C2597" s="18" t="s">
        <v>2743</v>
      </c>
      <c r="D2597" s="18" t="s">
        <v>2744</v>
      </c>
      <c r="E2597" s="18" t="s">
        <v>2745</v>
      </c>
      <c r="F2597" s="18" t="s">
        <v>220</v>
      </c>
      <c r="G2597" s="102">
        <v>24820000</v>
      </c>
      <c r="H2597" s="18" t="s">
        <v>2746</v>
      </c>
      <c r="I2597" s="20">
        <v>34170</v>
      </c>
      <c r="J2597" s="99"/>
    </row>
    <row r="2598" spans="1:10" ht="15.5" x14ac:dyDescent="0.35">
      <c r="A2598" s="128">
        <f t="shared" si="40"/>
        <v>2590</v>
      </c>
      <c r="B2598" s="118" t="s">
        <v>165</v>
      </c>
      <c r="C2598" s="18" t="s">
        <v>13706</v>
      </c>
      <c r="D2598" s="18" t="s">
        <v>13707</v>
      </c>
      <c r="E2598" s="18" t="s">
        <v>1767</v>
      </c>
      <c r="F2598" s="18" t="s">
        <v>220</v>
      </c>
      <c r="G2598" s="102">
        <v>18430000</v>
      </c>
      <c r="H2598" s="18" t="s">
        <v>13708</v>
      </c>
      <c r="I2598" s="20">
        <v>45094</v>
      </c>
      <c r="J2598" s="99"/>
    </row>
    <row r="2599" spans="1:10" ht="15.5" x14ac:dyDescent="0.35">
      <c r="A2599" s="128">
        <f t="shared" si="40"/>
        <v>2591</v>
      </c>
      <c r="B2599" s="118" t="s">
        <v>165</v>
      </c>
      <c r="C2599" s="18" t="s">
        <v>9086</v>
      </c>
      <c r="D2599" s="18" t="s">
        <v>9087</v>
      </c>
      <c r="E2599" s="18" t="s">
        <v>2338</v>
      </c>
      <c r="F2599" s="18" t="s">
        <v>220</v>
      </c>
      <c r="G2599" s="102">
        <v>18440000</v>
      </c>
      <c r="H2599" s="18" t="s">
        <v>9088</v>
      </c>
      <c r="I2599" s="20">
        <v>42370</v>
      </c>
      <c r="J2599" s="99"/>
    </row>
    <row r="2600" spans="1:10" ht="15.5" x14ac:dyDescent="0.35">
      <c r="A2600" s="128">
        <f t="shared" si="40"/>
        <v>2592</v>
      </c>
      <c r="B2600" s="118" t="s">
        <v>165</v>
      </c>
      <c r="C2600" s="28" t="s">
        <v>11260</v>
      </c>
      <c r="D2600" s="28" t="s">
        <v>11261</v>
      </c>
      <c r="E2600" s="28" t="s">
        <v>1775</v>
      </c>
      <c r="F2600" s="28" t="s">
        <v>220</v>
      </c>
      <c r="G2600" s="103">
        <v>27450000</v>
      </c>
      <c r="H2600" s="28" t="s">
        <v>11262</v>
      </c>
      <c r="I2600" s="29">
        <v>43741</v>
      </c>
      <c r="J2600" s="99"/>
    </row>
    <row r="2601" spans="1:10" ht="15.5" x14ac:dyDescent="0.35">
      <c r="A2601" s="128">
        <f t="shared" si="40"/>
        <v>2593</v>
      </c>
      <c r="B2601" s="118" t="s">
        <v>165</v>
      </c>
      <c r="C2601" s="28" t="s">
        <v>10453</v>
      </c>
      <c r="D2601" s="28" t="s">
        <v>10454</v>
      </c>
      <c r="E2601" s="28" t="s">
        <v>1983</v>
      </c>
      <c r="F2601" s="28" t="s">
        <v>220</v>
      </c>
      <c r="G2601" s="103">
        <v>18520000</v>
      </c>
      <c r="H2601" s="28" t="s">
        <v>10455</v>
      </c>
      <c r="I2601" s="29">
        <v>43270</v>
      </c>
      <c r="J2601" s="99"/>
    </row>
    <row r="2602" spans="1:10" ht="15.5" x14ac:dyDescent="0.35">
      <c r="A2602" s="128">
        <f t="shared" si="40"/>
        <v>2594</v>
      </c>
      <c r="B2602" s="118" t="s">
        <v>165</v>
      </c>
      <c r="C2602" s="28" t="s">
        <v>9575</v>
      </c>
      <c r="D2602" s="28" t="s">
        <v>9576</v>
      </c>
      <c r="E2602" s="28" t="s">
        <v>1983</v>
      </c>
      <c r="F2602" s="28" t="s">
        <v>220</v>
      </c>
      <c r="G2602" s="103">
        <v>18520000</v>
      </c>
      <c r="H2602" s="28" t="s">
        <v>9577</v>
      </c>
      <c r="I2602" s="29">
        <v>42801</v>
      </c>
      <c r="J2602" s="99"/>
    </row>
    <row r="2603" spans="1:10" ht="15.5" x14ac:dyDescent="0.35">
      <c r="A2603" s="128">
        <f t="shared" si="40"/>
        <v>2595</v>
      </c>
      <c r="B2603" s="118" t="s">
        <v>165</v>
      </c>
      <c r="C2603" s="18" t="s">
        <v>7565</v>
      </c>
      <c r="D2603" s="18" t="s">
        <v>7566</v>
      </c>
      <c r="E2603" s="18" t="s">
        <v>1787</v>
      </c>
      <c r="F2603" s="18" t="s">
        <v>220</v>
      </c>
      <c r="G2603" s="102">
        <v>16050000</v>
      </c>
      <c r="H2603" s="18" t="s">
        <v>7567</v>
      </c>
      <c r="I2603" s="20">
        <v>40969</v>
      </c>
      <c r="J2603" s="99"/>
    </row>
    <row r="2604" spans="1:10" ht="15.5" x14ac:dyDescent="0.35">
      <c r="A2604" s="128">
        <f t="shared" si="40"/>
        <v>2596</v>
      </c>
      <c r="B2604" s="118" t="s">
        <v>165</v>
      </c>
      <c r="C2604" s="28" t="s">
        <v>7565</v>
      </c>
      <c r="D2604" s="28" t="s">
        <v>8178</v>
      </c>
      <c r="E2604" s="28" t="s">
        <v>1787</v>
      </c>
      <c r="F2604" s="28" t="s">
        <v>220</v>
      </c>
      <c r="G2604" s="103">
        <v>16030000</v>
      </c>
      <c r="H2604" s="28" t="s">
        <v>8179</v>
      </c>
      <c r="I2604" s="29">
        <v>41547</v>
      </c>
      <c r="J2604" s="99"/>
    </row>
    <row r="2605" spans="1:10" ht="15.5" x14ac:dyDescent="0.35">
      <c r="A2605" s="128">
        <f t="shared" si="40"/>
        <v>2597</v>
      </c>
      <c r="B2605" s="118" t="s">
        <v>165</v>
      </c>
      <c r="C2605" s="18" t="s">
        <v>7565</v>
      </c>
      <c r="D2605" s="18" t="s">
        <v>8219</v>
      </c>
      <c r="E2605" s="18" t="s">
        <v>1787</v>
      </c>
      <c r="F2605" s="18" t="s">
        <v>220</v>
      </c>
      <c r="G2605" s="102">
        <v>16040000</v>
      </c>
      <c r="H2605" s="18" t="s">
        <v>9121</v>
      </c>
      <c r="I2605" s="20">
        <v>42378</v>
      </c>
      <c r="J2605" s="99"/>
    </row>
    <row r="2606" spans="1:10" ht="15.5" x14ac:dyDescent="0.35">
      <c r="A2606" s="128">
        <f t="shared" si="40"/>
        <v>2598</v>
      </c>
      <c r="B2606" s="118" t="s">
        <v>165</v>
      </c>
      <c r="C2606" s="28" t="s">
        <v>7565</v>
      </c>
      <c r="D2606" s="28" t="s">
        <v>9911</v>
      </c>
      <c r="E2606" s="28" t="s">
        <v>8253</v>
      </c>
      <c r="F2606" s="28" t="s">
        <v>220</v>
      </c>
      <c r="G2606" s="103">
        <v>15690000</v>
      </c>
      <c r="H2606" s="28" t="s">
        <v>9912</v>
      </c>
      <c r="I2606" s="29">
        <v>43009</v>
      </c>
      <c r="J2606" s="99"/>
    </row>
    <row r="2607" spans="1:10" ht="15.5" x14ac:dyDescent="0.35">
      <c r="A2607" s="128">
        <f t="shared" si="40"/>
        <v>2599</v>
      </c>
      <c r="B2607" s="118" t="s">
        <v>165</v>
      </c>
      <c r="C2607" s="28" t="s">
        <v>7565</v>
      </c>
      <c r="D2607" s="28" t="s">
        <v>12615</v>
      </c>
      <c r="E2607" s="28" t="s">
        <v>6342</v>
      </c>
      <c r="F2607" s="28" t="s">
        <v>220</v>
      </c>
      <c r="G2607" s="103">
        <v>15400000</v>
      </c>
      <c r="H2607" s="28" t="s">
        <v>12616</v>
      </c>
      <c r="I2607" s="29">
        <v>44592</v>
      </c>
      <c r="J2607" s="99"/>
    </row>
    <row r="2608" spans="1:10" ht="15.5" x14ac:dyDescent="0.35">
      <c r="A2608" s="128">
        <f t="shared" si="40"/>
        <v>2600</v>
      </c>
      <c r="B2608" s="118" t="s">
        <v>165</v>
      </c>
      <c r="C2608" s="18" t="s">
        <v>7565</v>
      </c>
      <c r="D2608" s="18" t="s">
        <v>12629</v>
      </c>
      <c r="E2608" s="18" t="s">
        <v>3256</v>
      </c>
      <c r="F2608" s="18" t="s">
        <v>220</v>
      </c>
      <c r="G2608" s="102">
        <v>14200000</v>
      </c>
      <c r="H2608" s="18" t="s">
        <v>12630</v>
      </c>
      <c r="I2608" s="20">
        <v>44602</v>
      </c>
      <c r="J2608" s="99"/>
    </row>
    <row r="2609" spans="1:10" ht="15.5" x14ac:dyDescent="0.35">
      <c r="A2609" s="128">
        <f t="shared" si="40"/>
        <v>2601</v>
      </c>
      <c r="B2609" s="118" t="s">
        <v>165</v>
      </c>
      <c r="C2609" s="28" t="s">
        <v>7565</v>
      </c>
      <c r="D2609" s="28" t="s">
        <v>12749</v>
      </c>
      <c r="E2609" s="28" t="s">
        <v>5006</v>
      </c>
      <c r="F2609" s="28" t="s">
        <v>220</v>
      </c>
      <c r="G2609" s="103">
        <v>23560000</v>
      </c>
      <c r="H2609" s="28" t="s">
        <v>12750</v>
      </c>
      <c r="I2609" s="29">
        <v>44674</v>
      </c>
      <c r="J2609" s="99"/>
    </row>
    <row r="2610" spans="1:10" ht="15.5" x14ac:dyDescent="0.35">
      <c r="A2610" s="128">
        <f t="shared" si="40"/>
        <v>2602</v>
      </c>
      <c r="B2610" s="118" t="s">
        <v>165</v>
      </c>
      <c r="C2610" s="18" t="s">
        <v>7565</v>
      </c>
      <c r="D2610" s="18" t="s">
        <v>17454</v>
      </c>
      <c r="E2610" s="18" t="s">
        <v>3207</v>
      </c>
      <c r="F2610" s="18" t="s">
        <v>220</v>
      </c>
      <c r="G2610" s="102">
        <v>15710000</v>
      </c>
      <c r="H2610" s="18" t="s">
        <v>17455</v>
      </c>
      <c r="I2610" s="20">
        <v>45225</v>
      </c>
      <c r="J2610" s="99"/>
    </row>
    <row r="2611" spans="1:10" ht="15.5" x14ac:dyDescent="0.35">
      <c r="A2611" s="128">
        <f t="shared" si="40"/>
        <v>2603</v>
      </c>
      <c r="B2611" s="118" t="s">
        <v>165</v>
      </c>
      <c r="C2611" s="28" t="s">
        <v>8565</v>
      </c>
      <c r="D2611" s="28" t="s">
        <v>8566</v>
      </c>
      <c r="E2611" s="28" t="s">
        <v>2136</v>
      </c>
      <c r="F2611" s="28" t="s">
        <v>220</v>
      </c>
      <c r="G2611" s="103">
        <v>27210000</v>
      </c>
      <c r="H2611" s="28" t="s">
        <v>8567</v>
      </c>
      <c r="I2611" s="29">
        <v>41907</v>
      </c>
      <c r="J2611" s="99"/>
    </row>
    <row r="2612" spans="1:10" ht="15.5" x14ac:dyDescent="0.35">
      <c r="A2612" s="128">
        <f t="shared" si="40"/>
        <v>2604</v>
      </c>
      <c r="B2612" s="118" t="s">
        <v>165</v>
      </c>
      <c r="C2612" s="28" t="s">
        <v>8565</v>
      </c>
      <c r="D2612" s="28" t="s">
        <v>10967</v>
      </c>
      <c r="E2612" s="28" t="s">
        <v>2136</v>
      </c>
      <c r="F2612" s="28" t="s">
        <v>220</v>
      </c>
      <c r="G2612" s="103">
        <v>27200000</v>
      </c>
      <c r="H2612" s="28" t="s">
        <v>10968</v>
      </c>
      <c r="I2612" s="29">
        <v>43591</v>
      </c>
      <c r="J2612" s="99"/>
    </row>
    <row r="2613" spans="1:10" ht="15.5" x14ac:dyDescent="0.35">
      <c r="A2613" s="128">
        <f t="shared" si="40"/>
        <v>2605</v>
      </c>
      <c r="B2613" s="118" t="s">
        <v>165</v>
      </c>
      <c r="C2613" s="18" t="s">
        <v>9925</v>
      </c>
      <c r="D2613" s="18" t="s">
        <v>9926</v>
      </c>
      <c r="E2613" s="18" t="s">
        <v>1775</v>
      </c>
      <c r="F2613" s="18" t="s">
        <v>220</v>
      </c>
      <c r="G2613" s="102">
        <v>27400000</v>
      </c>
      <c r="H2613" s="18" t="s">
        <v>9927</v>
      </c>
      <c r="I2613" s="20">
        <v>43024</v>
      </c>
      <c r="J2613" s="99"/>
    </row>
    <row r="2614" spans="1:10" ht="15.5" x14ac:dyDescent="0.35">
      <c r="A2614" s="128">
        <f t="shared" si="40"/>
        <v>2606</v>
      </c>
      <c r="B2614" s="23" t="s">
        <v>161</v>
      </c>
      <c r="C2614" s="18" t="s">
        <v>14258</v>
      </c>
      <c r="D2614" s="18" t="s">
        <v>14259</v>
      </c>
      <c r="E2614" s="18" t="s">
        <v>13824</v>
      </c>
      <c r="F2614" s="18" t="s">
        <v>220</v>
      </c>
      <c r="G2614" s="19">
        <v>27170000</v>
      </c>
      <c r="H2614" s="18" t="s">
        <v>14260</v>
      </c>
      <c r="I2614" s="20">
        <v>44562</v>
      </c>
      <c r="J2614" s="99"/>
    </row>
    <row r="2615" spans="1:10" ht="15.5" x14ac:dyDescent="0.35">
      <c r="A2615" s="128">
        <f t="shared" si="40"/>
        <v>2607</v>
      </c>
      <c r="B2615" s="23" t="s">
        <v>161</v>
      </c>
      <c r="C2615" s="18" t="s">
        <v>17905</v>
      </c>
      <c r="D2615" s="18" t="s">
        <v>17906</v>
      </c>
      <c r="E2615" s="18" t="s">
        <v>3866</v>
      </c>
      <c r="F2615" s="18" t="s">
        <v>220</v>
      </c>
      <c r="G2615" s="19">
        <v>20350000</v>
      </c>
      <c r="H2615" s="18" t="s">
        <v>17907</v>
      </c>
      <c r="I2615" s="20">
        <v>45348</v>
      </c>
      <c r="J2615" s="99"/>
    </row>
    <row r="2616" spans="1:10" ht="15.5" x14ac:dyDescent="0.35">
      <c r="A2616" s="128">
        <f t="shared" si="40"/>
        <v>2608</v>
      </c>
      <c r="B2616" s="119" t="s">
        <v>18691</v>
      </c>
      <c r="C2616" s="223" t="s">
        <v>16002</v>
      </c>
      <c r="D2616" s="223" t="s">
        <v>16003</v>
      </c>
      <c r="E2616" s="223" t="s">
        <v>16004</v>
      </c>
      <c r="F2616" s="223" t="s">
        <v>236</v>
      </c>
      <c r="G2616" s="240" t="s">
        <v>16005</v>
      </c>
      <c r="H2616" s="223" t="s">
        <v>18410</v>
      </c>
      <c r="I2616" s="116">
        <v>45292</v>
      </c>
    </row>
    <row r="2617" spans="1:10" ht="15.5" x14ac:dyDescent="0.35">
      <c r="A2617" s="128">
        <f t="shared" si="40"/>
        <v>2609</v>
      </c>
      <c r="B2617" s="118" t="s">
        <v>165</v>
      </c>
      <c r="C2617" s="18" t="s">
        <v>10064</v>
      </c>
      <c r="D2617" s="18" t="s">
        <v>10065</v>
      </c>
      <c r="E2617" s="18" t="s">
        <v>2285</v>
      </c>
      <c r="F2617" s="18" t="s">
        <v>220</v>
      </c>
      <c r="G2617" s="102">
        <v>17210000</v>
      </c>
      <c r="H2617" s="18" t="s">
        <v>10066</v>
      </c>
      <c r="I2617" s="20">
        <v>43101</v>
      </c>
      <c r="J2617" s="99"/>
    </row>
    <row r="2618" spans="1:10" ht="15.5" x14ac:dyDescent="0.35">
      <c r="A2618" s="128">
        <f t="shared" si="40"/>
        <v>2610</v>
      </c>
      <c r="B2618" s="23" t="s">
        <v>161</v>
      </c>
      <c r="C2618" s="28" t="s">
        <v>14187</v>
      </c>
      <c r="D2618" s="28" t="s">
        <v>14188</v>
      </c>
      <c r="E2618" s="28" t="s">
        <v>4681</v>
      </c>
      <c r="F2618" s="28" t="s">
        <v>220</v>
      </c>
      <c r="G2618" s="30">
        <v>27430000</v>
      </c>
      <c r="H2618" s="28" t="s">
        <v>14189</v>
      </c>
      <c r="I2618" s="29">
        <v>44032</v>
      </c>
      <c r="J2618" s="99"/>
    </row>
    <row r="2619" spans="1:10" ht="15.5" x14ac:dyDescent="0.35">
      <c r="A2619" s="128">
        <f t="shared" si="40"/>
        <v>2611</v>
      </c>
      <c r="B2619" s="23" t="s">
        <v>160</v>
      </c>
      <c r="C2619" s="18" t="s">
        <v>2364</v>
      </c>
      <c r="D2619" s="18" t="s">
        <v>2365</v>
      </c>
      <c r="E2619" s="18" t="s">
        <v>1787</v>
      </c>
      <c r="F2619" s="18" t="s">
        <v>220</v>
      </c>
      <c r="G2619" s="19">
        <v>16030000</v>
      </c>
      <c r="H2619" s="18" t="s">
        <v>2366</v>
      </c>
      <c r="I2619" s="20">
        <v>42736</v>
      </c>
      <c r="J2619" s="99"/>
    </row>
    <row r="2620" spans="1:10" ht="15.5" x14ac:dyDescent="0.35">
      <c r="A2620" s="128">
        <f t="shared" si="40"/>
        <v>2612</v>
      </c>
      <c r="B2620" s="118" t="s">
        <v>165</v>
      </c>
      <c r="C2620" s="28" t="s">
        <v>3451</v>
      </c>
      <c r="D2620" s="28" t="s">
        <v>3452</v>
      </c>
      <c r="E2620" s="28" t="s">
        <v>2261</v>
      </c>
      <c r="F2620" s="28" t="s">
        <v>220</v>
      </c>
      <c r="G2620" s="103">
        <v>23700000</v>
      </c>
      <c r="H2620" s="28" t="s">
        <v>3453</v>
      </c>
      <c r="I2620" s="29">
        <v>35682</v>
      </c>
      <c r="J2620" s="99"/>
    </row>
    <row r="2621" spans="1:10" ht="15.5" x14ac:dyDescent="0.35">
      <c r="A2621" s="128">
        <f t="shared" si="40"/>
        <v>2613</v>
      </c>
      <c r="B2621" s="118" t="s">
        <v>165</v>
      </c>
      <c r="C2621" s="28" t="s">
        <v>17645</v>
      </c>
      <c r="D2621" s="28" t="s">
        <v>17646</v>
      </c>
      <c r="E2621" s="28" t="s">
        <v>1986</v>
      </c>
      <c r="F2621" s="28" t="s">
        <v>220</v>
      </c>
      <c r="G2621" s="103">
        <v>11050000</v>
      </c>
      <c r="H2621" s="28" t="s">
        <v>17647</v>
      </c>
      <c r="I2621" s="29">
        <v>45261</v>
      </c>
      <c r="J2621" s="99"/>
    </row>
    <row r="2622" spans="1:10" ht="15.5" x14ac:dyDescent="0.35">
      <c r="A2622" s="128">
        <f t="shared" si="40"/>
        <v>2614</v>
      </c>
      <c r="B2622" s="118" t="s">
        <v>165</v>
      </c>
      <c r="C2622" s="28" t="s">
        <v>7681</v>
      </c>
      <c r="D2622" s="28" t="s">
        <v>7682</v>
      </c>
      <c r="E2622" s="28" t="s">
        <v>3211</v>
      </c>
      <c r="F2622" s="28" t="s">
        <v>220</v>
      </c>
      <c r="G2622" s="103">
        <v>23240000</v>
      </c>
      <c r="H2622" s="28" t="s">
        <v>7683</v>
      </c>
      <c r="I2622" s="29">
        <v>41122</v>
      </c>
      <c r="J2622" s="99"/>
    </row>
    <row r="2623" spans="1:10" ht="15.5" x14ac:dyDescent="0.35">
      <c r="A2623" s="128">
        <f t="shared" si="40"/>
        <v>2615</v>
      </c>
      <c r="B2623" s="118" t="s">
        <v>165</v>
      </c>
      <c r="C2623" s="18" t="s">
        <v>13063</v>
      </c>
      <c r="D2623" s="18" t="s">
        <v>13064</v>
      </c>
      <c r="E2623" s="18" t="s">
        <v>4127</v>
      </c>
      <c r="F2623" s="18" t="s">
        <v>220</v>
      </c>
      <c r="G2623" s="102">
        <v>17490000</v>
      </c>
      <c r="H2623" s="18" t="s">
        <v>13065</v>
      </c>
      <c r="I2623" s="20">
        <v>44841</v>
      </c>
      <c r="J2623" s="99"/>
    </row>
    <row r="2624" spans="1:10" ht="15.5" x14ac:dyDescent="0.35">
      <c r="A2624" s="128">
        <f t="shared" si="40"/>
        <v>2616</v>
      </c>
      <c r="B2624" s="118" t="s">
        <v>165</v>
      </c>
      <c r="C2624" s="28" t="s">
        <v>11574</v>
      </c>
      <c r="D2624" s="28" t="s">
        <v>11575</v>
      </c>
      <c r="E2624" s="28" t="s">
        <v>1798</v>
      </c>
      <c r="F2624" s="28" t="s">
        <v>220</v>
      </c>
      <c r="G2624" s="103">
        <v>17300000</v>
      </c>
      <c r="H2624" s="28" t="s">
        <v>11576</v>
      </c>
      <c r="I2624" s="29">
        <v>43857</v>
      </c>
      <c r="J2624" s="99"/>
    </row>
    <row r="2625" spans="1:10" ht="15.5" x14ac:dyDescent="0.35">
      <c r="A2625" s="128">
        <f t="shared" si="40"/>
        <v>2617</v>
      </c>
      <c r="B2625" s="118" t="s">
        <v>165</v>
      </c>
      <c r="C2625" s="28" t="s">
        <v>11574</v>
      </c>
      <c r="D2625" s="28" t="s">
        <v>5115</v>
      </c>
      <c r="E2625" s="28" t="s">
        <v>6302</v>
      </c>
      <c r="F2625" s="28" t="s">
        <v>220</v>
      </c>
      <c r="G2625" s="103">
        <v>21800000</v>
      </c>
      <c r="H2625" s="28" t="s">
        <v>12637</v>
      </c>
      <c r="I2625" s="29">
        <v>44613</v>
      </c>
      <c r="J2625" s="99"/>
    </row>
    <row r="2626" spans="1:10" ht="15.5" x14ac:dyDescent="0.35">
      <c r="A2626" s="128">
        <f t="shared" si="40"/>
        <v>2618</v>
      </c>
      <c r="B2626" s="118" t="s">
        <v>165</v>
      </c>
      <c r="C2626" s="18" t="s">
        <v>11574</v>
      </c>
      <c r="D2626" s="18" t="s">
        <v>13012</v>
      </c>
      <c r="E2626" s="18" t="s">
        <v>2881</v>
      </c>
      <c r="F2626" s="18" t="s">
        <v>220</v>
      </c>
      <c r="G2626" s="102">
        <v>17540000</v>
      </c>
      <c r="H2626" s="18" t="s">
        <v>13013</v>
      </c>
      <c r="I2626" s="20">
        <v>44816</v>
      </c>
      <c r="J2626" s="99"/>
    </row>
    <row r="2627" spans="1:10" ht="15.5" x14ac:dyDescent="0.35">
      <c r="A2627" s="128">
        <f t="shared" si="40"/>
        <v>2619</v>
      </c>
      <c r="B2627" s="118" t="s">
        <v>165</v>
      </c>
      <c r="C2627" s="28" t="s">
        <v>9592</v>
      </c>
      <c r="D2627" s="28" t="s">
        <v>9593</v>
      </c>
      <c r="E2627" s="28" t="s">
        <v>2009</v>
      </c>
      <c r="F2627" s="28" t="s">
        <v>220</v>
      </c>
      <c r="G2627" s="103">
        <v>19520000</v>
      </c>
      <c r="H2627" s="28" t="s">
        <v>9594</v>
      </c>
      <c r="I2627" s="29">
        <v>42816</v>
      </c>
      <c r="J2627" s="99"/>
    </row>
    <row r="2628" spans="1:10" ht="15.5" x14ac:dyDescent="0.35">
      <c r="A2628" s="128">
        <f t="shared" si="40"/>
        <v>2620</v>
      </c>
      <c r="B2628" s="118" t="s">
        <v>165</v>
      </c>
      <c r="C2628" s="18" t="s">
        <v>9592</v>
      </c>
      <c r="D2628" s="18" t="s">
        <v>12638</v>
      </c>
      <c r="E2628" s="18" t="s">
        <v>3030</v>
      </c>
      <c r="F2628" s="18" t="s">
        <v>220</v>
      </c>
      <c r="G2628" s="102">
        <v>18030000</v>
      </c>
      <c r="H2628" s="18" t="s">
        <v>12639</v>
      </c>
      <c r="I2628" s="20">
        <v>44613</v>
      </c>
      <c r="J2628" s="99"/>
    </row>
    <row r="2629" spans="1:10" ht="15.5" x14ac:dyDescent="0.35">
      <c r="A2629" s="128">
        <f t="shared" si="40"/>
        <v>2621</v>
      </c>
      <c r="B2629" s="23" t="s">
        <v>160</v>
      </c>
      <c r="C2629" s="18" t="s">
        <v>2167</v>
      </c>
      <c r="D2629" s="18" t="s">
        <v>2168</v>
      </c>
      <c r="E2629" s="18" t="s">
        <v>2169</v>
      </c>
      <c r="F2629" s="18" t="s">
        <v>220</v>
      </c>
      <c r="G2629" s="19">
        <v>18440000</v>
      </c>
      <c r="H2629" s="18" t="s">
        <v>2170</v>
      </c>
      <c r="I2629" s="20">
        <v>39624</v>
      </c>
      <c r="J2629" s="99"/>
    </row>
    <row r="2630" spans="1:10" ht="15.5" x14ac:dyDescent="0.35">
      <c r="A2630" s="128">
        <f t="shared" si="40"/>
        <v>2622</v>
      </c>
      <c r="B2630" s="118" t="s">
        <v>165</v>
      </c>
      <c r="C2630" s="28" t="s">
        <v>5657</v>
      </c>
      <c r="D2630" s="28" t="s">
        <v>5658</v>
      </c>
      <c r="E2630" s="28" t="s">
        <v>3279</v>
      </c>
      <c r="F2630" s="28" t="s">
        <v>220</v>
      </c>
      <c r="G2630" s="103">
        <v>26532100</v>
      </c>
      <c r="H2630" s="28" t="s">
        <v>5659</v>
      </c>
      <c r="I2630" s="29">
        <v>39173</v>
      </c>
      <c r="J2630" s="99"/>
    </row>
    <row r="2631" spans="1:10" ht="15.5" x14ac:dyDescent="0.35">
      <c r="A2631" s="128">
        <f t="shared" si="40"/>
        <v>2623</v>
      </c>
      <c r="B2631" s="118" t="s">
        <v>165</v>
      </c>
      <c r="C2631" s="28" t="s">
        <v>9646</v>
      </c>
      <c r="D2631" s="28" t="s">
        <v>9647</v>
      </c>
      <c r="E2631" s="28" t="s">
        <v>2960</v>
      </c>
      <c r="F2631" s="28" t="s">
        <v>220</v>
      </c>
      <c r="G2631" s="103">
        <v>26010000</v>
      </c>
      <c r="H2631" s="28" t="s">
        <v>9648</v>
      </c>
      <c r="I2631" s="29">
        <v>42840</v>
      </c>
      <c r="J2631" s="99"/>
    </row>
    <row r="2632" spans="1:10" ht="15.5" x14ac:dyDescent="0.35">
      <c r="A2632" s="128">
        <f t="shared" si="40"/>
        <v>2624</v>
      </c>
      <c r="B2632" s="118" t="s">
        <v>165</v>
      </c>
      <c r="C2632" s="28" t="s">
        <v>3715</v>
      </c>
      <c r="D2632" s="28" t="s">
        <v>3716</v>
      </c>
      <c r="E2632" s="28" t="s">
        <v>2482</v>
      </c>
      <c r="F2632" s="28" t="s">
        <v>220</v>
      </c>
      <c r="G2632" s="103">
        <v>21840000</v>
      </c>
      <c r="H2632" s="28" t="s">
        <v>3717</v>
      </c>
      <c r="I2632" s="29">
        <v>37099</v>
      </c>
      <c r="J2632" s="99"/>
    </row>
    <row r="2633" spans="1:10" ht="15.5" x14ac:dyDescent="0.35">
      <c r="A2633" s="128">
        <f t="shared" si="40"/>
        <v>2625</v>
      </c>
      <c r="B2633" s="17" t="s">
        <v>18690</v>
      </c>
      <c r="C2633" s="113" t="s">
        <v>1174</v>
      </c>
      <c r="D2633" s="113" t="s">
        <v>1175</v>
      </c>
      <c r="E2633" s="113" t="s">
        <v>775</v>
      </c>
      <c r="F2633" s="113" t="s">
        <v>220</v>
      </c>
      <c r="G2633" s="113" t="s">
        <v>776</v>
      </c>
      <c r="H2633" s="113" t="s">
        <v>18181</v>
      </c>
      <c r="I2633" s="264">
        <v>41549.000694444447</v>
      </c>
      <c r="J2633" s="193"/>
    </row>
    <row r="2634" spans="1:10" ht="15.5" x14ac:dyDescent="0.35">
      <c r="A2634" s="128">
        <f t="shared" si="40"/>
        <v>2626</v>
      </c>
      <c r="B2634" s="27" t="s">
        <v>69</v>
      </c>
      <c r="C2634" s="18" t="s">
        <v>1978</v>
      </c>
      <c r="D2634" s="18" t="s">
        <v>1979</v>
      </c>
      <c r="E2634" s="18" t="s">
        <v>1783</v>
      </c>
      <c r="F2634" s="18" t="s">
        <v>220</v>
      </c>
      <c r="G2634" s="19">
        <v>24510000</v>
      </c>
      <c r="H2634" s="18" t="s">
        <v>1980</v>
      </c>
      <c r="I2634" s="20">
        <v>42643</v>
      </c>
      <c r="J2634" s="99"/>
    </row>
    <row r="2635" spans="1:10" ht="15.5" x14ac:dyDescent="0.35">
      <c r="A2635" s="128">
        <f t="shared" ref="A2635:A2698" si="41">+A2634+1</f>
        <v>2627</v>
      </c>
      <c r="B2635" s="119" t="s">
        <v>18687</v>
      </c>
      <c r="C2635" s="222" t="s">
        <v>1563</v>
      </c>
      <c r="D2635" s="222" t="s">
        <v>1564</v>
      </c>
      <c r="E2635" s="222" t="s">
        <v>456</v>
      </c>
      <c r="F2635" s="222" t="s">
        <v>220</v>
      </c>
      <c r="G2635" s="238">
        <v>1760</v>
      </c>
      <c r="H2635" s="113" t="s">
        <v>18373</v>
      </c>
      <c r="I2635" s="265">
        <v>38262</v>
      </c>
      <c r="J2635" s="21"/>
    </row>
    <row r="2636" spans="1:10" ht="15.5" x14ac:dyDescent="0.35">
      <c r="A2636" s="128">
        <f t="shared" si="41"/>
        <v>2628</v>
      </c>
      <c r="B2636" s="118" t="s">
        <v>165</v>
      </c>
      <c r="C2636" s="18" t="s">
        <v>13370</v>
      </c>
      <c r="D2636" s="18" t="s">
        <v>13371</v>
      </c>
      <c r="E2636" s="18" t="s">
        <v>2204</v>
      </c>
      <c r="F2636" s="18" t="s">
        <v>220</v>
      </c>
      <c r="G2636" s="102">
        <v>23020000</v>
      </c>
      <c r="H2636" s="18" t="s">
        <v>13372</v>
      </c>
      <c r="I2636" s="20">
        <v>44966</v>
      </c>
      <c r="J2636" s="99"/>
    </row>
    <row r="2637" spans="1:10" ht="15.5" x14ac:dyDescent="0.35">
      <c r="A2637" s="128">
        <f t="shared" si="41"/>
        <v>2629</v>
      </c>
      <c r="B2637" s="118" t="s">
        <v>165</v>
      </c>
      <c r="C2637" s="28" t="s">
        <v>5074</v>
      </c>
      <c r="D2637" s="28" t="s">
        <v>5075</v>
      </c>
      <c r="E2637" s="28" t="s">
        <v>1816</v>
      </c>
      <c r="F2637" s="28" t="s">
        <v>220</v>
      </c>
      <c r="G2637" s="103">
        <v>18760000</v>
      </c>
      <c r="H2637" s="28" t="s">
        <v>5076</v>
      </c>
      <c r="I2637" s="29">
        <v>38774</v>
      </c>
      <c r="J2637" s="99"/>
    </row>
    <row r="2638" spans="1:10" ht="15.5" x14ac:dyDescent="0.35">
      <c r="A2638" s="128">
        <f t="shared" si="41"/>
        <v>2630</v>
      </c>
      <c r="B2638" s="118" t="s">
        <v>165</v>
      </c>
      <c r="C2638" s="18" t="s">
        <v>7724</v>
      </c>
      <c r="D2638" s="18" t="s">
        <v>7725</v>
      </c>
      <c r="E2638" s="18" t="s">
        <v>2107</v>
      </c>
      <c r="F2638" s="18" t="s">
        <v>220</v>
      </c>
      <c r="G2638" s="102">
        <v>20720000</v>
      </c>
      <c r="H2638" s="18" t="s">
        <v>7726</v>
      </c>
      <c r="I2638" s="20">
        <v>41170</v>
      </c>
      <c r="J2638" s="99"/>
    </row>
    <row r="2639" spans="1:10" ht="15.5" x14ac:dyDescent="0.35">
      <c r="A2639" s="128">
        <f t="shared" si="41"/>
        <v>2631</v>
      </c>
      <c r="B2639" s="118" t="s">
        <v>165</v>
      </c>
      <c r="C2639" s="28" t="s">
        <v>4129</v>
      </c>
      <c r="D2639" s="28" t="s">
        <v>4130</v>
      </c>
      <c r="E2639" s="28" t="s">
        <v>2233</v>
      </c>
      <c r="F2639" s="28" t="s">
        <v>220</v>
      </c>
      <c r="G2639" s="103">
        <v>20480000</v>
      </c>
      <c r="H2639" s="28" t="s">
        <v>4131</v>
      </c>
      <c r="I2639" s="29">
        <v>37469</v>
      </c>
      <c r="J2639" s="99"/>
    </row>
    <row r="2640" spans="1:10" ht="15.5" x14ac:dyDescent="0.35">
      <c r="A2640" s="128">
        <f t="shared" si="41"/>
        <v>2632</v>
      </c>
      <c r="B2640" s="118" t="s">
        <v>165</v>
      </c>
      <c r="C2640" s="28" t="s">
        <v>10192</v>
      </c>
      <c r="D2640" s="28" t="s">
        <v>10193</v>
      </c>
      <c r="E2640" s="28" t="s">
        <v>2738</v>
      </c>
      <c r="F2640" s="28" t="s">
        <v>220</v>
      </c>
      <c r="G2640" s="103">
        <v>14731203</v>
      </c>
      <c r="H2640" s="28" t="s">
        <v>10194</v>
      </c>
      <c r="I2640" s="29">
        <v>43135</v>
      </c>
      <c r="J2640" s="99"/>
    </row>
    <row r="2641" spans="1:10" ht="15.5" x14ac:dyDescent="0.35">
      <c r="A2641" s="128">
        <f t="shared" si="41"/>
        <v>2633</v>
      </c>
      <c r="B2641" s="118" t="s">
        <v>165</v>
      </c>
      <c r="C2641" s="28" t="s">
        <v>5252</v>
      </c>
      <c r="D2641" s="28" t="s">
        <v>5253</v>
      </c>
      <c r="E2641" s="28" t="s">
        <v>2248</v>
      </c>
      <c r="F2641" s="28" t="s">
        <v>220</v>
      </c>
      <c r="G2641" s="103">
        <v>19300000</v>
      </c>
      <c r="H2641" s="28" t="s">
        <v>5254</v>
      </c>
      <c r="I2641" s="29">
        <v>38899</v>
      </c>
      <c r="J2641" s="99"/>
    </row>
    <row r="2642" spans="1:10" ht="15.5" x14ac:dyDescent="0.35">
      <c r="A2642" s="128">
        <f t="shared" si="41"/>
        <v>2634</v>
      </c>
      <c r="B2642" s="118" t="s">
        <v>165</v>
      </c>
      <c r="C2642" s="28" t="s">
        <v>7373</v>
      </c>
      <c r="D2642" s="28" t="s">
        <v>7374</v>
      </c>
      <c r="E2642" s="28" t="s">
        <v>2402</v>
      </c>
      <c r="F2642" s="28" t="s">
        <v>220</v>
      </c>
      <c r="G2642" s="103">
        <v>15500000</v>
      </c>
      <c r="H2642" s="28" t="s">
        <v>7375</v>
      </c>
      <c r="I2642" s="29">
        <v>40795</v>
      </c>
      <c r="J2642" s="99"/>
    </row>
    <row r="2643" spans="1:10" ht="15.5" x14ac:dyDescent="0.35">
      <c r="A2643" s="128">
        <f t="shared" si="41"/>
        <v>2635</v>
      </c>
      <c r="B2643" s="118" t="s">
        <v>165</v>
      </c>
      <c r="C2643" s="28" t="s">
        <v>17468</v>
      </c>
      <c r="D2643" s="28" t="s">
        <v>17469</v>
      </c>
      <c r="E2643" s="28" t="s">
        <v>1767</v>
      </c>
      <c r="F2643" s="28" t="s">
        <v>220</v>
      </c>
      <c r="G2643" s="103">
        <v>18430000</v>
      </c>
      <c r="H2643" s="28" t="s">
        <v>17470</v>
      </c>
      <c r="I2643" s="29">
        <v>45231</v>
      </c>
      <c r="J2643" s="99"/>
    </row>
    <row r="2644" spans="1:10" ht="15.5" x14ac:dyDescent="0.35">
      <c r="A2644" s="128">
        <f t="shared" si="41"/>
        <v>2636</v>
      </c>
      <c r="B2644" s="118" t="s">
        <v>165</v>
      </c>
      <c r="C2644" s="28" t="s">
        <v>3095</v>
      </c>
      <c r="D2644" s="28" t="s">
        <v>3096</v>
      </c>
      <c r="E2644" s="28" t="s">
        <v>1922</v>
      </c>
      <c r="F2644" s="28" t="s">
        <v>220</v>
      </c>
      <c r="G2644" s="103">
        <v>25570000</v>
      </c>
      <c r="H2644" s="28" t="s">
        <v>3097</v>
      </c>
      <c r="I2644" s="29">
        <v>35211</v>
      </c>
      <c r="J2644" s="99"/>
    </row>
    <row r="2645" spans="1:10" ht="15.5" x14ac:dyDescent="0.35">
      <c r="A2645" s="128">
        <f t="shared" si="41"/>
        <v>2637</v>
      </c>
      <c r="B2645" s="118" t="s">
        <v>165</v>
      </c>
      <c r="C2645" s="18" t="s">
        <v>11746</v>
      </c>
      <c r="D2645" s="18" t="s">
        <v>11747</v>
      </c>
      <c r="E2645" s="18" t="s">
        <v>4867</v>
      </c>
      <c r="F2645" s="18" t="s">
        <v>220</v>
      </c>
      <c r="G2645" s="102">
        <v>10601400</v>
      </c>
      <c r="H2645" s="18" t="s">
        <v>11748</v>
      </c>
      <c r="I2645" s="20">
        <v>43995</v>
      </c>
      <c r="J2645" s="99"/>
    </row>
    <row r="2646" spans="1:10" ht="15.5" x14ac:dyDescent="0.35">
      <c r="A2646" s="128">
        <f t="shared" si="41"/>
        <v>2638</v>
      </c>
      <c r="B2646" s="118" t="s">
        <v>165</v>
      </c>
      <c r="C2646" s="28" t="s">
        <v>8554</v>
      </c>
      <c r="D2646" s="28" t="s">
        <v>8555</v>
      </c>
      <c r="E2646" s="28" t="s">
        <v>1798</v>
      </c>
      <c r="F2646" s="28" t="s">
        <v>220</v>
      </c>
      <c r="G2646" s="103">
        <v>17300000</v>
      </c>
      <c r="H2646" s="28" t="s">
        <v>8556</v>
      </c>
      <c r="I2646" s="29">
        <v>41897</v>
      </c>
      <c r="J2646" s="99"/>
    </row>
    <row r="2647" spans="1:10" ht="15.5" x14ac:dyDescent="0.35">
      <c r="A2647" s="128">
        <f t="shared" si="41"/>
        <v>2639</v>
      </c>
      <c r="B2647" s="118" t="s">
        <v>165</v>
      </c>
      <c r="C2647" s="28" t="s">
        <v>4348</v>
      </c>
      <c r="D2647" s="28" t="s">
        <v>4349</v>
      </c>
      <c r="E2647" s="28" t="s">
        <v>1849</v>
      </c>
      <c r="F2647" s="28" t="s">
        <v>220</v>
      </c>
      <c r="G2647" s="103">
        <v>21140000</v>
      </c>
      <c r="H2647" s="28" t="s">
        <v>4350</v>
      </c>
      <c r="I2647" s="29">
        <v>37714</v>
      </c>
      <c r="J2647" s="99"/>
    </row>
    <row r="2648" spans="1:10" ht="15.5" x14ac:dyDescent="0.35">
      <c r="A2648" s="128">
        <f t="shared" si="41"/>
        <v>2640</v>
      </c>
      <c r="B2648" s="118" t="s">
        <v>165</v>
      </c>
      <c r="C2648" s="18" t="s">
        <v>4132</v>
      </c>
      <c r="D2648" s="18" t="s">
        <v>4133</v>
      </c>
      <c r="E2648" s="18" t="s">
        <v>2075</v>
      </c>
      <c r="F2648" s="18" t="s">
        <v>220</v>
      </c>
      <c r="G2648" s="102">
        <v>18450000</v>
      </c>
      <c r="H2648" s="18" t="s">
        <v>4134</v>
      </c>
      <c r="I2648" s="20">
        <v>37469</v>
      </c>
      <c r="J2648" s="99"/>
    </row>
    <row r="2649" spans="1:10" ht="15.5" x14ac:dyDescent="0.35">
      <c r="A2649" s="128">
        <f t="shared" si="41"/>
        <v>2641</v>
      </c>
      <c r="B2649" s="118" t="s">
        <v>165</v>
      </c>
      <c r="C2649" s="28" t="s">
        <v>17651</v>
      </c>
      <c r="D2649" s="28" t="s">
        <v>17652</v>
      </c>
      <c r="E2649" s="28" t="s">
        <v>17653</v>
      </c>
      <c r="F2649" s="28" t="s">
        <v>220</v>
      </c>
      <c r="G2649" s="103">
        <v>15420000</v>
      </c>
      <c r="H2649" s="28" t="s">
        <v>17654</v>
      </c>
      <c r="I2649" s="29">
        <v>45290</v>
      </c>
      <c r="J2649" s="99"/>
    </row>
    <row r="2650" spans="1:10" ht="15.5" x14ac:dyDescent="0.35">
      <c r="A2650" s="128">
        <f t="shared" si="41"/>
        <v>2642</v>
      </c>
      <c r="B2650" s="118" t="s">
        <v>165</v>
      </c>
      <c r="C2650" s="28" t="s">
        <v>5132</v>
      </c>
      <c r="D2650" s="28" t="s">
        <v>5133</v>
      </c>
      <c r="E2650" s="28" t="s">
        <v>1934</v>
      </c>
      <c r="F2650" s="28" t="s">
        <v>220</v>
      </c>
      <c r="G2650" s="103">
        <v>10600000</v>
      </c>
      <c r="H2650" s="28" t="s">
        <v>5134</v>
      </c>
      <c r="I2650" s="29">
        <v>38809</v>
      </c>
      <c r="J2650" s="99"/>
    </row>
    <row r="2651" spans="1:10" ht="15.5" x14ac:dyDescent="0.35">
      <c r="A2651" s="128">
        <f t="shared" si="41"/>
        <v>2643</v>
      </c>
      <c r="B2651" s="118" t="s">
        <v>165</v>
      </c>
      <c r="C2651" s="18" t="s">
        <v>8323</v>
      </c>
      <c r="D2651" s="18" t="s">
        <v>8324</v>
      </c>
      <c r="E2651" s="18" t="s">
        <v>6174</v>
      </c>
      <c r="F2651" s="18" t="s">
        <v>220</v>
      </c>
      <c r="G2651" s="102">
        <v>27180000</v>
      </c>
      <c r="H2651" s="18" t="s">
        <v>8325</v>
      </c>
      <c r="I2651" s="20">
        <v>41695</v>
      </c>
      <c r="J2651" s="99"/>
    </row>
    <row r="2652" spans="1:10" ht="15.5" x14ac:dyDescent="0.35">
      <c r="A2652" s="128">
        <f t="shared" si="41"/>
        <v>2644</v>
      </c>
      <c r="B2652" s="118" t="s">
        <v>165</v>
      </c>
      <c r="C2652" s="18" t="s">
        <v>3369</v>
      </c>
      <c r="D2652" s="18" t="s">
        <v>3370</v>
      </c>
      <c r="E2652" s="18" t="s">
        <v>2162</v>
      </c>
      <c r="F2652" s="18" t="s">
        <v>220</v>
      </c>
      <c r="G2652" s="102">
        <v>19520000</v>
      </c>
      <c r="H2652" s="18" t="s">
        <v>3371</v>
      </c>
      <c r="I2652" s="20">
        <v>35582</v>
      </c>
      <c r="J2652" s="99"/>
    </row>
    <row r="2653" spans="1:10" ht="15.5" x14ac:dyDescent="0.35">
      <c r="A2653" s="128">
        <f t="shared" si="41"/>
        <v>2645</v>
      </c>
      <c r="B2653" s="118" t="s">
        <v>165</v>
      </c>
      <c r="C2653" s="18" t="s">
        <v>7915</v>
      </c>
      <c r="D2653" s="18" t="s">
        <v>7916</v>
      </c>
      <c r="E2653" s="18" t="s">
        <v>3211</v>
      </c>
      <c r="F2653" s="18" t="s">
        <v>220</v>
      </c>
      <c r="G2653" s="102">
        <v>23240000</v>
      </c>
      <c r="H2653" s="18" t="s">
        <v>7917</v>
      </c>
      <c r="I2653" s="20">
        <v>41279</v>
      </c>
      <c r="J2653" s="99"/>
    </row>
    <row r="2654" spans="1:10" ht="15.5" x14ac:dyDescent="0.35">
      <c r="A2654" s="128">
        <f t="shared" si="41"/>
        <v>2646</v>
      </c>
      <c r="B2654" s="118" t="s">
        <v>165</v>
      </c>
      <c r="C2654" s="18" t="s">
        <v>8486</v>
      </c>
      <c r="D2654" s="18" t="s">
        <v>8487</v>
      </c>
      <c r="E2654" s="18" t="s">
        <v>5500</v>
      </c>
      <c r="F2654" s="18" t="s">
        <v>220</v>
      </c>
      <c r="G2654" s="102">
        <v>20560000</v>
      </c>
      <c r="H2654" s="18" t="s">
        <v>8488</v>
      </c>
      <c r="I2654" s="20">
        <v>41821</v>
      </c>
      <c r="J2654" s="99"/>
    </row>
    <row r="2655" spans="1:10" ht="15.5" x14ac:dyDescent="0.35">
      <c r="A2655" s="128">
        <f t="shared" si="41"/>
        <v>2647</v>
      </c>
      <c r="B2655" s="23" t="s">
        <v>161</v>
      </c>
      <c r="C2655" s="18" t="s">
        <v>13861</v>
      </c>
      <c r="D2655" s="18" t="s">
        <v>2533</v>
      </c>
      <c r="E2655" s="18" t="s">
        <v>4938</v>
      </c>
      <c r="F2655" s="18" t="s">
        <v>220</v>
      </c>
      <c r="G2655" s="19">
        <v>27900000</v>
      </c>
      <c r="H2655" s="18" t="s">
        <v>13862</v>
      </c>
      <c r="I2655" s="20">
        <v>40757</v>
      </c>
      <c r="J2655" s="99"/>
    </row>
    <row r="2656" spans="1:10" ht="15.5" x14ac:dyDescent="0.35">
      <c r="A2656" s="128">
        <f t="shared" si="41"/>
        <v>2648</v>
      </c>
      <c r="B2656" s="118" t="s">
        <v>165</v>
      </c>
      <c r="C2656" s="18" t="s">
        <v>3623</v>
      </c>
      <c r="D2656" s="18" t="s">
        <v>3624</v>
      </c>
      <c r="E2656" s="18" t="s">
        <v>1849</v>
      </c>
      <c r="F2656" s="18" t="s">
        <v>220</v>
      </c>
      <c r="G2656" s="102">
        <v>22100000</v>
      </c>
      <c r="H2656" s="18" t="s">
        <v>3625</v>
      </c>
      <c r="I2656" s="20">
        <v>36892</v>
      </c>
      <c r="J2656" s="99"/>
    </row>
    <row r="2657" spans="1:10" ht="15.5" x14ac:dyDescent="0.35">
      <c r="A2657" s="128">
        <f t="shared" si="41"/>
        <v>2649</v>
      </c>
      <c r="B2657" s="119" t="s">
        <v>180</v>
      </c>
      <c r="C2657" s="113" t="s">
        <v>1706</v>
      </c>
      <c r="D2657" s="113" t="s">
        <v>1707</v>
      </c>
      <c r="E2657" s="113" t="s">
        <v>1708</v>
      </c>
      <c r="F2657" s="113" t="s">
        <v>220</v>
      </c>
      <c r="G2657" s="239" t="s">
        <v>1709</v>
      </c>
      <c r="H2657" s="113" t="s">
        <v>18332</v>
      </c>
      <c r="I2657" s="232" t="s">
        <v>1710</v>
      </c>
      <c r="J2657" s="21"/>
    </row>
    <row r="2658" spans="1:10" ht="15.5" x14ac:dyDescent="0.35">
      <c r="A2658" s="128">
        <f t="shared" si="41"/>
        <v>2650</v>
      </c>
      <c r="B2658" s="118" t="s">
        <v>165</v>
      </c>
      <c r="C2658" s="28" t="s">
        <v>6902</v>
      </c>
      <c r="D2658" s="28" t="s">
        <v>6903</v>
      </c>
      <c r="E2658" s="28" t="s">
        <v>2103</v>
      </c>
      <c r="F2658" s="28" t="s">
        <v>220</v>
      </c>
      <c r="G2658" s="103">
        <v>19606535</v>
      </c>
      <c r="H2658" s="28" t="s">
        <v>6904</v>
      </c>
      <c r="I2658" s="29">
        <v>40299</v>
      </c>
      <c r="J2658" s="99"/>
    </row>
    <row r="2659" spans="1:10" ht="15.5" x14ac:dyDescent="0.35">
      <c r="A2659" s="128">
        <f t="shared" si="41"/>
        <v>2651</v>
      </c>
      <c r="B2659" s="118" t="s">
        <v>165</v>
      </c>
      <c r="C2659" s="28" t="s">
        <v>9343</v>
      </c>
      <c r="D2659" s="28" t="s">
        <v>9344</v>
      </c>
      <c r="E2659" s="28" t="s">
        <v>4938</v>
      </c>
      <c r="F2659" s="28" t="s">
        <v>220</v>
      </c>
      <c r="G2659" s="103">
        <v>27900000</v>
      </c>
      <c r="H2659" s="28" t="s">
        <v>9345</v>
      </c>
      <c r="I2659" s="29">
        <v>42634</v>
      </c>
      <c r="J2659" s="99"/>
    </row>
    <row r="2660" spans="1:10" x14ac:dyDescent="0.35">
      <c r="A2660" s="128">
        <f t="shared" si="41"/>
        <v>2652</v>
      </c>
      <c r="B2660" s="155" t="s">
        <v>18689</v>
      </c>
      <c r="C2660" s="221" t="s">
        <v>630</v>
      </c>
      <c r="D2660" s="221" t="s">
        <v>631</v>
      </c>
      <c r="E2660" s="221" t="s">
        <v>632</v>
      </c>
      <c r="F2660" s="221" t="s">
        <v>220</v>
      </c>
      <c r="G2660" s="237" t="s">
        <v>633</v>
      </c>
      <c r="H2660" s="254" t="s">
        <v>18011</v>
      </c>
      <c r="I2660" s="262" t="s">
        <v>634</v>
      </c>
      <c r="J2660" s="159"/>
    </row>
    <row r="2661" spans="1:10" ht="15.5" x14ac:dyDescent="0.35">
      <c r="A2661" s="128">
        <f t="shared" si="41"/>
        <v>2653</v>
      </c>
      <c r="B2661" s="118" t="s">
        <v>165</v>
      </c>
      <c r="C2661" s="28" t="s">
        <v>9870</v>
      </c>
      <c r="D2661" s="28" t="s">
        <v>9871</v>
      </c>
      <c r="E2661" s="28" t="s">
        <v>1926</v>
      </c>
      <c r="F2661" s="28" t="s">
        <v>220</v>
      </c>
      <c r="G2661" s="103">
        <v>12010000</v>
      </c>
      <c r="H2661" s="28" t="s">
        <v>9872</v>
      </c>
      <c r="I2661" s="29">
        <v>42955</v>
      </c>
      <c r="J2661" s="99"/>
    </row>
    <row r="2662" spans="1:10" ht="15.5" x14ac:dyDescent="0.35">
      <c r="A2662" s="128">
        <f t="shared" si="41"/>
        <v>2654</v>
      </c>
      <c r="B2662" s="118" t="s">
        <v>165</v>
      </c>
      <c r="C2662" s="18" t="s">
        <v>4978</v>
      </c>
      <c r="D2662" s="18" t="s">
        <v>4979</v>
      </c>
      <c r="E2662" s="18" t="s">
        <v>2548</v>
      </c>
      <c r="F2662" s="18" t="s">
        <v>220</v>
      </c>
      <c r="G2662" s="102">
        <v>21880000</v>
      </c>
      <c r="H2662" s="18" t="s">
        <v>4980</v>
      </c>
      <c r="I2662" s="20">
        <v>38645</v>
      </c>
      <c r="J2662" s="99"/>
    </row>
    <row r="2663" spans="1:10" ht="15.5" x14ac:dyDescent="0.35">
      <c r="A2663" s="128">
        <f t="shared" si="41"/>
        <v>2655</v>
      </c>
      <c r="B2663" s="118" t="s">
        <v>165</v>
      </c>
      <c r="C2663" s="18" t="s">
        <v>8739</v>
      </c>
      <c r="D2663" s="18" t="s">
        <v>8740</v>
      </c>
      <c r="E2663" s="18" t="s">
        <v>2589</v>
      </c>
      <c r="F2663" s="18" t="s">
        <v>220</v>
      </c>
      <c r="G2663" s="102">
        <v>10750000</v>
      </c>
      <c r="H2663" s="18" t="s">
        <v>8741</v>
      </c>
      <c r="I2663" s="20">
        <v>42095</v>
      </c>
      <c r="J2663" s="99"/>
    </row>
    <row r="2664" spans="1:10" ht="15.5" x14ac:dyDescent="0.35">
      <c r="A2664" s="128">
        <f t="shared" si="41"/>
        <v>2656</v>
      </c>
      <c r="B2664" s="118" t="s">
        <v>165</v>
      </c>
      <c r="C2664" s="28" t="s">
        <v>13286</v>
      </c>
      <c r="D2664" s="28" t="s">
        <v>13287</v>
      </c>
      <c r="E2664" s="28" t="s">
        <v>4922</v>
      </c>
      <c r="F2664" s="28" t="s">
        <v>220</v>
      </c>
      <c r="G2664" s="103">
        <v>10350000</v>
      </c>
      <c r="H2664" s="28" t="s">
        <v>13288</v>
      </c>
      <c r="I2664" s="29">
        <v>44927</v>
      </c>
      <c r="J2664" s="99"/>
    </row>
    <row r="2665" spans="1:10" ht="15.5" x14ac:dyDescent="0.35">
      <c r="A2665" s="128">
        <f t="shared" si="41"/>
        <v>2657</v>
      </c>
      <c r="B2665" s="118" t="s">
        <v>165</v>
      </c>
      <c r="C2665" s="18" t="s">
        <v>5197</v>
      </c>
      <c r="D2665" s="18" t="s">
        <v>5198</v>
      </c>
      <c r="E2665" s="18" t="s">
        <v>2869</v>
      </c>
      <c r="F2665" s="18" t="s">
        <v>220</v>
      </c>
      <c r="G2665" s="102">
        <v>25400000</v>
      </c>
      <c r="H2665" s="18" t="s">
        <v>5199</v>
      </c>
      <c r="I2665" s="20">
        <v>38868</v>
      </c>
      <c r="J2665" s="99"/>
    </row>
    <row r="2666" spans="1:10" x14ac:dyDescent="0.35">
      <c r="A2666" s="128">
        <f t="shared" si="41"/>
        <v>2658</v>
      </c>
      <c r="B2666" s="155" t="s">
        <v>18689</v>
      </c>
      <c r="C2666" s="221" t="s">
        <v>635</v>
      </c>
      <c r="D2666" s="221" t="s">
        <v>636</v>
      </c>
      <c r="E2666" s="221" t="s">
        <v>637</v>
      </c>
      <c r="F2666" s="221" t="s">
        <v>220</v>
      </c>
      <c r="G2666" s="237" t="s">
        <v>638</v>
      </c>
      <c r="H2666" s="254" t="s">
        <v>18012</v>
      </c>
      <c r="I2666" s="262" t="s">
        <v>639</v>
      </c>
      <c r="J2666" s="159"/>
    </row>
    <row r="2667" spans="1:10" ht="15.5" x14ac:dyDescent="0.35">
      <c r="A2667" s="128">
        <f t="shared" si="41"/>
        <v>2659</v>
      </c>
      <c r="B2667" s="119" t="s">
        <v>180</v>
      </c>
      <c r="C2667" s="113" t="s">
        <v>1711</v>
      </c>
      <c r="D2667" s="113" t="s">
        <v>1712</v>
      </c>
      <c r="E2667" s="113" t="s">
        <v>585</v>
      </c>
      <c r="F2667" s="113" t="s">
        <v>220</v>
      </c>
      <c r="G2667" s="239" t="s">
        <v>586</v>
      </c>
      <c r="H2667" s="113" t="s">
        <v>18333</v>
      </c>
      <c r="I2667" s="232" t="s">
        <v>1627</v>
      </c>
      <c r="J2667" s="21"/>
    </row>
    <row r="2668" spans="1:10" ht="15.5" x14ac:dyDescent="0.35">
      <c r="A2668" s="128">
        <f t="shared" si="41"/>
        <v>2660</v>
      </c>
      <c r="B2668" s="118" t="s">
        <v>165</v>
      </c>
      <c r="C2668" s="28" t="s">
        <v>4744</v>
      </c>
      <c r="D2668" s="28" t="s">
        <v>4745</v>
      </c>
      <c r="E2668" s="28" t="s">
        <v>2844</v>
      </c>
      <c r="F2668" s="28" t="s">
        <v>220</v>
      </c>
      <c r="G2668" s="103">
        <v>24590000</v>
      </c>
      <c r="H2668" s="28" t="s">
        <v>4746</v>
      </c>
      <c r="I2668" s="29">
        <v>38169</v>
      </c>
      <c r="J2668" s="99"/>
    </row>
    <row r="2669" spans="1:10" ht="15.5" x14ac:dyDescent="0.35">
      <c r="A2669" s="128">
        <f t="shared" si="41"/>
        <v>2661</v>
      </c>
      <c r="B2669" s="118" t="s">
        <v>165</v>
      </c>
      <c r="C2669" s="18" t="s">
        <v>5660</v>
      </c>
      <c r="D2669" s="18" t="s">
        <v>5661</v>
      </c>
      <c r="E2669" s="18" t="s">
        <v>4535</v>
      </c>
      <c r="F2669" s="18" t="s">
        <v>220</v>
      </c>
      <c r="G2669" s="102">
        <v>14500000</v>
      </c>
      <c r="H2669" s="18" t="s">
        <v>5662</v>
      </c>
      <c r="I2669" s="20">
        <v>39173</v>
      </c>
      <c r="J2669" s="99"/>
    </row>
    <row r="2670" spans="1:10" ht="15.5" x14ac:dyDescent="0.35">
      <c r="A2670" s="128">
        <f t="shared" si="41"/>
        <v>2662</v>
      </c>
      <c r="B2670" s="118" t="s">
        <v>165</v>
      </c>
      <c r="C2670" s="28" t="s">
        <v>13686</v>
      </c>
      <c r="D2670" s="28" t="s">
        <v>13687</v>
      </c>
      <c r="E2670" s="28" t="s">
        <v>1835</v>
      </c>
      <c r="F2670" s="28" t="s">
        <v>220</v>
      </c>
      <c r="G2670" s="103">
        <v>19690000</v>
      </c>
      <c r="H2670" s="28" t="s">
        <v>13688</v>
      </c>
      <c r="I2670" s="29">
        <v>45092</v>
      </c>
      <c r="J2670" s="99"/>
    </row>
    <row r="2671" spans="1:10" ht="15.5" x14ac:dyDescent="0.35">
      <c r="A2671" s="128">
        <f t="shared" si="41"/>
        <v>2663</v>
      </c>
      <c r="B2671" s="118" t="s">
        <v>165</v>
      </c>
      <c r="C2671" s="18" t="s">
        <v>13686</v>
      </c>
      <c r="D2671" s="18" t="s">
        <v>17860</v>
      </c>
      <c r="E2671" s="18" t="s">
        <v>3154</v>
      </c>
      <c r="F2671" s="18" t="s">
        <v>220</v>
      </c>
      <c r="G2671" s="102">
        <v>14400000</v>
      </c>
      <c r="H2671" s="18" t="s">
        <v>17861</v>
      </c>
      <c r="I2671" s="20">
        <v>45369</v>
      </c>
      <c r="J2671" s="99"/>
    </row>
    <row r="2672" spans="1:10" ht="15.5" x14ac:dyDescent="0.35">
      <c r="A2672" s="128">
        <f t="shared" si="41"/>
        <v>2664</v>
      </c>
      <c r="B2672" s="118" t="s">
        <v>165</v>
      </c>
      <c r="C2672" s="18" t="s">
        <v>16931</v>
      </c>
      <c r="D2672" s="18" t="s">
        <v>12017</v>
      </c>
      <c r="E2672" s="18" t="s">
        <v>2668</v>
      </c>
      <c r="F2672" s="18" t="s">
        <v>220</v>
      </c>
      <c r="G2672" s="102">
        <v>14750000</v>
      </c>
      <c r="H2672" s="18" t="s">
        <v>16932</v>
      </c>
      <c r="I2672" s="20">
        <v>45127</v>
      </c>
      <c r="J2672" s="99"/>
    </row>
    <row r="2673" spans="1:10" ht="15.5" x14ac:dyDescent="0.35">
      <c r="A2673" s="128">
        <f t="shared" si="41"/>
        <v>2665</v>
      </c>
      <c r="B2673" s="118" t="s">
        <v>165</v>
      </c>
      <c r="C2673" s="28" t="s">
        <v>6878</v>
      </c>
      <c r="D2673" s="28" t="s">
        <v>6879</v>
      </c>
      <c r="E2673" s="28" t="s">
        <v>3562</v>
      </c>
      <c r="F2673" s="28" t="s">
        <v>220</v>
      </c>
      <c r="G2673" s="103">
        <v>24720000</v>
      </c>
      <c r="H2673" s="28" t="s">
        <v>6880</v>
      </c>
      <c r="I2673" s="29">
        <v>40284</v>
      </c>
      <c r="J2673" s="99"/>
    </row>
    <row r="2674" spans="1:10" ht="15.5" x14ac:dyDescent="0.35">
      <c r="A2674" s="128">
        <f t="shared" si="41"/>
        <v>2666</v>
      </c>
      <c r="B2674" s="118" t="s">
        <v>165</v>
      </c>
      <c r="C2674" s="28" t="s">
        <v>6764</v>
      </c>
      <c r="D2674" s="28" t="s">
        <v>6765</v>
      </c>
      <c r="E2674" s="28" t="s">
        <v>2334</v>
      </c>
      <c r="F2674" s="28" t="s">
        <v>220</v>
      </c>
      <c r="G2674" s="103">
        <v>19500000</v>
      </c>
      <c r="H2674" s="28" t="s">
        <v>6766</v>
      </c>
      <c r="I2674" s="29">
        <v>40180</v>
      </c>
      <c r="J2674" s="99"/>
    </row>
    <row r="2675" spans="1:10" ht="15.5" x14ac:dyDescent="0.35">
      <c r="A2675" s="128">
        <f t="shared" si="41"/>
        <v>2667</v>
      </c>
      <c r="B2675" s="118" t="s">
        <v>165</v>
      </c>
      <c r="C2675" s="18" t="s">
        <v>3987</v>
      </c>
      <c r="D2675" s="18" t="s">
        <v>3988</v>
      </c>
      <c r="E2675" s="18" t="s">
        <v>3989</v>
      </c>
      <c r="F2675" s="18" t="s">
        <v>220</v>
      </c>
      <c r="G2675" s="102">
        <v>23010000</v>
      </c>
      <c r="H2675" s="18" t="s">
        <v>3990</v>
      </c>
      <c r="I2675" s="20">
        <v>37349</v>
      </c>
      <c r="J2675" s="99"/>
    </row>
    <row r="2676" spans="1:10" ht="15.5" x14ac:dyDescent="0.35">
      <c r="A2676" s="128">
        <f t="shared" si="41"/>
        <v>2668</v>
      </c>
      <c r="B2676" s="119" t="s">
        <v>18687</v>
      </c>
      <c r="C2676" s="222" t="s">
        <v>1568</v>
      </c>
      <c r="D2676" s="222" t="s">
        <v>18375</v>
      </c>
      <c r="E2676" s="222" t="s">
        <v>700</v>
      </c>
      <c r="F2676" s="222" t="s">
        <v>220</v>
      </c>
      <c r="G2676" s="238" t="s">
        <v>701</v>
      </c>
      <c r="H2676" s="113" t="s">
        <v>18376</v>
      </c>
      <c r="I2676" s="263">
        <v>1999</v>
      </c>
      <c r="J2676" s="21"/>
    </row>
    <row r="2677" spans="1:10" ht="15.5" x14ac:dyDescent="0.35">
      <c r="A2677" s="128">
        <f t="shared" si="41"/>
        <v>2669</v>
      </c>
      <c r="B2677" s="119" t="s">
        <v>18687</v>
      </c>
      <c r="C2677" s="222" t="s">
        <v>1569</v>
      </c>
      <c r="D2677" s="222" t="s">
        <v>18377</v>
      </c>
      <c r="E2677" s="222" t="s">
        <v>862</v>
      </c>
      <c r="F2677" s="222" t="s">
        <v>220</v>
      </c>
      <c r="G2677" s="238" t="s">
        <v>863</v>
      </c>
      <c r="H2677" s="113" t="s">
        <v>18378</v>
      </c>
      <c r="I2677" s="263" t="s">
        <v>1521</v>
      </c>
      <c r="J2677" s="21"/>
    </row>
    <row r="2678" spans="1:10" ht="15.5" x14ac:dyDescent="0.35">
      <c r="A2678" s="128">
        <f t="shared" si="41"/>
        <v>2670</v>
      </c>
      <c r="B2678" s="118" t="s">
        <v>165</v>
      </c>
      <c r="C2678" s="18" t="s">
        <v>12655</v>
      </c>
      <c r="D2678" s="18" t="s">
        <v>12656</v>
      </c>
      <c r="E2678" s="18" t="s">
        <v>1986</v>
      </c>
      <c r="F2678" s="18" t="s">
        <v>220</v>
      </c>
      <c r="G2678" s="102">
        <v>11030000</v>
      </c>
      <c r="H2678" s="18" t="s">
        <v>12657</v>
      </c>
      <c r="I2678" s="20">
        <v>44623</v>
      </c>
      <c r="J2678" s="99"/>
    </row>
    <row r="2679" spans="1:10" ht="15.5" x14ac:dyDescent="0.35">
      <c r="A2679" s="128">
        <f t="shared" si="41"/>
        <v>2671</v>
      </c>
      <c r="B2679" s="118" t="s">
        <v>165</v>
      </c>
      <c r="C2679" s="28" t="s">
        <v>6002</v>
      </c>
      <c r="D2679" s="28" t="s">
        <v>17301</v>
      </c>
      <c r="E2679" s="28" t="s">
        <v>1779</v>
      </c>
      <c r="F2679" s="28" t="s">
        <v>220</v>
      </c>
      <c r="G2679" s="103">
        <v>18320000</v>
      </c>
      <c r="H2679" s="28" t="s">
        <v>6003</v>
      </c>
      <c r="I2679" s="29">
        <v>39417</v>
      </c>
      <c r="J2679" s="99"/>
    </row>
    <row r="2680" spans="1:10" ht="15.5" x14ac:dyDescent="0.35">
      <c r="A2680" s="128">
        <f t="shared" si="41"/>
        <v>2672</v>
      </c>
      <c r="B2680" s="118" t="s">
        <v>165</v>
      </c>
      <c r="C2680" s="18" t="s">
        <v>10839</v>
      </c>
      <c r="D2680" s="18" t="s">
        <v>10840</v>
      </c>
      <c r="E2680" s="18" t="s">
        <v>2312</v>
      </c>
      <c r="F2680" s="18" t="s">
        <v>220</v>
      </c>
      <c r="G2680" s="102">
        <v>18870000</v>
      </c>
      <c r="H2680" s="18" t="s">
        <v>10841</v>
      </c>
      <c r="I2680" s="20">
        <v>43525</v>
      </c>
      <c r="J2680" s="99"/>
    </row>
    <row r="2681" spans="1:10" ht="15.5" x14ac:dyDescent="0.35">
      <c r="A2681" s="128">
        <f t="shared" si="41"/>
        <v>2673</v>
      </c>
      <c r="B2681" s="118" t="s">
        <v>165</v>
      </c>
      <c r="C2681" s="28" t="s">
        <v>11814</v>
      </c>
      <c r="D2681" s="28" t="s">
        <v>17635</v>
      </c>
      <c r="E2681" s="28" t="s">
        <v>5048</v>
      </c>
      <c r="F2681" s="28" t="s">
        <v>220</v>
      </c>
      <c r="G2681" s="103">
        <v>14320000</v>
      </c>
      <c r="H2681" s="28" t="s">
        <v>11816</v>
      </c>
      <c r="I2681" s="29">
        <v>44033</v>
      </c>
      <c r="J2681" s="99"/>
    </row>
    <row r="2682" spans="1:10" ht="15.5" x14ac:dyDescent="0.35">
      <c r="A2682" s="128">
        <f t="shared" si="41"/>
        <v>2674</v>
      </c>
      <c r="B2682" s="118" t="s">
        <v>165</v>
      </c>
      <c r="C2682" s="28" t="s">
        <v>11940</v>
      </c>
      <c r="D2682" s="28" t="s">
        <v>11941</v>
      </c>
      <c r="E2682" s="28" t="s">
        <v>2241</v>
      </c>
      <c r="F2682" s="28" t="s">
        <v>220</v>
      </c>
      <c r="G2682" s="103">
        <v>10400000</v>
      </c>
      <c r="H2682" s="28" t="s">
        <v>11942</v>
      </c>
      <c r="I2682" s="29">
        <v>44151</v>
      </c>
      <c r="J2682" s="99"/>
    </row>
    <row r="2683" spans="1:10" ht="15.5" x14ac:dyDescent="0.35">
      <c r="A2683" s="128">
        <f t="shared" si="41"/>
        <v>2675</v>
      </c>
      <c r="B2683" s="118" t="s">
        <v>165</v>
      </c>
      <c r="C2683" s="28" t="s">
        <v>8099</v>
      </c>
      <c r="D2683" s="28" t="s">
        <v>8100</v>
      </c>
      <c r="E2683" s="28" t="s">
        <v>2504</v>
      </c>
      <c r="F2683" s="28" t="s">
        <v>220</v>
      </c>
      <c r="G2683" s="103">
        <v>19070000</v>
      </c>
      <c r="H2683" s="28" t="s">
        <v>8101</v>
      </c>
      <c r="I2683" s="29">
        <v>41423</v>
      </c>
      <c r="J2683" s="99"/>
    </row>
    <row r="2684" spans="1:10" ht="15.5" x14ac:dyDescent="0.35">
      <c r="A2684" s="128">
        <f t="shared" si="41"/>
        <v>2676</v>
      </c>
      <c r="B2684" s="118" t="s">
        <v>165</v>
      </c>
      <c r="C2684" s="18" t="s">
        <v>4653</v>
      </c>
      <c r="D2684" s="18" t="s">
        <v>4654</v>
      </c>
      <c r="E2684" s="18" t="s">
        <v>2715</v>
      </c>
      <c r="F2684" s="18" t="s">
        <v>220</v>
      </c>
      <c r="G2684" s="102">
        <v>19700000</v>
      </c>
      <c r="H2684" s="18" t="s">
        <v>4655</v>
      </c>
      <c r="I2684" s="20">
        <v>38042</v>
      </c>
      <c r="J2684" s="99"/>
    </row>
    <row r="2685" spans="1:10" ht="15.5" x14ac:dyDescent="0.35">
      <c r="A2685" s="128">
        <f t="shared" si="41"/>
        <v>2677</v>
      </c>
      <c r="B2685" s="118" t="s">
        <v>165</v>
      </c>
      <c r="C2685" s="18" t="s">
        <v>6392</v>
      </c>
      <c r="D2685" s="18" t="s">
        <v>6393</v>
      </c>
      <c r="E2685" s="18" t="s">
        <v>3154</v>
      </c>
      <c r="F2685" s="18" t="s">
        <v>220</v>
      </c>
      <c r="G2685" s="102">
        <v>14400000</v>
      </c>
      <c r="H2685" s="18" t="s">
        <v>6394</v>
      </c>
      <c r="I2685" s="20">
        <v>39814</v>
      </c>
      <c r="J2685" s="99"/>
    </row>
    <row r="2686" spans="1:10" ht="15.5" x14ac:dyDescent="0.35">
      <c r="A2686" s="128">
        <f t="shared" si="41"/>
        <v>2678</v>
      </c>
      <c r="B2686" s="23" t="s">
        <v>161</v>
      </c>
      <c r="C2686" s="28" t="s">
        <v>14221</v>
      </c>
      <c r="D2686" s="28" t="s">
        <v>14222</v>
      </c>
      <c r="E2686" s="28" t="s">
        <v>2037</v>
      </c>
      <c r="F2686" s="28" t="s">
        <v>220</v>
      </c>
      <c r="G2686" s="30">
        <v>15450000</v>
      </c>
      <c r="H2686" s="28" t="s">
        <v>14223</v>
      </c>
      <c r="I2686" s="29">
        <v>44277</v>
      </c>
      <c r="J2686" s="99"/>
    </row>
    <row r="2687" spans="1:10" ht="15.5" x14ac:dyDescent="0.35">
      <c r="A2687" s="128">
        <f t="shared" si="41"/>
        <v>2679</v>
      </c>
      <c r="B2687" s="21" t="s">
        <v>45</v>
      </c>
      <c r="C2687" s="113" t="s">
        <v>14531</v>
      </c>
      <c r="D2687" s="113" t="s">
        <v>14532</v>
      </c>
      <c r="E2687" s="113" t="s">
        <v>14533</v>
      </c>
      <c r="F2687" s="113" t="s">
        <v>220</v>
      </c>
      <c r="G2687" s="114">
        <v>2120</v>
      </c>
      <c r="H2687" s="113">
        <v>80332</v>
      </c>
      <c r="I2687" s="116">
        <v>37987</v>
      </c>
    </row>
    <row r="2688" spans="1:10" ht="15.5" x14ac:dyDescent="0.35">
      <c r="A2688" s="128">
        <f t="shared" si="41"/>
        <v>2680</v>
      </c>
      <c r="B2688" s="17" t="s">
        <v>18690</v>
      </c>
      <c r="C2688" s="113" t="s">
        <v>1176</v>
      </c>
      <c r="D2688" s="113" t="s">
        <v>1177</v>
      </c>
      <c r="E2688" s="113" t="s">
        <v>603</v>
      </c>
      <c r="F2688" s="113" t="s">
        <v>220</v>
      </c>
      <c r="G2688" s="113" t="s">
        <v>604</v>
      </c>
      <c r="H2688" s="113" t="s">
        <v>18182</v>
      </c>
      <c r="I2688" s="264">
        <v>39264.000694444447</v>
      </c>
      <c r="J2688" s="193"/>
    </row>
    <row r="2689" spans="1:10" ht="15.5" x14ac:dyDescent="0.35">
      <c r="A2689" s="128">
        <f t="shared" si="41"/>
        <v>2681</v>
      </c>
      <c r="B2689" s="118" t="s">
        <v>165</v>
      </c>
      <c r="C2689" s="18" t="s">
        <v>4282</v>
      </c>
      <c r="D2689" s="18" t="s">
        <v>4283</v>
      </c>
      <c r="E2689" s="18" t="s">
        <v>2632</v>
      </c>
      <c r="F2689" s="18" t="s">
        <v>220</v>
      </c>
      <c r="G2689" s="102">
        <v>15810000</v>
      </c>
      <c r="H2689" s="18" t="s">
        <v>4284</v>
      </c>
      <c r="I2689" s="20">
        <v>37622</v>
      </c>
      <c r="J2689" s="99"/>
    </row>
    <row r="2690" spans="1:10" ht="15.5" x14ac:dyDescent="0.35">
      <c r="A2690" s="128">
        <f t="shared" si="41"/>
        <v>2682</v>
      </c>
      <c r="B2690" s="118" t="s">
        <v>165</v>
      </c>
      <c r="C2690" s="28" t="s">
        <v>12790</v>
      </c>
      <c r="D2690" s="28" t="s">
        <v>12791</v>
      </c>
      <c r="E2690" s="28" t="s">
        <v>1849</v>
      </c>
      <c r="F2690" s="28" t="s">
        <v>220</v>
      </c>
      <c r="G2690" s="103">
        <v>21110000</v>
      </c>
      <c r="H2690" s="28" t="s">
        <v>12792</v>
      </c>
      <c r="I2690" s="29">
        <v>44694</v>
      </c>
      <c r="J2690" s="99"/>
    </row>
    <row r="2691" spans="1:10" ht="15.5" x14ac:dyDescent="0.35">
      <c r="A2691" s="128">
        <f t="shared" si="41"/>
        <v>2683</v>
      </c>
      <c r="B2691" s="118" t="s">
        <v>165</v>
      </c>
      <c r="C2691" s="18" t="s">
        <v>9704</v>
      </c>
      <c r="D2691" s="18" t="s">
        <v>9705</v>
      </c>
      <c r="E2691" s="18" t="s">
        <v>2745</v>
      </c>
      <c r="F2691" s="18" t="s">
        <v>220</v>
      </c>
      <c r="G2691" s="102">
        <v>24820000</v>
      </c>
      <c r="H2691" s="18" t="s">
        <v>9706</v>
      </c>
      <c r="I2691" s="20">
        <v>42878</v>
      </c>
      <c r="J2691" s="99"/>
    </row>
    <row r="2692" spans="1:10" ht="15.5" x14ac:dyDescent="0.35">
      <c r="A2692" s="128">
        <f t="shared" si="41"/>
        <v>2684</v>
      </c>
      <c r="B2692" s="118" t="s">
        <v>165</v>
      </c>
      <c r="C2692" s="18" t="s">
        <v>12799</v>
      </c>
      <c r="D2692" s="18" t="s">
        <v>12800</v>
      </c>
      <c r="E2692" s="18" t="s">
        <v>2103</v>
      </c>
      <c r="F2692" s="18" t="s">
        <v>220</v>
      </c>
      <c r="G2692" s="102">
        <v>19600000</v>
      </c>
      <c r="H2692" s="18" t="s">
        <v>12801</v>
      </c>
      <c r="I2692" s="20">
        <v>44697</v>
      </c>
      <c r="J2692" s="99"/>
    </row>
    <row r="2693" spans="1:10" ht="15.5" x14ac:dyDescent="0.35">
      <c r="A2693" s="128">
        <f t="shared" si="41"/>
        <v>2685</v>
      </c>
      <c r="B2693" s="23" t="s">
        <v>161</v>
      </c>
      <c r="C2693" s="18" t="s">
        <v>17286</v>
      </c>
      <c r="D2693" s="18" t="s">
        <v>17287</v>
      </c>
      <c r="E2693" s="18" t="s">
        <v>2241</v>
      </c>
      <c r="F2693" s="18" t="s">
        <v>220</v>
      </c>
      <c r="G2693" s="19">
        <v>10400000</v>
      </c>
      <c r="H2693" s="18" t="s">
        <v>17288</v>
      </c>
      <c r="I2693" s="20">
        <v>45204</v>
      </c>
      <c r="J2693" s="99"/>
    </row>
    <row r="2694" spans="1:10" ht="15.5" x14ac:dyDescent="0.35">
      <c r="A2694" s="128">
        <f t="shared" si="41"/>
        <v>2686</v>
      </c>
      <c r="B2694" s="118" t="s">
        <v>165</v>
      </c>
      <c r="C2694" s="28" t="s">
        <v>5344</v>
      </c>
      <c r="D2694" s="28" t="s">
        <v>5345</v>
      </c>
      <c r="E2694" s="28" t="s">
        <v>1953</v>
      </c>
      <c r="F2694" s="28" t="s">
        <v>220</v>
      </c>
      <c r="G2694" s="103">
        <v>19020000</v>
      </c>
      <c r="H2694" s="28" t="s">
        <v>5346</v>
      </c>
      <c r="I2694" s="29">
        <v>38954</v>
      </c>
      <c r="J2694" s="99"/>
    </row>
    <row r="2695" spans="1:10" ht="15.5" x14ac:dyDescent="0.35">
      <c r="A2695" s="128">
        <f t="shared" si="41"/>
        <v>2687</v>
      </c>
      <c r="B2695" s="118" t="s">
        <v>165</v>
      </c>
      <c r="C2695" s="28" t="s">
        <v>10386</v>
      </c>
      <c r="D2695" s="28" t="s">
        <v>2931</v>
      </c>
      <c r="E2695" s="28" t="s">
        <v>2176</v>
      </c>
      <c r="F2695" s="28" t="s">
        <v>220</v>
      </c>
      <c r="G2695" s="103">
        <v>21500000</v>
      </c>
      <c r="H2695" s="28" t="s">
        <v>10387</v>
      </c>
      <c r="I2695" s="29">
        <v>43227</v>
      </c>
      <c r="J2695" s="99"/>
    </row>
    <row r="2696" spans="1:10" ht="15.5" x14ac:dyDescent="0.35">
      <c r="A2696" s="128">
        <f t="shared" si="41"/>
        <v>2688</v>
      </c>
      <c r="B2696" s="118" t="s">
        <v>165</v>
      </c>
      <c r="C2696" s="28" t="s">
        <v>11430</v>
      </c>
      <c r="D2696" s="28" t="s">
        <v>11431</v>
      </c>
      <c r="E2696" s="28" t="s">
        <v>3075</v>
      </c>
      <c r="F2696" s="28" t="s">
        <v>220</v>
      </c>
      <c r="G2696" s="103">
        <v>18100000</v>
      </c>
      <c r="H2696" s="28" t="s">
        <v>11432</v>
      </c>
      <c r="I2696" s="29">
        <v>43815</v>
      </c>
      <c r="J2696" s="99"/>
    </row>
    <row r="2697" spans="1:10" ht="15.5" x14ac:dyDescent="0.35">
      <c r="A2697" s="128">
        <f t="shared" si="41"/>
        <v>2689</v>
      </c>
      <c r="B2697" s="23" t="s">
        <v>161</v>
      </c>
      <c r="C2697" s="18" t="s">
        <v>13983</v>
      </c>
      <c r="D2697" s="18" t="s">
        <v>13984</v>
      </c>
      <c r="E2697" s="18" t="s">
        <v>13824</v>
      </c>
      <c r="F2697" s="18" t="s">
        <v>220</v>
      </c>
      <c r="G2697" s="19">
        <v>27170000</v>
      </c>
      <c r="H2697" s="18" t="s">
        <v>13985</v>
      </c>
      <c r="I2697" s="20">
        <v>42736</v>
      </c>
      <c r="J2697" s="99"/>
    </row>
    <row r="2698" spans="1:10" ht="15.5" x14ac:dyDescent="0.35">
      <c r="A2698" s="128">
        <f t="shared" si="41"/>
        <v>2690</v>
      </c>
      <c r="B2698" s="118" t="s">
        <v>165</v>
      </c>
      <c r="C2698" s="18" t="s">
        <v>17604</v>
      </c>
      <c r="D2698" s="18" t="s">
        <v>16849</v>
      </c>
      <c r="E2698" s="18" t="s">
        <v>2369</v>
      </c>
      <c r="F2698" s="18" t="s">
        <v>220</v>
      </c>
      <c r="G2698" s="102">
        <v>23590000</v>
      </c>
      <c r="H2698" s="18" t="s">
        <v>6149</v>
      </c>
      <c r="I2698" s="20">
        <v>39564</v>
      </c>
      <c r="J2698" s="99"/>
    </row>
    <row r="2699" spans="1:10" ht="15.5" x14ac:dyDescent="0.35">
      <c r="A2699" s="128">
        <f t="shared" ref="A2699:A2762" si="42">+A2698+1</f>
        <v>2691</v>
      </c>
      <c r="B2699" s="118" t="s">
        <v>165</v>
      </c>
      <c r="C2699" s="28" t="s">
        <v>13744</v>
      </c>
      <c r="D2699" s="28" t="s">
        <v>13745</v>
      </c>
      <c r="E2699" s="28" t="s">
        <v>3678</v>
      </c>
      <c r="F2699" s="28" t="s">
        <v>220</v>
      </c>
      <c r="G2699" s="103">
        <v>15640000</v>
      </c>
      <c r="H2699" s="28" t="s">
        <v>13746</v>
      </c>
      <c r="I2699" s="29">
        <v>41327</v>
      </c>
      <c r="J2699" s="99"/>
    </row>
    <row r="2700" spans="1:10" ht="15.5" x14ac:dyDescent="0.35">
      <c r="A2700" s="128">
        <f t="shared" si="42"/>
        <v>2692</v>
      </c>
      <c r="B2700" s="118" t="s">
        <v>165</v>
      </c>
      <c r="C2700" s="18" t="s">
        <v>5335</v>
      </c>
      <c r="D2700" s="18" t="s">
        <v>5336</v>
      </c>
      <c r="E2700" s="18" t="s">
        <v>3034</v>
      </c>
      <c r="F2700" s="18" t="s">
        <v>220</v>
      </c>
      <c r="G2700" s="102">
        <v>18260000</v>
      </c>
      <c r="H2700" s="18" t="s">
        <v>5337</v>
      </c>
      <c r="I2700" s="20">
        <v>38945</v>
      </c>
      <c r="J2700" s="99"/>
    </row>
    <row r="2701" spans="1:10" ht="15.5" x14ac:dyDescent="0.35">
      <c r="A2701" s="128">
        <f t="shared" si="42"/>
        <v>2693</v>
      </c>
      <c r="B2701" s="118" t="s">
        <v>165</v>
      </c>
      <c r="C2701" s="18" t="s">
        <v>2817</v>
      </c>
      <c r="D2701" s="18" t="s">
        <v>2818</v>
      </c>
      <c r="E2701" s="18" t="s">
        <v>2819</v>
      </c>
      <c r="F2701" s="18" t="s">
        <v>220</v>
      </c>
      <c r="G2701" s="102">
        <v>25620000</v>
      </c>
      <c r="H2701" s="18" t="s">
        <v>2820</v>
      </c>
      <c r="I2701" s="20">
        <v>34731</v>
      </c>
      <c r="J2701" s="99"/>
    </row>
    <row r="2702" spans="1:10" ht="15.5" x14ac:dyDescent="0.35">
      <c r="A2702" s="128">
        <f t="shared" si="42"/>
        <v>2694</v>
      </c>
      <c r="B2702" s="118" t="s">
        <v>165</v>
      </c>
      <c r="C2702" s="28" t="s">
        <v>9049</v>
      </c>
      <c r="D2702" s="28" t="s">
        <v>9050</v>
      </c>
      <c r="E2702" s="28" t="s">
        <v>3420</v>
      </c>
      <c r="F2702" s="28" t="s">
        <v>220</v>
      </c>
      <c r="G2702" s="103">
        <v>21690000</v>
      </c>
      <c r="H2702" s="28" t="s">
        <v>9051</v>
      </c>
      <c r="I2702" s="29">
        <v>42369</v>
      </c>
      <c r="J2702" s="99"/>
    </row>
    <row r="2703" spans="1:10" ht="15.5" x14ac:dyDescent="0.35">
      <c r="A2703" s="128">
        <f t="shared" si="42"/>
        <v>2695</v>
      </c>
      <c r="B2703" s="118" t="s">
        <v>165</v>
      </c>
      <c r="C2703" s="28" t="s">
        <v>13422</v>
      </c>
      <c r="D2703" s="28" t="s">
        <v>13423</v>
      </c>
      <c r="E2703" s="28" t="s">
        <v>3441</v>
      </c>
      <c r="F2703" s="28" t="s">
        <v>220</v>
      </c>
      <c r="G2703" s="103">
        <v>20810000</v>
      </c>
      <c r="H2703" s="28" t="s">
        <v>13424</v>
      </c>
      <c r="I2703" s="29">
        <v>44993</v>
      </c>
      <c r="J2703" s="99"/>
    </row>
    <row r="2704" spans="1:10" ht="15.5" x14ac:dyDescent="0.35">
      <c r="A2704" s="128">
        <f t="shared" si="42"/>
        <v>2696</v>
      </c>
      <c r="B2704" s="118" t="s">
        <v>165</v>
      </c>
      <c r="C2704" s="18" t="s">
        <v>17782</v>
      </c>
      <c r="D2704" s="18" t="s">
        <v>17783</v>
      </c>
      <c r="E2704" s="18" t="s">
        <v>3870</v>
      </c>
      <c r="F2704" s="18" t="s">
        <v>220</v>
      </c>
      <c r="G2704" s="102">
        <v>12400000</v>
      </c>
      <c r="H2704" s="18" t="s">
        <v>17784</v>
      </c>
      <c r="I2704" s="20">
        <v>45332</v>
      </c>
      <c r="J2704" s="99"/>
    </row>
    <row r="2705" spans="1:10" ht="15.5" x14ac:dyDescent="0.35">
      <c r="A2705" s="128">
        <f t="shared" si="42"/>
        <v>2697</v>
      </c>
      <c r="B2705" s="21" t="s">
        <v>18688</v>
      </c>
      <c r="C2705" s="113" t="s">
        <v>314</v>
      </c>
      <c r="D2705" s="113" t="s">
        <v>279</v>
      </c>
      <c r="E2705" s="232" t="s">
        <v>228</v>
      </c>
      <c r="F2705" s="116" t="s">
        <v>220</v>
      </c>
      <c r="G2705" s="113" t="s">
        <v>280</v>
      </c>
      <c r="H2705" s="232" t="s">
        <v>17921</v>
      </c>
      <c r="I2705" s="266">
        <v>2004</v>
      </c>
    </row>
    <row r="2706" spans="1:10" ht="15.5" x14ac:dyDescent="0.35">
      <c r="A2706" s="128">
        <f t="shared" si="42"/>
        <v>2698</v>
      </c>
      <c r="B2706" s="118" t="s">
        <v>165</v>
      </c>
      <c r="C2706" s="18" t="s">
        <v>9456</v>
      </c>
      <c r="D2706" s="18" t="s">
        <v>3844</v>
      </c>
      <c r="E2706" s="18" t="s">
        <v>2381</v>
      </c>
      <c r="F2706" s="18" t="s">
        <v>220</v>
      </c>
      <c r="G2706" s="102">
        <v>21490000</v>
      </c>
      <c r="H2706" s="18" t="s">
        <v>9457</v>
      </c>
      <c r="I2706" s="20">
        <v>42736</v>
      </c>
      <c r="J2706" s="99"/>
    </row>
    <row r="2707" spans="1:10" ht="15.5" x14ac:dyDescent="0.35">
      <c r="A2707" s="128">
        <f t="shared" si="42"/>
        <v>2699</v>
      </c>
      <c r="B2707" s="118" t="s">
        <v>165</v>
      </c>
      <c r="C2707" s="18" t="s">
        <v>5114</v>
      </c>
      <c r="D2707" s="18" t="s">
        <v>5115</v>
      </c>
      <c r="E2707" s="18" t="s">
        <v>5116</v>
      </c>
      <c r="F2707" s="18" t="s">
        <v>220</v>
      </c>
      <c r="G2707" s="102">
        <v>12380000</v>
      </c>
      <c r="H2707" s="18" t="s">
        <v>5117</v>
      </c>
      <c r="I2707" s="20">
        <v>38808</v>
      </c>
      <c r="J2707" s="99"/>
    </row>
    <row r="2708" spans="1:10" ht="15.5" x14ac:dyDescent="0.35">
      <c r="A2708" s="128">
        <f t="shared" si="42"/>
        <v>2700</v>
      </c>
      <c r="B2708" s="118" t="s">
        <v>165</v>
      </c>
      <c r="C2708" s="18" t="s">
        <v>6561</v>
      </c>
      <c r="D2708" s="18" t="s">
        <v>6562</v>
      </c>
      <c r="E2708" s="18" t="s">
        <v>2103</v>
      </c>
      <c r="F2708" s="18" t="s">
        <v>220</v>
      </c>
      <c r="G2708" s="102">
        <v>19600000</v>
      </c>
      <c r="H2708" s="18" t="s">
        <v>6563</v>
      </c>
      <c r="I2708" s="20">
        <v>39965</v>
      </c>
      <c r="J2708" s="99"/>
    </row>
    <row r="2709" spans="1:10" ht="15.5" x14ac:dyDescent="0.35">
      <c r="A2709" s="128">
        <f t="shared" si="42"/>
        <v>2701</v>
      </c>
      <c r="B2709" s="118" t="s">
        <v>165</v>
      </c>
      <c r="C2709" s="28" t="s">
        <v>10067</v>
      </c>
      <c r="D2709" s="28" t="s">
        <v>10068</v>
      </c>
      <c r="E2709" s="28" t="s">
        <v>2248</v>
      </c>
      <c r="F2709" s="28" t="s">
        <v>220</v>
      </c>
      <c r="G2709" s="103">
        <v>19300000</v>
      </c>
      <c r="H2709" s="28" t="s">
        <v>10069</v>
      </c>
      <c r="I2709" s="29">
        <v>43101</v>
      </c>
      <c r="J2709" s="99"/>
    </row>
    <row r="2710" spans="1:10" ht="15.5" x14ac:dyDescent="0.35">
      <c r="A2710" s="128">
        <f t="shared" si="42"/>
        <v>2702</v>
      </c>
      <c r="B2710" s="118" t="s">
        <v>165</v>
      </c>
      <c r="C2710" s="28" t="s">
        <v>5914</v>
      </c>
      <c r="D2710" s="28" t="s">
        <v>5915</v>
      </c>
      <c r="E2710" s="28" t="s">
        <v>5543</v>
      </c>
      <c r="F2710" s="28" t="s">
        <v>220</v>
      </c>
      <c r="G2710" s="103">
        <v>10290000</v>
      </c>
      <c r="H2710" s="28" t="s">
        <v>5916</v>
      </c>
      <c r="I2710" s="29">
        <v>39334</v>
      </c>
      <c r="J2710" s="99"/>
    </row>
    <row r="2711" spans="1:10" ht="15.5" x14ac:dyDescent="0.35">
      <c r="A2711" s="128">
        <f t="shared" si="42"/>
        <v>2703</v>
      </c>
      <c r="B2711" s="118" t="s">
        <v>165</v>
      </c>
      <c r="C2711" s="28" t="s">
        <v>11402</v>
      </c>
      <c r="D2711" s="28" t="s">
        <v>9222</v>
      </c>
      <c r="E2711" s="28" t="s">
        <v>3805</v>
      </c>
      <c r="F2711" s="28" t="s">
        <v>220</v>
      </c>
      <c r="G2711" s="103">
        <v>26390000</v>
      </c>
      <c r="H2711" s="28" t="s">
        <v>11403</v>
      </c>
      <c r="I2711" s="29">
        <v>43803</v>
      </c>
      <c r="J2711" s="99"/>
    </row>
    <row r="2712" spans="1:10" ht="15.5" x14ac:dyDescent="0.35">
      <c r="A2712" s="128">
        <f t="shared" si="42"/>
        <v>2704</v>
      </c>
      <c r="B2712" s="118" t="s">
        <v>165</v>
      </c>
      <c r="C2712" s="18" t="s">
        <v>6494</v>
      </c>
      <c r="D2712" s="18" t="s">
        <v>6495</v>
      </c>
      <c r="E2712" s="18" t="s">
        <v>2548</v>
      </c>
      <c r="F2712" s="18" t="s">
        <v>220</v>
      </c>
      <c r="G2712" s="102">
        <v>21890000</v>
      </c>
      <c r="H2712" s="18" t="s">
        <v>6496</v>
      </c>
      <c r="I2712" s="20">
        <v>39904</v>
      </c>
      <c r="J2712" s="99"/>
    </row>
    <row r="2713" spans="1:10" ht="15.5" x14ac:dyDescent="0.35">
      <c r="A2713" s="128">
        <f t="shared" si="42"/>
        <v>2705</v>
      </c>
      <c r="B2713" s="23" t="s">
        <v>160</v>
      </c>
      <c r="C2713" s="18" t="s">
        <v>2210</v>
      </c>
      <c r="D2713" s="18" t="s">
        <v>2211</v>
      </c>
      <c r="E2713" s="18" t="s">
        <v>2212</v>
      </c>
      <c r="F2713" s="18" t="s">
        <v>220</v>
      </c>
      <c r="G2713" s="19">
        <v>10950000</v>
      </c>
      <c r="H2713" s="18" t="s">
        <v>2213</v>
      </c>
      <c r="I2713" s="20">
        <v>40473</v>
      </c>
      <c r="J2713" s="99"/>
    </row>
    <row r="2714" spans="1:10" ht="15.5" x14ac:dyDescent="0.35">
      <c r="A2714" s="128">
        <f t="shared" si="42"/>
        <v>2706</v>
      </c>
      <c r="B2714" s="119" t="s">
        <v>180</v>
      </c>
      <c r="C2714" s="113" t="s">
        <v>1713</v>
      </c>
      <c r="D2714" s="113" t="s">
        <v>1714</v>
      </c>
      <c r="E2714" s="113" t="s">
        <v>1715</v>
      </c>
      <c r="F2714" s="113" t="s">
        <v>220</v>
      </c>
      <c r="G2714" s="239" t="s">
        <v>1716</v>
      </c>
      <c r="H2714" s="113" t="s">
        <v>18334</v>
      </c>
      <c r="I2714" s="232" t="s">
        <v>1627</v>
      </c>
      <c r="J2714" s="21"/>
    </row>
    <row r="2715" spans="1:10" ht="15.5" x14ac:dyDescent="0.35">
      <c r="A2715" s="128">
        <f t="shared" si="42"/>
        <v>2707</v>
      </c>
      <c r="B2715" s="118" t="s">
        <v>165</v>
      </c>
      <c r="C2715" s="28" t="s">
        <v>16853</v>
      </c>
      <c r="D2715" s="28" t="s">
        <v>8742</v>
      </c>
      <c r="E2715" s="28" t="s">
        <v>2334</v>
      </c>
      <c r="F2715" s="28" t="s">
        <v>220</v>
      </c>
      <c r="G2715" s="103">
        <v>19500000</v>
      </c>
      <c r="H2715" s="28" t="s">
        <v>8743</v>
      </c>
      <c r="I2715" s="29">
        <v>42095</v>
      </c>
      <c r="J2715" s="99"/>
    </row>
    <row r="2716" spans="1:10" ht="15.5" x14ac:dyDescent="0.35">
      <c r="A2716" s="128">
        <f t="shared" si="42"/>
        <v>2708</v>
      </c>
      <c r="B2716" s="119" t="s">
        <v>180</v>
      </c>
      <c r="C2716" s="113" t="s">
        <v>1717</v>
      </c>
      <c r="D2716" s="113" t="s">
        <v>1718</v>
      </c>
      <c r="E2716" s="113" t="s">
        <v>1719</v>
      </c>
      <c r="F2716" s="113" t="s">
        <v>220</v>
      </c>
      <c r="G2716" s="239" t="s">
        <v>1720</v>
      </c>
      <c r="H2716" s="113" t="s">
        <v>18335</v>
      </c>
      <c r="I2716" s="232" t="s">
        <v>1627</v>
      </c>
      <c r="J2716" s="21"/>
    </row>
    <row r="2717" spans="1:10" ht="15.5" x14ac:dyDescent="0.35">
      <c r="A2717" s="128">
        <f t="shared" si="42"/>
        <v>2709</v>
      </c>
      <c r="B2717" s="118" t="s">
        <v>165</v>
      </c>
      <c r="C2717" s="28" t="s">
        <v>2682</v>
      </c>
      <c r="D2717" s="28" t="s">
        <v>2683</v>
      </c>
      <c r="E2717" s="28" t="s">
        <v>2069</v>
      </c>
      <c r="F2717" s="28" t="s">
        <v>220</v>
      </c>
      <c r="G2717" s="103">
        <v>12260000</v>
      </c>
      <c r="H2717" s="28" t="s">
        <v>2684</v>
      </c>
      <c r="I2717" s="29">
        <v>33695</v>
      </c>
      <c r="J2717" s="99"/>
    </row>
    <row r="2718" spans="1:10" ht="15.5" x14ac:dyDescent="0.35">
      <c r="A2718" s="128">
        <f t="shared" si="42"/>
        <v>2710</v>
      </c>
      <c r="B2718" s="118" t="s">
        <v>165</v>
      </c>
      <c r="C2718" s="18" t="s">
        <v>4590</v>
      </c>
      <c r="D2718" s="18" t="s">
        <v>4591</v>
      </c>
      <c r="E2718" s="18" t="s">
        <v>3700</v>
      </c>
      <c r="F2718" s="18" t="s">
        <v>220</v>
      </c>
      <c r="G2718" s="102">
        <v>19060000</v>
      </c>
      <c r="H2718" s="18" t="s">
        <v>4592</v>
      </c>
      <c r="I2718" s="20">
        <v>37987</v>
      </c>
      <c r="J2718" s="99"/>
    </row>
    <row r="2719" spans="1:10" ht="15.5" x14ac:dyDescent="0.35">
      <c r="A2719" s="128">
        <f t="shared" si="42"/>
        <v>2711</v>
      </c>
      <c r="B2719" s="118" t="s">
        <v>165</v>
      </c>
      <c r="C2719" s="28" t="s">
        <v>7985</v>
      </c>
      <c r="D2719" s="28" t="s">
        <v>7986</v>
      </c>
      <c r="E2719" s="28" t="s">
        <v>2334</v>
      </c>
      <c r="F2719" s="28" t="s">
        <v>220</v>
      </c>
      <c r="G2719" s="103">
        <v>19500000</v>
      </c>
      <c r="H2719" s="28" t="s">
        <v>7987</v>
      </c>
      <c r="I2719" s="29">
        <v>41341</v>
      </c>
      <c r="J2719" s="99"/>
    </row>
    <row r="2720" spans="1:10" ht="15.5" x14ac:dyDescent="0.35">
      <c r="A2720" s="128">
        <f t="shared" si="42"/>
        <v>2712</v>
      </c>
      <c r="B2720" s="118" t="s">
        <v>165</v>
      </c>
      <c r="C2720" s="18" t="s">
        <v>9115</v>
      </c>
      <c r="D2720" s="18" t="s">
        <v>9116</v>
      </c>
      <c r="E2720" s="18" t="s">
        <v>1787</v>
      </c>
      <c r="F2720" s="18" t="s">
        <v>220</v>
      </c>
      <c r="G2720" s="102">
        <v>16040000</v>
      </c>
      <c r="H2720" s="18" t="s">
        <v>9117</v>
      </c>
      <c r="I2720" s="20">
        <v>42373</v>
      </c>
      <c r="J2720" s="99"/>
    </row>
    <row r="2721" spans="1:10" ht="15.5" x14ac:dyDescent="0.35">
      <c r="A2721" s="128">
        <f t="shared" si="42"/>
        <v>2713</v>
      </c>
      <c r="B2721" s="118" t="s">
        <v>165</v>
      </c>
      <c r="C2721" s="18" t="s">
        <v>5053</v>
      </c>
      <c r="D2721" s="18" t="s">
        <v>5054</v>
      </c>
      <c r="E2721" s="18" t="s">
        <v>1849</v>
      </c>
      <c r="F2721" s="18" t="s">
        <v>220</v>
      </c>
      <c r="G2721" s="102">
        <v>21100000</v>
      </c>
      <c r="H2721" s="18" t="s">
        <v>5055</v>
      </c>
      <c r="I2721" s="20">
        <v>38732</v>
      </c>
      <c r="J2721" s="99"/>
    </row>
    <row r="2722" spans="1:10" ht="15.5" x14ac:dyDescent="0.35">
      <c r="A2722" s="128">
        <f t="shared" si="42"/>
        <v>2714</v>
      </c>
      <c r="B2722" s="27" t="s">
        <v>69</v>
      </c>
      <c r="C2722" s="18" t="s">
        <v>16836</v>
      </c>
      <c r="D2722" s="18" t="s">
        <v>16837</v>
      </c>
      <c r="E2722" s="18" t="s">
        <v>3866</v>
      </c>
      <c r="F2722" s="18" t="s">
        <v>220</v>
      </c>
      <c r="G2722" s="19">
        <v>20350000</v>
      </c>
      <c r="H2722" s="18" t="s">
        <v>16838</v>
      </c>
      <c r="I2722" s="20">
        <v>45108</v>
      </c>
      <c r="J2722" s="99"/>
    </row>
    <row r="2723" spans="1:10" ht="15.5" x14ac:dyDescent="0.35">
      <c r="A2723" s="128">
        <f t="shared" si="42"/>
        <v>2715</v>
      </c>
      <c r="B2723" s="118" t="s">
        <v>165</v>
      </c>
      <c r="C2723" s="28" t="s">
        <v>11732</v>
      </c>
      <c r="D2723" s="28" t="s">
        <v>11733</v>
      </c>
      <c r="E2723" s="28" t="s">
        <v>6302</v>
      </c>
      <c r="F2723" s="28" t="s">
        <v>220</v>
      </c>
      <c r="G2723" s="103">
        <v>21800000</v>
      </c>
      <c r="H2723" s="28" t="s">
        <v>11734</v>
      </c>
      <c r="I2723" s="29">
        <v>43983</v>
      </c>
      <c r="J2723" s="99"/>
    </row>
    <row r="2724" spans="1:10" ht="15.5" x14ac:dyDescent="0.35">
      <c r="A2724" s="128">
        <f t="shared" si="42"/>
        <v>2716</v>
      </c>
      <c r="B2724" s="118" t="s">
        <v>165</v>
      </c>
      <c r="C2724" s="28" t="s">
        <v>11618</v>
      </c>
      <c r="D2724" s="28" t="s">
        <v>3267</v>
      </c>
      <c r="E2724" s="28" t="s">
        <v>2636</v>
      </c>
      <c r="F2724" s="28" t="s">
        <v>220</v>
      </c>
      <c r="G2724" s="103">
        <v>21760000</v>
      </c>
      <c r="H2724" s="28" t="s">
        <v>11619</v>
      </c>
      <c r="I2724" s="29">
        <v>43891</v>
      </c>
      <c r="J2724" s="99"/>
    </row>
    <row r="2725" spans="1:10" ht="15.5" x14ac:dyDescent="0.35">
      <c r="A2725" s="128">
        <f t="shared" si="42"/>
        <v>2717</v>
      </c>
      <c r="B2725" s="118" t="s">
        <v>165</v>
      </c>
      <c r="C2725" s="28" t="s">
        <v>4878</v>
      </c>
      <c r="D2725" s="28" t="s">
        <v>4879</v>
      </c>
      <c r="E2725" s="28" t="s">
        <v>3713</v>
      </c>
      <c r="F2725" s="28" t="s">
        <v>220</v>
      </c>
      <c r="G2725" s="103">
        <v>17520000</v>
      </c>
      <c r="H2725" s="28" t="s">
        <v>4880</v>
      </c>
      <c r="I2725" s="29">
        <v>38443</v>
      </c>
      <c r="J2725" s="99"/>
    </row>
    <row r="2726" spans="1:10" ht="15.5" x14ac:dyDescent="0.35">
      <c r="A2726" s="128">
        <f t="shared" si="42"/>
        <v>2718</v>
      </c>
      <c r="B2726" s="118" t="s">
        <v>165</v>
      </c>
      <c r="C2726" s="18" t="s">
        <v>4881</v>
      </c>
      <c r="D2726" s="18" t="s">
        <v>4882</v>
      </c>
      <c r="E2726" s="18" t="s">
        <v>3713</v>
      </c>
      <c r="F2726" s="18" t="s">
        <v>220</v>
      </c>
      <c r="G2726" s="102">
        <v>17520000</v>
      </c>
      <c r="H2726" s="18" t="s">
        <v>4883</v>
      </c>
      <c r="I2726" s="20">
        <v>38443</v>
      </c>
      <c r="J2726" s="99"/>
    </row>
    <row r="2727" spans="1:10" ht="15.5" x14ac:dyDescent="0.35">
      <c r="A2727" s="128">
        <f t="shared" si="42"/>
        <v>2719</v>
      </c>
      <c r="B2727" s="118" t="s">
        <v>165</v>
      </c>
      <c r="C2727" s="28" t="s">
        <v>9003</v>
      </c>
      <c r="D2727" s="28" t="s">
        <v>9004</v>
      </c>
      <c r="E2727" s="28" t="s">
        <v>2022</v>
      </c>
      <c r="F2727" s="28" t="s">
        <v>220</v>
      </c>
      <c r="G2727" s="103">
        <v>18010000</v>
      </c>
      <c r="H2727" s="28" t="s">
        <v>9005</v>
      </c>
      <c r="I2727" s="29">
        <v>42323</v>
      </c>
      <c r="J2727" s="99"/>
    </row>
    <row r="2728" spans="1:10" ht="15.5" x14ac:dyDescent="0.35">
      <c r="A2728" s="128">
        <f t="shared" si="42"/>
        <v>2720</v>
      </c>
      <c r="B2728" s="118" t="s">
        <v>165</v>
      </c>
      <c r="C2728" s="28" t="s">
        <v>6251</v>
      </c>
      <c r="D2728" s="28" t="s">
        <v>6252</v>
      </c>
      <c r="E2728" s="28" t="s">
        <v>5607</v>
      </c>
      <c r="F2728" s="28" t="s">
        <v>220</v>
      </c>
      <c r="G2728" s="103">
        <v>18210000</v>
      </c>
      <c r="H2728" s="28" t="s">
        <v>6253</v>
      </c>
      <c r="I2728" s="29">
        <v>39647</v>
      </c>
      <c r="J2728" s="99"/>
    </row>
    <row r="2729" spans="1:10" ht="15.5" x14ac:dyDescent="0.35">
      <c r="A2729" s="128">
        <f t="shared" si="42"/>
        <v>2721</v>
      </c>
      <c r="B2729" s="118" t="s">
        <v>165</v>
      </c>
      <c r="C2729" s="18" t="s">
        <v>10519</v>
      </c>
      <c r="D2729" s="18" t="s">
        <v>10520</v>
      </c>
      <c r="E2729" s="18" t="s">
        <v>3133</v>
      </c>
      <c r="F2729" s="18" t="s">
        <v>220</v>
      </c>
      <c r="G2729" s="102">
        <v>17010000</v>
      </c>
      <c r="H2729" s="18" t="s">
        <v>10521</v>
      </c>
      <c r="I2729" s="20">
        <v>43313</v>
      </c>
      <c r="J2729" s="99"/>
    </row>
    <row r="2730" spans="1:10" ht="15.5" x14ac:dyDescent="0.35">
      <c r="A2730" s="128">
        <f t="shared" si="42"/>
        <v>2722</v>
      </c>
      <c r="B2730" s="118" t="s">
        <v>165</v>
      </c>
      <c r="C2730" s="18" t="s">
        <v>5033</v>
      </c>
      <c r="D2730" s="18" t="s">
        <v>5034</v>
      </c>
      <c r="E2730" s="18" t="s">
        <v>2265</v>
      </c>
      <c r="F2730" s="18" t="s">
        <v>220</v>
      </c>
      <c r="G2730" s="102">
        <v>23390000</v>
      </c>
      <c r="H2730" s="18" t="s">
        <v>5035</v>
      </c>
      <c r="I2730" s="20">
        <v>38718</v>
      </c>
      <c r="J2730" s="99"/>
    </row>
    <row r="2731" spans="1:10" ht="15.5" x14ac:dyDescent="0.35">
      <c r="A2731" s="128">
        <f t="shared" si="42"/>
        <v>2723</v>
      </c>
      <c r="B2731" s="118" t="s">
        <v>165</v>
      </c>
      <c r="C2731" s="28" t="s">
        <v>5033</v>
      </c>
      <c r="D2731" s="28" t="s">
        <v>7210</v>
      </c>
      <c r="E2731" s="28" t="s">
        <v>2548</v>
      </c>
      <c r="F2731" s="28" t="s">
        <v>220</v>
      </c>
      <c r="G2731" s="103">
        <v>21880000</v>
      </c>
      <c r="H2731" s="28" t="s">
        <v>7211</v>
      </c>
      <c r="I2731" s="29">
        <v>40630</v>
      </c>
      <c r="J2731" s="99"/>
    </row>
    <row r="2732" spans="1:10" ht="15.5" x14ac:dyDescent="0.35">
      <c r="A2732" s="128">
        <f t="shared" si="42"/>
        <v>2724</v>
      </c>
      <c r="B2732" s="118" t="s">
        <v>165</v>
      </c>
      <c r="C2732" s="28" t="s">
        <v>7030</v>
      </c>
      <c r="D2732" s="28" t="s">
        <v>7031</v>
      </c>
      <c r="E2732" s="28" t="s">
        <v>2045</v>
      </c>
      <c r="F2732" s="28" t="s">
        <v>220</v>
      </c>
      <c r="G2732" s="103">
        <v>23790000</v>
      </c>
      <c r="H2732" s="28" t="s">
        <v>7032</v>
      </c>
      <c r="I2732" s="29">
        <v>40422</v>
      </c>
      <c r="J2732" s="99"/>
    </row>
    <row r="2733" spans="1:10" ht="15.5" x14ac:dyDescent="0.35">
      <c r="A2733" s="128">
        <f t="shared" si="42"/>
        <v>2725</v>
      </c>
      <c r="B2733" s="118" t="s">
        <v>165</v>
      </c>
      <c r="C2733" s="18" t="s">
        <v>5975</v>
      </c>
      <c r="D2733" s="18" t="s">
        <v>5976</v>
      </c>
      <c r="E2733" s="18" t="s">
        <v>1779</v>
      </c>
      <c r="F2733" s="18" t="s">
        <v>220</v>
      </c>
      <c r="G2733" s="102">
        <v>18300000</v>
      </c>
      <c r="H2733" s="18" t="s">
        <v>5977</v>
      </c>
      <c r="I2733" s="20">
        <v>39387</v>
      </c>
      <c r="J2733" s="99"/>
    </row>
    <row r="2734" spans="1:10" ht="15.5" x14ac:dyDescent="0.35">
      <c r="A2734" s="128">
        <f t="shared" si="42"/>
        <v>2726</v>
      </c>
      <c r="B2734" s="118" t="s">
        <v>165</v>
      </c>
      <c r="C2734" s="28" t="s">
        <v>9621</v>
      </c>
      <c r="D2734" s="28" t="s">
        <v>9622</v>
      </c>
      <c r="E2734" s="28" t="s">
        <v>1934</v>
      </c>
      <c r="F2734" s="28" t="s">
        <v>220</v>
      </c>
      <c r="G2734" s="103">
        <v>10600000</v>
      </c>
      <c r="H2734" s="28" t="s">
        <v>9623</v>
      </c>
      <c r="I2734" s="29">
        <v>42826</v>
      </c>
      <c r="J2734" s="99"/>
    </row>
    <row r="2735" spans="1:10" ht="15.5" x14ac:dyDescent="0.35">
      <c r="A2735" s="128">
        <f t="shared" si="42"/>
        <v>2727</v>
      </c>
      <c r="B2735" s="118" t="s">
        <v>165</v>
      </c>
      <c r="C2735" s="18" t="s">
        <v>6325</v>
      </c>
      <c r="D2735" s="18" t="s">
        <v>6326</v>
      </c>
      <c r="E2735" s="18" t="s">
        <v>2053</v>
      </c>
      <c r="F2735" s="18" t="s">
        <v>220</v>
      </c>
      <c r="G2735" s="102">
        <v>15830000</v>
      </c>
      <c r="H2735" s="18" t="s">
        <v>6327</v>
      </c>
      <c r="I2735" s="20">
        <v>39722</v>
      </c>
      <c r="J2735" s="99"/>
    </row>
    <row r="2736" spans="1:10" ht="15.5" x14ac:dyDescent="0.35">
      <c r="A2736" s="128">
        <f t="shared" si="42"/>
        <v>2728</v>
      </c>
      <c r="B2736" s="23" t="s">
        <v>161</v>
      </c>
      <c r="C2736" s="18" t="s">
        <v>13905</v>
      </c>
      <c r="D2736" s="18" t="s">
        <v>13906</v>
      </c>
      <c r="E2736" s="18" t="s">
        <v>2482</v>
      </c>
      <c r="F2736" s="18" t="s">
        <v>220</v>
      </c>
      <c r="G2736" s="19">
        <v>21840000</v>
      </c>
      <c r="H2736" s="18" t="s">
        <v>13907</v>
      </c>
      <c r="I2736" s="20">
        <v>41565</v>
      </c>
      <c r="J2736" s="99"/>
    </row>
    <row r="2737" spans="1:10" ht="15.5" x14ac:dyDescent="0.35">
      <c r="A2737" s="128">
        <f t="shared" si="42"/>
        <v>2729</v>
      </c>
      <c r="B2737" s="118" t="s">
        <v>165</v>
      </c>
      <c r="C2737" s="18" t="s">
        <v>12240</v>
      </c>
      <c r="D2737" s="18" t="s">
        <v>12238</v>
      </c>
      <c r="E2737" s="18" t="s">
        <v>2844</v>
      </c>
      <c r="F2737" s="18" t="s">
        <v>220</v>
      </c>
      <c r="G2737" s="102">
        <v>24660000</v>
      </c>
      <c r="H2737" s="18" t="s">
        <v>12241</v>
      </c>
      <c r="I2737" s="20">
        <v>44348</v>
      </c>
      <c r="J2737" s="99"/>
    </row>
    <row r="2738" spans="1:10" ht="15.5" x14ac:dyDescent="0.35">
      <c r="A2738" s="128">
        <f t="shared" si="42"/>
        <v>2730</v>
      </c>
      <c r="B2738" s="118" t="s">
        <v>165</v>
      </c>
      <c r="C2738" s="18" t="s">
        <v>10070</v>
      </c>
      <c r="D2738" s="18" t="s">
        <v>10071</v>
      </c>
      <c r="E2738" s="18" t="s">
        <v>2636</v>
      </c>
      <c r="F2738" s="18" t="s">
        <v>220</v>
      </c>
      <c r="G2738" s="102">
        <v>21760000</v>
      </c>
      <c r="H2738" s="18" t="s">
        <v>10072</v>
      </c>
      <c r="I2738" s="20">
        <v>43101</v>
      </c>
      <c r="J2738" s="99"/>
    </row>
    <row r="2739" spans="1:10" ht="15.5" x14ac:dyDescent="0.35">
      <c r="A2739" s="128">
        <f t="shared" si="42"/>
        <v>2731</v>
      </c>
      <c r="B2739" s="23" t="s">
        <v>160</v>
      </c>
      <c r="C2739" s="18" t="s">
        <v>2351</v>
      </c>
      <c r="D2739" s="18" t="s">
        <v>2352</v>
      </c>
      <c r="E2739" s="18" t="s">
        <v>1986</v>
      </c>
      <c r="F2739" s="18" t="s">
        <v>220</v>
      </c>
      <c r="G2739" s="19">
        <v>11040000</v>
      </c>
      <c r="H2739" s="18" t="s">
        <v>2353</v>
      </c>
      <c r="I2739" s="20">
        <v>42430</v>
      </c>
      <c r="J2739" s="99"/>
    </row>
    <row r="2740" spans="1:10" ht="15.5" x14ac:dyDescent="0.35">
      <c r="A2740" s="128">
        <f t="shared" si="42"/>
        <v>2732</v>
      </c>
      <c r="B2740" s="118" t="s">
        <v>165</v>
      </c>
      <c r="C2740" s="18" t="s">
        <v>12490</v>
      </c>
      <c r="D2740" s="18" t="s">
        <v>12491</v>
      </c>
      <c r="E2740" s="18" t="s">
        <v>3441</v>
      </c>
      <c r="F2740" s="18" t="s">
        <v>220</v>
      </c>
      <c r="G2740" s="102">
        <v>20810000</v>
      </c>
      <c r="H2740" s="18" t="s">
        <v>12492</v>
      </c>
      <c r="I2740" s="20">
        <v>44526</v>
      </c>
      <c r="J2740" s="99"/>
    </row>
    <row r="2741" spans="1:10" ht="15.5" x14ac:dyDescent="0.35">
      <c r="A2741" s="128">
        <f t="shared" si="42"/>
        <v>2733</v>
      </c>
      <c r="B2741" s="118" t="s">
        <v>165</v>
      </c>
      <c r="C2741" s="28" t="s">
        <v>8903</v>
      </c>
      <c r="D2741" s="28" t="s">
        <v>8904</v>
      </c>
      <c r="E2741" s="28" t="s">
        <v>3713</v>
      </c>
      <c r="F2741" s="28" t="s">
        <v>220</v>
      </c>
      <c r="G2741" s="103">
        <v>15810000</v>
      </c>
      <c r="H2741" s="28" t="s">
        <v>8905</v>
      </c>
      <c r="I2741" s="29">
        <v>42205</v>
      </c>
      <c r="J2741" s="99"/>
    </row>
    <row r="2742" spans="1:10" ht="15.5" x14ac:dyDescent="0.35">
      <c r="A2742" s="128">
        <f t="shared" si="42"/>
        <v>2734</v>
      </c>
      <c r="B2742" s="119" t="s">
        <v>18691</v>
      </c>
      <c r="C2742" s="223" t="s">
        <v>16006</v>
      </c>
      <c r="D2742" s="223" t="s">
        <v>16007</v>
      </c>
      <c r="E2742" s="223" t="s">
        <v>16008</v>
      </c>
      <c r="F2742" s="223" t="s">
        <v>220</v>
      </c>
      <c r="G2742" s="240" t="s">
        <v>620</v>
      </c>
      <c r="H2742" s="223" t="s">
        <v>18411</v>
      </c>
      <c r="I2742" s="116">
        <v>45292</v>
      </c>
    </row>
    <row r="2743" spans="1:10" ht="15.5" x14ac:dyDescent="0.35">
      <c r="A2743" s="128">
        <f t="shared" si="42"/>
        <v>2735</v>
      </c>
      <c r="B2743" s="118" t="s">
        <v>165</v>
      </c>
      <c r="C2743" s="18" t="s">
        <v>18647</v>
      </c>
      <c r="D2743" s="18" t="s">
        <v>18648</v>
      </c>
      <c r="E2743" s="18" t="s">
        <v>4306</v>
      </c>
      <c r="F2743" s="18" t="s">
        <v>220</v>
      </c>
      <c r="G2743" s="102">
        <v>14690000</v>
      </c>
      <c r="H2743" s="18" t="s">
        <v>18649</v>
      </c>
      <c r="I2743" s="20">
        <v>45461</v>
      </c>
      <c r="J2743" s="99"/>
    </row>
    <row r="2744" spans="1:10" ht="15.5" x14ac:dyDescent="0.35">
      <c r="A2744" s="128">
        <f t="shared" si="42"/>
        <v>2736</v>
      </c>
      <c r="B2744" s="118" t="s">
        <v>165</v>
      </c>
      <c r="C2744" s="28" t="s">
        <v>6121</v>
      </c>
      <c r="D2744" s="28" t="s">
        <v>6122</v>
      </c>
      <c r="E2744" s="28" t="s">
        <v>2241</v>
      </c>
      <c r="F2744" s="28" t="s">
        <v>220</v>
      </c>
      <c r="G2744" s="103">
        <v>10400000</v>
      </c>
      <c r="H2744" s="28" t="s">
        <v>6123</v>
      </c>
      <c r="I2744" s="29">
        <v>39530</v>
      </c>
      <c r="J2744" s="99"/>
    </row>
    <row r="2745" spans="1:10" ht="15.5" x14ac:dyDescent="0.35">
      <c r="A2745" s="128">
        <f t="shared" si="42"/>
        <v>2737</v>
      </c>
      <c r="B2745" s="119" t="s">
        <v>18693</v>
      </c>
      <c r="C2745" s="113" t="s">
        <v>14768</v>
      </c>
      <c r="D2745" s="113" t="s">
        <v>14769</v>
      </c>
      <c r="E2745" s="113" t="s">
        <v>14770</v>
      </c>
      <c r="F2745" s="113" t="s">
        <v>220</v>
      </c>
      <c r="G2745" s="114">
        <v>2056</v>
      </c>
      <c r="H2745" s="113" t="s">
        <v>17168</v>
      </c>
      <c r="I2745" s="219" t="s">
        <v>17091</v>
      </c>
      <c r="J2745" s="71"/>
    </row>
    <row r="2746" spans="1:10" ht="15.5" x14ac:dyDescent="0.35">
      <c r="A2746" s="128">
        <f t="shared" si="42"/>
        <v>2738</v>
      </c>
      <c r="B2746" s="118" t="s">
        <v>165</v>
      </c>
      <c r="C2746" s="18" t="s">
        <v>2532</v>
      </c>
      <c r="D2746" s="18" t="s">
        <v>2533</v>
      </c>
      <c r="E2746" s="18" t="s">
        <v>2534</v>
      </c>
      <c r="F2746" s="18" t="s">
        <v>220</v>
      </c>
      <c r="G2746" s="102">
        <v>13310000</v>
      </c>
      <c r="H2746" s="18" t="s">
        <v>2535</v>
      </c>
      <c r="I2746" s="20">
        <v>43675</v>
      </c>
      <c r="J2746" s="99"/>
    </row>
    <row r="2747" spans="1:10" ht="15.5" x14ac:dyDescent="0.35">
      <c r="A2747" s="128">
        <f t="shared" si="42"/>
        <v>2739</v>
      </c>
      <c r="B2747" s="17" t="s">
        <v>18690</v>
      </c>
      <c r="C2747" s="113" t="s">
        <v>1178</v>
      </c>
      <c r="D2747" s="113" t="s">
        <v>1179</v>
      </c>
      <c r="E2747" s="113" t="s">
        <v>713</v>
      </c>
      <c r="F2747" s="113" t="s">
        <v>220</v>
      </c>
      <c r="G2747" s="113" t="s">
        <v>970</v>
      </c>
      <c r="H2747" s="113" t="s">
        <v>18183</v>
      </c>
      <c r="I2747" s="264">
        <v>37438.000694444447</v>
      </c>
      <c r="J2747" s="193"/>
    </row>
    <row r="2748" spans="1:10" ht="15.5" x14ac:dyDescent="0.35">
      <c r="A2748" s="128">
        <f t="shared" si="42"/>
        <v>2740</v>
      </c>
      <c r="B2748" s="119" t="s">
        <v>179</v>
      </c>
      <c r="C2748" s="219" t="s">
        <v>15454</v>
      </c>
      <c r="D2748" s="219" t="s">
        <v>15455</v>
      </c>
      <c r="E2748" s="219" t="s">
        <v>15454</v>
      </c>
      <c r="F2748" s="219" t="s">
        <v>220</v>
      </c>
      <c r="G2748" s="236">
        <v>2364</v>
      </c>
      <c r="H2748" s="219" t="s">
        <v>15456</v>
      </c>
      <c r="I2748" s="261">
        <v>45108</v>
      </c>
    </row>
    <row r="2749" spans="1:10" ht="15.5" x14ac:dyDescent="0.35">
      <c r="A2749" s="128">
        <f t="shared" si="42"/>
        <v>2741</v>
      </c>
      <c r="B2749" s="63" t="s">
        <v>81</v>
      </c>
      <c r="C2749" s="113" t="s">
        <v>16376</v>
      </c>
      <c r="D2749" s="113" t="s">
        <v>16377</v>
      </c>
      <c r="E2749" s="113" t="s">
        <v>15454</v>
      </c>
      <c r="F2749" s="113" t="s">
        <v>220</v>
      </c>
      <c r="G2749" s="113" t="s">
        <v>16378</v>
      </c>
      <c r="H2749" s="113" t="s">
        <v>16379</v>
      </c>
      <c r="I2749" s="116">
        <v>45444</v>
      </c>
    </row>
    <row r="2750" spans="1:10" ht="15.5" x14ac:dyDescent="0.35">
      <c r="A2750" s="128">
        <f t="shared" si="42"/>
        <v>2742</v>
      </c>
      <c r="B2750" s="118" t="s">
        <v>165</v>
      </c>
      <c r="C2750" s="18" t="s">
        <v>4320</v>
      </c>
      <c r="D2750" s="18" t="s">
        <v>4321</v>
      </c>
      <c r="E2750" s="18" t="s">
        <v>3110</v>
      </c>
      <c r="F2750" s="18" t="s">
        <v>220</v>
      </c>
      <c r="G2750" s="102">
        <v>23640000</v>
      </c>
      <c r="H2750" s="18" t="s">
        <v>4322</v>
      </c>
      <c r="I2750" s="20">
        <v>37695</v>
      </c>
      <c r="J2750" s="99"/>
    </row>
    <row r="2751" spans="1:10" ht="15.5" x14ac:dyDescent="0.35">
      <c r="A2751" s="128">
        <f t="shared" si="42"/>
        <v>2743</v>
      </c>
      <c r="B2751" s="118" t="s">
        <v>165</v>
      </c>
      <c r="C2751" s="18" t="s">
        <v>6700</v>
      </c>
      <c r="D2751" s="18" t="s">
        <v>6701</v>
      </c>
      <c r="E2751" s="18" t="s">
        <v>1849</v>
      </c>
      <c r="F2751" s="18" t="s">
        <v>220</v>
      </c>
      <c r="G2751" s="102">
        <v>21180000</v>
      </c>
      <c r="H2751" s="18" t="s">
        <v>6702</v>
      </c>
      <c r="I2751" s="20">
        <v>40148</v>
      </c>
      <c r="J2751" s="99"/>
    </row>
    <row r="2752" spans="1:10" ht="15.5" x14ac:dyDescent="0.35">
      <c r="A2752" s="128">
        <f t="shared" si="42"/>
        <v>2744</v>
      </c>
      <c r="B2752" s="118" t="s">
        <v>165</v>
      </c>
      <c r="C2752" s="28" t="s">
        <v>7012</v>
      </c>
      <c r="D2752" s="28" t="s">
        <v>7013</v>
      </c>
      <c r="E2752" s="28" t="s">
        <v>2269</v>
      </c>
      <c r="F2752" s="28" t="s">
        <v>220</v>
      </c>
      <c r="G2752" s="103">
        <v>14630000</v>
      </c>
      <c r="H2752" s="28" t="s">
        <v>7014</v>
      </c>
      <c r="I2752" s="29">
        <v>40394</v>
      </c>
      <c r="J2752" s="99"/>
    </row>
    <row r="2753" spans="1:10" ht="15.5" x14ac:dyDescent="0.35">
      <c r="A2753" s="128">
        <f t="shared" si="42"/>
        <v>2745</v>
      </c>
      <c r="B2753" s="118" t="s">
        <v>165</v>
      </c>
      <c r="C2753" s="28" t="s">
        <v>2620</v>
      </c>
      <c r="D2753" s="28" t="s">
        <v>2621</v>
      </c>
      <c r="E2753" s="28" t="s">
        <v>1787</v>
      </c>
      <c r="F2753" s="28" t="s">
        <v>220</v>
      </c>
      <c r="G2753" s="103">
        <v>16080000</v>
      </c>
      <c r="H2753" s="28" t="s">
        <v>2622</v>
      </c>
      <c r="I2753" s="29">
        <v>33359</v>
      </c>
      <c r="J2753" s="99"/>
    </row>
    <row r="2754" spans="1:10" ht="15.5" x14ac:dyDescent="0.35">
      <c r="A2754" s="128">
        <f t="shared" si="42"/>
        <v>2746</v>
      </c>
      <c r="B2754" s="118" t="s">
        <v>165</v>
      </c>
      <c r="C2754" s="28" t="s">
        <v>3297</v>
      </c>
      <c r="D2754" s="28" t="s">
        <v>3298</v>
      </c>
      <c r="E2754" s="28" t="s">
        <v>1986</v>
      </c>
      <c r="F2754" s="28" t="s">
        <v>220</v>
      </c>
      <c r="G2754" s="103">
        <v>11190000</v>
      </c>
      <c r="H2754" s="28" t="s">
        <v>3299</v>
      </c>
      <c r="I2754" s="29">
        <v>35520</v>
      </c>
      <c r="J2754" s="99"/>
    </row>
    <row r="2755" spans="1:10" ht="15.5" x14ac:dyDescent="0.35">
      <c r="A2755" s="128">
        <f t="shared" si="42"/>
        <v>2747</v>
      </c>
      <c r="B2755" s="118" t="s">
        <v>165</v>
      </c>
      <c r="C2755" s="28" t="s">
        <v>3937</v>
      </c>
      <c r="D2755" s="28" t="s">
        <v>3938</v>
      </c>
      <c r="E2755" s="28" t="s">
        <v>3572</v>
      </c>
      <c r="F2755" s="28" t="s">
        <v>220</v>
      </c>
      <c r="G2755" s="103">
        <v>10770000</v>
      </c>
      <c r="H2755" s="28" t="s">
        <v>3939</v>
      </c>
      <c r="I2755" s="29">
        <v>37301</v>
      </c>
      <c r="J2755" s="99"/>
    </row>
    <row r="2756" spans="1:10" ht="15.5" x14ac:dyDescent="0.35">
      <c r="A2756" s="128">
        <f t="shared" si="42"/>
        <v>2748</v>
      </c>
      <c r="B2756" s="118" t="s">
        <v>165</v>
      </c>
      <c r="C2756" s="28" t="s">
        <v>9089</v>
      </c>
      <c r="D2756" s="28" t="s">
        <v>9090</v>
      </c>
      <c r="E2756" s="28" t="s">
        <v>3489</v>
      </c>
      <c r="F2756" s="28" t="s">
        <v>220</v>
      </c>
      <c r="G2756" s="103">
        <v>15620000</v>
      </c>
      <c r="H2756" s="28" t="s">
        <v>9091</v>
      </c>
      <c r="I2756" s="29">
        <v>42370</v>
      </c>
      <c r="J2756" s="99"/>
    </row>
    <row r="2757" spans="1:10" ht="15.5" x14ac:dyDescent="0.35">
      <c r="A2757" s="128">
        <f t="shared" si="42"/>
        <v>2749</v>
      </c>
      <c r="B2757" s="118" t="s">
        <v>165</v>
      </c>
      <c r="C2757" s="28" t="s">
        <v>9905</v>
      </c>
      <c r="D2757" s="28" t="s">
        <v>9906</v>
      </c>
      <c r="E2757" s="28" t="s">
        <v>2115</v>
      </c>
      <c r="F2757" s="28" t="s">
        <v>220</v>
      </c>
      <c r="G2757" s="103">
        <v>10130000</v>
      </c>
      <c r="H2757" s="28" t="s">
        <v>9907</v>
      </c>
      <c r="I2757" s="29">
        <v>43005</v>
      </c>
      <c r="J2757" s="99"/>
    </row>
    <row r="2758" spans="1:10" ht="15.5" x14ac:dyDescent="0.35">
      <c r="A2758" s="128">
        <f t="shared" si="42"/>
        <v>2750</v>
      </c>
      <c r="B2758" s="23" t="s">
        <v>161</v>
      </c>
      <c r="C2758" s="28" t="s">
        <v>13807</v>
      </c>
      <c r="D2758" s="28" t="s">
        <v>13808</v>
      </c>
      <c r="E2758" s="28" t="s">
        <v>2482</v>
      </c>
      <c r="F2758" s="28" t="s">
        <v>220</v>
      </c>
      <c r="G2758" s="30">
        <v>21840000</v>
      </c>
      <c r="H2758" s="28" t="s">
        <v>13809</v>
      </c>
      <c r="I2758" s="29">
        <v>39485</v>
      </c>
      <c r="J2758" s="99"/>
    </row>
    <row r="2759" spans="1:10" ht="15.5" x14ac:dyDescent="0.35">
      <c r="A2759" s="128">
        <f t="shared" si="42"/>
        <v>2751</v>
      </c>
      <c r="B2759" s="118" t="s">
        <v>165</v>
      </c>
      <c r="C2759" s="18" t="s">
        <v>8626</v>
      </c>
      <c r="D2759" s="18" t="s">
        <v>8627</v>
      </c>
      <c r="E2759" s="18" t="s">
        <v>2338</v>
      </c>
      <c r="F2759" s="18" t="s">
        <v>220</v>
      </c>
      <c r="G2759" s="102">
        <v>18440000</v>
      </c>
      <c r="H2759" s="18" t="s">
        <v>8628</v>
      </c>
      <c r="I2759" s="20">
        <v>41974</v>
      </c>
      <c r="J2759" s="99"/>
    </row>
    <row r="2760" spans="1:10" ht="15.5" x14ac:dyDescent="0.35">
      <c r="A2760" s="128">
        <f t="shared" si="42"/>
        <v>2752</v>
      </c>
      <c r="B2760" s="118" t="s">
        <v>165</v>
      </c>
      <c r="C2760" s="28" t="s">
        <v>17829</v>
      </c>
      <c r="D2760" s="28" t="s">
        <v>17830</v>
      </c>
      <c r="E2760" s="28" t="s">
        <v>4004</v>
      </c>
      <c r="F2760" s="28" t="s">
        <v>220</v>
      </c>
      <c r="G2760" s="103">
        <v>20660000</v>
      </c>
      <c r="H2760" s="28" t="s">
        <v>17831</v>
      </c>
      <c r="I2760" s="29">
        <v>45352</v>
      </c>
      <c r="J2760" s="99"/>
    </row>
    <row r="2761" spans="1:10" ht="15.5" x14ac:dyDescent="0.35">
      <c r="A2761" s="128">
        <f t="shared" si="42"/>
        <v>2753</v>
      </c>
      <c r="B2761" s="118" t="s">
        <v>165</v>
      </c>
      <c r="C2761" s="28" t="s">
        <v>3779</v>
      </c>
      <c r="D2761" s="28" t="s">
        <v>3780</v>
      </c>
      <c r="E2761" s="28" t="s">
        <v>1835</v>
      </c>
      <c r="F2761" s="28" t="s">
        <v>220</v>
      </c>
      <c r="G2761" s="103">
        <v>19690000</v>
      </c>
      <c r="H2761" s="28" t="s">
        <v>3781</v>
      </c>
      <c r="I2761" s="29">
        <v>37165</v>
      </c>
      <c r="J2761" s="99"/>
    </row>
    <row r="2762" spans="1:10" ht="15.5" x14ac:dyDescent="0.35">
      <c r="A2762" s="128">
        <f t="shared" si="42"/>
        <v>2754</v>
      </c>
      <c r="B2762" s="23" t="s">
        <v>160</v>
      </c>
      <c r="C2762" s="28" t="s">
        <v>2105</v>
      </c>
      <c r="D2762" s="28" t="s">
        <v>2106</v>
      </c>
      <c r="E2762" s="28" t="s">
        <v>2107</v>
      </c>
      <c r="F2762" s="28" t="s">
        <v>220</v>
      </c>
      <c r="G2762" s="30">
        <v>20720000</v>
      </c>
      <c r="H2762" s="28" t="s">
        <v>2108</v>
      </c>
      <c r="I2762" s="29">
        <v>37986</v>
      </c>
      <c r="J2762" s="99"/>
    </row>
    <row r="2763" spans="1:10" x14ac:dyDescent="0.35">
      <c r="A2763" s="128">
        <f t="shared" ref="A2763:A2826" si="43">+A2762+1</f>
        <v>2755</v>
      </c>
      <c r="B2763" s="155" t="s">
        <v>18689</v>
      </c>
      <c r="C2763" s="221" t="s">
        <v>640</v>
      </c>
      <c r="D2763" s="221" t="s">
        <v>641</v>
      </c>
      <c r="E2763" s="221" t="s">
        <v>642</v>
      </c>
      <c r="F2763" s="221" t="s">
        <v>220</v>
      </c>
      <c r="G2763" s="237" t="s">
        <v>643</v>
      </c>
      <c r="H2763" s="254" t="s">
        <v>18013</v>
      </c>
      <c r="I2763" s="262">
        <v>42645</v>
      </c>
      <c r="J2763" s="159"/>
    </row>
    <row r="2764" spans="1:10" ht="15.5" x14ac:dyDescent="0.35">
      <c r="A2764" s="128">
        <f t="shared" si="43"/>
        <v>2756</v>
      </c>
      <c r="B2764" s="118" t="s">
        <v>165</v>
      </c>
      <c r="C2764" s="28" t="s">
        <v>7254</v>
      </c>
      <c r="D2764" s="28" t="s">
        <v>7255</v>
      </c>
      <c r="E2764" s="28" t="s">
        <v>2482</v>
      </c>
      <c r="F2764" s="28" t="s">
        <v>220</v>
      </c>
      <c r="G2764" s="103">
        <v>21840000</v>
      </c>
      <c r="H2764" s="28" t="s">
        <v>7256</v>
      </c>
      <c r="I2764" s="29">
        <v>40640</v>
      </c>
      <c r="J2764" s="99"/>
    </row>
    <row r="2765" spans="1:10" ht="15.5" x14ac:dyDescent="0.35">
      <c r="A2765" s="128">
        <f t="shared" si="43"/>
        <v>2757</v>
      </c>
      <c r="B2765" s="119" t="s">
        <v>180</v>
      </c>
      <c r="C2765" s="113" t="s">
        <v>1721</v>
      </c>
      <c r="D2765" s="113" t="s">
        <v>1722</v>
      </c>
      <c r="E2765" s="113" t="s">
        <v>589</v>
      </c>
      <c r="F2765" s="113" t="s">
        <v>220</v>
      </c>
      <c r="G2765" s="251" t="s">
        <v>590</v>
      </c>
      <c r="H2765" s="113" t="s">
        <v>18336</v>
      </c>
      <c r="I2765" s="232" t="s">
        <v>1621</v>
      </c>
      <c r="J2765" s="21"/>
    </row>
    <row r="2766" spans="1:10" ht="15.5" x14ac:dyDescent="0.35">
      <c r="A2766" s="128">
        <f t="shared" si="43"/>
        <v>2758</v>
      </c>
      <c r="B2766" s="118" t="s">
        <v>165</v>
      </c>
      <c r="C2766" s="28" t="s">
        <v>5956</v>
      </c>
      <c r="D2766" s="28" t="s">
        <v>5957</v>
      </c>
      <c r="E2766" s="28" t="s">
        <v>2338</v>
      </c>
      <c r="F2766" s="28" t="s">
        <v>220</v>
      </c>
      <c r="G2766" s="103">
        <v>18440000</v>
      </c>
      <c r="H2766" s="28" t="s">
        <v>5958</v>
      </c>
      <c r="I2766" s="29">
        <v>39376</v>
      </c>
      <c r="J2766" s="99"/>
    </row>
    <row r="2767" spans="1:10" ht="15.5" x14ac:dyDescent="0.35">
      <c r="A2767" s="128">
        <f t="shared" si="43"/>
        <v>2759</v>
      </c>
      <c r="B2767" s="118" t="s">
        <v>165</v>
      </c>
      <c r="C2767" s="28" t="s">
        <v>13513</v>
      </c>
      <c r="D2767" s="28" t="s">
        <v>13514</v>
      </c>
      <c r="E2767" s="28" t="s">
        <v>3713</v>
      </c>
      <c r="F2767" s="28" t="s">
        <v>220</v>
      </c>
      <c r="G2767" s="103">
        <v>17520000</v>
      </c>
      <c r="H2767" s="28" t="s">
        <v>13515</v>
      </c>
      <c r="I2767" s="29">
        <v>45021</v>
      </c>
      <c r="J2767" s="99"/>
    </row>
    <row r="2768" spans="1:10" ht="15.5" x14ac:dyDescent="0.35">
      <c r="A2768" s="128">
        <f t="shared" si="43"/>
        <v>2760</v>
      </c>
      <c r="B2768" s="118" t="s">
        <v>165</v>
      </c>
      <c r="C2768" s="18" t="s">
        <v>7578</v>
      </c>
      <c r="D2768" s="18" t="s">
        <v>7579</v>
      </c>
      <c r="E2768" s="18" t="s">
        <v>1922</v>
      </c>
      <c r="F2768" s="18" t="s">
        <v>220</v>
      </c>
      <c r="G2768" s="102">
        <v>25570000</v>
      </c>
      <c r="H2768" s="18" t="s">
        <v>7580</v>
      </c>
      <c r="I2768" s="20">
        <v>40983</v>
      </c>
      <c r="J2768" s="99"/>
    </row>
    <row r="2769" spans="1:10" ht="15.5" x14ac:dyDescent="0.35">
      <c r="A2769" s="128">
        <f t="shared" si="43"/>
        <v>2761</v>
      </c>
      <c r="B2769" s="17" t="s">
        <v>18690</v>
      </c>
      <c r="C2769" s="113" t="s">
        <v>1180</v>
      </c>
      <c r="D2769" s="113" t="s">
        <v>1181</v>
      </c>
      <c r="E2769" s="113" t="s">
        <v>1182</v>
      </c>
      <c r="F2769" s="113" t="s">
        <v>220</v>
      </c>
      <c r="G2769" s="113" t="s">
        <v>1183</v>
      </c>
      <c r="H2769" s="113" t="s">
        <v>18184</v>
      </c>
      <c r="I2769" s="264">
        <v>37770.000694444447</v>
      </c>
      <c r="J2769" s="193"/>
    </row>
    <row r="2770" spans="1:10" ht="15.5" x14ac:dyDescent="0.35">
      <c r="A2770" s="128">
        <f t="shared" si="43"/>
        <v>2762</v>
      </c>
      <c r="B2770" s="118" t="s">
        <v>165</v>
      </c>
      <c r="C2770" s="18" t="s">
        <v>12781</v>
      </c>
      <c r="D2770" s="18" t="s">
        <v>12782</v>
      </c>
      <c r="E2770" s="18" t="s">
        <v>1849</v>
      </c>
      <c r="F2770" s="18" t="s">
        <v>220</v>
      </c>
      <c r="G2770" s="102">
        <v>21090000</v>
      </c>
      <c r="H2770" s="18" t="s">
        <v>12783</v>
      </c>
      <c r="I2770" s="20">
        <v>44688</v>
      </c>
      <c r="J2770" s="99"/>
    </row>
    <row r="2771" spans="1:10" ht="15.5" x14ac:dyDescent="0.35">
      <c r="A2771" s="128">
        <f t="shared" si="43"/>
        <v>2763</v>
      </c>
      <c r="B2771" s="118" t="s">
        <v>165</v>
      </c>
      <c r="C2771" s="28" t="s">
        <v>10733</v>
      </c>
      <c r="D2771" s="28" t="s">
        <v>10734</v>
      </c>
      <c r="E2771" s="28" t="s">
        <v>3713</v>
      </c>
      <c r="F2771" s="28" t="s">
        <v>220</v>
      </c>
      <c r="G2771" s="103">
        <v>17520000</v>
      </c>
      <c r="H2771" s="28" t="s">
        <v>10735</v>
      </c>
      <c r="I2771" s="29">
        <v>43466</v>
      </c>
      <c r="J2771" s="99"/>
    </row>
    <row r="2772" spans="1:10" ht="15.5" x14ac:dyDescent="0.35">
      <c r="A2772" s="128">
        <f t="shared" si="43"/>
        <v>2764</v>
      </c>
      <c r="B2772" s="118" t="s">
        <v>165</v>
      </c>
      <c r="C2772" s="18" t="s">
        <v>11027</v>
      </c>
      <c r="D2772" s="18" t="s">
        <v>11028</v>
      </c>
      <c r="E2772" s="18" t="s">
        <v>5994</v>
      </c>
      <c r="F2772" s="18" t="s">
        <v>220</v>
      </c>
      <c r="G2772" s="102">
        <v>20540000</v>
      </c>
      <c r="H2772" s="18" t="s">
        <v>11029</v>
      </c>
      <c r="I2772" s="20">
        <v>43617</v>
      </c>
      <c r="J2772" s="99"/>
    </row>
    <row r="2773" spans="1:10" ht="15.5" x14ac:dyDescent="0.35">
      <c r="A2773" s="128">
        <f t="shared" si="43"/>
        <v>2765</v>
      </c>
      <c r="B2773" s="118" t="s">
        <v>165</v>
      </c>
      <c r="C2773" s="18" t="s">
        <v>10485</v>
      </c>
      <c r="D2773" s="18" t="s">
        <v>10486</v>
      </c>
      <c r="E2773" s="18" t="s">
        <v>2212</v>
      </c>
      <c r="F2773" s="18" t="s">
        <v>220</v>
      </c>
      <c r="G2773" s="102">
        <v>10950000</v>
      </c>
      <c r="H2773" s="18" t="s">
        <v>10487</v>
      </c>
      <c r="I2773" s="20">
        <v>43282</v>
      </c>
      <c r="J2773" s="99"/>
    </row>
    <row r="2774" spans="1:10" ht="15.5" x14ac:dyDescent="0.35">
      <c r="A2774" s="128">
        <f t="shared" si="43"/>
        <v>2766</v>
      </c>
      <c r="B2774" s="118" t="s">
        <v>165</v>
      </c>
      <c r="C2774" s="28" t="s">
        <v>5229</v>
      </c>
      <c r="D2774" s="28" t="s">
        <v>5230</v>
      </c>
      <c r="E2774" s="28" t="s">
        <v>5231</v>
      </c>
      <c r="F2774" s="28" t="s">
        <v>220</v>
      </c>
      <c r="G2774" s="103">
        <v>26700000</v>
      </c>
      <c r="H2774" s="28" t="s">
        <v>5232</v>
      </c>
      <c r="I2774" s="29">
        <v>38888</v>
      </c>
      <c r="J2774" s="99"/>
    </row>
    <row r="2775" spans="1:10" ht="15.5" x14ac:dyDescent="0.35">
      <c r="A2775" s="128">
        <f t="shared" si="43"/>
        <v>2767</v>
      </c>
      <c r="B2775" s="118" t="s">
        <v>165</v>
      </c>
      <c r="C2775" s="28" t="s">
        <v>4650</v>
      </c>
      <c r="D2775" s="28" t="s">
        <v>4651</v>
      </c>
      <c r="E2775" s="28" t="s">
        <v>2482</v>
      </c>
      <c r="F2775" s="28" t="s">
        <v>220</v>
      </c>
      <c r="G2775" s="103">
        <v>21840000</v>
      </c>
      <c r="H2775" s="28" t="s">
        <v>4652</v>
      </c>
      <c r="I2775" s="29">
        <v>38040</v>
      </c>
      <c r="J2775" s="99"/>
    </row>
    <row r="2776" spans="1:10" ht="15.5" x14ac:dyDescent="0.35">
      <c r="A2776" s="128">
        <f t="shared" si="43"/>
        <v>2768</v>
      </c>
      <c r="B2776" s="23" t="s">
        <v>161</v>
      </c>
      <c r="C2776" s="18" t="s">
        <v>14074</v>
      </c>
      <c r="D2776" s="18" t="s">
        <v>14075</v>
      </c>
      <c r="E2776" s="18" t="s">
        <v>11629</v>
      </c>
      <c r="F2776" s="18" t="s">
        <v>220</v>
      </c>
      <c r="G2776" s="19">
        <v>10930000</v>
      </c>
      <c r="H2776" s="18" t="s">
        <v>14076</v>
      </c>
      <c r="I2776" s="20">
        <v>43282</v>
      </c>
      <c r="J2776" s="99"/>
    </row>
    <row r="2777" spans="1:10" ht="15.5" x14ac:dyDescent="0.35">
      <c r="A2777" s="128">
        <f t="shared" si="43"/>
        <v>2769</v>
      </c>
      <c r="B2777" s="118" t="s">
        <v>165</v>
      </c>
      <c r="C2777" s="28" t="s">
        <v>8463</v>
      </c>
      <c r="D2777" s="28" t="s">
        <v>8464</v>
      </c>
      <c r="E2777" s="28" t="s">
        <v>1816</v>
      </c>
      <c r="F2777" s="28" t="s">
        <v>220</v>
      </c>
      <c r="G2777" s="103">
        <v>18760000</v>
      </c>
      <c r="H2777" s="28" t="s">
        <v>8465</v>
      </c>
      <c r="I2777" s="29">
        <v>41791</v>
      </c>
      <c r="J2777" s="99"/>
    </row>
    <row r="2778" spans="1:10" ht="15.5" x14ac:dyDescent="0.35">
      <c r="A2778" s="128">
        <f t="shared" si="43"/>
        <v>2770</v>
      </c>
      <c r="B2778" s="118" t="s">
        <v>165</v>
      </c>
      <c r="C2778" s="18" t="s">
        <v>10810</v>
      </c>
      <c r="D2778" s="18" t="s">
        <v>10811</v>
      </c>
      <c r="E2778" s="18" t="s">
        <v>2458</v>
      </c>
      <c r="F2778" s="18" t="s">
        <v>220</v>
      </c>
      <c r="G2778" s="102">
        <v>15010000</v>
      </c>
      <c r="H2778" s="18" t="s">
        <v>10812</v>
      </c>
      <c r="I2778" s="20">
        <v>43503</v>
      </c>
      <c r="J2778" s="99"/>
    </row>
    <row r="2779" spans="1:10" ht="15.5" x14ac:dyDescent="0.35">
      <c r="A2779" s="128">
        <f t="shared" si="43"/>
        <v>2771</v>
      </c>
      <c r="B2779" s="118" t="s">
        <v>165</v>
      </c>
      <c r="C2779" s="18" t="s">
        <v>5541</v>
      </c>
      <c r="D2779" s="18" t="s">
        <v>5542</v>
      </c>
      <c r="E2779" s="18" t="s">
        <v>5543</v>
      </c>
      <c r="F2779" s="18" t="s">
        <v>220</v>
      </c>
      <c r="G2779" s="102">
        <v>10290000</v>
      </c>
      <c r="H2779" s="18" t="s">
        <v>5544</v>
      </c>
      <c r="I2779" s="20">
        <v>39086</v>
      </c>
      <c r="J2779" s="99"/>
    </row>
    <row r="2780" spans="1:10" ht="15.5" x14ac:dyDescent="0.35">
      <c r="A2780" s="128">
        <f t="shared" si="43"/>
        <v>2772</v>
      </c>
      <c r="B2780" s="118" t="s">
        <v>165</v>
      </c>
      <c r="C2780" s="18" t="s">
        <v>6821</v>
      </c>
      <c r="D2780" s="18" t="s">
        <v>6822</v>
      </c>
      <c r="E2780" s="18" t="s">
        <v>1983</v>
      </c>
      <c r="F2780" s="18" t="s">
        <v>220</v>
      </c>
      <c r="G2780" s="102">
        <v>18520000</v>
      </c>
      <c r="H2780" s="18" t="s">
        <v>6823</v>
      </c>
      <c r="I2780" s="20">
        <v>40248</v>
      </c>
      <c r="J2780" s="99"/>
    </row>
    <row r="2781" spans="1:10" ht="15.5" x14ac:dyDescent="0.35">
      <c r="A2781" s="128">
        <f t="shared" si="43"/>
        <v>2773</v>
      </c>
      <c r="B2781" s="118" t="s">
        <v>165</v>
      </c>
      <c r="C2781" s="18" t="s">
        <v>7792</v>
      </c>
      <c r="D2781" s="18" t="s">
        <v>7793</v>
      </c>
      <c r="E2781" s="18" t="s">
        <v>3065</v>
      </c>
      <c r="F2781" s="18" t="s">
        <v>220</v>
      </c>
      <c r="G2781" s="102">
        <v>18800000</v>
      </c>
      <c r="H2781" s="18" t="s">
        <v>7794</v>
      </c>
      <c r="I2781" s="20">
        <v>41214</v>
      </c>
      <c r="J2781" s="99"/>
    </row>
    <row r="2782" spans="1:10" ht="15.5" x14ac:dyDescent="0.35">
      <c r="A2782" s="128">
        <f t="shared" si="43"/>
        <v>2774</v>
      </c>
      <c r="B2782" s="118" t="s">
        <v>165</v>
      </c>
      <c r="C2782" s="18" t="s">
        <v>7639</v>
      </c>
      <c r="D2782" s="18" t="s">
        <v>7640</v>
      </c>
      <c r="E2782" s="18" t="s">
        <v>2334</v>
      </c>
      <c r="F2782" s="18" t="s">
        <v>220</v>
      </c>
      <c r="G2782" s="102">
        <v>19500000</v>
      </c>
      <c r="H2782" s="18" t="s">
        <v>7641</v>
      </c>
      <c r="I2782" s="20">
        <v>41055</v>
      </c>
      <c r="J2782" s="99"/>
    </row>
    <row r="2783" spans="1:10" ht="15.5" x14ac:dyDescent="0.35">
      <c r="A2783" s="128">
        <f t="shared" si="43"/>
        <v>2775</v>
      </c>
      <c r="B2783" s="23" t="s">
        <v>161</v>
      </c>
      <c r="C2783" s="28" t="s">
        <v>13826</v>
      </c>
      <c r="D2783" s="28" t="s">
        <v>13827</v>
      </c>
      <c r="E2783" s="28" t="s">
        <v>5466</v>
      </c>
      <c r="F2783" s="28" t="s">
        <v>220</v>
      </c>
      <c r="G2783" s="30">
        <v>18330000</v>
      </c>
      <c r="H2783" s="28" t="s">
        <v>13828</v>
      </c>
      <c r="I2783" s="29">
        <v>39789</v>
      </c>
      <c r="J2783" s="99"/>
    </row>
    <row r="2784" spans="1:10" x14ac:dyDescent="0.35">
      <c r="A2784" s="128">
        <f t="shared" si="43"/>
        <v>2776</v>
      </c>
      <c r="B2784" s="155" t="s">
        <v>18689</v>
      </c>
      <c r="C2784" s="221" t="s">
        <v>644</v>
      </c>
      <c r="D2784" s="221" t="s">
        <v>645</v>
      </c>
      <c r="E2784" s="221" t="s">
        <v>646</v>
      </c>
      <c r="F2784" s="221" t="s">
        <v>220</v>
      </c>
      <c r="G2784" s="237" t="s">
        <v>647</v>
      </c>
      <c r="H2784" s="254" t="s">
        <v>18014</v>
      </c>
      <c r="I2784" s="262" t="s">
        <v>489</v>
      </c>
      <c r="J2784" s="159"/>
    </row>
    <row r="2785" spans="1:10" ht="15.5" x14ac:dyDescent="0.35">
      <c r="A2785" s="128">
        <f t="shared" si="43"/>
        <v>2777</v>
      </c>
      <c r="B2785" s="118" t="s">
        <v>165</v>
      </c>
      <c r="C2785" s="18" t="s">
        <v>3647</v>
      </c>
      <c r="D2785" s="18" t="s">
        <v>3648</v>
      </c>
      <c r="E2785" s="18" t="s">
        <v>1849</v>
      </c>
      <c r="F2785" s="18" t="s">
        <v>220</v>
      </c>
      <c r="G2785" s="102">
        <v>21160000</v>
      </c>
      <c r="H2785" s="18" t="s">
        <v>3649</v>
      </c>
      <c r="I2785" s="20">
        <v>36923</v>
      </c>
      <c r="J2785" s="99"/>
    </row>
    <row r="2786" spans="1:10" ht="15.5" x14ac:dyDescent="0.35">
      <c r="A2786" s="128">
        <f t="shared" si="43"/>
        <v>2778</v>
      </c>
      <c r="B2786" s="23" t="s">
        <v>160</v>
      </c>
      <c r="C2786" s="28" t="s">
        <v>2354</v>
      </c>
      <c r="D2786" s="28" t="s">
        <v>2355</v>
      </c>
      <c r="E2786" s="28" t="s">
        <v>2356</v>
      </c>
      <c r="F2786" s="28" t="s">
        <v>220</v>
      </c>
      <c r="G2786" s="30">
        <v>10280000</v>
      </c>
      <c r="H2786" s="28" t="s">
        <v>2357</v>
      </c>
      <c r="I2786" s="29">
        <v>42552</v>
      </c>
      <c r="J2786" s="99"/>
    </row>
    <row r="2787" spans="1:10" ht="15.5" x14ac:dyDescent="0.35">
      <c r="A2787" s="128">
        <f t="shared" si="43"/>
        <v>2779</v>
      </c>
      <c r="B2787" s="118" t="s">
        <v>165</v>
      </c>
      <c r="C2787" s="18" t="s">
        <v>4058</v>
      </c>
      <c r="D2787" s="18" t="s">
        <v>4059</v>
      </c>
      <c r="E2787" s="18" t="s">
        <v>3005</v>
      </c>
      <c r="F2787" s="18" t="s">
        <v>220</v>
      </c>
      <c r="G2787" s="102">
        <v>17400000</v>
      </c>
      <c r="H2787" s="18" t="s">
        <v>4060</v>
      </c>
      <c r="I2787" s="20">
        <v>37407</v>
      </c>
      <c r="J2787" s="99"/>
    </row>
    <row r="2788" spans="1:10" ht="15.5" x14ac:dyDescent="0.35">
      <c r="A2788" s="128">
        <f t="shared" si="43"/>
        <v>2780</v>
      </c>
      <c r="B2788" s="118" t="s">
        <v>165</v>
      </c>
      <c r="C2788" s="18" t="s">
        <v>8530</v>
      </c>
      <c r="D2788" s="18" t="s">
        <v>8531</v>
      </c>
      <c r="E2788" s="18" t="s">
        <v>1783</v>
      </c>
      <c r="F2788" s="18" t="s">
        <v>220</v>
      </c>
      <c r="G2788" s="102">
        <v>24520000</v>
      </c>
      <c r="H2788" s="18" t="s">
        <v>8532</v>
      </c>
      <c r="I2788" s="20">
        <v>41867</v>
      </c>
      <c r="J2788" s="99"/>
    </row>
    <row r="2789" spans="1:10" ht="15.5" x14ac:dyDescent="0.35">
      <c r="A2789" s="128">
        <f t="shared" si="43"/>
        <v>2781</v>
      </c>
      <c r="B2789" s="118" t="s">
        <v>165</v>
      </c>
      <c r="C2789" s="18" t="s">
        <v>8715</v>
      </c>
      <c r="D2789" s="18" t="s">
        <v>8716</v>
      </c>
      <c r="E2789" s="18" t="s">
        <v>2176</v>
      </c>
      <c r="F2789" s="18" t="s">
        <v>220</v>
      </c>
      <c r="G2789" s="102">
        <v>21500000</v>
      </c>
      <c r="H2789" s="18" t="s">
        <v>8717</v>
      </c>
      <c r="I2789" s="20">
        <v>42079</v>
      </c>
      <c r="J2789" s="99"/>
    </row>
    <row r="2790" spans="1:10" ht="15.5" x14ac:dyDescent="0.35">
      <c r="A2790" s="128">
        <f t="shared" si="43"/>
        <v>2782</v>
      </c>
      <c r="B2790" s="118" t="s">
        <v>165</v>
      </c>
      <c r="C2790" s="18" t="s">
        <v>12366</v>
      </c>
      <c r="D2790" s="18" t="s">
        <v>12367</v>
      </c>
      <c r="E2790" s="18" t="s">
        <v>2844</v>
      </c>
      <c r="F2790" s="18" t="s">
        <v>220</v>
      </c>
      <c r="G2790" s="102">
        <v>24600000</v>
      </c>
      <c r="H2790" s="18" t="s">
        <v>12368</v>
      </c>
      <c r="I2790" s="20">
        <v>44453</v>
      </c>
      <c r="J2790" s="99"/>
    </row>
    <row r="2791" spans="1:10" ht="15.5" x14ac:dyDescent="0.35">
      <c r="A2791" s="128">
        <f t="shared" si="43"/>
        <v>2783</v>
      </c>
      <c r="B2791" s="118" t="s">
        <v>165</v>
      </c>
      <c r="C2791" s="28" t="s">
        <v>12501</v>
      </c>
      <c r="D2791" s="28" t="s">
        <v>12502</v>
      </c>
      <c r="E2791" s="28" t="s">
        <v>2025</v>
      </c>
      <c r="F2791" s="28" t="s">
        <v>220</v>
      </c>
      <c r="G2791" s="103">
        <v>21280000</v>
      </c>
      <c r="H2791" s="28" t="s">
        <v>12503</v>
      </c>
      <c r="I2791" s="29">
        <v>44533</v>
      </c>
      <c r="J2791" s="99"/>
    </row>
    <row r="2792" spans="1:10" ht="15.5" x14ac:dyDescent="0.35">
      <c r="A2792" s="128">
        <f t="shared" si="43"/>
        <v>2784</v>
      </c>
      <c r="B2792" s="118" t="s">
        <v>165</v>
      </c>
      <c r="C2792" s="18" t="s">
        <v>11399</v>
      </c>
      <c r="D2792" s="18" t="s">
        <v>11400</v>
      </c>
      <c r="E2792" s="18" t="s">
        <v>3275</v>
      </c>
      <c r="F2792" s="18" t="s">
        <v>220</v>
      </c>
      <c r="G2792" s="102">
        <v>24450000</v>
      </c>
      <c r="H2792" s="18" t="s">
        <v>11401</v>
      </c>
      <c r="I2792" s="20">
        <v>43802</v>
      </c>
      <c r="J2792" s="99"/>
    </row>
    <row r="2793" spans="1:10" ht="15.5" x14ac:dyDescent="0.35">
      <c r="A2793" s="128">
        <f t="shared" si="43"/>
        <v>2785</v>
      </c>
      <c r="B2793" s="118" t="s">
        <v>165</v>
      </c>
      <c r="C2793" s="18" t="s">
        <v>7595</v>
      </c>
      <c r="D2793" s="18" t="s">
        <v>7596</v>
      </c>
      <c r="E2793" s="18" t="s">
        <v>3420</v>
      </c>
      <c r="F2793" s="18" t="s">
        <v>220</v>
      </c>
      <c r="G2793" s="102">
        <v>21700000</v>
      </c>
      <c r="H2793" s="18" t="s">
        <v>7597</v>
      </c>
      <c r="I2793" s="20">
        <v>41000</v>
      </c>
      <c r="J2793" s="99"/>
    </row>
    <row r="2794" spans="1:10" ht="15.5" x14ac:dyDescent="0.35">
      <c r="A2794" s="128">
        <f t="shared" si="43"/>
        <v>2786</v>
      </c>
      <c r="B2794" s="118" t="s">
        <v>165</v>
      </c>
      <c r="C2794" s="18" t="s">
        <v>12757</v>
      </c>
      <c r="D2794" s="18" t="s">
        <v>12758</v>
      </c>
      <c r="E2794" s="18" t="s">
        <v>2636</v>
      </c>
      <c r="F2794" s="18" t="s">
        <v>220</v>
      </c>
      <c r="G2794" s="102">
        <v>21760000</v>
      </c>
      <c r="H2794" s="18" t="s">
        <v>12759</v>
      </c>
      <c r="I2794" s="20">
        <v>44680</v>
      </c>
      <c r="J2794" s="99"/>
    </row>
    <row r="2795" spans="1:10" ht="15.5" x14ac:dyDescent="0.35">
      <c r="A2795" s="128">
        <f t="shared" si="43"/>
        <v>2787</v>
      </c>
      <c r="B2795" s="118" t="s">
        <v>165</v>
      </c>
      <c r="C2795" s="18" t="s">
        <v>13695</v>
      </c>
      <c r="D2795" s="18" t="s">
        <v>13696</v>
      </c>
      <c r="E2795" s="18" t="s">
        <v>1949</v>
      </c>
      <c r="F2795" s="18" t="s">
        <v>220</v>
      </c>
      <c r="G2795" s="102">
        <v>20260000</v>
      </c>
      <c r="H2795" s="18" t="s">
        <v>13697</v>
      </c>
      <c r="I2795" s="20">
        <v>45093</v>
      </c>
      <c r="J2795" s="99"/>
    </row>
    <row r="2796" spans="1:10" ht="15.5" x14ac:dyDescent="0.35">
      <c r="A2796" s="128">
        <f t="shared" si="43"/>
        <v>2788</v>
      </c>
      <c r="B2796" s="118" t="s">
        <v>165</v>
      </c>
      <c r="C2796" s="28" t="s">
        <v>13695</v>
      </c>
      <c r="D2796" s="28" t="s">
        <v>13698</v>
      </c>
      <c r="E2796" s="28" t="s">
        <v>1869</v>
      </c>
      <c r="F2796" s="28" t="s">
        <v>220</v>
      </c>
      <c r="G2796" s="103">
        <v>21310000</v>
      </c>
      <c r="H2796" s="28" t="s">
        <v>13699</v>
      </c>
      <c r="I2796" s="29">
        <v>45093</v>
      </c>
      <c r="J2796" s="99"/>
    </row>
    <row r="2797" spans="1:10" ht="15.5" x14ac:dyDescent="0.35">
      <c r="A2797" s="128">
        <f t="shared" si="43"/>
        <v>2789</v>
      </c>
      <c r="B2797" s="118" t="s">
        <v>165</v>
      </c>
      <c r="C2797" s="28" t="s">
        <v>13695</v>
      </c>
      <c r="D2797" s="28" t="s">
        <v>17852</v>
      </c>
      <c r="E2797" s="28" t="s">
        <v>1806</v>
      </c>
      <c r="F2797" s="28" t="s">
        <v>220</v>
      </c>
      <c r="G2797" s="103">
        <v>21240000</v>
      </c>
      <c r="H2797" s="28" t="s">
        <v>17853</v>
      </c>
      <c r="I2797" s="29">
        <v>45362</v>
      </c>
      <c r="J2797" s="99"/>
    </row>
    <row r="2798" spans="1:10" ht="15.5" x14ac:dyDescent="0.35">
      <c r="A2798" s="128">
        <f t="shared" si="43"/>
        <v>2790</v>
      </c>
      <c r="B2798" s="118" t="s">
        <v>165</v>
      </c>
      <c r="C2798" s="28" t="s">
        <v>7343</v>
      </c>
      <c r="D2798" s="28" t="s">
        <v>7344</v>
      </c>
      <c r="E2798" s="28" t="s">
        <v>1934</v>
      </c>
      <c r="F2798" s="28" t="s">
        <v>220</v>
      </c>
      <c r="G2798" s="103">
        <v>10600000</v>
      </c>
      <c r="H2798" s="28" t="s">
        <v>7345</v>
      </c>
      <c r="I2798" s="29">
        <v>40761</v>
      </c>
      <c r="J2798" s="99"/>
    </row>
    <row r="2799" spans="1:10" ht="15.5" x14ac:dyDescent="0.35">
      <c r="A2799" s="128">
        <f t="shared" si="43"/>
        <v>2791</v>
      </c>
      <c r="B2799" s="118" t="s">
        <v>165</v>
      </c>
      <c r="C2799" s="18" t="s">
        <v>11238</v>
      </c>
      <c r="D2799" s="18" t="s">
        <v>11239</v>
      </c>
      <c r="E2799" s="18" t="s">
        <v>1849</v>
      </c>
      <c r="F2799" s="18" t="s">
        <v>220</v>
      </c>
      <c r="G2799" s="102">
        <v>21160000</v>
      </c>
      <c r="H2799" s="18" t="s">
        <v>11240</v>
      </c>
      <c r="I2799" s="20">
        <v>43739</v>
      </c>
      <c r="J2799" s="99"/>
    </row>
    <row r="2800" spans="1:10" ht="15.5" x14ac:dyDescent="0.35">
      <c r="A2800" s="128">
        <f t="shared" si="43"/>
        <v>2792</v>
      </c>
      <c r="B2800" s="118" t="s">
        <v>165</v>
      </c>
      <c r="C2800" s="28" t="s">
        <v>11241</v>
      </c>
      <c r="D2800" s="28" t="s">
        <v>11242</v>
      </c>
      <c r="E2800" s="28" t="s">
        <v>1849</v>
      </c>
      <c r="F2800" s="28" t="s">
        <v>220</v>
      </c>
      <c r="G2800" s="103">
        <v>24450000</v>
      </c>
      <c r="H2800" s="28" t="s">
        <v>11243</v>
      </c>
      <c r="I2800" s="29">
        <v>43739</v>
      </c>
      <c r="J2800" s="99"/>
    </row>
    <row r="2801" spans="1:10" ht="15.5" x14ac:dyDescent="0.35">
      <c r="A2801" s="128">
        <f t="shared" si="43"/>
        <v>2793</v>
      </c>
      <c r="B2801" s="119" t="s">
        <v>18693</v>
      </c>
      <c r="C2801" s="113" t="s">
        <v>14771</v>
      </c>
      <c r="D2801" s="113" t="s">
        <v>14772</v>
      </c>
      <c r="E2801" s="113" t="s">
        <v>14773</v>
      </c>
      <c r="F2801" s="113" t="s">
        <v>220</v>
      </c>
      <c r="G2801" s="114" t="s">
        <v>14774</v>
      </c>
      <c r="H2801" s="113" t="s">
        <v>17169</v>
      </c>
      <c r="I2801" s="219" t="s">
        <v>17091</v>
      </c>
      <c r="J2801" s="71"/>
    </row>
    <row r="2802" spans="1:10" ht="15.5" x14ac:dyDescent="0.35">
      <c r="A2802" s="128">
        <f t="shared" si="43"/>
        <v>2794</v>
      </c>
      <c r="B2802" s="52" t="s">
        <v>60</v>
      </c>
      <c r="C2802" s="112" t="s">
        <v>14379</v>
      </c>
      <c r="D2802" s="112" t="s">
        <v>57</v>
      </c>
      <c r="E2802" s="233" t="s">
        <v>509</v>
      </c>
      <c r="F2802" s="112" t="s">
        <v>220</v>
      </c>
      <c r="G2802" s="114">
        <v>2184</v>
      </c>
      <c r="H2802" s="112" t="s">
        <v>14317</v>
      </c>
      <c r="I2802" s="116">
        <v>45382</v>
      </c>
      <c r="J2802" s="21"/>
    </row>
    <row r="2803" spans="1:10" ht="15.5" x14ac:dyDescent="0.35">
      <c r="A2803" s="128">
        <f t="shared" si="43"/>
        <v>2795</v>
      </c>
      <c r="B2803" s="17" t="s">
        <v>18690</v>
      </c>
      <c r="C2803" s="113" t="s">
        <v>1184</v>
      </c>
      <c r="D2803" s="113" t="s">
        <v>1185</v>
      </c>
      <c r="E2803" s="113" t="s">
        <v>1063</v>
      </c>
      <c r="F2803" s="113" t="s">
        <v>220</v>
      </c>
      <c r="G2803" s="113">
        <v>2186</v>
      </c>
      <c r="H2803" s="113" t="s">
        <v>18185</v>
      </c>
      <c r="I2803" s="264">
        <v>43647</v>
      </c>
      <c r="J2803" s="193"/>
    </row>
    <row r="2804" spans="1:10" ht="15.5" x14ac:dyDescent="0.35">
      <c r="A2804" s="128">
        <f t="shared" si="43"/>
        <v>2796</v>
      </c>
      <c r="B2804" s="118" t="s">
        <v>165</v>
      </c>
      <c r="C2804" s="28" t="s">
        <v>5118</v>
      </c>
      <c r="D2804" s="28" t="s">
        <v>5119</v>
      </c>
      <c r="E2804" s="28" t="s">
        <v>3133</v>
      </c>
      <c r="F2804" s="28" t="s">
        <v>220</v>
      </c>
      <c r="G2804" s="103">
        <v>17020000</v>
      </c>
      <c r="H2804" s="28" t="s">
        <v>5120</v>
      </c>
      <c r="I2804" s="29">
        <v>38808</v>
      </c>
      <c r="J2804" s="99"/>
    </row>
    <row r="2805" spans="1:10" ht="15.5" x14ac:dyDescent="0.35">
      <c r="A2805" s="128">
        <f t="shared" si="43"/>
        <v>2797</v>
      </c>
      <c r="B2805" s="118" t="s">
        <v>165</v>
      </c>
      <c r="C2805" s="28" t="s">
        <v>6322</v>
      </c>
      <c r="D2805" s="28" t="s">
        <v>6323</v>
      </c>
      <c r="E2805" s="28" t="s">
        <v>2237</v>
      </c>
      <c r="F2805" s="28" t="s">
        <v>220</v>
      </c>
      <c r="G2805" s="103">
        <v>21550000</v>
      </c>
      <c r="H2805" s="28" t="s">
        <v>6324</v>
      </c>
      <c r="I2805" s="29">
        <v>39719</v>
      </c>
      <c r="J2805" s="99"/>
    </row>
    <row r="2806" spans="1:10" ht="15.5" x14ac:dyDescent="0.35">
      <c r="A2806" s="128">
        <f t="shared" si="43"/>
        <v>2798</v>
      </c>
      <c r="B2806" s="118" t="s">
        <v>165</v>
      </c>
      <c r="C2806" s="28" t="s">
        <v>4999</v>
      </c>
      <c r="D2806" s="28" t="s">
        <v>5000</v>
      </c>
      <c r="E2806" s="28" t="s">
        <v>2136</v>
      </c>
      <c r="F2806" s="28" t="s">
        <v>220</v>
      </c>
      <c r="G2806" s="103">
        <v>27230000</v>
      </c>
      <c r="H2806" s="28" t="s">
        <v>5001</v>
      </c>
      <c r="I2806" s="29">
        <v>38682</v>
      </c>
      <c r="J2806" s="99"/>
    </row>
    <row r="2807" spans="1:10" ht="15.5" x14ac:dyDescent="0.35">
      <c r="A2807" s="128">
        <f t="shared" si="43"/>
        <v>2799</v>
      </c>
      <c r="B2807" s="118" t="s">
        <v>165</v>
      </c>
      <c r="C2807" s="28" t="s">
        <v>8654</v>
      </c>
      <c r="D2807" s="28" t="s">
        <v>8655</v>
      </c>
      <c r="E2807" s="28" t="s">
        <v>3154</v>
      </c>
      <c r="F2807" s="28" t="s">
        <v>220</v>
      </c>
      <c r="G2807" s="103">
        <v>14400000</v>
      </c>
      <c r="H2807" s="28" t="s">
        <v>8656</v>
      </c>
      <c r="I2807" s="29">
        <v>42005</v>
      </c>
      <c r="J2807" s="99"/>
    </row>
    <row r="2808" spans="1:10" ht="15.5" x14ac:dyDescent="0.35">
      <c r="A2808" s="128">
        <f t="shared" si="43"/>
        <v>2800</v>
      </c>
      <c r="B2808" s="118" t="s">
        <v>165</v>
      </c>
      <c r="C2808" s="18" t="s">
        <v>4948</v>
      </c>
      <c r="D2808" s="18" t="s">
        <v>4949</v>
      </c>
      <c r="E2808" s="18" t="s">
        <v>4938</v>
      </c>
      <c r="F2808" s="18" t="s">
        <v>220</v>
      </c>
      <c r="G2808" s="102">
        <v>27900000</v>
      </c>
      <c r="H2808" s="18" t="s">
        <v>4950</v>
      </c>
      <c r="I2808" s="20">
        <v>38565</v>
      </c>
      <c r="J2808" s="99"/>
    </row>
    <row r="2809" spans="1:10" ht="15.5" x14ac:dyDescent="0.35">
      <c r="A2809" s="128">
        <f t="shared" si="43"/>
        <v>2801</v>
      </c>
      <c r="B2809" s="23" t="s">
        <v>161</v>
      </c>
      <c r="C2809" s="28" t="s">
        <v>14261</v>
      </c>
      <c r="D2809" s="28" t="s">
        <v>14262</v>
      </c>
      <c r="E2809" s="28" t="s">
        <v>4233</v>
      </c>
      <c r="F2809" s="28" t="s">
        <v>220</v>
      </c>
      <c r="G2809" s="30">
        <v>15070000</v>
      </c>
      <c r="H2809" s="28" t="s">
        <v>14263</v>
      </c>
      <c r="I2809" s="29">
        <v>44562</v>
      </c>
      <c r="J2809" s="99"/>
    </row>
    <row r="2810" spans="1:10" ht="15.5" x14ac:dyDescent="0.35">
      <c r="A2810" s="128">
        <f t="shared" si="43"/>
        <v>2802</v>
      </c>
      <c r="B2810" s="118" t="s">
        <v>165</v>
      </c>
      <c r="C2810" s="28" t="s">
        <v>5188</v>
      </c>
      <c r="D2810" s="28" t="s">
        <v>5189</v>
      </c>
      <c r="E2810" s="28" t="s">
        <v>3133</v>
      </c>
      <c r="F2810" s="28" t="s">
        <v>220</v>
      </c>
      <c r="G2810" s="103">
        <v>17010000</v>
      </c>
      <c r="H2810" s="28" t="s">
        <v>5190</v>
      </c>
      <c r="I2810" s="29">
        <v>38856</v>
      </c>
      <c r="J2810" s="99"/>
    </row>
    <row r="2811" spans="1:10" ht="15.5" x14ac:dyDescent="0.35">
      <c r="A2811" s="128">
        <f t="shared" si="43"/>
        <v>2803</v>
      </c>
      <c r="B2811" s="118" t="s">
        <v>165</v>
      </c>
      <c r="C2811" s="28" t="s">
        <v>16874</v>
      </c>
      <c r="D2811" s="28" t="s">
        <v>13737</v>
      </c>
      <c r="E2811" s="28" t="s">
        <v>8612</v>
      </c>
      <c r="F2811" s="28" t="s">
        <v>220</v>
      </c>
      <c r="G2811" s="103">
        <v>14300000</v>
      </c>
      <c r="H2811" s="28" t="s">
        <v>16875</v>
      </c>
      <c r="I2811" s="29">
        <v>45099</v>
      </c>
      <c r="J2811" s="99"/>
    </row>
    <row r="2812" spans="1:10" ht="15.5" x14ac:dyDescent="0.35">
      <c r="A2812" s="128">
        <f t="shared" si="43"/>
        <v>2804</v>
      </c>
      <c r="B2812" s="118" t="s">
        <v>165</v>
      </c>
      <c r="C2812" s="18" t="s">
        <v>6459</v>
      </c>
      <c r="D2812" s="18" t="s">
        <v>6460</v>
      </c>
      <c r="E2812" s="18" t="s">
        <v>1779</v>
      </c>
      <c r="F2812" s="18" t="s">
        <v>220</v>
      </c>
      <c r="G2812" s="102">
        <v>18300000</v>
      </c>
      <c r="H2812" s="18" t="s">
        <v>6461</v>
      </c>
      <c r="I2812" s="20">
        <v>39851</v>
      </c>
      <c r="J2812" s="99"/>
    </row>
    <row r="2813" spans="1:10" ht="15.5" x14ac:dyDescent="0.35">
      <c r="A2813" s="128">
        <f t="shared" si="43"/>
        <v>2805</v>
      </c>
      <c r="B2813" s="54" t="s">
        <v>54</v>
      </c>
      <c r="C2813" s="18" t="s">
        <v>1777</v>
      </c>
      <c r="D2813" s="18" t="s">
        <v>1778</v>
      </c>
      <c r="E2813" s="18" t="s">
        <v>1779</v>
      </c>
      <c r="F2813" s="18" t="s">
        <v>220</v>
      </c>
      <c r="G2813" s="19">
        <v>18300000</v>
      </c>
      <c r="H2813" s="18" t="s">
        <v>1780</v>
      </c>
      <c r="I2813" s="20">
        <v>34335</v>
      </c>
    </row>
    <row r="2814" spans="1:10" ht="15.5" x14ac:dyDescent="0.35">
      <c r="A2814" s="128">
        <f t="shared" si="43"/>
        <v>2806</v>
      </c>
      <c r="B2814" s="118" t="s">
        <v>165</v>
      </c>
      <c r="C2814" s="18" t="s">
        <v>10560</v>
      </c>
      <c r="D2814" s="18" t="s">
        <v>10561</v>
      </c>
      <c r="E2814" s="18" t="s">
        <v>4379</v>
      </c>
      <c r="F2814" s="18" t="s">
        <v>220</v>
      </c>
      <c r="G2814" s="102">
        <v>23470000</v>
      </c>
      <c r="H2814" s="18" t="s">
        <v>10562</v>
      </c>
      <c r="I2814" s="20">
        <v>43353</v>
      </c>
      <c r="J2814" s="99"/>
    </row>
    <row r="2815" spans="1:10" ht="15.5" x14ac:dyDescent="0.35">
      <c r="A2815" s="128">
        <f t="shared" si="43"/>
        <v>2807</v>
      </c>
      <c r="B2815" s="119" t="s">
        <v>18693</v>
      </c>
      <c r="C2815" s="113" t="s">
        <v>14775</v>
      </c>
      <c r="D2815" s="113" t="s">
        <v>14776</v>
      </c>
      <c r="E2815" s="113" t="s">
        <v>14777</v>
      </c>
      <c r="F2815" s="113" t="s">
        <v>220</v>
      </c>
      <c r="G2815" s="114">
        <v>2347</v>
      </c>
      <c r="H2815" s="113" t="s">
        <v>17170</v>
      </c>
      <c r="I2815" s="219" t="s">
        <v>17091</v>
      </c>
      <c r="J2815" s="71"/>
    </row>
    <row r="2816" spans="1:10" ht="15.5" x14ac:dyDescent="0.35">
      <c r="A2816" s="128">
        <f t="shared" si="43"/>
        <v>2808</v>
      </c>
      <c r="B2816" s="118" t="s">
        <v>165</v>
      </c>
      <c r="C2816" s="28" t="s">
        <v>4285</v>
      </c>
      <c r="D2816" s="28" t="s">
        <v>4286</v>
      </c>
      <c r="E2816" s="28" t="s">
        <v>1806</v>
      </c>
      <c r="F2816" s="28" t="s">
        <v>220</v>
      </c>
      <c r="G2816" s="103">
        <v>21220000</v>
      </c>
      <c r="H2816" s="28" t="s">
        <v>4287</v>
      </c>
      <c r="I2816" s="29">
        <v>37622</v>
      </c>
      <c r="J2816" s="99"/>
    </row>
    <row r="2817" spans="1:10" ht="15.5" x14ac:dyDescent="0.35">
      <c r="A2817" s="128">
        <f t="shared" si="43"/>
        <v>2809</v>
      </c>
      <c r="B2817" s="118" t="s">
        <v>165</v>
      </c>
      <c r="C2817" s="28" t="s">
        <v>6109</v>
      </c>
      <c r="D2817" s="28" t="s">
        <v>6110</v>
      </c>
      <c r="E2817" s="28" t="s">
        <v>2204</v>
      </c>
      <c r="F2817" s="28" t="s">
        <v>220</v>
      </c>
      <c r="G2817" s="103">
        <v>23020000</v>
      </c>
      <c r="H2817" s="28" t="s">
        <v>6111</v>
      </c>
      <c r="I2817" s="29">
        <v>39504</v>
      </c>
      <c r="J2817" s="99"/>
    </row>
    <row r="2818" spans="1:10" ht="15.5" x14ac:dyDescent="0.35">
      <c r="A2818" s="128">
        <f t="shared" si="43"/>
        <v>2810</v>
      </c>
      <c r="B2818" s="118" t="s">
        <v>165</v>
      </c>
      <c r="C2818" s="18" t="s">
        <v>12596</v>
      </c>
      <c r="D2818" s="18" t="s">
        <v>12597</v>
      </c>
      <c r="E2818" s="18" t="s">
        <v>4046</v>
      </c>
      <c r="F2818" s="18" t="s">
        <v>220</v>
      </c>
      <c r="G2818" s="102">
        <v>25680000</v>
      </c>
      <c r="H2818" s="18" t="s">
        <v>12598</v>
      </c>
      <c r="I2818" s="20">
        <v>44574</v>
      </c>
      <c r="J2818" s="99"/>
    </row>
    <row r="2819" spans="1:10" ht="15.5" x14ac:dyDescent="0.35">
      <c r="A2819" s="128">
        <f t="shared" si="43"/>
        <v>2811</v>
      </c>
      <c r="B2819" s="63" t="s">
        <v>81</v>
      </c>
      <c r="C2819" s="113" t="s">
        <v>16380</v>
      </c>
      <c r="D2819" s="113" t="s">
        <v>16381</v>
      </c>
      <c r="E2819" s="113" t="s">
        <v>16382</v>
      </c>
      <c r="F2819" s="113" t="s">
        <v>220</v>
      </c>
      <c r="G2819" s="113" t="s">
        <v>16383</v>
      </c>
      <c r="H2819" s="113" t="s">
        <v>16384</v>
      </c>
      <c r="I2819" s="116">
        <v>45261</v>
      </c>
    </row>
    <row r="2820" spans="1:10" ht="15.5" x14ac:dyDescent="0.35">
      <c r="A2820" s="128">
        <f t="shared" si="43"/>
        <v>2812</v>
      </c>
      <c r="B2820" s="23" t="s">
        <v>161</v>
      </c>
      <c r="C2820" s="18" t="s">
        <v>13804</v>
      </c>
      <c r="D2820" s="18" t="s">
        <v>13805</v>
      </c>
      <c r="E2820" s="18" t="s">
        <v>4127</v>
      </c>
      <c r="F2820" s="18" t="s">
        <v>220</v>
      </c>
      <c r="G2820" s="19">
        <v>17490000</v>
      </c>
      <c r="H2820" s="18" t="s">
        <v>13806</v>
      </c>
      <c r="I2820" s="20">
        <v>39255</v>
      </c>
      <c r="J2820" s="99"/>
    </row>
    <row r="2821" spans="1:10" ht="15.5" x14ac:dyDescent="0.35">
      <c r="A2821" s="128">
        <f t="shared" si="43"/>
        <v>2813</v>
      </c>
      <c r="B2821" s="119" t="s">
        <v>18693</v>
      </c>
      <c r="C2821" s="113" t="s">
        <v>14778</v>
      </c>
      <c r="D2821" s="113" t="s">
        <v>14779</v>
      </c>
      <c r="E2821" s="113" t="s">
        <v>14780</v>
      </c>
      <c r="F2821" s="113" t="s">
        <v>220</v>
      </c>
      <c r="G2821" s="114">
        <v>1523</v>
      </c>
      <c r="H2821" s="113" t="s">
        <v>17171</v>
      </c>
      <c r="I2821" s="219" t="s">
        <v>17091</v>
      </c>
      <c r="J2821" s="71"/>
    </row>
    <row r="2822" spans="1:10" ht="15.5" x14ac:dyDescent="0.35">
      <c r="A2822" s="128">
        <f t="shared" si="43"/>
        <v>2814</v>
      </c>
      <c r="B2822" s="118" t="s">
        <v>165</v>
      </c>
      <c r="C2822" s="18" t="s">
        <v>5864</v>
      </c>
      <c r="D2822" s="18" t="s">
        <v>5865</v>
      </c>
      <c r="E2822" s="18" t="s">
        <v>3279</v>
      </c>
      <c r="F2822" s="18" t="s">
        <v>220</v>
      </c>
      <c r="G2822" s="102">
        <v>26530000</v>
      </c>
      <c r="H2822" s="18" t="s">
        <v>5866</v>
      </c>
      <c r="I2822" s="20">
        <v>39295</v>
      </c>
      <c r="J2822" s="99"/>
    </row>
    <row r="2823" spans="1:10" ht="15.5" x14ac:dyDescent="0.35">
      <c r="A2823" s="128">
        <f t="shared" si="43"/>
        <v>2815</v>
      </c>
      <c r="B2823" s="17" t="s">
        <v>18690</v>
      </c>
      <c r="C2823" s="113" t="s">
        <v>1186</v>
      </c>
      <c r="D2823" s="113" t="s">
        <v>1187</v>
      </c>
      <c r="E2823" s="113" t="s">
        <v>599</v>
      </c>
      <c r="F2823" s="113" t="s">
        <v>220</v>
      </c>
      <c r="G2823" s="113" t="s">
        <v>600</v>
      </c>
      <c r="H2823" s="113" t="s">
        <v>18186</v>
      </c>
      <c r="I2823" s="264">
        <v>43739</v>
      </c>
      <c r="J2823" s="193"/>
    </row>
    <row r="2824" spans="1:10" ht="15.5" x14ac:dyDescent="0.35">
      <c r="A2824" s="128">
        <f t="shared" si="43"/>
        <v>2816</v>
      </c>
      <c r="B2824" s="118" t="s">
        <v>165</v>
      </c>
      <c r="C2824" s="28" t="s">
        <v>4135</v>
      </c>
      <c r="D2824" s="28" t="s">
        <v>4136</v>
      </c>
      <c r="E2824" s="28" t="s">
        <v>4110</v>
      </c>
      <c r="F2824" s="28" t="s">
        <v>220</v>
      </c>
      <c r="G2824" s="103">
        <v>25430000</v>
      </c>
      <c r="H2824" s="28" t="s">
        <v>4137</v>
      </c>
      <c r="I2824" s="29">
        <v>37469</v>
      </c>
      <c r="J2824" s="99"/>
    </row>
    <row r="2825" spans="1:10" ht="15.5" x14ac:dyDescent="0.35">
      <c r="A2825" s="128">
        <f t="shared" si="43"/>
        <v>2817</v>
      </c>
      <c r="B2825" s="118" t="s">
        <v>165</v>
      </c>
      <c r="C2825" s="28" t="s">
        <v>9360</v>
      </c>
      <c r="D2825" s="28" t="s">
        <v>9361</v>
      </c>
      <c r="E2825" s="28" t="s">
        <v>1806</v>
      </c>
      <c r="F2825" s="28" t="s">
        <v>220</v>
      </c>
      <c r="G2825" s="103">
        <v>21220000</v>
      </c>
      <c r="H2825" s="28" t="s">
        <v>9362</v>
      </c>
      <c r="I2825" s="29">
        <v>42644</v>
      </c>
      <c r="J2825" s="99"/>
    </row>
    <row r="2826" spans="1:10" ht="15.5" x14ac:dyDescent="0.35">
      <c r="A2826" s="128">
        <f t="shared" si="43"/>
        <v>2818</v>
      </c>
      <c r="B2826" s="17" t="s">
        <v>18690</v>
      </c>
      <c r="C2826" s="113" t="s">
        <v>1188</v>
      </c>
      <c r="D2826" s="113" t="s">
        <v>1189</v>
      </c>
      <c r="E2826" s="113" t="s">
        <v>1190</v>
      </c>
      <c r="F2826" s="113" t="s">
        <v>220</v>
      </c>
      <c r="G2826" s="113" t="s">
        <v>1191</v>
      </c>
      <c r="H2826" s="113" t="s">
        <v>18187</v>
      </c>
      <c r="I2826" s="264">
        <v>33792.000694444447</v>
      </c>
      <c r="J2826" s="193"/>
    </row>
    <row r="2827" spans="1:10" ht="15.5" x14ac:dyDescent="0.35">
      <c r="A2827" s="128">
        <f t="shared" ref="A2827:A2890" si="44">+A2826+1</f>
        <v>2819</v>
      </c>
      <c r="B2827" s="118" t="s">
        <v>165</v>
      </c>
      <c r="C2827" s="28" t="s">
        <v>2870</v>
      </c>
      <c r="D2827" s="28" t="s">
        <v>2871</v>
      </c>
      <c r="E2827" s="28" t="s">
        <v>2715</v>
      </c>
      <c r="F2827" s="28" t="s">
        <v>220</v>
      </c>
      <c r="G2827" s="103">
        <v>19700000</v>
      </c>
      <c r="H2827" s="28" t="s">
        <v>2872</v>
      </c>
      <c r="I2827" s="29">
        <v>34814</v>
      </c>
      <c r="J2827" s="99"/>
    </row>
    <row r="2828" spans="1:10" ht="15.5" x14ac:dyDescent="0.35">
      <c r="A2828" s="128">
        <f t="shared" si="44"/>
        <v>2820</v>
      </c>
      <c r="B2828" s="119" t="s">
        <v>179</v>
      </c>
      <c r="C2828" s="219" t="s">
        <v>15457</v>
      </c>
      <c r="D2828" s="219" t="s">
        <v>15458</v>
      </c>
      <c r="E2828" s="219" t="s">
        <v>15457</v>
      </c>
      <c r="F2828" s="219" t="s">
        <v>220</v>
      </c>
      <c r="G2828" s="236">
        <v>1237</v>
      </c>
      <c r="H2828" s="253" t="s">
        <v>15459</v>
      </c>
      <c r="I2828" s="261">
        <v>45108</v>
      </c>
    </row>
    <row r="2829" spans="1:10" ht="15.5" x14ac:dyDescent="0.35">
      <c r="A2829" s="128">
        <f t="shared" si="44"/>
        <v>2821</v>
      </c>
      <c r="B2829" s="119" t="s">
        <v>179</v>
      </c>
      <c r="C2829" s="219" t="s">
        <v>15460</v>
      </c>
      <c r="D2829" s="219" t="s">
        <v>15461</v>
      </c>
      <c r="E2829" s="219" t="s">
        <v>15457</v>
      </c>
      <c r="F2829" s="219" t="s">
        <v>220</v>
      </c>
      <c r="G2829" s="236">
        <v>1237</v>
      </c>
      <c r="H2829" s="253" t="s">
        <v>15462</v>
      </c>
      <c r="I2829" s="261">
        <v>45108</v>
      </c>
    </row>
    <row r="2830" spans="1:10" ht="15.5" x14ac:dyDescent="0.35">
      <c r="A2830" s="128">
        <f t="shared" si="44"/>
        <v>2822</v>
      </c>
      <c r="B2830" s="118" t="s">
        <v>165</v>
      </c>
      <c r="C2830" s="18" t="s">
        <v>17346</v>
      </c>
      <c r="D2830" s="18" t="s">
        <v>11620</v>
      </c>
      <c r="E2830" s="18" t="s">
        <v>2248</v>
      </c>
      <c r="F2830" s="18" t="s">
        <v>220</v>
      </c>
      <c r="G2830" s="102">
        <v>19300000</v>
      </c>
      <c r="H2830" s="18" t="s">
        <v>11621</v>
      </c>
      <c r="I2830" s="20">
        <v>43891</v>
      </c>
      <c r="J2830" s="99"/>
    </row>
    <row r="2831" spans="1:10" ht="15.5" x14ac:dyDescent="0.35">
      <c r="A2831" s="128">
        <f t="shared" si="44"/>
        <v>2823</v>
      </c>
      <c r="B2831" s="118" t="s">
        <v>165</v>
      </c>
      <c r="C2831" s="28" t="s">
        <v>3392</v>
      </c>
      <c r="D2831" s="28" t="s">
        <v>3393</v>
      </c>
      <c r="E2831" s="28" t="s">
        <v>3394</v>
      </c>
      <c r="F2831" s="28" t="s">
        <v>220</v>
      </c>
      <c r="G2831" s="103">
        <v>21360000</v>
      </c>
      <c r="H2831" s="28" t="s">
        <v>3395</v>
      </c>
      <c r="I2831" s="29">
        <v>35607</v>
      </c>
      <c r="J2831" s="99"/>
    </row>
    <row r="2832" spans="1:10" ht="15.5" x14ac:dyDescent="0.35">
      <c r="A2832" s="128">
        <f t="shared" si="44"/>
        <v>2824</v>
      </c>
      <c r="B2832" s="118" t="s">
        <v>165</v>
      </c>
      <c r="C2832" s="28" t="s">
        <v>8966</v>
      </c>
      <c r="D2832" s="28" t="s">
        <v>8967</v>
      </c>
      <c r="E2832" s="28" t="s">
        <v>1849</v>
      </c>
      <c r="F2832" s="28" t="s">
        <v>220</v>
      </c>
      <c r="G2832" s="103">
        <v>21180000</v>
      </c>
      <c r="H2832" s="28" t="s">
        <v>8968</v>
      </c>
      <c r="I2832" s="29">
        <v>42278</v>
      </c>
      <c r="J2832" s="99"/>
    </row>
    <row r="2833" spans="1:10" ht="15.5" x14ac:dyDescent="0.35">
      <c r="A2833" s="128">
        <f t="shared" si="44"/>
        <v>2825</v>
      </c>
      <c r="B2833" s="118" t="s">
        <v>165</v>
      </c>
      <c r="C2833" s="28" t="s">
        <v>10397</v>
      </c>
      <c r="D2833" s="28" t="s">
        <v>10398</v>
      </c>
      <c r="E2833" s="28" t="s">
        <v>2699</v>
      </c>
      <c r="F2833" s="28" t="s">
        <v>220</v>
      </c>
      <c r="G2833" s="103">
        <v>20300000</v>
      </c>
      <c r="H2833" s="28" t="s">
        <v>10399</v>
      </c>
      <c r="I2833" s="29">
        <v>43232</v>
      </c>
      <c r="J2833" s="99"/>
    </row>
    <row r="2834" spans="1:10" ht="15.5" x14ac:dyDescent="0.35">
      <c r="A2834" s="128">
        <f t="shared" si="44"/>
        <v>2826</v>
      </c>
      <c r="B2834" s="118" t="s">
        <v>165</v>
      </c>
      <c r="C2834" s="28" t="s">
        <v>10397</v>
      </c>
      <c r="D2834" s="28" t="s">
        <v>18469</v>
      </c>
      <c r="E2834" s="28" t="s">
        <v>1849</v>
      </c>
      <c r="F2834" s="28" t="s">
        <v>220</v>
      </c>
      <c r="G2834" s="103">
        <v>21340000</v>
      </c>
      <c r="H2834" s="28" t="s">
        <v>18470</v>
      </c>
      <c r="I2834" s="29">
        <v>44530</v>
      </c>
      <c r="J2834" s="99"/>
    </row>
    <row r="2835" spans="1:10" ht="15.5" x14ac:dyDescent="0.35">
      <c r="A2835" s="128">
        <f t="shared" si="44"/>
        <v>2827</v>
      </c>
      <c r="B2835" s="118" t="s">
        <v>165</v>
      </c>
      <c r="C2835" s="18" t="s">
        <v>3827</v>
      </c>
      <c r="D2835" s="18" t="s">
        <v>3828</v>
      </c>
      <c r="E2835" s="18" t="s">
        <v>3829</v>
      </c>
      <c r="F2835" s="18" t="s">
        <v>220</v>
      </c>
      <c r="G2835" s="102">
        <v>21900000</v>
      </c>
      <c r="H2835" s="18" t="s">
        <v>3830</v>
      </c>
      <c r="I2835" s="20">
        <v>37225</v>
      </c>
      <c r="J2835" s="99"/>
    </row>
    <row r="2836" spans="1:10" ht="15.5" x14ac:dyDescent="0.35">
      <c r="A2836" s="128">
        <f t="shared" si="44"/>
        <v>2828</v>
      </c>
      <c r="B2836" s="118" t="s">
        <v>165</v>
      </c>
      <c r="C2836" s="28" t="s">
        <v>7808</v>
      </c>
      <c r="D2836" s="28" t="s">
        <v>7809</v>
      </c>
      <c r="E2836" s="28" t="s">
        <v>2261</v>
      </c>
      <c r="F2836" s="28" t="s">
        <v>220</v>
      </c>
      <c r="G2836" s="103">
        <v>23700000</v>
      </c>
      <c r="H2836" s="28" t="s">
        <v>7810</v>
      </c>
      <c r="I2836" s="29">
        <v>41223</v>
      </c>
      <c r="J2836" s="99"/>
    </row>
    <row r="2837" spans="1:10" ht="15.5" x14ac:dyDescent="0.35">
      <c r="A2837" s="128">
        <f t="shared" si="44"/>
        <v>2829</v>
      </c>
      <c r="B2837" s="118" t="s">
        <v>165</v>
      </c>
      <c r="C2837" s="28" t="s">
        <v>8857</v>
      </c>
      <c r="D2837" s="28" t="s">
        <v>8858</v>
      </c>
      <c r="E2837" s="28" t="s">
        <v>5715</v>
      </c>
      <c r="F2837" s="28" t="s">
        <v>220</v>
      </c>
      <c r="G2837" s="103">
        <v>26690000</v>
      </c>
      <c r="H2837" s="28" t="s">
        <v>8859</v>
      </c>
      <c r="I2837" s="29">
        <v>42176</v>
      </c>
      <c r="J2837" s="99"/>
    </row>
    <row r="2838" spans="1:10" ht="15.5" x14ac:dyDescent="0.35">
      <c r="A2838" s="128">
        <f t="shared" si="44"/>
        <v>2830</v>
      </c>
      <c r="B2838" s="118" t="s">
        <v>165</v>
      </c>
      <c r="C2838" s="28" t="s">
        <v>13129</v>
      </c>
      <c r="D2838" s="28" t="s">
        <v>13130</v>
      </c>
      <c r="E2838" s="28" t="s">
        <v>1787</v>
      </c>
      <c r="F2838" s="28" t="s">
        <v>220</v>
      </c>
      <c r="G2838" s="103">
        <v>16040000</v>
      </c>
      <c r="H2838" s="28" t="s">
        <v>13131</v>
      </c>
      <c r="I2838" s="29">
        <v>44872</v>
      </c>
      <c r="J2838" s="99"/>
    </row>
    <row r="2839" spans="1:10" ht="15.5" x14ac:dyDescent="0.35">
      <c r="A2839" s="128">
        <f t="shared" si="44"/>
        <v>2831</v>
      </c>
      <c r="B2839" s="184" t="s">
        <v>18692</v>
      </c>
      <c r="C2839" s="113" t="s">
        <v>1474</v>
      </c>
      <c r="D2839" s="113" t="s">
        <v>1475</v>
      </c>
      <c r="E2839" s="113" t="s">
        <v>1238</v>
      </c>
      <c r="F2839" s="113" t="s">
        <v>220</v>
      </c>
      <c r="G2839" s="113" t="s">
        <v>1149</v>
      </c>
      <c r="H2839" s="113" t="s">
        <v>18288</v>
      </c>
      <c r="I2839" s="113" t="s">
        <v>1424</v>
      </c>
      <c r="J2839" s="21"/>
    </row>
    <row r="2840" spans="1:10" ht="15.5" x14ac:dyDescent="0.35">
      <c r="A2840" s="128">
        <f t="shared" si="44"/>
        <v>2832</v>
      </c>
      <c r="B2840" s="21" t="s">
        <v>45</v>
      </c>
      <c r="C2840" s="113" t="s">
        <v>14534</v>
      </c>
      <c r="D2840" s="113" t="s">
        <v>14535</v>
      </c>
      <c r="E2840" s="113" t="s">
        <v>538</v>
      </c>
      <c r="F2840" s="113" t="s">
        <v>220</v>
      </c>
      <c r="G2840" s="114">
        <v>1027</v>
      </c>
      <c r="H2840" s="113">
        <v>80373</v>
      </c>
      <c r="I2840" s="116">
        <v>40547</v>
      </c>
    </row>
    <row r="2841" spans="1:10" ht="15.5" x14ac:dyDescent="0.35">
      <c r="A2841" s="128">
        <f t="shared" si="44"/>
        <v>2833</v>
      </c>
      <c r="B2841" s="118" t="s">
        <v>165</v>
      </c>
      <c r="C2841" s="28" t="s">
        <v>6474</v>
      </c>
      <c r="D2841" s="28" t="s">
        <v>4425</v>
      </c>
      <c r="E2841" s="28" t="s">
        <v>1986</v>
      </c>
      <c r="F2841" s="28" t="s">
        <v>220</v>
      </c>
      <c r="G2841" s="103">
        <v>11040000</v>
      </c>
      <c r="H2841" s="28" t="s">
        <v>6475</v>
      </c>
      <c r="I2841" s="29">
        <v>39877</v>
      </c>
      <c r="J2841" s="99"/>
    </row>
    <row r="2842" spans="1:10" ht="15.5" x14ac:dyDescent="0.35">
      <c r="A2842" s="128">
        <f t="shared" si="44"/>
        <v>2834</v>
      </c>
      <c r="B2842" s="118" t="s">
        <v>165</v>
      </c>
      <c r="C2842" s="28" t="s">
        <v>6915</v>
      </c>
      <c r="D2842" s="28" t="s">
        <v>6916</v>
      </c>
      <c r="E2842" s="28" t="s">
        <v>1972</v>
      </c>
      <c r="F2842" s="28" t="s">
        <v>220</v>
      </c>
      <c r="G2842" s="103">
        <v>10890000</v>
      </c>
      <c r="H2842" s="28" t="s">
        <v>6917</v>
      </c>
      <c r="I2842" s="29">
        <v>40305</v>
      </c>
      <c r="J2842" s="99"/>
    </row>
    <row r="2843" spans="1:10" ht="15.5" x14ac:dyDescent="0.35">
      <c r="A2843" s="128">
        <f t="shared" si="44"/>
        <v>2835</v>
      </c>
      <c r="B2843" s="118" t="s">
        <v>165</v>
      </c>
      <c r="C2843" s="28" t="s">
        <v>10266</v>
      </c>
      <c r="D2843" s="28" t="s">
        <v>10267</v>
      </c>
      <c r="E2843" s="28" t="s">
        <v>1806</v>
      </c>
      <c r="F2843" s="28" t="s">
        <v>220</v>
      </c>
      <c r="G2843" s="103">
        <v>21220000</v>
      </c>
      <c r="H2843" s="28" t="s">
        <v>10268</v>
      </c>
      <c r="I2843" s="29">
        <v>43180</v>
      </c>
      <c r="J2843" s="99"/>
    </row>
    <row r="2844" spans="1:10" ht="15.5" x14ac:dyDescent="0.35">
      <c r="A2844" s="128">
        <f t="shared" si="44"/>
        <v>2836</v>
      </c>
      <c r="B2844" s="17" t="s">
        <v>18690</v>
      </c>
      <c r="C2844" s="113" t="s">
        <v>1192</v>
      </c>
      <c r="D2844" s="113" t="s">
        <v>1193</v>
      </c>
      <c r="E2844" s="113" t="s">
        <v>527</v>
      </c>
      <c r="F2844" s="113" t="s">
        <v>220</v>
      </c>
      <c r="G2844" s="113" t="s">
        <v>528</v>
      </c>
      <c r="H2844" s="113" t="s">
        <v>18188</v>
      </c>
      <c r="I2844" s="264">
        <v>35490.000694444447</v>
      </c>
      <c r="J2844" s="193"/>
    </row>
    <row r="2845" spans="1:10" ht="15.5" x14ac:dyDescent="0.35">
      <c r="A2845" s="128">
        <f t="shared" si="44"/>
        <v>2837</v>
      </c>
      <c r="B2845" s="118" t="s">
        <v>165</v>
      </c>
      <c r="C2845" s="18" t="s">
        <v>9163</v>
      </c>
      <c r="D2845" s="18" t="s">
        <v>9164</v>
      </c>
      <c r="E2845" s="18" t="s">
        <v>1849</v>
      </c>
      <c r="F2845" s="18" t="s">
        <v>220</v>
      </c>
      <c r="G2845" s="102">
        <v>22100000</v>
      </c>
      <c r="H2845" s="18" t="s">
        <v>9165</v>
      </c>
      <c r="I2845" s="20">
        <v>42439</v>
      </c>
      <c r="J2845" s="99"/>
    </row>
    <row r="2846" spans="1:10" ht="15.5" x14ac:dyDescent="0.35">
      <c r="A2846" s="128">
        <f t="shared" si="44"/>
        <v>2838</v>
      </c>
      <c r="B2846" s="52" t="s">
        <v>60</v>
      </c>
      <c r="C2846" s="112" t="s">
        <v>14380</v>
      </c>
      <c r="D2846" s="112" t="s">
        <v>14381</v>
      </c>
      <c r="E2846" s="112" t="s">
        <v>487</v>
      </c>
      <c r="F2846" s="112" t="s">
        <v>220</v>
      </c>
      <c r="G2846" s="114">
        <v>1843</v>
      </c>
      <c r="H2846" s="112" t="s">
        <v>14317</v>
      </c>
      <c r="I2846" s="116">
        <v>45382</v>
      </c>
      <c r="J2846" s="21"/>
    </row>
    <row r="2847" spans="1:10" ht="15.5" x14ac:dyDescent="0.35">
      <c r="A2847" s="128">
        <f t="shared" si="44"/>
        <v>2839</v>
      </c>
      <c r="B2847" s="119" t="s">
        <v>18693</v>
      </c>
      <c r="C2847" s="113" t="s">
        <v>14781</v>
      </c>
      <c r="D2847" s="113" t="s">
        <v>14782</v>
      </c>
      <c r="E2847" s="113" t="s">
        <v>14783</v>
      </c>
      <c r="F2847" s="113" t="s">
        <v>220</v>
      </c>
      <c r="G2847" s="114">
        <v>1841</v>
      </c>
      <c r="H2847" s="113" t="s">
        <v>17172</v>
      </c>
      <c r="I2847" s="219" t="s">
        <v>17091</v>
      </c>
      <c r="J2847" s="71"/>
    </row>
    <row r="2848" spans="1:10" ht="15.5" x14ac:dyDescent="0.35">
      <c r="A2848" s="128">
        <f t="shared" si="44"/>
        <v>2840</v>
      </c>
      <c r="B2848" s="63" t="s">
        <v>81</v>
      </c>
      <c r="C2848" s="113" t="s">
        <v>16385</v>
      </c>
      <c r="D2848" s="113" t="s">
        <v>16386</v>
      </c>
      <c r="E2848" s="113" t="s">
        <v>487</v>
      </c>
      <c r="F2848" s="113" t="s">
        <v>220</v>
      </c>
      <c r="G2848" s="113" t="s">
        <v>488</v>
      </c>
      <c r="H2848" s="113" t="s">
        <v>16387</v>
      </c>
      <c r="I2848" s="116">
        <v>45292</v>
      </c>
    </row>
    <row r="2849" spans="1:10" ht="15.5" x14ac:dyDescent="0.35">
      <c r="A2849" s="128">
        <f t="shared" si="44"/>
        <v>2841</v>
      </c>
      <c r="B2849" s="23" t="s">
        <v>161</v>
      </c>
      <c r="C2849" s="28" t="s">
        <v>13784</v>
      </c>
      <c r="D2849" s="28" t="s">
        <v>13785</v>
      </c>
      <c r="E2849" s="28" t="s">
        <v>2226</v>
      </c>
      <c r="F2849" s="28" t="s">
        <v>220</v>
      </c>
      <c r="G2849" s="30">
        <v>10850000</v>
      </c>
      <c r="H2849" s="28" t="s">
        <v>13786</v>
      </c>
      <c r="I2849" s="29">
        <v>38718</v>
      </c>
      <c r="J2849" s="99"/>
    </row>
    <row r="2850" spans="1:10" ht="15.5" x14ac:dyDescent="0.35">
      <c r="A2850" s="128">
        <f t="shared" si="44"/>
        <v>2842</v>
      </c>
      <c r="B2850" s="118" t="s">
        <v>165</v>
      </c>
      <c r="C2850" s="18" t="s">
        <v>9287</v>
      </c>
      <c r="D2850" s="18" t="s">
        <v>9288</v>
      </c>
      <c r="E2850" s="18" t="s">
        <v>2589</v>
      </c>
      <c r="F2850" s="18" t="s">
        <v>220</v>
      </c>
      <c r="G2850" s="102">
        <v>10750000</v>
      </c>
      <c r="H2850" s="18" t="s">
        <v>9289</v>
      </c>
      <c r="I2850" s="20">
        <v>42582</v>
      </c>
      <c r="J2850" s="99"/>
    </row>
    <row r="2851" spans="1:10" ht="15.5" x14ac:dyDescent="0.35">
      <c r="A2851" s="128">
        <f t="shared" si="44"/>
        <v>2843</v>
      </c>
      <c r="B2851" s="118" t="s">
        <v>165</v>
      </c>
      <c r="C2851" s="18" t="s">
        <v>16919</v>
      </c>
      <c r="D2851" s="18" t="s">
        <v>16920</v>
      </c>
      <c r="E2851" s="18" t="s">
        <v>3516</v>
      </c>
      <c r="F2851" s="18" t="s">
        <v>220</v>
      </c>
      <c r="G2851" s="102">
        <v>21270000</v>
      </c>
      <c r="H2851" s="18" t="s">
        <v>16921</v>
      </c>
      <c r="I2851" s="20">
        <v>45125</v>
      </c>
      <c r="J2851" s="99"/>
    </row>
    <row r="2852" spans="1:10" ht="15.5" x14ac:dyDescent="0.35">
      <c r="A2852" s="128">
        <f t="shared" si="44"/>
        <v>2844</v>
      </c>
      <c r="B2852" s="52" t="s">
        <v>60</v>
      </c>
      <c r="C2852" s="224" t="s">
        <v>14382</v>
      </c>
      <c r="D2852" s="112" t="s">
        <v>14383</v>
      </c>
      <c r="E2852" s="112" t="s">
        <v>1059</v>
      </c>
      <c r="F2852" s="112" t="s">
        <v>220</v>
      </c>
      <c r="G2852" s="114">
        <v>1880</v>
      </c>
      <c r="H2852" s="112" t="s">
        <v>14317</v>
      </c>
      <c r="I2852" s="116">
        <v>45382</v>
      </c>
      <c r="J2852" s="21"/>
    </row>
    <row r="2853" spans="1:10" ht="15.5" x14ac:dyDescent="0.35">
      <c r="A2853" s="128">
        <f t="shared" si="44"/>
        <v>2845</v>
      </c>
      <c r="B2853" s="118" t="s">
        <v>165</v>
      </c>
      <c r="C2853" s="18" t="s">
        <v>7666</v>
      </c>
      <c r="D2853" s="18" t="s">
        <v>7667</v>
      </c>
      <c r="E2853" s="18" t="s">
        <v>1986</v>
      </c>
      <c r="F2853" s="18" t="s">
        <v>220</v>
      </c>
      <c r="G2853" s="102">
        <v>10890000</v>
      </c>
      <c r="H2853" s="18" t="s">
        <v>7668</v>
      </c>
      <c r="I2853" s="20">
        <v>41115</v>
      </c>
      <c r="J2853" s="99"/>
    </row>
    <row r="2854" spans="1:10" ht="15.5" x14ac:dyDescent="0.35">
      <c r="A2854" s="128">
        <f t="shared" si="44"/>
        <v>2846</v>
      </c>
      <c r="B2854" s="118" t="s">
        <v>165</v>
      </c>
      <c r="C2854" s="28" t="s">
        <v>12426</v>
      </c>
      <c r="D2854" s="28" t="s">
        <v>12427</v>
      </c>
      <c r="E2854" s="28" t="s">
        <v>3034</v>
      </c>
      <c r="F2854" s="28" t="s">
        <v>220</v>
      </c>
      <c r="G2854" s="103">
        <v>18260000</v>
      </c>
      <c r="H2854" s="28" t="s">
        <v>12428</v>
      </c>
      <c r="I2854" s="29">
        <v>44481</v>
      </c>
      <c r="J2854" s="99"/>
    </row>
    <row r="2855" spans="1:10" ht="15.5" x14ac:dyDescent="0.35">
      <c r="A2855" s="128">
        <f t="shared" si="44"/>
        <v>2847</v>
      </c>
      <c r="B2855" s="119" t="s">
        <v>18687</v>
      </c>
      <c r="C2855" s="222" t="s">
        <v>1570</v>
      </c>
      <c r="D2855" s="222" t="s">
        <v>513</v>
      </c>
      <c r="E2855" s="222" t="s">
        <v>514</v>
      </c>
      <c r="F2855" s="222" t="s">
        <v>220</v>
      </c>
      <c r="G2855" s="238">
        <v>1923</v>
      </c>
      <c r="H2855" s="113" t="s">
        <v>18379</v>
      </c>
      <c r="I2855" s="265">
        <v>41130</v>
      </c>
      <c r="J2855" s="21"/>
    </row>
    <row r="2856" spans="1:10" ht="15.5" x14ac:dyDescent="0.35">
      <c r="A2856" s="128">
        <f t="shared" si="44"/>
        <v>2848</v>
      </c>
      <c r="B2856" s="118" t="s">
        <v>165</v>
      </c>
      <c r="C2856" s="18" t="s">
        <v>18613</v>
      </c>
      <c r="D2856" s="18" t="s">
        <v>11230</v>
      </c>
      <c r="E2856" s="18" t="s">
        <v>1849</v>
      </c>
      <c r="F2856" s="18" t="s">
        <v>220</v>
      </c>
      <c r="G2856" s="102">
        <v>21160000</v>
      </c>
      <c r="H2856" s="18" t="s">
        <v>18614</v>
      </c>
      <c r="I2856" s="20">
        <v>45429</v>
      </c>
      <c r="J2856" s="99"/>
    </row>
    <row r="2857" spans="1:10" ht="15.5" x14ac:dyDescent="0.35">
      <c r="A2857" s="128">
        <f t="shared" si="44"/>
        <v>2849</v>
      </c>
      <c r="B2857" s="118" t="s">
        <v>165</v>
      </c>
      <c r="C2857" s="18" t="s">
        <v>12405</v>
      </c>
      <c r="D2857" s="18" t="s">
        <v>12406</v>
      </c>
      <c r="E2857" s="18" t="s">
        <v>3065</v>
      </c>
      <c r="F2857" s="18" t="s">
        <v>220</v>
      </c>
      <c r="G2857" s="102">
        <v>18800000</v>
      </c>
      <c r="H2857" s="18" t="s">
        <v>12407</v>
      </c>
      <c r="I2857" s="20">
        <v>44470</v>
      </c>
      <c r="J2857" s="99"/>
    </row>
    <row r="2858" spans="1:10" ht="15.5" x14ac:dyDescent="0.35">
      <c r="A2858" s="128">
        <f t="shared" si="44"/>
        <v>2850</v>
      </c>
      <c r="B2858" s="118" t="s">
        <v>165</v>
      </c>
      <c r="C2858" s="18" t="s">
        <v>17432</v>
      </c>
      <c r="D2858" s="18" t="s">
        <v>17433</v>
      </c>
      <c r="E2858" s="18" t="s">
        <v>2241</v>
      </c>
      <c r="F2858" s="18" t="s">
        <v>220</v>
      </c>
      <c r="G2858" s="102">
        <v>10400000</v>
      </c>
      <c r="H2858" s="18" t="s">
        <v>17434</v>
      </c>
      <c r="I2858" s="20">
        <v>45219</v>
      </c>
      <c r="J2858" s="99"/>
    </row>
    <row r="2859" spans="1:10" ht="15.5" x14ac:dyDescent="0.35">
      <c r="A2859" s="128">
        <f t="shared" si="44"/>
        <v>2851</v>
      </c>
      <c r="B2859" s="118" t="s">
        <v>165</v>
      </c>
      <c r="C2859" s="28" t="s">
        <v>10073</v>
      </c>
      <c r="D2859" s="28" t="s">
        <v>10074</v>
      </c>
      <c r="E2859" s="28" t="s">
        <v>1879</v>
      </c>
      <c r="F2859" s="28" t="s">
        <v>220</v>
      </c>
      <c r="G2859" s="103">
        <v>19230000</v>
      </c>
      <c r="H2859" s="28" t="s">
        <v>10075</v>
      </c>
      <c r="I2859" s="29">
        <v>43101</v>
      </c>
      <c r="J2859" s="99"/>
    </row>
    <row r="2860" spans="1:10" ht="15.5" x14ac:dyDescent="0.35">
      <c r="A2860" s="128">
        <f t="shared" si="44"/>
        <v>2852</v>
      </c>
      <c r="B2860" s="118" t="s">
        <v>165</v>
      </c>
      <c r="C2860" s="18" t="s">
        <v>10622</v>
      </c>
      <c r="D2860" s="18" t="s">
        <v>10623</v>
      </c>
      <c r="E2860" s="18" t="s">
        <v>2092</v>
      </c>
      <c r="F2860" s="18" t="s">
        <v>220</v>
      </c>
      <c r="G2860" s="102">
        <v>23750000</v>
      </c>
      <c r="H2860" s="18" t="s">
        <v>10624</v>
      </c>
      <c r="I2860" s="20">
        <v>43377</v>
      </c>
      <c r="J2860" s="99"/>
    </row>
    <row r="2861" spans="1:10" ht="15.5" x14ac:dyDescent="0.35">
      <c r="A2861" s="128">
        <f t="shared" si="44"/>
        <v>2853</v>
      </c>
      <c r="B2861" s="118" t="s">
        <v>165</v>
      </c>
      <c r="C2861" s="18" t="s">
        <v>9352</v>
      </c>
      <c r="D2861" s="18" t="s">
        <v>9353</v>
      </c>
      <c r="E2861" s="18" t="s">
        <v>1798</v>
      </c>
      <c r="F2861" s="18" t="s">
        <v>220</v>
      </c>
      <c r="G2861" s="102">
        <v>17300000</v>
      </c>
      <c r="H2861" s="18" t="s">
        <v>9354</v>
      </c>
      <c r="I2861" s="20">
        <v>42638</v>
      </c>
      <c r="J2861" s="99"/>
    </row>
    <row r="2862" spans="1:10" ht="15.5" x14ac:dyDescent="0.35">
      <c r="A2862" s="128">
        <f t="shared" si="44"/>
        <v>2854</v>
      </c>
      <c r="B2862" s="118" t="s">
        <v>165</v>
      </c>
      <c r="C2862" s="18" t="s">
        <v>4812</v>
      </c>
      <c r="D2862" s="18" t="s">
        <v>4813</v>
      </c>
      <c r="E2862" s="18" t="s">
        <v>2334</v>
      </c>
      <c r="F2862" s="18" t="s">
        <v>220</v>
      </c>
      <c r="G2862" s="102">
        <v>19500000</v>
      </c>
      <c r="H2862" s="18" t="s">
        <v>4814</v>
      </c>
      <c r="I2862" s="20">
        <v>38293</v>
      </c>
      <c r="J2862" s="99"/>
    </row>
    <row r="2863" spans="1:10" ht="15.5" x14ac:dyDescent="0.35">
      <c r="A2863" s="128">
        <f t="shared" si="44"/>
        <v>2855</v>
      </c>
      <c r="B2863" s="118" t="s">
        <v>165</v>
      </c>
      <c r="C2863" s="28" t="s">
        <v>5363</v>
      </c>
      <c r="D2863" s="28" t="s">
        <v>5364</v>
      </c>
      <c r="E2863" s="28" t="s">
        <v>2073</v>
      </c>
      <c r="F2863" s="28" t="s">
        <v>220</v>
      </c>
      <c r="G2863" s="103">
        <v>21380000</v>
      </c>
      <c r="H2863" s="28" t="s">
        <v>5365</v>
      </c>
      <c r="I2863" s="29">
        <v>38975</v>
      </c>
      <c r="J2863" s="99"/>
    </row>
    <row r="2864" spans="1:10" ht="15.5" x14ac:dyDescent="0.35">
      <c r="A2864" s="128">
        <f t="shared" si="44"/>
        <v>2856</v>
      </c>
      <c r="B2864" s="118" t="s">
        <v>165</v>
      </c>
      <c r="C2864" s="28" t="s">
        <v>10889</v>
      </c>
      <c r="D2864" s="28" t="s">
        <v>10890</v>
      </c>
      <c r="E2864" s="28" t="s">
        <v>1783</v>
      </c>
      <c r="F2864" s="28" t="s">
        <v>220</v>
      </c>
      <c r="G2864" s="103">
        <v>24530000</v>
      </c>
      <c r="H2864" s="28" t="s">
        <v>10891</v>
      </c>
      <c r="I2864" s="29">
        <v>43556</v>
      </c>
      <c r="J2864" s="99"/>
    </row>
    <row r="2865" spans="1:10" ht="15.5" x14ac:dyDescent="0.35">
      <c r="A2865" s="128">
        <f t="shared" si="44"/>
        <v>2857</v>
      </c>
      <c r="B2865" s="119" t="s">
        <v>18687</v>
      </c>
      <c r="C2865" s="222" t="s">
        <v>1571</v>
      </c>
      <c r="D2865" s="222" t="s">
        <v>1572</v>
      </c>
      <c r="E2865" s="222" t="s">
        <v>239</v>
      </c>
      <c r="F2865" s="222" t="s">
        <v>220</v>
      </c>
      <c r="G2865" s="238">
        <v>1085</v>
      </c>
      <c r="H2865" s="113" t="s">
        <v>18380</v>
      </c>
      <c r="I2865" s="265">
        <v>40852</v>
      </c>
      <c r="J2865" s="21"/>
    </row>
    <row r="2866" spans="1:10" ht="15.5" x14ac:dyDescent="0.35">
      <c r="A2866" s="128">
        <f t="shared" si="44"/>
        <v>2858</v>
      </c>
      <c r="B2866" s="118" t="s">
        <v>165</v>
      </c>
      <c r="C2866" s="28" t="s">
        <v>11067</v>
      </c>
      <c r="D2866" s="28" t="s">
        <v>11068</v>
      </c>
      <c r="E2866" s="28" t="s">
        <v>2715</v>
      </c>
      <c r="F2866" s="28" t="s">
        <v>220</v>
      </c>
      <c r="G2866" s="103">
        <v>19700000</v>
      </c>
      <c r="H2866" s="28" t="s">
        <v>11069</v>
      </c>
      <c r="I2866" s="29">
        <v>43632</v>
      </c>
      <c r="J2866" s="99"/>
    </row>
    <row r="2867" spans="1:10" ht="15.5" x14ac:dyDescent="0.35">
      <c r="A2867" s="128">
        <f t="shared" si="44"/>
        <v>2859</v>
      </c>
      <c r="B2867" s="119" t="s">
        <v>179</v>
      </c>
      <c r="C2867" s="219" t="s">
        <v>15463</v>
      </c>
      <c r="D2867" s="219" t="s">
        <v>15464</v>
      </c>
      <c r="E2867" s="219" t="s">
        <v>15463</v>
      </c>
      <c r="F2867" s="219" t="s">
        <v>220</v>
      </c>
      <c r="G2867" s="236">
        <v>1230</v>
      </c>
      <c r="H2867" s="253" t="s">
        <v>15465</v>
      </c>
      <c r="I2867" s="261">
        <v>45108</v>
      </c>
    </row>
    <row r="2868" spans="1:10" x14ac:dyDescent="0.35">
      <c r="A2868" s="128">
        <f t="shared" si="44"/>
        <v>2860</v>
      </c>
      <c r="B2868" s="155" t="s">
        <v>18689</v>
      </c>
      <c r="C2868" s="221" t="s">
        <v>648</v>
      </c>
      <c r="D2868" s="221" t="s">
        <v>649</v>
      </c>
      <c r="E2868" s="221" t="s">
        <v>429</v>
      </c>
      <c r="F2868" s="221" t="s">
        <v>220</v>
      </c>
      <c r="G2868" s="237" t="s">
        <v>430</v>
      </c>
      <c r="H2868" s="254" t="s">
        <v>18015</v>
      </c>
      <c r="I2868" s="267">
        <v>38522</v>
      </c>
      <c r="J2868" s="159"/>
    </row>
    <row r="2869" spans="1:10" ht="15.5" x14ac:dyDescent="0.35">
      <c r="A2869" s="128">
        <f t="shared" si="44"/>
        <v>2861</v>
      </c>
      <c r="B2869" s="118" t="s">
        <v>165</v>
      </c>
      <c r="C2869" s="18" t="s">
        <v>9674</v>
      </c>
      <c r="D2869" s="18" t="s">
        <v>9675</v>
      </c>
      <c r="E2869" s="18" t="s">
        <v>1767</v>
      </c>
      <c r="F2869" s="18" t="s">
        <v>220</v>
      </c>
      <c r="G2869" s="102">
        <v>18430000</v>
      </c>
      <c r="H2869" s="18" t="s">
        <v>9676</v>
      </c>
      <c r="I2869" s="20">
        <v>42861</v>
      </c>
      <c r="J2869" s="99"/>
    </row>
    <row r="2870" spans="1:10" ht="15.5" x14ac:dyDescent="0.35">
      <c r="A2870" s="128">
        <f t="shared" si="44"/>
        <v>2862</v>
      </c>
      <c r="B2870" s="63" t="s">
        <v>81</v>
      </c>
      <c r="C2870" s="113" t="s">
        <v>16388</v>
      </c>
      <c r="D2870" s="113" t="s">
        <v>16389</v>
      </c>
      <c r="E2870" s="113" t="s">
        <v>15463</v>
      </c>
      <c r="F2870" s="113" t="s">
        <v>220</v>
      </c>
      <c r="G2870" s="113" t="s">
        <v>16390</v>
      </c>
      <c r="H2870" s="113" t="s">
        <v>16391</v>
      </c>
      <c r="I2870" s="116">
        <v>45108</v>
      </c>
    </row>
    <row r="2871" spans="1:10" ht="15.5" x14ac:dyDescent="0.35">
      <c r="A2871" s="128">
        <f t="shared" si="44"/>
        <v>2863</v>
      </c>
      <c r="B2871" s="118" t="s">
        <v>165</v>
      </c>
      <c r="C2871" s="28" t="s">
        <v>12469</v>
      </c>
      <c r="D2871" s="28" t="s">
        <v>12470</v>
      </c>
      <c r="E2871" s="28" t="s">
        <v>12471</v>
      </c>
      <c r="F2871" s="28" t="s">
        <v>220</v>
      </c>
      <c r="G2871" s="103">
        <v>14360000</v>
      </c>
      <c r="H2871" s="28" t="s">
        <v>12472</v>
      </c>
      <c r="I2871" s="29">
        <v>44505</v>
      </c>
      <c r="J2871" s="99"/>
    </row>
    <row r="2872" spans="1:10" ht="15.5" x14ac:dyDescent="0.35">
      <c r="A2872" s="128">
        <f t="shared" si="44"/>
        <v>2864</v>
      </c>
      <c r="B2872" s="118" t="s">
        <v>165</v>
      </c>
      <c r="C2872" s="18" t="s">
        <v>8311</v>
      </c>
      <c r="D2872" s="18" t="s">
        <v>8312</v>
      </c>
      <c r="E2872" s="18" t="s">
        <v>4938</v>
      </c>
      <c r="F2872" s="18" t="s">
        <v>220</v>
      </c>
      <c r="G2872" s="102">
        <v>27900000</v>
      </c>
      <c r="H2872" s="18" t="s">
        <v>8313</v>
      </c>
      <c r="I2872" s="20">
        <v>41673</v>
      </c>
      <c r="J2872" s="99"/>
    </row>
    <row r="2873" spans="1:10" ht="15.5" x14ac:dyDescent="0.35">
      <c r="A2873" s="128">
        <f t="shared" si="44"/>
        <v>2865</v>
      </c>
      <c r="B2873" s="118" t="s">
        <v>165</v>
      </c>
      <c r="C2873" s="18" t="s">
        <v>13290</v>
      </c>
      <c r="D2873" s="18" t="s">
        <v>13291</v>
      </c>
      <c r="E2873" s="18" t="s">
        <v>1983</v>
      </c>
      <c r="F2873" s="18" t="s">
        <v>220</v>
      </c>
      <c r="G2873" s="102">
        <v>18500000</v>
      </c>
      <c r="H2873" s="18" t="s">
        <v>13292</v>
      </c>
      <c r="I2873" s="20">
        <v>44927</v>
      </c>
      <c r="J2873" s="99"/>
    </row>
    <row r="2874" spans="1:10" ht="15.5" x14ac:dyDescent="0.35">
      <c r="A2874" s="128">
        <f t="shared" si="44"/>
        <v>2866</v>
      </c>
      <c r="B2874" s="118" t="s">
        <v>165</v>
      </c>
      <c r="C2874" s="28" t="s">
        <v>12337</v>
      </c>
      <c r="D2874" s="28" t="s">
        <v>12338</v>
      </c>
      <c r="E2874" s="28" t="s">
        <v>3256</v>
      </c>
      <c r="F2874" s="28" t="s">
        <v>220</v>
      </c>
      <c r="G2874" s="103">
        <v>14200000</v>
      </c>
      <c r="H2874" s="28" t="s">
        <v>12339</v>
      </c>
      <c r="I2874" s="29">
        <v>44429</v>
      </c>
      <c r="J2874" s="99"/>
    </row>
    <row r="2875" spans="1:10" ht="15.5" x14ac:dyDescent="0.35">
      <c r="A2875" s="128">
        <f t="shared" si="44"/>
        <v>2867</v>
      </c>
      <c r="B2875" s="63" t="s">
        <v>81</v>
      </c>
      <c r="C2875" s="113" t="s">
        <v>16392</v>
      </c>
      <c r="D2875" s="113" t="s">
        <v>16393</v>
      </c>
      <c r="E2875" s="113" t="s">
        <v>542</v>
      </c>
      <c r="F2875" s="113" t="s">
        <v>220</v>
      </c>
      <c r="G2875" s="113" t="s">
        <v>16394</v>
      </c>
      <c r="H2875" s="113" t="s">
        <v>16395</v>
      </c>
      <c r="I2875" s="116">
        <v>45444</v>
      </c>
    </row>
    <row r="2876" spans="1:10" ht="15.5" x14ac:dyDescent="0.35">
      <c r="A2876" s="128">
        <f t="shared" si="44"/>
        <v>2868</v>
      </c>
      <c r="B2876" s="118" t="s">
        <v>165</v>
      </c>
      <c r="C2876" s="28" t="s">
        <v>4079</v>
      </c>
      <c r="D2876" s="28" t="s">
        <v>4080</v>
      </c>
      <c r="E2876" s="28" t="s">
        <v>4081</v>
      </c>
      <c r="F2876" s="28" t="s">
        <v>220</v>
      </c>
      <c r="G2876" s="103">
        <v>15240000</v>
      </c>
      <c r="H2876" s="28" t="s">
        <v>4082</v>
      </c>
      <c r="I2876" s="29">
        <v>37412</v>
      </c>
      <c r="J2876" s="99"/>
    </row>
    <row r="2877" spans="1:10" ht="15.5" x14ac:dyDescent="0.35">
      <c r="A2877" s="128">
        <f t="shared" si="44"/>
        <v>2869</v>
      </c>
      <c r="B2877" s="119" t="s">
        <v>18693</v>
      </c>
      <c r="C2877" s="113" t="s">
        <v>14784</v>
      </c>
      <c r="D2877" s="113" t="s">
        <v>14785</v>
      </c>
      <c r="E2877" s="113" t="s">
        <v>14786</v>
      </c>
      <c r="F2877" s="113" t="s">
        <v>220</v>
      </c>
      <c r="G2877" s="114">
        <v>1524</v>
      </c>
      <c r="H2877" s="113" t="s">
        <v>17173</v>
      </c>
      <c r="I2877" s="219" t="s">
        <v>17091</v>
      </c>
      <c r="J2877" s="71"/>
    </row>
    <row r="2878" spans="1:10" ht="15.5" x14ac:dyDescent="0.35">
      <c r="A2878" s="128">
        <f t="shared" si="44"/>
        <v>2870</v>
      </c>
      <c r="B2878" s="119" t="s">
        <v>18693</v>
      </c>
      <c r="C2878" s="113" t="s">
        <v>14787</v>
      </c>
      <c r="D2878" s="113" t="s">
        <v>14788</v>
      </c>
      <c r="E2878" s="113" t="s">
        <v>14786</v>
      </c>
      <c r="F2878" s="113" t="s">
        <v>220</v>
      </c>
      <c r="G2878" s="114">
        <v>1524</v>
      </c>
      <c r="H2878" s="113" t="s">
        <v>17174</v>
      </c>
      <c r="I2878" s="219" t="s">
        <v>17091</v>
      </c>
      <c r="J2878" s="71"/>
    </row>
    <row r="2879" spans="1:10" ht="15.5" x14ac:dyDescent="0.35">
      <c r="A2879" s="128">
        <f t="shared" si="44"/>
        <v>2871</v>
      </c>
      <c r="B2879" s="118" t="s">
        <v>165</v>
      </c>
      <c r="C2879" s="18" t="s">
        <v>3864</v>
      </c>
      <c r="D2879" s="18" t="s">
        <v>3865</v>
      </c>
      <c r="E2879" s="18" t="s">
        <v>3866</v>
      </c>
      <c r="F2879" s="18" t="s">
        <v>220</v>
      </c>
      <c r="G2879" s="102">
        <v>20350000</v>
      </c>
      <c r="H2879" s="18" t="s">
        <v>3867</v>
      </c>
      <c r="I2879" s="20">
        <v>37257</v>
      </c>
      <c r="J2879" s="99"/>
    </row>
    <row r="2880" spans="1:10" ht="15.5" x14ac:dyDescent="0.35">
      <c r="A2880" s="128">
        <f t="shared" si="44"/>
        <v>2872</v>
      </c>
      <c r="B2880" s="118" t="s">
        <v>165</v>
      </c>
      <c r="C2880" s="18" t="s">
        <v>4665</v>
      </c>
      <c r="D2880" s="18" t="s">
        <v>4666</v>
      </c>
      <c r="E2880" s="18" t="s">
        <v>4374</v>
      </c>
      <c r="F2880" s="18" t="s">
        <v>220</v>
      </c>
      <c r="G2880" s="102">
        <v>26310000</v>
      </c>
      <c r="H2880" s="18" t="s">
        <v>4667</v>
      </c>
      <c r="I2880" s="20">
        <v>38061</v>
      </c>
      <c r="J2880" s="99"/>
    </row>
    <row r="2881" spans="1:10" ht="15.5" x14ac:dyDescent="0.35">
      <c r="A2881" s="128">
        <f t="shared" si="44"/>
        <v>2873</v>
      </c>
      <c r="B2881" s="119" t="s">
        <v>179</v>
      </c>
      <c r="C2881" s="219" t="s">
        <v>15466</v>
      </c>
      <c r="D2881" s="219" t="s">
        <v>15467</v>
      </c>
      <c r="E2881" s="219" t="s">
        <v>973</v>
      </c>
      <c r="F2881" s="219" t="s">
        <v>220</v>
      </c>
      <c r="G2881" s="236">
        <v>1240</v>
      </c>
      <c r="H2881" s="253" t="s">
        <v>15468</v>
      </c>
      <c r="I2881" s="261">
        <v>45108</v>
      </c>
    </row>
    <row r="2882" spans="1:10" ht="15.5" x14ac:dyDescent="0.35">
      <c r="A2882" s="128">
        <f t="shared" si="44"/>
        <v>2874</v>
      </c>
      <c r="B2882" s="63" t="s">
        <v>81</v>
      </c>
      <c r="C2882" s="113" t="s">
        <v>16396</v>
      </c>
      <c r="D2882" s="113" t="s">
        <v>16397</v>
      </c>
      <c r="E2882" s="113" t="s">
        <v>973</v>
      </c>
      <c r="F2882" s="113" t="s">
        <v>220</v>
      </c>
      <c r="G2882" s="113" t="s">
        <v>974</v>
      </c>
      <c r="H2882" s="113" t="s">
        <v>16398</v>
      </c>
      <c r="I2882" s="116">
        <v>45444</v>
      </c>
    </row>
    <row r="2883" spans="1:10" ht="15.5" x14ac:dyDescent="0.35">
      <c r="A2883" s="128">
        <f t="shared" si="44"/>
        <v>2875</v>
      </c>
      <c r="B2883" s="118" t="s">
        <v>165</v>
      </c>
      <c r="C2883" s="28" t="s">
        <v>4593</v>
      </c>
      <c r="D2883" s="28" t="s">
        <v>4594</v>
      </c>
      <c r="E2883" s="28" t="s">
        <v>3870</v>
      </c>
      <c r="F2883" s="28" t="s">
        <v>220</v>
      </c>
      <c r="G2883" s="103">
        <v>12400000</v>
      </c>
      <c r="H2883" s="28" t="s">
        <v>4595</v>
      </c>
      <c r="I2883" s="29">
        <v>37987</v>
      </c>
      <c r="J2883" s="99"/>
    </row>
    <row r="2884" spans="1:10" ht="15.5" x14ac:dyDescent="0.35">
      <c r="A2884" s="128">
        <f t="shared" si="44"/>
        <v>2876</v>
      </c>
      <c r="B2884" s="118" t="s">
        <v>165</v>
      </c>
      <c r="C2884" s="18" t="s">
        <v>11052</v>
      </c>
      <c r="D2884" s="18" t="s">
        <v>11053</v>
      </c>
      <c r="E2884" s="18" t="s">
        <v>3034</v>
      </c>
      <c r="F2884" s="18" t="s">
        <v>220</v>
      </c>
      <c r="G2884" s="102">
        <v>18260000</v>
      </c>
      <c r="H2884" s="18" t="s">
        <v>11054</v>
      </c>
      <c r="I2884" s="20">
        <v>43627</v>
      </c>
      <c r="J2884" s="99"/>
    </row>
    <row r="2885" spans="1:10" ht="15.5" x14ac:dyDescent="0.35">
      <c r="A2885" s="128">
        <f t="shared" si="44"/>
        <v>2877</v>
      </c>
      <c r="B2885" s="118" t="s">
        <v>165</v>
      </c>
      <c r="C2885" s="18" t="s">
        <v>8591</v>
      </c>
      <c r="D2885" s="18" t="s">
        <v>8592</v>
      </c>
      <c r="E2885" s="18" t="s">
        <v>1767</v>
      </c>
      <c r="F2885" s="18" t="s">
        <v>220</v>
      </c>
      <c r="G2885" s="102">
        <v>18430000</v>
      </c>
      <c r="H2885" s="18" t="s">
        <v>8593</v>
      </c>
      <c r="I2885" s="20">
        <v>41930</v>
      </c>
      <c r="J2885" s="99"/>
    </row>
    <row r="2886" spans="1:10" ht="15.5" x14ac:dyDescent="0.35">
      <c r="A2886" s="128">
        <f t="shared" si="44"/>
        <v>2878</v>
      </c>
      <c r="B2886" s="119" t="s">
        <v>179</v>
      </c>
      <c r="C2886" s="219" t="s">
        <v>15469</v>
      </c>
      <c r="D2886" s="219" t="s">
        <v>15470</v>
      </c>
      <c r="E2886" s="219" t="s">
        <v>15469</v>
      </c>
      <c r="F2886" s="219" t="s">
        <v>220</v>
      </c>
      <c r="G2886" s="236">
        <v>1453</v>
      </c>
      <c r="H2886" s="253" t="s">
        <v>15471</v>
      </c>
      <c r="I2886" s="261">
        <v>45108</v>
      </c>
    </row>
    <row r="2887" spans="1:10" ht="15.5" x14ac:dyDescent="0.35">
      <c r="A2887" s="128">
        <f t="shared" si="44"/>
        <v>2879</v>
      </c>
      <c r="B2887" s="63" t="s">
        <v>81</v>
      </c>
      <c r="C2887" s="113" t="s">
        <v>16399</v>
      </c>
      <c r="D2887" s="113" t="s">
        <v>16261</v>
      </c>
      <c r="E2887" s="113" t="s">
        <v>15469</v>
      </c>
      <c r="F2887" s="113" t="s">
        <v>220</v>
      </c>
      <c r="G2887" s="113" t="s">
        <v>16262</v>
      </c>
      <c r="H2887" s="113" t="s">
        <v>16400</v>
      </c>
      <c r="I2887" s="116">
        <v>45444</v>
      </c>
    </row>
    <row r="2888" spans="1:10" ht="15.5" x14ac:dyDescent="0.35">
      <c r="A2888" s="128">
        <f t="shared" si="44"/>
        <v>2880</v>
      </c>
      <c r="B2888" s="119" t="s">
        <v>179</v>
      </c>
      <c r="C2888" s="219" t="s">
        <v>15472</v>
      </c>
      <c r="D2888" s="219" t="s">
        <v>15470</v>
      </c>
      <c r="E2888" s="219" t="s">
        <v>15469</v>
      </c>
      <c r="F2888" s="219" t="s">
        <v>220</v>
      </c>
      <c r="G2888" s="236">
        <v>1453</v>
      </c>
      <c r="H2888" s="253" t="s">
        <v>15473</v>
      </c>
      <c r="I2888" s="261">
        <v>45108</v>
      </c>
    </row>
    <row r="2889" spans="1:10" ht="15.5" x14ac:dyDescent="0.35">
      <c r="A2889" s="128">
        <f t="shared" si="44"/>
        <v>2881</v>
      </c>
      <c r="B2889" s="118" t="s">
        <v>165</v>
      </c>
      <c r="C2889" s="28" t="s">
        <v>8571</v>
      </c>
      <c r="D2889" s="28" t="s">
        <v>8572</v>
      </c>
      <c r="E2889" s="28" t="s">
        <v>2193</v>
      </c>
      <c r="F2889" s="28" t="s">
        <v>220</v>
      </c>
      <c r="G2889" s="103">
        <v>14530000</v>
      </c>
      <c r="H2889" s="28" t="s">
        <v>8573</v>
      </c>
      <c r="I2889" s="29">
        <v>41911</v>
      </c>
      <c r="J2889" s="99"/>
    </row>
    <row r="2890" spans="1:10" ht="15.5" x14ac:dyDescent="0.35">
      <c r="A2890" s="128">
        <f t="shared" si="44"/>
        <v>2882</v>
      </c>
      <c r="B2890" s="118" t="s">
        <v>165</v>
      </c>
      <c r="C2890" s="28" t="s">
        <v>11557</v>
      </c>
      <c r="D2890" s="28" t="s">
        <v>11558</v>
      </c>
      <c r="E2890" s="28" t="s">
        <v>2136</v>
      </c>
      <c r="F2890" s="28" t="s">
        <v>220</v>
      </c>
      <c r="G2890" s="103">
        <v>27230000</v>
      </c>
      <c r="H2890" s="28" t="s">
        <v>11559</v>
      </c>
      <c r="I2890" s="29">
        <v>43845</v>
      </c>
      <c r="J2890" s="99"/>
    </row>
    <row r="2891" spans="1:10" ht="15.5" x14ac:dyDescent="0.35">
      <c r="A2891" s="128">
        <f t="shared" ref="A2891:A2954" si="45">+A2890+1</f>
        <v>2883</v>
      </c>
      <c r="B2891" s="118" t="s">
        <v>165</v>
      </c>
      <c r="C2891" s="18" t="s">
        <v>11149</v>
      </c>
      <c r="D2891" s="18" t="s">
        <v>11150</v>
      </c>
      <c r="E2891" s="18" t="s">
        <v>1986</v>
      </c>
      <c r="F2891" s="18" t="s">
        <v>220</v>
      </c>
      <c r="G2891" s="102">
        <v>11280000</v>
      </c>
      <c r="H2891" s="18" t="s">
        <v>11151</v>
      </c>
      <c r="I2891" s="20">
        <v>43678</v>
      </c>
      <c r="J2891" s="99"/>
    </row>
    <row r="2892" spans="1:10" ht="15.5" x14ac:dyDescent="0.35">
      <c r="A2892" s="128">
        <f t="shared" si="45"/>
        <v>2884</v>
      </c>
      <c r="B2892" s="118" t="s">
        <v>165</v>
      </c>
      <c r="C2892" s="28" t="s">
        <v>9459</v>
      </c>
      <c r="D2892" s="28" t="s">
        <v>9460</v>
      </c>
      <c r="E2892" s="28" t="s">
        <v>2334</v>
      </c>
      <c r="F2892" s="28" t="s">
        <v>220</v>
      </c>
      <c r="G2892" s="103">
        <v>19500000</v>
      </c>
      <c r="H2892" s="28" t="s">
        <v>9461</v>
      </c>
      <c r="I2892" s="29">
        <v>42736</v>
      </c>
      <c r="J2892" s="99"/>
    </row>
    <row r="2893" spans="1:10" ht="15.5" x14ac:dyDescent="0.35">
      <c r="A2893" s="128">
        <f t="shared" si="45"/>
        <v>2885</v>
      </c>
      <c r="B2893" s="118" t="s">
        <v>165</v>
      </c>
      <c r="C2893" s="18" t="s">
        <v>7346</v>
      </c>
      <c r="D2893" s="18" t="s">
        <v>7347</v>
      </c>
      <c r="E2893" s="18" t="s">
        <v>4081</v>
      </c>
      <c r="F2893" s="18" t="s">
        <v>220</v>
      </c>
      <c r="G2893" s="102">
        <v>15240000</v>
      </c>
      <c r="H2893" s="18" t="s">
        <v>7348</v>
      </c>
      <c r="I2893" s="20">
        <v>40766</v>
      </c>
      <c r="J2893" s="99"/>
    </row>
    <row r="2894" spans="1:10" ht="15.5" x14ac:dyDescent="0.35">
      <c r="A2894" s="128">
        <f t="shared" si="45"/>
        <v>2886</v>
      </c>
      <c r="B2894" s="118" t="s">
        <v>165</v>
      </c>
      <c r="C2894" s="28" t="s">
        <v>4791</v>
      </c>
      <c r="D2894" s="28" t="s">
        <v>4792</v>
      </c>
      <c r="E2894" s="28" t="s">
        <v>2073</v>
      </c>
      <c r="F2894" s="28" t="s">
        <v>220</v>
      </c>
      <c r="G2894" s="103">
        <v>21380000</v>
      </c>
      <c r="H2894" s="28" t="s">
        <v>4793</v>
      </c>
      <c r="I2894" s="29">
        <v>38211</v>
      </c>
      <c r="J2894" s="99"/>
    </row>
    <row r="2895" spans="1:10" ht="15.5" x14ac:dyDescent="0.35">
      <c r="A2895" s="128">
        <f t="shared" si="45"/>
        <v>2887</v>
      </c>
      <c r="B2895" s="17" t="s">
        <v>18690</v>
      </c>
      <c r="C2895" s="113" t="s">
        <v>1194</v>
      </c>
      <c r="D2895" s="113" t="s">
        <v>1195</v>
      </c>
      <c r="E2895" s="113" t="s">
        <v>607</v>
      </c>
      <c r="F2895" s="113" t="s">
        <v>220</v>
      </c>
      <c r="G2895" s="113" t="s">
        <v>608</v>
      </c>
      <c r="H2895" s="113" t="s">
        <v>18190</v>
      </c>
      <c r="I2895" s="264">
        <v>33824.000694444447</v>
      </c>
      <c r="J2895" s="193"/>
    </row>
    <row r="2896" spans="1:10" ht="15.5" x14ac:dyDescent="0.35">
      <c r="A2896" s="128">
        <f t="shared" si="45"/>
        <v>2888</v>
      </c>
      <c r="B2896" s="118" t="s">
        <v>165</v>
      </c>
      <c r="C2896" s="18" t="s">
        <v>5191</v>
      </c>
      <c r="D2896" s="18" t="s">
        <v>5192</v>
      </c>
      <c r="E2896" s="18" t="s">
        <v>2178</v>
      </c>
      <c r="F2896" s="18" t="s">
        <v>220</v>
      </c>
      <c r="G2896" s="102">
        <v>10690000</v>
      </c>
      <c r="H2896" s="18" t="s">
        <v>5193</v>
      </c>
      <c r="I2896" s="20">
        <v>38856</v>
      </c>
      <c r="J2896" s="99"/>
    </row>
    <row r="2897" spans="1:10" ht="15.5" x14ac:dyDescent="0.35">
      <c r="A2897" s="128">
        <f t="shared" si="45"/>
        <v>2889</v>
      </c>
      <c r="B2897" s="118" t="s">
        <v>165</v>
      </c>
      <c r="C2897" s="18" t="s">
        <v>4138</v>
      </c>
      <c r="D2897" s="18" t="s">
        <v>4139</v>
      </c>
      <c r="E2897" s="18" t="s">
        <v>2570</v>
      </c>
      <c r="F2897" s="18" t="s">
        <v>220</v>
      </c>
      <c r="G2897" s="102">
        <v>25390000</v>
      </c>
      <c r="H2897" s="18" t="s">
        <v>4140</v>
      </c>
      <c r="I2897" s="20">
        <v>37469</v>
      </c>
      <c r="J2897" s="99"/>
    </row>
    <row r="2898" spans="1:10" ht="15.5" x14ac:dyDescent="0.35">
      <c r="A2898" s="128">
        <f t="shared" si="45"/>
        <v>2890</v>
      </c>
      <c r="B2898" s="118" t="s">
        <v>165</v>
      </c>
      <c r="C2898" s="28" t="s">
        <v>3073</v>
      </c>
      <c r="D2898" s="28" t="s">
        <v>3074</v>
      </c>
      <c r="E2898" s="28" t="s">
        <v>3075</v>
      </c>
      <c r="F2898" s="28" t="s">
        <v>220</v>
      </c>
      <c r="G2898" s="103">
        <v>18102610</v>
      </c>
      <c r="H2898" s="28" t="s">
        <v>3076</v>
      </c>
      <c r="I2898" s="29">
        <v>35186</v>
      </c>
      <c r="J2898" s="99"/>
    </row>
    <row r="2899" spans="1:10" ht="15.5" x14ac:dyDescent="0.35">
      <c r="A2899" s="128">
        <f t="shared" si="45"/>
        <v>2891</v>
      </c>
      <c r="B2899" s="119" t="s">
        <v>179</v>
      </c>
      <c r="C2899" s="219" t="s">
        <v>15474</v>
      </c>
      <c r="D2899" s="219" t="s">
        <v>15475</v>
      </c>
      <c r="E2899" s="219" t="s">
        <v>15474</v>
      </c>
      <c r="F2899" s="219" t="s">
        <v>220</v>
      </c>
      <c r="G2899" s="236">
        <v>1054</v>
      </c>
      <c r="H2899" s="253" t="s">
        <v>15476</v>
      </c>
      <c r="I2899" s="261">
        <v>45108</v>
      </c>
    </row>
    <row r="2900" spans="1:10" ht="15.5" x14ac:dyDescent="0.35">
      <c r="A2900" s="128">
        <f t="shared" si="45"/>
        <v>2892</v>
      </c>
      <c r="B2900" s="118" t="s">
        <v>165</v>
      </c>
      <c r="C2900" s="28" t="s">
        <v>4420</v>
      </c>
      <c r="D2900" s="28" t="s">
        <v>4421</v>
      </c>
      <c r="E2900" s="28" t="s">
        <v>4422</v>
      </c>
      <c r="F2900" s="28" t="s">
        <v>220</v>
      </c>
      <c r="G2900" s="103">
        <v>10540000</v>
      </c>
      <c r="H2900" s="28" t="s">
        <v>4423</v>
      </c>
      <c r="I2900" s="29">
        <v>37791</v>
      </c>
      <c r="J2900" s="99"/>
    </row>
    <row r="2901" spans="1:10" ht="15.5" x14ac:dyDescent="0.35">
      <c r="A2901" s="128">
        <f t="shared" si="45"/>
        <v>2893</v>
      </c>
      <c r="B2901" s="17" t="s">
        <v>18690</v>
      </c>
      <c r="C2901" s="113" t="s">
        <v>1196</v>
      </c>
      <c r="D2901" s="113" t="s">
        <v>1197</v>
      </c>
      <c r="E2901" s="113" t="s">
        <v>339</v>
      </c>
      <c r="F2901" s="113" t="s">
        <v>220</v>
      </c>
      <c r="G2901" s="113" t="s">
        <v>340</v>
      </c>
      <c r="H2901" s="113" t="s">
        <v>18191</v>
      </c>
      <c r="I2901" s="264">
        <v>37500.000694444447</v>
      </c>
      <c r="J2901" s="193"/>
    </row>
    <row r="2902" spans="1:10" ht="15.5" x14ac:dyDescent="0.35">
      <c r="A2902" s="128">
        <f t="shared" si="45"/>
        <v>2894</v>
      </c>
      <c r="B2902" s="118" t="s">
        <v>165</v>
      </c>
      <c r="C2902" s="18" t="s">
        <v>4199</v>
      </c>
      <c r="D2902" s="18" t="s">
        <v>17891</v>
      </c>
      <c r="E2902" s="18" t="s">
        <v>1972</v>
      </c>
      <c r="F2902" s="18" t="s">
        <v>220</v>
      </c>
      <c r="G2902" s="102">
        <v>10890000</v>
      </c>
      <c r="H2902" s="18" t="s">
        <v>17892</v>
      </c>
      <c r="I2902" s="20">
        <v>45380</v>
      </c>
      <c r="J2902" s="99"/>
    </row>
    <row r="2903" spans="1:10" ht="15.5" x14ac:dyDescent="0.35">
      <c r="A2903" s="128">
        <f t="shared" si="45"/>
        <v>2895</v>
      </c>
      <c r="B2903" s="63" t="s">
        <v>81</v>
      </c>
      <c r="C2903" s="113" t="s">
        <v>16401</v>
      </c>
      <c r="D2903" s="113" t="s">
        <v>16402</v>
      </c>
      <c r="E2903" s="113" t="s">
        <v>339</v>
      </c>
      <c r="F2903" s="113" t="s">
        <v>220</v>
      </c>
      <c r="G2903" s="113" t="s">
        <v>340</v>
      </c>
      <c r="H2903" s="113" t="s">
        <v>16403</v>
      </c>
      <c r="I2903" s="116">
        <v>45444</v>
      </c>
    </row>
    <row r="2904" spans="1:10" ht="15.5" x14ac:dyDescent="0.35">
      <c r="A2904" s="128">
        <f t="shared" si="45"/>
        <v>2896</v>
      </c>
      <c r="B2904" s="17" t="s">
        <v>18690</v>
      </c>
      <c r="C2904" s="113" t="s">
        <v>1198</v>
      </c>
      <c r="D2904" s="113" t="s">
        <v>1199</v>
      </c>
      <c r="E2904" s="113" t="s">
        <v>339</v>
      </c>
      <c r="F2904" s="113" t="s">
        <v>220</v>
      </c>
      <c r="G2904" s="113" t="s">
        <v>1200</v>
      </c>
      <c r="H2904" s="113" t="s">
        <v>18192</v>
      </c>
      <c r="I2904" s="264">
        <v>35347.000694444447</v>
      </c>
      <c r="J2904" s="193"/>
    </row>
    <row r="2905" spans="1:10" x14ac:dyDescent="0.35">
      <c r="A2905" s="128">
        <f t="shared" si="45"/>
        <v>2897</v>
      </c>
      <c r="B2905" s="155" t="s">
        <v>18689</v>
      </c>
      <c r="C2905" s="221" t="s">
        <v>650</v>
      </c>
      <c r="D2905" s="221" t="s">
        <v>651</v>
      </c>
      <c r="E2905" s="221" t="s">
        <v>339</v>
      </c>
      <c r="F2905" s="221" t="s">
        <v>220</v>
      </c>
      <c r="G2905" s="237" t="s">
        <v>340</v>
      </c>
      <c r="H2905" s="254" t="s">
        <v>18016</v>
      </c>
      <c r="I2905" s="262" t="s">
        <v>399</v>
      </c>
      <c r="J2905" s="159"/>
    </row>
    <row r="2906" spans="1:10" ht="15.5" x14ac:dyDescent="0.35">
      <c r="A2906" s="128">
        <f t="shared" si="45"/>
        <v>2898</v>
      </c>
      <c r="B2906" s="119" t="s">
        <v>179</v>
      </c>
      <c r="C2906" s="219" t="s">
        <v>15477</v>
      </c>
      <c r="D2906" s="219" t="s">
        <v>15478</v>
      </c>
      <c r="E2906" s="219" t="s">
        <v>15477</v>
      </c>
      <c r="F2906" s="219" t="s">
        <v>220</v>
      </c>
      <c r="G2906" s="236">
        <v>1337</v>
      </c>
      <c r="H2906" s="253" t="s">
        <v>15479</v>
      </c>
      <c r="I2906" s="261">
        <v>45108</v>
      </c>
    </row>
    <row r="2907" spans="1:10" ht="15.5" x14ac:dyDescent="0.35">
      <c r="A2907" s="128">
        <f t="shared" si="45"/>
        <v>2899</v>
      </c>
      <c r="B2907" s="118" t="s">
        <v>165</v>
      </c>
      <c r="C2907" s="18" t="s">
        <v>5341</v>
      </c>
      <c r="D2907" s="18" t="s">
        <v>5342</v>
      </c>
      <c r="E2907" s="18" t="s">
        <v>2869</v>
      </c>
      <c r="F2907" s="18" t="s">
        <v>220</v>
      </c>
      <c r="G2907" s="102">
        <v>25400000</v>
      </c>
      <c r="H2907" s="18" t="s">
        <v>5343</v>
      </c>
      <c r="I2907" s="20">
        <v>38949</v>
      </c>
      <c r="J2907" s="99"/>
    </row>
    <row r="2908" spans="1:10" ht="15.5" x14ac:dyDescent="0.35">
      <c r="A2908" s="128">
        <f t="shared" si="45"/>
        <v>2900</v>
      </c>
      <c r="B2908" s="118" t="s">
        <v>165</v>
      </c>
      <c r="C2908" s="18" t="s">
        <v>6004</v>
      </c>
      <c r="D2908" s="18" t="s">
        <v>6005</v>
      </c>
      <c r="E2908" s="18" t="s">
        <v>1902</v>
      </c>
      <c r="F2908" s="18" t="s">
        <v>220</v>
      </c>
      <c r="G2908" s="102">
        <v>20430000</v>
      </c>
      <c r="H2908" s="18" t="s">
        <v>6006</v>
      </c>
      <c r="I2908" s="20">
        <v>39417</v>
      </c>
      <c r="J2908" s="99"/>
    </row>
    <row r="2909" spans="1:10" ht="15.5" x14ac:dyDescent="0.35">
      <c r="A2909" s="128">
        <f t="shared" si="45"/>
        <v>2901</v>
      </c>
      <c r="B2909" s="118" t="s">
        <v>165</v>
      </c>
      <c r="C2909" s="18" t="s">
        <v>13353</v>
      </c>
      <c r="D2909" s="18" t="s">
        <v>13354</v>
      </c>
      <c r="E2909" s="18" t="s">
        <v>1986</v>
      </c>
      <c r="F2909" s="18" t="s">
        <v>220</v>
      </c>
      <c r="G2909" s="102">
        <v>11040000</v>
      </c>
      <c r="H2909" s="18" t="s">
        <v>13355</v>
      </c>
      <c r="I2909" s="20">
        <v>44956</v>
      </c>
      <c r="J2909" s="99"/>
    </row>
    <row r="2910" spans="1:10" ht="15.5" x14ac:dyDescent="0.35">
      <c r="A2910" s="128">
        <f t="shared" si="45"/>
        <v>2902</v>
      </c>
      <c r="B2910" s="118" t="s">
        <v>165</v>
      </c>
      <c r="C2910" s="18" t="s">
        <v>3363</v>
      </c>
      <c r="D2910" s="18" t="s">
        <v>3364</v>
      </c>
      <c r="E2910" s="18" t="s">
        <v>2193</v>
      </c>
      <c r="F2910" s="18" t="s">
        <v>220</v>
      </c>
      <c r="G2910" s="102">
        <v>14530000</v>
      </c>
      <c r="H2910" s="18" t="s">
        <v>3365</v>
      </c>
      <c r="I2910" s="20">
        <v>35579</v>
      </c>
      <c r="J2910" s="99"/>
    </row>
    <row r="2911" spans="1:10" ht="15.5" x14ac:dyDescent="0.35">
      <c r="A2911" s="128">
        <f t="shared" si="45"/>
        <v>2903</v>
      </c>
      <c r="B2911" s="17" t="s">
        <v>18690</v>
      </c>
      <c r="C2911" s="113" t="s">
        <v>1201</v>
      </c>
      <c r="D2911" s="113" t="s">
        <v>1202</v>
      </c>
      <c r="E2911" s="113" t="s">
        <v>713</v>
      </c>
      <c r="F2911" s="113" t="s">
        <v>220</v>
      </c>
      <c r="G2911" s="113" t="s">
        <v>946</v>
      </c>
      <c r="H2911" s="113" t="s">
        <v>18193</v>
      </c>
      <c r="I2911" s="264">
        <v>35704.000694444447</v>
      </c>
      <c r="J2911" s="193"/>
    </row>
    <row r="2912" spans="1:10" ht="15.5" x14ac:dyDescent="0.35">
      <c r="A2912" s="128">
        <f t="shared" si="45"/>
        <v>2904</v>
      </c>
      <c r="B2912" s="118" t="s">
        <v>165</v>
      </c>
      <c r="C2912" s="18" t="s">
        <v>8119</v>
      </c>
      <c r="D2912" s="18" t="s">
        <v>8120</v>
      </c>
      <c r="E2912" s="18" t="s">
        <v>2356</v>
      </c>
      <c r="F2912" s="18" t="s">
        <v>220</v>
      </c>
      <c r="G2912" s="102">
        <v>10280000</v>
      </c>
      <c r="H2912" s="18" t="s">
        <v>8121</v>
      </c>
      <c r="I2912" s="20">
        <v>41437</v>
      </c>
      <c r="J2912" s="99"/>
    </row>
    <row r="2913" spans="1:10" ht="15.5" x14ac:dyDescent="0.35">
      <c r="A2913" s="128">
        <f t="shared" si="45"/>
        <v>2905</v>
      </c>
      <c r="B2913" s="54" t="s">
        <v>54</v>
      </c>
      <c r="C2913" s="18" t="s">
        <v>1800</v>
      </c>
      <c r="D2913" s="18" t="s">
        <v>1801</v>
      </c>
      <c r="E2913" s="18" t="s">
        <v>1802</v>
      </c>
      <c r="F2913" s="18" t="s">
        <v>220</v>
      </c>
      <c r="G2913" s="19">
        <v>21510000</v>
      </c>
      <c r="H2913" s="18" t="s">
        <v>1803</v>
      </c>
      <c r="I2913" s="20">
        <v>38018</v>
      </c>
    </row>
    <row r="2914" spans="1:10" ht="15.5" x14ac:dyDescent="0.35">
      <c r="A2914" s="128">
        <f t="shared" si="45"/>
        <v>2906</v>
      </c>
      <c r="B2914" s="118" t="s">
        <v>165</v>
      </c>
      <c r="C2914" s="28" t="s">
        <v>11254</v>
      </c>
      <c r="D2914" s="28" t="s">
        <v>11255</v>
      </c>
      <c r="E2914" s="28" t="s">
        <v>2009</v>
      </c>
      <c r="F2914" s="28" t="s">
        <v>220</v>
      </c>
      <c r="G2914" s="103">
        <v>19150000</v>
      </c>
      <c r="H2914" s="28" t="s">
        <v>11256</v>
      </c>
      <c r="I2914" s="29">
        <v>43740</v>
      </c>
      <c r="J2914" s="99"/>
    </row>
    <row r="2915" spans="1:10" ht="15.5" x14ac:dyDescent="0.35">
      <c r="A2915" s="128">
        <f t="shared" si="45"/>
        <v>2907</v>
      </c>
      <c r="B2915" s="23" t="s">
        <v>161</v>
      </c>
      <c r="C2915" s="28" t="s">
        <v>13878</v>
      </c>
      <c r="D2915" s="28" t="s">
        <v>13879</v>
      </c>
      <c r="E2915" s="28" t="s">
        <v>2022</v>
      </c>
      <c r="F2915" s="28" t="s">
        <v>220</v>
      </c>
      <c r="G2915" s="30">
        <v>18010000</v>
      </c>
      <c r="H2915" s="28" t="s">
        <v>13880</v>
      </c>
      <c r="I2915" s="29">
        <v>40927</v>
      </c>
      <c r="J2915" s="99"/>
    </row>
    <row r="2916" spans="1:10" ht="15.5" x14ac:dyDescent="0.35">
      <c r="A2916" s="128">
        <f t="shared" si="45"/>
        <v>2908</v>
      </c>
      <c r="B2916" s="118" t="s">
        <v>165</v>
      </c>
      <c r="C2916" s="18" t="s">
        <v>3658</v>
      </c>
      <c r="D2916" s="18" t="s">
        <v>3659</v>
      </c>
      <c r="E2916" s="18" t="s">
        <v>1767</v>
      </c>
      <c r="F2916" s="18" t="s">
        <v>220</v>
      </c>
      <c r="G2916" s="102">
        <v>18430000</v>
      </c>
      <c r="H2916" s="18" t="s">
        <v>3660</v>
      </c>
      <c r="I2916" s="20">
        <v>36950</v>
      </c>
      <c r="J2916" s="99"/>
    </row>
    <row r="2917" spans="1:10" ht="15.5" x14ac:dyDescent="0.35">
      <c r="A2917" s="128">
        <f t="shared" si="45"/>
        <v>2909</v>
      </c>
      <c r="B2917" s="118" t="s">
        <v>165</v>
      </c>
      <c r="C2917" s="18" t="s">
        <v>13516</v>
      </c>
      <c r="D2917" s="18" t="s">
        <v>13517</v>
      </c>
      <c r="E2917" s="18" t="s">
        <v>3268</v>
      </c>
      <c r="F2917" s="18" t="s">
        <v>220</v>
      </c>
      <c r="G2917" s="102">
        <v>18900000</v>
      </c>
      <c r="H2917" s="18" t="s">
        <v>13518</v>
      </c>
      <c r="I2917" s="20">
        <v>45021</v>
      </c>
      <c r="J2917" s="99"/>
    </row>
    <row r="2918" spans="1:10" ht="15.5" x14ac:dyDescent="0.35">
      <c r="A2918" s="128">
        <f t="shared" si="45"/>
        <v>2910</v>
      </c>
      <c r="B2918" s="23" t="s">
        <v>161</v>
      </c>
      <c r="C2918" s="28" t="s">
        <v>14290</v>
      </c>
      <c r="D2918" s="28" t="s">
        <v>14291</v>
      </c>
      <c r="E2918" s="28" t="s">
        <v>2312</v>
      </c>
      <c r="F2918" s="28" t="s">
        <v>220</v>
      </c>
      <c r="G2918" s="30">
        <v>18870000</v>
      </c>
      <c r="H2918" s="28" t="s">
        <v>14292</v>
      </c>
      <c r="I2918" s="29">
        <v>44774</v>
      </c>
      <c r="J2918" s="99"/>
    </row>
    <row r="2919" spans="1:10" ht="15.5" x14ac:dyDescent="0.35">
      <c r="A2919" s="128">
        <f t="shared" si="45"/>
        <v>2911</v>
      </c>
      <c r="B2919" s="119" t="s">
        <v>179</v>
      </c>
      <c r="C2919" s="219" t="s">
        <v>1027</v>
      </c>
      <c r="D2919" s="219" t="s">
        <v>15480</v>
      </c>
      <c r="E2919" s="219" t="s">
        <v>1027</v>
      </c>
      <c r="F2919" s="219" t="s">
        <v>220</v>
      </c>
      <c r="G2919" s="236">
        <v>1773</v>
      </c>
      <c r="H2919" s="253" t="s">
        <v>15481</v>
      </c>
      <c r="I2919" s="261">
        <v>45108</v>
      </c>
    </row>
    <row r="2920" spans="1:10" ht="15.5" x14ac:dyDescent="0.35">
      <c r="A2920" s="128">
        <f t="shared" si="45"/>
        <v>2912</v>
      </c>
      <c r="B2920" s="118" t="s">
        <v>165</v>
      </c>
      <c r="C2920" s="18" t="s">
        <v>17052</v>
      </c>
      <c r="D2920" s="18" t="s">
        <v>17053</v>
      </c>
      <c r="E2920" s="18" t="s">
        <v>3700</v>
      </c>
      <c r="F2920" s="18" t="s">
        <v>220</v>
      </c>
      <c r="G2920" s="102">
        <v>19060000</v>
      </c>
      <c r="H2920" s="18" t="s">
        <v>17054</v>
      </c>
      <c r="I2920" s="20">
        <v>45197</v>
      </c>
      <c r="J2920" s="99"/>
    </row>
    <row r="2921" spans="1:10" ht="15.5" x14ac:dyDescent="0.35">
      <c r="A2921" s="128">
        <f t="shared" si="45"/>
        <v>2913</v>
      </c>
      <c r="B2921" s="118" t="s">
        <v>165</v>
      </c>
      <c r="C2921" s="28" t="s">
        <v>13100</v>
      </c>
      <c r="D2921" s="28" t="s">
        <v>13101</v>
      </c>
      <c r="E2921" s="28" t="s">
        <v>1787</v>
      </c>
      <c r="F2921" s="28" t="s">
        <v>220</v>
      </c>
      <c r="G2921" s="103">
        <v>16050000</v>
      </c>
      <c r="H2921" s="28" t="s">
        <v>13102</v>
      </c>
      <c r="I2921" s="29">
        <v>44861</v>
      </c>
      <c r="J2921" s="99"/>
    </row>
    <row r="2922" spans="1:10" ht="15.5" x14ac:dyDescent="0.35">
      <c r="A2922" s="128">
        <f t="shared" si="45"/>
        <v>2914</v>
      </c>
      <c r="B2922" s="118" t="s">
        <v>165</v>
      </c>
      <c r="C2922" s="18" t="s">
        <v>10964</v>
      </c>
      <c r="D2922" s="18" t="s">
        <v>10965</v>
      </c>
      <c r="E2922" s="18" t="s">
        <v>2548</v>
      </c>
      <c r="F2922" s="18" t="s">
        <v>220</v>
      </c>
      <c r="G2922" s="102">
        <v>21880000</v>
      </c>
      <c r="H2922" s="18" t="s">
        <v>10966</v>
      </c>
      <c r="I2922" s="20">
        <v>43588</v>
      </c>
      <c r="J2922" s="99"/>
    </row>
    <row r="2923" spans="1:10" ht="15.5" x14ac:dyDescent="0.35">
      <c r="A2923" s="128">
        <f t="shared" si="45"/>
        <v>2915</v>
      </c>
      <c r="B2923" s="118" t="s">
        <v>165</v>
      </c>
      <c r="C2923" s="28" t="s">
        <v>12293</v>
      </c>
      <c r="D2923" s="28" t="s">
        <v>12294</v>
      </c>
      <c r="E2923" s="28" t="s">
        <v>3516</v>
      </c>
      <c r="F2923" s="28" t="s">
        <v>220</v>
      </c>
      <c r="G2923" s="103">
        <v>21270000</v>
      </c>
      <c r="H2923" s="28" t="s">
        <v>12295</v>
      </c>
      <c r="I2923" s="29">
        <v>44385</v>
      </c>
      <c r="J2923" s="99"/>
    </row>
    <row r="2924" spans="1:10" ht="15.5" x14ac:dyDescent="0.35">
      <c r="A2924" s="128">
        <f t="shared" si="45"/>
        <v>2916</v>
      </c>
      <c r="B2924" s="119" t="s">
        <v>179</v>
      </c>
      <c r="C2924" s="219" t="s">
        <v>15482</v>
      </c>
      <c r="D2924" s="219" t="s">
        <v>15483</v>
      </c>
      <c r="E2924" s="219" t="s">
        <v>719</v>
      </c>
      <c r="F2924" s="219" t="s">
        <v>220</v>
      </c>
      <c r="G2924" s="236">
        <v>1776</v>
      </c>
      <c r="H2924" s="253" t="s">
        <v>15484</v>
      </c>
      <c r="I2924" s="261">
        <v>45108</v>
      </c>
    </row>
    <row r="2925" spans="1:10" ht="15.5" x14ac:dyDescent="0.35">
      <c r="A2925" s="128">
        <f t="shared" si="45"/>
        <v>2917</v>
      </c>
      <c r="B2925" s="118" t="s">
        <v>165</v>
      </c>
      <c r="C2925" s="18" t="s">
        <v>12073</v>
      </c>
      <c r="D2925" s="18" t="s">
        <v>12074</v>
      </c>
      <c r="E2925" s="18" t="s">
        <v>2039</v>
      </c>
      <c r="F2925" s="18" t="s">
        <v>220</v>
      </c>
      <c r="G2925" s="102">
        <v>21484721</v>
      </c>
      <c r="H2925" s="18" t="s">
        <v>12075</v>
      </c>
      <c r="I2925" s="20">
        <v>44198</v>
      </c>
      <c r="J2925" s="99"/>
    </row>
    <row r="2926" spans="1:10" ht="15.5" x14ac:dyDescent="0.35">
      <c r="A2926" s="128">
        <f t="shared" si="45"/>
        <v>2918</v>
      </c>
      <c r="B2926" s="118" t="s">
        <v>165</v>
      </c>
      <c r="C2926" s="28" t="s">
        <v>6420</v>
      </c>
      <c r="D2926" s="28" t="s">
        <v>6421</v>
      </c>
      <c r="E2926" s="28" t="s">
        <v>2745</v>
      </c>
      <c r="F2926" s="28" t="s">
        <v>220</v>
      </c>
      <c r="G2926" s="103">
        <v>24820000</v>
      </c>
      <c r="H2926" s="28" t="s">
        <v>6422</v>
      </c>
      <c r="I2926" s="29">
        <v>39821</v>
      </c>
      <c r="J2926" s="99"/>
    </row>
    <row r="2927" spans="1:10" x14ac:dyDescent="0.35">
      <c r="A2927" s="128">
        <f t="shared" si="45"/>
        <v>2919</v>
      </c>
      <c r="B2927" s="155" t="s">
        <v>18689</v>
      </c>
      <c r="C2927" s="221" t="s">
        <v>652</v>
      </c>
      <c r="D2927" s="221" t="s">
        <v>653</v>
      </c>
      <c r="E2927" s="221" t="s">
        <v>229</v>
      </c>
      <c r="F2927" s="221" t="s">
        <v>220</v>
      </c>
      <c r="G2927" s="237" t="s">
        <v>654</v>
      </c>
      <c r="H2927" s="254" t="s">
        <v>18017</v>
      </c>
      <c r="I2927" s="262" t="s">
        <v>655</v>
      </c>
      <c r="J2927" s="159"/>
    </row>
    <row r="2928" spans="1:10" ht="15.5" x14ac:dyDescent="0.35">
      <c r="A2928" s="128">
        <f t="shared" si="45"/>
        <v>2920</v>
      </c>
      <c r="B2928" s="118" t="s">
        <v>165</v>
      </c>
      <c r="C2928" s="18" t="s">
        <v>7935</v>
      </c>
      <c r="D2928" s="18" t="s">
        <v>7936</v>
      </c>
      <c r="E2928" s="18" t="s">
        <v>2369</v>
      </c>
      <c r="F2928" s="18" t="s">
        <v>220</v>
      </c>
      <c r="G2928" s="102">
        <v>23590000</v>
      </c>
      <c r="H2928" s="18" t="s">
        <v>7937</v>
      </c>
      <c r="I2928" s="20">
        <v>41295</v>
      </c>
      <c r="J2928" s="99"/>
    </row>
    <row r="2929" spans="1:10" ht="15.5" x14ac:dyDescent="0.35">
      <c r="A2929" s="128">
        <f t="shared" si="45"/>
        <v>2921</v>
      </c>
      <c r="B2929" s="118" t="s">
        <v>165</v>
      </c>
      <c r="C2929" s="28" t="s">
        <v>7935</v>
      </c>
      <c r="D2929" s="28" t="s">
        <v>8780</v>
      </c>
      <c r="E2929" s="28" t="s">
        <v>4237</v>
      </c>
      <c r="F2929" s="28" t="s">
        <v>220</v>
      </c>
      <c r="G2929" s="103">
        <v>23380000</v>
      </c>
      <c r="H2929" s="28" t="s">
        <v>8781</v>
      </c>
      <c r="I2929" s="29">
        <v>42124</v>
      </c>
      <c r="J2929" s="99"/>
    </row>
    <row r="2930" spans="1:10" ht="15.5" x14ac:dyDescent="0.35">
      <c r="A2930" s="128">
        <f t="shared" si="45"/>
        <v>2922</v>
      </c>
      <c r="B2930" s="118" t="s">
        <v>165</v>
      </c>
      <c r="C2930" s="28" t="s">
        <v>9730</v>
      </c>
      <c r="D2930" s="28" t="s">
        <v>9731</v>
      </c>
      <c r="E2930" s="28" t="s">
        <v>2039</v>
      </c>
      <c r="F2930" s="28" t="s">
        <v>220</v>
      </c>
      <c r="G2930" s="103">
        <v>21480000</v>
      </c>
      <c r="H2930" s="28" t="s">
        <v>9732</v>
      </c>
      <c r="I2930" s="29">
        <v>42891</v>
      </c>
      <c r="J2930" s="99"/>
    </row>
    <row r="2931" spans="1:10" ht="15.5" x14ac:dyDescent="0.35">
      <c r="A2931" s="128">
        <f t="shared" si="45"/>
        <v>2923</v>
      </c>
      <c r="B2931" s="118" t="s">
        <v>165</v>
      </c>
      <c r="C2931" s="28" t="s">
        <v>8438</v>
      </c>
      <c r="D2931" s="28" t="s">
        <v>8439</v>
      </c>
      <c r="E2931" s="28" t="s">
        <v>3472</v>
      </c>
      <c r="F2931" s="28" t="s">
        <v>220</v>
      </c>
      <c r="G2931" s="103">
        <v>18670000</v>
      </c>
      <c r="H2931" s="28" t="s">
        <v>8440</v>
      </c>
      <c r="I2931" s="29">
        <v>41766</v>
      </c>
      <c r="J2931" s="99"/>
    </row>
    <row r="2932" spans="1:10" ht="15.5" x14ac:dyDescent="0.35">
      <c r="A2932" s="128">
        <f t="shared" si="45"/>
        <v>2924</v>
      </c>
      <c r="B2932" s="118" t="s">
        <v>165</v>
      </c>
      <c r="C2932" s="28" t="s">
        <v>8438</v>
      </c>
      <c r="D2932" s="28" t="s">
        <v>9749</v>
      </c>
      <c r="E2932" s="28" t="s">
        <v>2659</v>
      </c>
      <c r="F2932" s="28" t="s">
        <v>220</v>
      </c>
      <c r="G2932" s="103">
        <v>21430000</v>
      </c>
      <c r="H2932" s="28" t="s">
        <v>9750</v>
      </c>
      <c r="I2932" s="29">
        <v>42901</v>
      </c>
      <c r="J2932" s="99"/>
    </row>
    <row r="2933" spans="1:10" ht="15.5" x14ac:dyDescent="0.35">
      <c r="A2933" s="128">
        <f t="shared" si="45"/>
        <v>2925</v>
      </c>
      <c r="B2933" s="118" t="s">
        <v>165</v>
      </c>
      <c r="C2933" s="18" t="s">
        <v>8438</v>
      </c>
      <c r="D2933" s="18" t="s">
        <v>9781</v>
      </c>
      <c r="E2933" s="18" t="s">
        <v>3268</v>
      </c>
      <c r="F2933" s="18" t="s">
        <v>220</v>
      </c>
      <c r="G2933" s="102">
        <v>18900000</v>
      </c>
      <c r="H2933" s="18" t="s">
        <v>9782</v>
      </c>
      <c r="I2933" s="20">
        <v>42917</v>
      </c>
      <c r="J2933" s="99"/>
    </row>
    <row r="2934" spans="1:10" ht="15.5" x14ac:dyDescent="0.35">
      <c r="A2934" s="128">
        <f t="shared" si="45"/>
        <v>2926</v>
      </c>
      <c r="B2934" s="118" t="s">
        <v>165</v>
      </c>
      <c r="C2934" s="28" t="s">
        <v>12266</v>
      </c>
      <c r="D2934" s="28" t="s">
        <v>12267</v>
      </c>
      <c r="E2934" s="28" t="s">
        <v>3576</v>
      </c>
      <c r="F2934" s="28" t="s">
        <v>220</v>
      </c>
      <c r="G2934" s="103">
        <v>23580000</v>
      </c>
      <c r="H2934" s="28" t="s">
        <v>12268</v>
      </c>
      <c r="I2934" s="29">
        <v>44378</v>
      </c>
      <c r="J2934" s="99"/>
    </row>
    <row r="2935" spans="1:10" ht="15.5" x14ac:dyDescent="0.35">
      <c r="A2935" s="128">
        <f t="shared" si="45"/>
        <v>2927</v>
      </c>
      <c r="B2935" s="118" t="s">
        <v>165</v>
      </c>
      <c r="C2935" s="18" t="s">
        <v>9092</v>
      </c>
      <c r="D2935" s="18" t="s">
        <v>9093</v>
      </c>
      <c r="E2935" s="18" t="s">
        <v>2514</v>
      </c>
      <c r="F2935" s="18" t="s">
        <v>220</v>
      </c>
      <c r="G2935" s="102">
        <v>23600000</v>
      </c>
      <c r="H2935" s="18" t="s">
        <v>9094</v>
      </c>
      <c r="I2935" s="20">
        <v>42370</v>
      </c>
      <c r="J2935" s="99"/>
    </row>
    <row r="2936" spans="1:10" ht="15.5" x14ac:dyDescent="0.35">
      <c r="A2936" s="128">
        <f t="shared" si="45"/>
        <v>2928</v>
      </c>
      <c r="B2936" s="118" t="s">
        <v>165</v>
      </c>
      <c r="C2936" s="18" t="s">
        <v>9686</v>
      </c>
      <c r="D2936" s="18" t="s">
        <v>9687</v>
      </c>
      <c r="E2936" s="18" t="s">
        <v>1810</v>
      </c>
      <c r="F2936" s="18" t="s">
        <v>220</v>
      </c>
      <c r="G2936" s="102">
        <v>17570000</v>
      </c>
      <c r="H2936" s="18" t="s">
        <v>9688</v>
      </c>
      <c r="I2936" s="20">
        <v>42866</v>
      </c>
      <c r="J2936" s="99"/>
    </row>
    <row r="2937" spans="1:10" ht="15.5" x14ac:dyDescent="0.35">
      <c r="A2937" s="128">
        <f t="shared" si="45"/>
        <v>2929</v>
      </c>
      <c r="B2937" s="118" t="s">
        <v>165</v>
      </c>
      <c r="C2937" s="18" t="s">
        <v>9686</v>
      </c>
      <c r="D2937" s="18" t="s">
        <v>5815</v>
      </c>
      <c r="E2937" s="18" t="s">
        <v>5126</v>
      </c>
      <c r="F2937" s="18" t="s">
        <v>220</v>
      </c>
      <c r="G2937" s="102">
        <v>20530000</v>
      </c>
      <c r="H2937" s="18" t="s">
        <v>9733</v>
      </c>
      <c r="I2937" s="20">
        <v>42891</v>
      </c>
      <c r="J2937" s="99"/>
    </row>
    <row r="2938" spans="1:10" ht="15.5" x14ac:dyDescent="0.35">
      <c r="A2938" s="128">
        <f t="shared" si="45"/>
        <v>2930</v>
      </c>
      <c r="B2938" s="118" t="s">
        <v>165</v>
      </c>
      <c r="C2938" s="28" t="s">
        <v>9686</v>
      </c>
      <c r="D2938" s="28" t="s">
        <v>12387</v>
      </c>
      <c r="E2938" s="28" t="s">
        <v>3133</v>
      </c>
      <c r="F2938" s="28" t="s">
        <v>220</v>
      </c>
      <c r="G2938" s="103">
        <v>17010000</v>
      </c>
      <c r="H2938" s="28" t="s">
        <v>12388</v>
      </c>
      <c r="I2938" s="29">
        <v>44462</v>
      </c>
      <c r="J2938" s="99"/>
    </row>
    <row r="2939" spans="1:10" ht="15.5" x14ac:dyDescent="0.35">
      <c r="A2939" s="128">
        <f t="shared" si="45"/>
        <v>2931</v>
      </c>
      <c r="B2939" s="118" t="s">
        <v>165</v>
      </c>
      <c r="C2939" s="18" t="s">
        <v>9686</v>
      </c>
      <c r="D2939" s="18" t="s">
        <v>13700</v>
      </c>
      <c r="E2939" s="18" t="s">
        <v>13701</v>
      </c>
      <c r="F2939" s="18" t="s">
        <v>220</v>
      </c>
      <c r="G2939" s="102">
        <v>17190000</v>
      </c>
      <c r="H2939" s="18" t="s">
        <v>13702</v>
      </c>
      <c r="I2939" s="20">
        <v>45093</v>
      </c>
      <c r="J2939" s="99"/>
    </row>
    <row r="2940" spans="1:10" ht="15.5" x14ac:dyDescent="0.35">
      <c r="A2940" s="128">
        <f t="shared" si="45"/>
        <v>2932</v>
      </c>
      <c r="B2940" s="118" t="s">
        <v>165</v>
      </c>
      <c r="C2940" s="18" t="s">
        <v>9686</v>
      </c>
      <c r="D2940" s="18" t="s">
        <v>13712</v>
      </c>
      <c r="E2940" s="18" t="s">
        <v>8058</v>
      </c>
      <c r="F2940" s="18" t="s">
        <v>220</v>
      </c>
      <c r="G2940" s="102">
        <v>23750000</v>
      </c>
      <c r="H2940" s="18" t="s">
        <v>13713</v>
      </c>
      <c r="I2940" s="20">
        <v>45100</v>
      </c>
      <c r="J2940" s="99"/>
    </row>
    <row r="2941" spans="1:10" ht="15.5" x14ac:dyDescent="0.35">
      <c r="A2941" s="128">
        <f t="shared" si="45"/>
        <v>2933</v>
      </c>
      <c r="B2941" s="118" t="s">
        <v>165</v>
      </c>
      <c r="C2941" s="28" t="s">
        <v>5723</v>
      </c>
      <c r="D2941" s="28" t="s">
        <v>5724</v>
      </c>
      <c r="E2941" s="28" t="s">
        <v>1849</v>
      </c>
      <c r="F2941" s="28" t="s">
        <v>220</v>
      </c>
      <c r="G2941" s="103">
        <v>21160000</v>
      </c>
      <c r="H2941" s="28" t="s">
        <v>5725</v>
      </c>
      <c r="I2941" s="29">
        <v>39210</v>
      </c>
      <c r="J2941" s="99"/>
    </row>
    <row r="2942" spans="1:10" ht="15.5" x14ac:dyDescent="0.35">
      <c r="A2942" s="128">
        <f t="shared" si="45"/>
        <v>2934</v>
      </c>
      <c r="B2942" s="118" t="s">
        <v>165</v>
      </c>
      <c r="C2942" s="28" t="s">
        <v>17791</v>
      </c>
      <c r="D2942" s="28" t="s">
        <v>17792</v>
      </c>
      <c r="E2942" s="28" t="s">
        <v>3562</v>
      </c>
      <c r="F2942" s="28" t="s">
        <v>220</v>
      </c>
      <c r="G2942" s="103">
        <v>24720000</v>
      </c>
      <c r="H2942" s="28" t="s">
        <v>17793</v>
      </c>
      <c r="I2942" s="29">
        <v>45337</v>
      </c>
      <c r="J2942" s="99"/>
    </row>
    <row r="2943" spans="1:10" ht="15.5" x14ac:dyDescent="0.35">
      <c r="A2943" s="128">
        <f t="shared" si="45"/>
        <v>2935</v>
      </c>
      <c r="B2943" s="118" t="s">
        <v>165</v>
      </c>
      <c r="C2943" s="28" t="s">
        <v>5577</v>
      </c>
      <c r="D2943" s="28" t="s">
        <v>5578</v>
      </c>
      <c r="E2943" s="28" t="s">
        <v>2492</v>
      </c>
      <c r="F2943" s="28" t="s">
        <v>220</v>
      </c>
      <c r="G2943" s="103">
        <v>23820000</v>
      </c>
      <c r="H2943" s="28" t="s">
        <v>5579</v>
      </c>
      <c r="I2943" s="29">
        <v>39118</v>
      </c>
      <c r="J2943" s="99"/>
    </row>
    <row r="2944" spans="1:10" ht="15.5" x14ac:dyDescent="0.35">
      <c r="A2944" s="128">
        <f t="shared" si="45"/>
        <v>2936</v>
      </c>
      <c r="B2944" s="118" t="s">
        <v>165</v>
      </c>
      <c r="C2944" s="18" t="s">
        <v>12865</v>
      </c>
      <c r="D2944" s="18" t="s">
        <v>12863</v>
      </c>
      <c r="E2944" s="18" t="s">
        <v>2073</v>
      </c>
      <c r="F2944" s="18" t="s">
        <v>220</v>
      </c>
      <c r="G2944" s="102">
        <v>21390000</v>
      </c>
      <c r="H2944" s="18" t="s">
        <v>12866</v>
      </c>
      <c r="I2944" s="20">
        <v>44729</v>
      </c>
      <c r="J2944" s="99"/>
    </row>
    <row r="2945" spans="1:10" ht="15.5" x14ac:dyDescent="0.35">
      <c r="A2945" s="128">
        <f t="shared" si="45"/>
        <v>2937</v>
      </c>
      <c r="B2945" s="119" t="s">
        <v>179</v>
      </c>
      <c r="C2945" s="219" t="s">
        <v>1257</v>
      </c>
      <c r="D2945" s="219" t="s">
        <v>15485</v>
      </c>
      <c r="E2945" s="219" t="s">
        <v>1257</v>
      </c>
      <c r="F2945" s="219" t="s">
        <v>220</v>
      </c>
      <c r="G2945" s="236">
        <v>1460</v>
      </c>
      <c r="H2945" s="253" t="s">
        <v>15486</v>
      </c>
      <c r="I2945" s="261">
        <v>45108</v>
      </c>
    </row>
    <row r="2946" spans="1:10" ht="15.5" x14ac:dyDescent="0.35">
      <c r="A2946" s="128">
        <f t="shared" si="45"/>
        <v>2938</v>
      </c>
      <c r="B2946" s="63" t="s">
        <v>81</v>
      </c>
      <c r="C2946" s="113" t="s">
        <v>16404</v>
      </c>
      <c r="D2946" s="113" t="s">
        <v>16405</v>
      </c>
      <c r="E2946" s="113" t="s">
        <v>1257</v>
      </c>
      <c r="F2946" s="113" t="s">
        <v>220</v>
      </c>
      <c r="G2946" s="113" t="s">
        <v>1258</v>
      </c>
      <c r="H2946" s="113" t="s">
        <v>16406</v>
      </c>
      <c r="I2946" s="116">
        <v>45460</v>
      </c>
    </row>
    <row r="2947" spans="1:10" ht="15.5" x14ac:dyDescent="0.35">
      <c r="A2947" s="128">
        <f t="shared" si="45"/>
        <v>2939</v>
      </c>
      <c r="B2947" s="118" t="s">
        <v>165</v>
      </c>
      <c r="C2947" s="28" t="s">
        <v>11916</v>
      </c>
      <c r="D2947" s="28" t="s">
        <v>11917</v>
      </c>
      <c r="E2947" s="28" t="s">
        <v>3167</v>
      </c>
      <c r="F2947" s="28" t="s">
        <v>220</v>
      </c>
      <c r="G2947" s="103">
        <v>14600000</v>
      </c>
      <c r="H2947" s="28" t="s">
        <v>11918</v>
      </c>
      <c r="I2947" s="29">
        <v>44129</v>
      </c>
      <c r="J2947" s="99"/>
    </row>
    <row r="2948" spans="1:10" ht="15.5" x14ac:dyDescent="0.35">
      <c r="A2948" s="128">
        <f t="shared" si="45"/>
        <v>2940</v>
      </c>
      <c r="B2948" s="118" t="s">
        <v>165</v>
      </c>
      <c r="C2948" s="28" t="s">
        <v>9973</v>
      </c>
      <c r="D2948" s="28" t="s">
        <v>9974</v>
      </c>
      <c r="E2948" s="28" t="s">
        <v>3167</v>
      </c>
      <c r="F2948" s="28" t="s">
        <v>220</v>
      </c>
      <c r="G2948" s="103">
        <v>14600000</v>
      </c>
      <c r="H2948" s="28" t="s">
        <v>9975</v>
      </c>
      <c r="I2948" s="29">
        <v>43056</v>
      </c>
      <c r="J2948" s="99"/>
    </row>
    <row r="2949" spans="1:10" ht="15.5" x14ac:dyDescent="0.35">
      <c r="A2949" s="128">
        <f t="shared" si="45"/>
        <v>2941</v>
      </c>
      <c r="B2949" s="118" t="s">
        <v>165</v>
      </c>
      <c r="C2949" s="28" t="s">
        <v>9666</v>
      </c>
      <c r="D2949" s="28" t="s">
        <v>9667</v>
      </c>
      <c r="E2949" s="28" t="s">
        <v>1794</v>
      </c>
      <c r="F2949" s="28" t="s">
        <v>220</v>
      </c>
      <c r="G2949" s="103">
        <v>20210000</v>
      </c>
      <c r="H2949" s="28" t="s">
        <v>9668</v>
      </c>
      <c r="I2949" s="29">
        <v>42857</v>
      </c>
      <c r="J2949" s="99"/>
    </row>
    <row r="2950" spans="1:10" ht="15.5" x14ac:dyDescent="0.35">
      <c r="A2950" s="128">
        <f t="shared" si="45"/>
        <v>2942</v>
      </c>
      <c r="B2950" s="118" t="s">
        <v>165</v>
      </c>
      <c r="C2950" s="28" t="s">
        <v>6097</v>
      </c>
      <c r="D2950" s="28" t="s">
        <v>6098</v>
      </c>
      <c r="E2950" s="28" t="s">
        <v>5822</v>
      </c>
      <c r="F2950" s="28" t="s">
        <v>220</v>
      </c>
      <c r="G2950" s="103">
        <v>18760000</v>
      </c>
      <c r="H2950" s="28" t="s">
        <v>6099</v>
      </c>
      <c r="I2950" s="29">
        <v>39491</v>
      </c>
      <c r="J2950" s="99"/>
    </row>
    <row r="2951" spans="1:10" ht="15.5" x14ac:dyDescent="0.35">
      <c r="A2951" s="128">
        <f t="shared" si="45"/>
        <v>2943</v>
      </c>
      <c r="B2951" s="119" t="s">
        <v>18687</v>
      </c>
      <c r="C2951" s="222" t="s">
        <v>1573</v>
      </c>
      <c r="D2951" s="222" t="s">
        <v>18441</v>
      </c>
      <c r="E2951" s="222" t="s">
        <v>1574</v>
      </c>
      <c r="F2951" s="222" t="s">
        <v>220</v>
      </c>
      <c r="G2951" s="238">
        <v>1083</v>
      </c>
      <c r="H2951" s="113" t="s">
        <v>18381</v>
      </c>
      <c r="I2951" s="265">
        <v>44197</v>
      </c>
      <c r="J2951" s="21"/>
    </row>
    <row r="2952" spans="1:10" ht="15.5" x14ac:dyDescent="0.35">
      <c r="A2952" s="128">
        <f t="shared" si="45"/>
        <v>2944</v>
      </c>
      <c r="B2952" s="118" t="s">
        <v>165</v>
      </c>
      <c r="C2952" s="28" t="s">
        <v>17343</v>
      </c>
      <c r="D2952" s="28" t="s">
        <v>10499</v>
      </c>
      <c r="E2952" s="28" t="s">
        <v>3476</v>
      </c>
      <c r="F2952" s="28" t="s">
        <v>220</v>
      </c>
      <c r="G2952" s="103">
        <v>20190000</v>
      </c>
      <c r="H2952" s="28" t="s">
        <v>10500</v>
      </c>
      <c r="I2952" s="29">
        <v>43287</v>
      </c>
      <c r="J2952" s="99"/>
    </row>
    <row r="2953" spans="1:10" ht="15.5" x14ac:dyDescent="0.35">
      <c r="A2953" s="128">
        <f t="shared" si="45"/>
        <v>2945</v>
      </c>
      <c r="B2953" s="118" t="s">
        <v>165</v>
      </c>
      <c r="C2953" s="18" t="s">
        <v>18465</v>
      </c>
      <c r="D2953" s="18" t="s">
        <v>11577</v>
      </c>
      <c r="E2953" s="18" t="s">
        <v>1783</v>
      </c>
      <c r="F2953" s="18" t="s">
        <v>220</v>
      </c>
      <c r="G2953" s="102">
        <v>24530000</v>
      </c>
      <c r="H2953" s="18" t="s">
        <v>11578</v>
      </c>
      <c r="I2953" s="20">
        <v>43858</v>
      </c>
      <c r="J2953" s="99"/>
    </row>
    <row r="2954" spans="1:10" ht="15.5" x14ac:dyDescent="0.35">
      <c r="A2954" s="128">
        <f t="shared" si="45"/>
        <v>2946</v>
      </c>
      <c r="B2954" s="118" t="s">
        <v>165</v>
      </c>
      <c r="C2954" s="28" t="s">
        <v>3837</v>
      </c>
      <c r="D2954" s="28" t="s">
        <v>3838</v>
      </c>
      <c r="E2954" s="28" t="s">
        <v>1787</v>
      </c>
      <c r="F2954" s="28" t="s">
        <v>220</v>
      </c>
      <c r="G2954" s="103">
        <v>16090000</v>
      </c>
      <c r="H2954" s="28" t="s">
        <v>3839</v>
      </c>
      <c r="I2954" s="29">
        <v>37238</v>
      </c>
      <c r="J2954" s="99"/>
    </row>
    <row r="2955" spans="1:10" ht="15.5" x14ac:dyDescent="0.35">
      <c r="A2955" s="128">
        <f t="shared" ref="A2955:A3018" si="46">+A2954+1</f>
        <v>2947</v>
      </c>
      <c r="B2955" s="118" t="s">
        <v>165</v>
      </c>
      <c r="C2955" s="28" t="s">
        <v>8326</v>
      </c>
      <c r="D2955" s="28" t="s">
        <v>8327</v>
      </c>
      <c r="E2955" s="28" t="s">
        <v>2715</v>
      </c>
      <c r="F2955" s="28" t="s">
        <v>220</v>
      </c>
      <c r="G2955" s="103">
        <v>19700000</v>
      </c>
      <c r="H2955" s="28" t="s">
        <v>8328</v>
      </c>
      <c r="I2955" s="29">
        <v>41699</v>
      </c>
      <c r="J2955" s="99"/>
    </row>
    <row r="2956" spans="1:10" ht="15.5" x14ac:dyDescent="0.35">
      <c r="A2956" s="128">
        <f t="shared" si="46"/>
        <v>2948</v>
      </c>
      <c r="B2956" s="118" t="s">
        <v>165</v>
      </c>
      <c r="C2956" s="28" t="s">
        <v>12908</v>
      </c>
      <c r="D2956" s="28" t="s">
        <v>12909</v>
      </c>
      <c r="E2956" s="28" t="s">
        <v>6772</v>
      </c>
      <c r="F2956" s="28" t="s">
        <v>220</v>
      </c>
      <c r="G2956" s="103">
        <v>25320000</v>
      </c>
      <c r="H2956" s="28" t="s">
        <v>12910</v>
      </c>
      <c r="I2956" s="29">
        <v>44753</v>
      </c>
      <c r="J2956" s="99"/>
    </row>
    <row r="2957" spans="1:10" ht="15.5" x14ac:dyDescent="0.35">
      <c r="A2957" s="128">
        <f t="shared" si="46"/>
        <v>2949</v>
      </c>
      <c r="B2957" s="118" t="s">
        <v>165</v>
      </c>
      <c r="C2957" s="28" t="s">
        <v>9095</v>
      </c>
      <c r="D2957" s="28" t="s">
        <v>9096</v>
      </c>
      <c r="E2957" s="28" t="s">
        <v>6302</v>
      </c>
      <c r="F2957" s="28" t="s">
        <v>220</v>
      </c>
      <c r="G2957" s="103">
        <v>21800000</v>
      </c>
      <c r="H2957" s="28" t="s">
        <v>9097</v>
      </c>
      <c r="I2957" s="29">
        <v>42370</v>
      </c>
      <c r="J2957" s="99"/>
    </row>
    <row r="2958" spans="1:10" ht="15.5" x14ac:dyDescent="0.35">
      <c r="A2958" s="128">
        <f t="shared" si="46"/>
        <v>2950</v>
      </c>
      <c r="B2958" s="118" t="s">
        <v>165</v>
      </c>
      <c r="C2958" s="28" t="s">
        <v>17773</v>
      </c>
      <c r="D2958" s="28" t="s">
        <v>17774</v>
      </c>
      <c r="E2958" s="28" t="s">
        <v>2081</v>
      </c>
      <c r="F2958" s="28" t="s">
        <v>220</v>
      </c>
      <c r="G2958" s="103">
        <v>10270000</v>
      </c>
      <c r="H2958" s="28" t="s">
        <v>17775</v>
      </c>
      <c r="I2958" s="29">
        <v>45330</v>
      </c>
      <c r="J2958" s="99"/>
    </row>
    <row r="2959" spans="1:10" ht="15.5" x14ac:dyDescent="0.35">
      <c r="A2959" s="128">
        <f t="shared" si="46"/>
        <v>2951</v>
      </c>
      <c r="B2959" s="118" t="s">
        <v>165</v>
      </c>
      <c r="C2959" s="28" t="s">
        <v>6672</v>
      </c>
      <c r="D2959" s="28" t="s">
        <v>6673</v>
      </c>
      <c r="E2959" s="28" t="s">
        <v>1934</v>
      </c>
      <c r="F2959" s="28" t="s">
        <v>220</v>
      </c>
      <c r="G2959" s="103">
        <v>10600000</v>
      </c>
      <c r="H2959" s="28" t="s">
        <v>6674</v>
      </c>
      <c r="I2959" s="29">
        <v>40127</v>
      </c>
      <c r="J2959" s="99"/>
    </row>
    <row r="2960" spans="1:10" ht="15.5" x14ac:dyDescent="0.35">
      <c r="A2960" s="128">
        <f t="shared" si="46"/>
        <v>2952</v>
      </c>
      <c r="B2960" s="118" t="s">
        <v>165</v>
      </c>
      <c r="C2960" s="28" t="s">
        <v>12023</v>
      </c>
      <c r="D2960" s="28" t="s">
        <v>12024</v>
      </c>
      <c r="E2960" s="28" t="s">
        <v>12025</v>
      </c>
      <c r="F2960" s="28" t="s">
        <v>220</v>
      </c>
      <c r="G2960" s="103">
        <v>10050000</v>
      </c>
      <c r="H2960" s="28" t="s">
        <v>12026</v>
      </c>
      <c r="I2960" s="29">
        <v>44197</v>
      </c>
      <c r="J2960" s="99"/>
    </row>
    <row r="2961" spans="1:10" ht="15.5" x14ac:dyDescent="0.35">
      <c r="A2961" s="128">
        <f t="shared" si="46"/>
        <v>2953</v>
      </c>
      <c r="B2961" s="118" t="s">
        <v>165</v>
      </c>
      <c r="C2961" s="18" t="s">
        <v>12100</v>
      </c>
      <c r="D2961" s="18" t="s">
        <v>12101</v>
      </c>
      <c r="E2961" s="18" t="s">
        <v>3256</v>
      </c>
      <c r="F2961" s="18" t="s">
        <v>220</v>
      </c>
      <c r="G2961" s="102">
        <v>14200000</v>
      </c>
      <c r="H2961" s="18" t="s">
        <v>12102</v>
      </c>
      <c r="I2961" s="20">
        <v>44237</v>
      </c>
      <c r="J2961" s="99"/>
    </row>
    <row r="2962" spans="1:10" ht="15.5" x14ac:dyDescent="0.35">
      <c r="A2962" s="128">
        <f t="shared" si="46"/>
        <v>2954</v>
      </c>
      <c r="B2962" s="118" t="s">
        <v>165</v>
      </c>
      <c r="C2962" s="18" t="s">
        <v>2623</v>
      </c>
      <c r="D2962" s="18" t="s">
        <v>2624</v>
      </c>
      <c r="E2962" s="18" t="s">
        <v>2039</v>
      </c>
      <c r="F2962" s="18" t="s">
        <v>220</v>
      </c>
      <c r="G2962" s="102">
        <v>21480000</v>
      </c>
      <c r="H2962" s="18" t="s">
        <v>2625</v>
      </c>
      <c r="I2962" s="20">
        <v>33359</v>
      </c>
      <c r="J2962" s="99"/>
    </row>
    <row r="2963" spans="1:10" ht="15.5" x14ac:dyDescent="0.35">
      <c r="A2963" s="128">
        <f t="shared" si="46"/>
        <v>2955</v>
      </c>
      <c r="B2963" s="118" t="s">
        <v>165</v>
      </c>
      <c r="C2963" s="28" t="s">
        <v>12890</v>
      </c>
      <c r="D2963" s="28" t="s">
        <v>12891</v>
      </c>
      <c r="E2963" s="28" t="s">
        <v>5116</v>
      </c>
      <c r="F2963" s="28" t="s">
        <v>220</v>
      </c>
      <c r="G2963" s="103">
        <v>12380000</v>
      </c>
      <c r="H2963" s="28" t="s">
        <v>12892</v>
      </c>
      <c r="I2963" s="29">
        <v>44743</v>
      </c>
      <c r="J2963" s="99"/>
    </row>
    <row r="2964" spans="1:10" ht="15.5" x14ac:dyDescent="0.35">
      <c r="A2964" s="128">
        <f t="shared" si="46"/>
        <v>2956</v>
      </c>
      <c r="B2964" s="118" t="s">
        <v>165</v>
      </c>
      <c r="C2964" s="28" t="s">
        <v>13519</v>
      </c>
      <c r="D2964" s="28" t="s">
        <v>13520</v>
      </c>
      <c r="E2964" s="28" t="s">
        <v>1849</v>
      </c>
      <c r="F2964" s="28" t="s">
        <v>220</v>
      </c>
      <c r="G2964" s="103">
        <v>22150000</v>
      </c>
      <c r="H2964" s="28" t="s">
        <v>13521</v>
      </c>
      <c r="I2964" s="29">
        <v>45021</v>
      </c>
      <c r="J2964" s="99"/>
    </row>
    <row r="2965" spans="1:10" ht="15.5" x14ac:dyDescent="0.35">
      <c r="A2965" s="128">
        <f t="shared" si="46"/>
        <v>2957</v>
      </c>
      <c r="B2965" s="118" t="s">
        <v>165</v>
      </c>
      <c r="C2965" s="18" t="s">
        <v>12296</v>
      </c>
      <c r="D2965" s="18" t="s">
        <v>12297</v>
      </c>
      <c r="E2965" s="18" t="s">
        <v>3516</v>
      </c>
      <c r="F2965" s="18" t="s">
        <v>220</v>
      </c>
      <c r="G2965" s="102">
        <v>21270000</v>
      </c>
      <c r="H2965" s="18" t="s">
        <v>12298</v>
      </c>
      <c r="I2965" s="20">
        <v>44385</v>
      </c>
      <c r="J2965" s="99"/>
    </row>
    <row r="2966" spans="1:10" ht="15.5" x14ac:dyDescent="0.35">
      <c r="A2966" s="128">
        <f t="shared" si="46"/>
        <v>2958</v>
      </c>
      <c r="B2966" s="118" t="s">
        <v>165</v>
      </c>
      <c r="C2966" s="28" t="s">
        <v>4803</v>
      </c>
      <c r="D2966" s="28" t="s">
        <v>4804</v>
      </c>
      <c r="E2966" s="28" t="s">
        <v>2075</v>
      </c>
      <c r="F2966" s="28" t="s">
        <v>220</v>
      </c>
      <c r="G2966" s="103">
        <v>18450000</v>
      </c>
      <c r="H2966" s="28" t="s">
        <v>4805</v>
      </c>
      <c r="I2966" s="29">
        <v>38264</v>
      </c>
      <c r="J2966" s="99"/>
    </row>
    <row r="2967" spans="1:10" ht="15.5" x14ac:dyDescent="0.35">
      <c r="A2967" s="128">
        <f t="shared" si="46"/>
        <v>2959</v>
      </c>
      <c r="B2967" s="118" t="s">
        <v>165</v>
      </c>
      <c r="C2967" s="18" t="s">
        <v>12982</v>
      </c>
      <c r="D2967" s="18" t="s">
        <v>12983</v>
      </c>
      <c r="E2967" s="18" t="s">
        <v>2204</v>
      </c>
      <c r="F2967" s="18" t="s">
        <v>220</v>
      </c>
      <c r="G2967" s="102">
        <v>23010000</v>
      </c>
      <c r="H2967" s="18" t="s">
        <v>12984</v>
      </c>
      <c r="I2967" s="20">
        <v>44804</v>
      </c>
      <c r="J2967" s="99"/>
    </row>
    <row r="2968" spans="1:10" ht="15.5" x14ac:dyDescent="0.35">
      <c r="A2968" s="128">
        <f t="shared" si="46"/>
        <v>2960</v>
      </c>
      <c r="B2968" s="118" t="s">
        <v>165</v>
      </c>
      <c r="C2968" s="18" t="s">
        <v>10736</v>
      </c>
      <c r="D2968" s="18" t="s">
        <v>10737</v>
      </c>
      <c r="E2968" s="18" t="s">
        <v>1849</v>
      </c>
      <c r="F2968" s="18" t="s">
        <v>220</v>
      </c>
      <c r="G2968" s="102">
        <v>21100000</v>
      </c>
      <c r="H2968" s="18" t="s">
        <v>10738</v>
      </c>
      <c r="I2968" s="20">
        <v>43466</v>
      </c>
      <c r="J2968" s="99"/>
    </row>
    <row r="2969" spans="1:10" ht="15.5" x14ac:dyDescent="0.35">
      <c r="A2969" s="128">
        <f t="shared" si="46"/>
        <v>2961</v>
      </c>
      <c r="B2969" s="118" t="s">
        <v>165</v>
      </c>
      <c r="C2969" s="28" t="s">
        <v>10736</v>
      </c>
      <c r="D2969" s="28" t="s">
        <v>10739</v>
      </c>
      <c r="E2969" s="28" t="s">
        <v>1849</v>
      </c>
      <c r="F2969" s="28" t="s">
        <v>220</v>
      </c>
      <c r="G2969" s="103">
        <v>21101225</v>
      </c>
      <c r="H2969" s="28" t="s">
        <v>10740</v>
      </c>
      <c r="I2969" s="29">
        <v>43466</v>
      </c>
      <c r="J2969" s="99"/>
    </row>
    <row r="2970" spans="1:10" ht="15.5" x14ac:dyDescent="0.35">
      <c r="A2970" s="128">
        <f t="shared" si="46"/>
        <v>2962</v>
      </c>
      <c r="B2970" s="118" t="s">
        <v>165</v>
      </c>
      <c r="C2970" s="18" t="s">
        <v>12027</v>
      </c>
      <c r="D2970" s="18" t="s">
        <v>12028</v>
      </c>
      <c r="E2970" s="18" t="s">
        <v>2208</v>
      </c>
      <c r="F2970" s="18" t="s">
        <v>220</v>
      </c>
      <c r="G2970" s="102">
        <v>23680000</v>
      </c>
      <c r="H2970" s="18" t="s">
        <v>12029</v>
      </c>
      <c r="I2970" s="20">
        <v>44197</v>
      </c>
      <c r="J2970" s="99"/>
    </row>
    <row r="2971" spans="1:10" ht="15.5" x14ac:dyDescent="0.35">
      <c r="A2971" s="128">
        <f t="shared" si="46"/>
        <v>2963</v>
      </c>
      <c r="B2971" s="118" t="s">
        <v>165</v>
      </c>
      <c r="C2971" s="18" t="s">
        <v>8607</v>
      </c>
      <c r="D2971" s="18" t="s">
        <v>8608</v>
      </c>
      <c r="E2971" s="18" t="s">
        <v>2745</v>
      </c>
      <c r="F2971" s="18" t="s">
        <v>220</v>
      </c>
      <c r="G2971" s="102">
        <v>24820000</v>
      </c>
      <c r="H2971" s="18" t="s">
        <v>8609</v>
      </c>
      <c r="I2971" s="20">
        <v>41943</v>
      </c>
      <c r="J2971" s="99"/>
    </row>
    <row r="2972" spans="1:10" ht="15.5" x14ac:dyDescent="0.35">
      <c r="A2972" s="128">
        <f t="shared" si="46"/>
        <v>2964</v>
      </c>
      <c r="B2972" s="118" t="s">
        <v>165</v>
      </c>
      <c r="C2972" s="28" t="s">
        <v>9772</v>
      </c>
      <c r="D2972" s="28" t="s">
        <v>9773</v>
      </c>
      <c r="E2972" s="28" t="s">
        <v>2073</v>
      </c>
      <c r="F2972" s="28" t="s">
        <v>220</v>
      </c>
      <c r="G2972" s="103">
        <v>21410000</v>
      </c>
      <c r="H2972" s="28" t="s">
        <v>9774</v>
      </c>
      <c r="I2972" s="29">
        <v>42912</v>
      </c>
      <c r="J2972" s="99"/>
    </row>
    <row r="2973" spans="1:10" ht="15.5" x14ac:dyDescent="0.35">
      <c r="A2973" s="128">
        <f t="shared" si="46"/>
        <v>2965</v>
      </c>
      <c r="B2973" s="118" t="s">
        <v>165</v>
      </c>
      <c r="C2973" s="28" t="s">
        <v>9772</v>
      </c>
      <c r="D2973" s="28" t="s">
        <v>10149</v>
      </c>
      <c r="E2973" s="28" t="s">
        <v>4895</v>
      </c>
      <c r="F2973" s="28" t="s">
        <v>220</v>
      </c>
      <c r="G2973" s="103">
        <v>21340000</v>
      </c>
      <c r="H2973" s="28" t="s">
        <v>10150</v>
      </c>
      <c r="I2973" s="29">
        <v>43103</v>
      </c>
      <c r="J2973" s="99"/>
    </row>
    <row r="2974" spans="1:10" ht="15.5" x14ac:dyDescent="0.35">
      <c r="A2974" s="128">
        <f t="shared" si="46"/>
        <v>2966</v>
      </c>
      <c r="B2974" s="118" t="s">
        <v>165</v>
      </c>
      <c r="C2974" s="18" t="s">
        <v>6533</v>
      </c>
      <c r="D2974" s="18" t="s">
        <v>6534</v>
      </c>
      <c r="E2974" s="18" t="s">
        <v>1783</v>
      </c>
      <c r="F2974" s="18" t="s">
        <v>220</v>
      </c>
      <c r="G2974" s="102">
        <v>24510000</v>
      </c>
      <c r="H2974" s="18" t="s">
        <v>6535</v>
      </c>
      <c r="I2974" s="20">
        <v>39937</v>
      </c>
      <c r="J2974" s="99"/>
    </row>
    <row r="2975" spans="1:10" ht="15.5" x14ac:dyDescent="0.35">
      <c r="A2975" s="128">
        <f t="shared" si="46"/>
        <v>2967</v>
      </c>
      <c r="B2975" s="118" t="s">
        <v>165</v>
      </c>
      <c r="C2975" s="18" t="s">
        <v>7009</v>
      </c>
      <c r="D2975" s="18" t="s">
        <v>7010</v>
      </c>
      <c r="E2975" s="18" t="s">
        <v>1972</v>
      </c>
      <c r="F2975" s="18" t="s">
        <v>220</v>
      </c>
      <c r="G2975" s="102">
        <v>10890000</v>
      </c>
      <c r="H2975" s="18" t="s">
        <v>7011</v>
      </c>
      <c r="I2975" s="20">
        <v>40391</v>
      </c>
      <c r="J2975" s="99"/>
    </row>
    <row r="2976" spans="1:10" x14ac:dyDescent="0.35">
      <c r="A2976" s="128">
        <f t="shared" si="46"/>
        <v>2968</v>
      </c>
      <c r="B2976" s="155" t="s">
        <v>18689</v>
      </c>
      <c r="C2976" s="221" t="s">
        <v>656</v>
      </c>
      <c r="D2976" s="221" t="s">
        <v>16828</v>
      </c>
      <c r="E2976" s="221" t="s">
        <v>657</v>
      </c>
      <c r="F2976" s="221" t="s">
        <v>220</v>
      </c>
      <c r="G2976" s="237" t="s">
        <v>658</v>
      </c>
      <c r="H2976" s="254" t="s">
        <v>18018</v>
      </c>
      <c r="I2976" s="267" t="s">
        <v>659</v>
      </c>
      <c r="J2976" s="159"/>
    </row>
    <row r="2977" spans="1:10" ht="15.5" x14ac:dyDescent="0.35">
      <c r="A2977" s="128">
        <f t="shared" si="46"/>
        <v>2969</v>
      </c>
      <c r="B2977" s="118" t="s">
        <v>165</v>
      </c>
      <c r="C2977" s="28" t="s">
        <v>10295</v>
      </c>
      <c r="D2977" s="28" t="s">
        <v>17342</v>
      </c>
      <c r="E2977" s="28" t="s">
        <v>2715</v>
      </c>
      <c r="F2977" s="28" t="s">
        <v>220</v>
      </c>
      <c r="G2977" s="103">
        <v>19700000</v>
      </c>
      <c r="H2977" s="28" t="s">
        <v>10296</v>
      </c>
      <c r="I2977" s="29">
        <v>43191</v>
      </c>
      <c r="J2977" s="99"/>
    </row>
    <row r="2978" spans="1:10" ht="15.5" x14ac:dyDescent="0.35">
      <c r="A2978" s="128">
        <f t="shared" si="46"/>
        <v>2970</v>
      </c>
      <c r="B2978" s="118" t="s">
        <v>165</v>
      </c>
      <c r="C2978" s="18" t="s">
        <v>8836</v>
      </c>
      <c r="D2978" s="18" t="s">
        <v>8837</v>
      </c>
      <c r="E2978" s="18" t="s">
        <v>1972</v>
      </c>
      <c r="F2978" s="18" t="s">
        <v>220</v>
      </c>
      <c r="G2978" s="102">
        <v>10890000</v>
      </c>
      <c r="H2978" s="18" t="s">
        <v>8838</v>
      </c>
      <c r="I2978" s="20">
        <v>42156</v>
      </c>
      <c r="J2978" s="99"/>
    </row>
    <row r="2979" spans="1:10" ht="15.5" x14ac:dyDescent="0.35">
      <c r="A2979" s="128">
        <f t="shared" si="46"/>
        <v>2971</v>
      </c>
      <c r="B2979" s="119" t="s">
        <v>179</v>
      </c>
      <c r="C2979" s="219" t="s">
        <v>662</v>
      </c>
      <c r="D2979" s="219" t="s">
        <v>15487</v>
      </c>
      <c r="E2979" s="219" t="s">
        <v>662</v>
      </c>
      <c r="F2979" s="219" t="s">
        <v>220</v>
      </c>
      <c r="G2979" s="236">
        <v>1106</v>
      </c>
      <c r="H2979" s="253" t="s">
        <v>15488</v>
      </c>
      <c r="I2979" s="261">
        <v>45108</v>
      </c>
    </row>
    <row r="2980" spans="1:10" ht="15.5" x14ac:dyDescent="0.35">
      <c r="A2980" s="128">
        <f t="shared" si="46"/>
        <v>2972</v>
      </c>
      <c r="B2980" s="118" t="s">
        <v>165</v>
      </c>
      <c r="C2980" s="18" t="s">
        <v>9293</v>
      </c>
      <c r="D2980" s="18" t="s">
        <v>9294</v>
      </c>
      <c r="E2980" s="18" t="s">
        <v>1849</v>
      </c>
      <c r="F2980" s="18" t="s">
        <v>220</v>
      </c>
      <c r="G2980" s="102">
        <v>21090000</v>
      </c>
      <c r="H2980" s="18" t="s">
        <v>9295</v>
      </c>
      <c r="I2980" s="20">
        <v>42583</v>
      </c>
      <c r="J2980" s="99"/>
    </row>
    <row r="2981" spans="1:10" ht="15.5" x14ac:dyDescent="0.35">
      <c r="A2981" s="128">
        <f t="shared" si="46"/>
        <v>2973</v>
      </c>
      <c r="B2981" s="118" t="s">
        <v>165</v>
      </c>
      <c r="C2981" s="18" t="s">
        <v>8071</v>
      </c>
      <c r="D2981" s="18" t="s">
        <v>8072</v>
      </c>
      <c r="E2981" s="18" t="s">
        <v>1922</v>
      </c>
      <c r="F2981" s="18" t="s">
        <v>220</v>
      </c>
      <c r="G2981" s="102">
        <v>25570000</v>
      </c>
      <c r="H2981" s="18" t="s">
        <v>8073</v>
      </c>
      <c r="I2981" s="20">
        <v>41404</v>
      </c>
      <c r="J2981" s="99"/>
    </row>
    <row r="2982" spans="1:10" ht="15.5" x14ac:dyDescent="0.35">
      <c r="A2982" s="128">
        <f t="shared" si="46"/>
        <v>2974</v>
      </c>
      <c r="B2982" s="118" t="s">
        <v>165</v>
      </c>
      <c r="C2982" s="28" t="s">
        <v>10984</v>
      </c>
      <c r="D2982" s="28" t="s">
        <v>10985</v>
      </c>
      <c r="E2982" s="28" t="s">
        <v>2022</v>
      </c>
      <c r="F2982" s="28" t="s">
        <v>220</v>
      </c>
      <c r="G2982" s="103">
        <v>18010000</v>
      </c>
      <c r="H2982" s="28" t="s">
        <v>10986</v>
      </c>
      <c r="I2982" s="29">
        <v>43600</v>
      </c>
      <c r="J2982" s="99"/>
    </row>
    <row r="2983" spans="1:10" ht="15.5" x14ac:dyDescent="0.35">
      <c r="A2983" s="128">
        <f t="shared" si="46"/>
        <v>2975</v>
      </c>
      <c r="B2983" s="118" t="s">
        <v>165</v>
      </c>
      <c r="C2983" s="18" t="s">
        <v>11758</v>
      </c>
      <c r="D2983" s="18" t="s">
        <v>11759</v>
      </c>
      <c r="E2983" s="18" t="s">
        <v>1849</v>
      </c>
      <c r="F2983" s="18" t="s">
        <v>220</v>
      </c>
      <c r="G2983" s="102">
        <v>22100000</v>
      </c>
      <c r="H2983" s="18" t="s">
        <v>11760</v>
      </c>
      <c r="I2983" s="20">
        <v>44006</v>
      </c>
      <c r="J2983" s="99"/>
    </row>
    <row r="2984" spans="1:10" ht="15.5" x14ac:dyDescent="0.35">
      <c r="A2984" s="128">
        <f t="shared" si="46"/>
        <v>2976</v>
      </c>
      <c r="B2984" s="118" t="s">
        <v>165</v>
      </c>
      <c r="C2984" s="18" t="s">
        <v>7364</v>
      </c>
      <c r="D2984" s="18" t="s">
        <v>7365</v>
      </c>
      <c r="E2984" s="18" t="s">
        <v>1849</v>
      </c>
      <c r="F2984" s="18" t="s">
        <v>220</v>
      </c>
      <c r="G2984" s="102">
        <v>21180000</v>
      </c>
      <c r="H2984" s="18" t="s">
        <v>7366</v>
      </c>
      <c r="I2984" s="20">
        <v>40786</v>
      </c>
      <c r="J2984" s="99"/>
    </row>
    <row r="2985" spans="1:10" ht="15.5" x14ac:dyDescent="0.35">
      <c r="A2985" s="128">
        <f t="shared" si="46"/>
        <v>2977</v>
      </c>
      <c r="B2985" s="118" t="s">
        <v>165</v>
      </c>
      <c r="C2985" s="28" t="s">
        <v>7494</v>
      </c>
      <c r="D2985" s="28" t="s">
        <v>7495</v>
      </c>
      <c r="E2985" s="28" t="s">
        <v>2606</v>
      </c>
      <c r="F2985" s="28" t="s">
        <v>220</v>
      </c>
      <c r="G2985" s="103">
        <v>23460000</v>
      </c>
      <c r="H2985" s="28" t="s">
        <v>7496</v>
      </c>
      <c r="I2985" s="29">
        <v>40909</v>
      </c>
      <c r="J2985" s="99"/>
    </row>
    <row r="2986" spans="1:10" ht="15.5" x14ac:dyDescent="0.35">
      <c r="A2986" s="128">
        <f t="shared" si="46"/>
        <v>2978</v>
      </c>
      <c r="B2986" s="118" t="s">
        <v>165</v>
      </c>
      <c r="C2986" s="28" t="s">
        <v>7471</v>
      </c>
      <c r="D2986" s="28" t="s">
        <v>5428</v>
      </c>
      <c r="E2986" s="28" t="s">
        <v>2334</v>
      </c>
      <c r="F2986" s="28" t="s">
        <v>220</v>
      </c>
      <c r="G2986" s="103">
        <v>19500000</v>
      </c>
      <c r="H2986" s="28" t="s">
        <v>7472</v>
      </c>
      <c r="I2986" s="29">
        <v>40892</v>
      </c>
      <c r="J2986" s="99"/>
    </row>
    <row r="2987" spans="1:10" ht="15.5" x14ac:dyDescent="0.35">
      <c r="A2987" s="128">
        <f t="shared" si="46"/>
        <v>2979</v>
      </c>
      <c r="B2987" s="118" t="s">
        <v>165</v>
      </c>
      <c r="C2987" s="18" t="s">
        <v>9943</v>
      </c>
      <c r="D2987" s="18" t="s">
        <v>9944</v>
      </c>
      <c r="E2987" s="18" t="s">
        <v>7205</v>
      </c>
      <c r="F2987" s="18" t="s">
        <v>220</v>
      </c>
      <c r="G2987" s="102">
        <v>25610000</v>
      </c>
      <c r="H2987" s="18" t="s">
        <v>9945</v>
      </c>
      <c r="I2987" s="20">
        <v>43040</v>
      </c>
      <c r="J2987" s="99"/>
    </row>
    <row r="2988" spans="1:10" ht="15.5" x14ac:dyDescent="0.35">
      <c r="A2988" s="128">
        <f t="shared" si="46"/>
        <v>2980</v>
      </c>
      <c r="B2988" s="118" t="s">
        <v>165</v>
      </c>
      <c r="C2988" s="18" t="s">
        <v>6555</v>
      </c>
      <c r="D2988" s="18" t="s">
        <v>6556</v>
      </c>
      <c r="E2988" s="18" t="s">
        <v>3279</v>
      </c>
      <c r="F2988" s="18" t="s">
        <v>220</v>
      </c>
      <c r="G2988" s="102">
        <v>26530000</v>
      </c>
      <c r="H2988" s="18" t="s">
        <v>6557</v>
      </c>
      <c r="I2988" s="20">
        <v>39960</v>
      </c>
      <c r="J2988" s="99"/>
    </row>
    <row r="2989" spans="1:10" ht="15.5" x14ac:dyDescent="0.35">
      <c r="A2989" s="128">
        <f t="shared" si="46"/>
        <v>2981</v>
      </c>
      <c r="B2989" s="118" t="s">
        <v>165</v>
      </c>
      <c r="C2989" s="18" t="s">
        <v>9462</v>
      </c>
      <c r="D2989" s="18" t="s">
        <v>9463</v>
      </c>
      <c r="E2989" s="18" t="s">
        <v>5064</v>
      </c>
      <c r="F2989" s="18" t="s">
        <v>220</v>
      </c>
      <c r="G2989" s="102">
        <v>26410000</v>
      </c>
      <c r="H2989" s="18" t="s">
        <v>9464</v>
      </c>
      <c r="I2989" s="20">
        <v>42736</v>
      </c>
      <c r="J2989" s="99"/>
    </row>
    <row r="2990" spans="1:10" ht="15.5" x14ac:dyDescent="0.35">
      <c r="A2990" s="128">
        <f t="shared" si="46"/>
        <v>2982</v>
      </c>
      <c r="B2990" s="118" t="s">
        <v>165</v>
      </c>
      <c r="C2990" s="28" t="s">
        <v>11702</v>
      </c>
      <c r="D2990" s="28" t="s">
        <v>11703</v>
      </c>
      <c r="E2990" s="28" t="s">
        <v>3713</v>
      </c>
      <c r="F2990" s="28" t="s">
        <v>220</v>
      </c>
      <c r="G2990" s="103">
        <v>17520000</v>
      </c>
      <c r="H2990" s="28" t="s">
        <v>11704</v>
      </c>
      <c r="I2990" s="29">
        <v>43954</v>
      </c>
      <c r="J2990" s="99"/>
    </row>
    <row r="2991" spans="1:10" ht="15.5" x14ac:dyDescent="0.35">
      <c r="A2991" s="128">
        <f t="shared" si="46"/>
        <v>2983</v>
      </c>
      <c r="B2991" s="118" t="s">
        <v>165</v>
      </c>
      <c r="C2991" s="18" t="s">
        <v>12269</v>
      </c>
      <c r="D2991" s="18" t="s">
        <v>12270</v>
      </c>
      <c r="E2991" s="18" t="s">
        <v>2148</v>
      </c>
      <c r="F2991" s="18" t="s">
        <v>220</v>
      </c>
      <c r="G2991" s="102">
        <v>20620000</v>
      </c>
      <c r="H2991" s="18" t="s">
        <v>12271</v>
      </c>
      <c r="I2991" s="20">
        <v>44378</v>
      </c>
      <c r="J2991" s="99"/>
    </row>
    <row r="2992" spans="1:10" ht="15.5" x14ac:dyDescent="0.35">
      <c r="A2992" s="128">
        <f t="shared" si="46"/>
        <v>2984</v>
      </c>
      <c r="B2992" s="118" t="s">
        <v>165</v>
      </c>
      <c r="C2992" s="18" t="s">
        <v>17459</v>
      </c>
      <c r="D2992" s="18" t="s">
        <v>17460</v>
      </c>
      <c r="E2992" s="18" t="s">
        <v>1787</v>
      </c>
      <c r="F2992" s="18" t="s">
        <v>220</v>
      </c>
      <c r="G2992" s="102">
        <v>16060000</v>
      </c>
      <c r="H2992" s="18" t="s">
        <v>17461</v>
      </c>
      <c r="I2992" s="20">
        <v>45229</v>
      </c>
      <c r="J2992" s="99"/>
    </row>
    <row r="2993" spans="1:10" ht="15.5" x14ac:dyDescent="0.35">
      <c r="A2993" s="128">
        <f t="shared" si="46"/>
        <v>2985</v>
      </c>
      <c r="B2993" s="118" t="s">
        <v>165</v>
      </c>
      <c r="C2993" s="18" t="s">
        <v>4596</v>
      </c>
      <c r="D2993" s="18" t="s">
        <v>4597</v>
      </c>
      <c r="E2993" s="18" t="s">
        <v>2226</v>
      </c>
      <c r="F2993" s="18" t="s">
        <v>220</v>
      </c>
      <c r="G2993" s="102">
        <v>10850000</v>
      </c>
      <c r="H2993" s="18" t="s">
        <v>4598</v>
      </c>
      <c r="I2993" s="20">
        <v>37987</v>
      </c>
      <c r="J2993" s="99"/>
    </row>
    <row r="2994" spans="1:10" ht="15.5" x14ac:dyDescent="0.35">
      <c r="A2994" s="128">
        <f t="shared" si="46"/>
        <v>2986</v>
      </c>
      <c r="B2994" s="118" t="s">
        <v>165</v>
      </c>
      <c r="C2994" s="28" t="s">
        <v>4599</v>
      </c>
      <c r="D2994" s="28" t="s">
        <v>4600</v>
      </c>
      <c r="E2994" s="28" t="s">
        <v>1986</v>
      </c>
      <c r="F2994" s="28" t="s">
        <v>220</v>
      </c>
      <c r="G2994" s="103">
        <v>11040000</v>
      </c>
      <c r="H2994" s="28" t="s">
        <v>4601</v>
      </c>
      <c r="I2994" s="29">
        <v>37987</v>
      </c>
      <c r="J2994" s="99"/>
    </row>
    <row r="2995" spans="1:10" ht="15.5" x14ac:dyDescent="0.35">
      <c r="A2995" s="128">
        <f t="shared" si="46"/>
        <v>2987</v>
      </c>
      <c r="B2995" s="118" t="s">
        <v>165</v>
      </c>
      <c r="C2995" s="18" t="s">
        <v>4602</v>
      </c>
      <c r="D2995" s="18" t="s">
        <v>4603</v>
      </c>
      <c r="E2995" s="18" t="s">
        <v>1986</v>
      </c>
      <c r="F2995" s="18" t="s">
        <v>220</v>
      </c>
      <c r="G2995" s="102">
        <v>10950000</v>
      </c>
      <c r="H2995" s="18" t="s">
        <v>4604</v>
      </c>
      <c r="I2995" s="20">
        <v>37987</v>
      </c>
      <c r="J2995" s="99"/>
    </row>
    <row r="2996" spans="1:10" ht="15.5" x14ac:dyDescent="0.35">
      <c r="A2996" s="128">
        <f t="shared" si="46"/>
        <v>2988</v>
      </c>
      <c r="B2996" s="118" t="s">
        <v>165</v>
      </c>
      <c r="C2996" s="18" t="s">
        <v>5353</v>
      </c>
      <c r="D2996" s="18" t="s">
        <v>5354</v>
      </c>
      <c r="E2996" s="18" t="s">
        <v>2204</v>
      </c>
      <c r="F2996" s="18" t="s">
        <v>220</v>
      </c>
      <c r="G2996" s="102">
        <v>23020000</v>
      </c>
      <c r="H2996" s="18" t="s">
        <v>5355</v>
      </c>
      <c r="I2996" s="20">
        <v>38963</v>
      </c>
      <c r="J2996" s="99"/>
    </row>
    <row r="2997" spans="1:10" ht="15.5" x14ac:dyDescent="0.35">
      <c r="A2997" s="128">
        <f t="shared" si="46"/>
        <v>2989</v>
      </c>
      <c r="B2997" s="118" t="s">
        <v>165</v>
      </c>
      <c r="C2997" s="28" t="s">
        <v>5353</v>
      </c>
      <c r="D2997" s="28" t="s">
        <v>6570</v>
      </c>
      <c r="E2997" s="28" t="s">
        <v>2514</v>
      </c>
      <c r="F2997" s="28" t="s">
        <v>220</v>
      </c>
      <c r="G2997" s="103">
        <v>23600000</v>
      </c>
      <c r="H2997" s="28" t="s">
        <v>6571</v>
      </c>
      <c r="I2997" s="29">
        <v>39967</v>
      </c>
      <c r="J2997" s="99"/>
    </row>
    <row r="2998" spans="1:10" ht="15.5" x14ac:dyDescent="0.35">
      <c r="A2998" s="128">
        <f t="shared" si="46"/>
        <v>2990</v>
      </c>
      <c r="B2998" s="118" t="s">
        <v>165</v>
      </c>
      <c r="C2998" s="28" t="s">
        <v>5353</v>
      </c>
      <c r="D2998" s="28" t="s">
        <v>10163</v>
      </c>
      <c r="E2998" s="28" t="s">
        <v>1953</v>
      </c>
      <c r="F2998" s="28" t="s">
        <v>220</v>
      </c>
      <c r="G2998" s="103">
        <v>19020000</v>
      </c>
      <c r="H2998" s="28" t="s">
        <v>10164</v>
      </c>
      <c r="I2998" s="29">
        <v>43114</v>
      </c>
      <c r="J2998" s="99"/>
    </row>
    <row r="2999" spans="1:10" ht="15.5" x14ac:dyDescent="0.35">
      <c r="A2999" s="128">
        <f t="shared" si="46"/>
        <v>2991</v>
      </c>
      <c r="B2999" s="118" t="s">
        <v>165</v>
      </c>
      <c r="C2999" s="28" t="s">
        <v>5353</v>
      </c>
      <c r="D2999" s="28" t="s">
        <v>11634</v>
      </c>
      <c r="E2999" s="28" t="s">
        <v>1806</v>
      </c>
      <c r="F2999" s="28" t="s">
        <v>220</v>
      </c>
      <c r="G2999" s="103">
        <v>21221337</v>
      </c>
      <c r="H2999" s="28" t="s">
        <v>11635</v>
      </c>
      <c r="I2999" s="29">
        <v>43898</v>
      </c>
      <c r="J2999" s="99"/>
    </row>
    <row r="3000" spans="1:10" ht="15.5" x14ac:dyDescent="0.35">
      <c r="A3000" s="128">
        <f t="shared" si="46"/>
        <v>2992</v>
      </c>
      <c r="B3000" s="118" t="s">
        <v>165</v>
      </c>
      <c r="C3000" s="28" t="s">
        <v>11217</v>
      </c>
      <c r="D3000" s="28" t="s">
        <v>11218</v>
      </c>
      <c r="E3000" s="28" t="s">
        <v>4558</v>
      </c>
      <c r="F3000" s="28" t="s">
        <v>220</v>
      </c>
      <c r="G3000" s="103">
        <v>18640000</v>
      </c>
      <c r="H3000" s="28" t="s">
        <v>11219</v>
      </c>
      <c r="I3000" s="29">
        <v>43723</v>
      </c>
      <c r="J3000" s="99"/>
    </row>
    <row r="3001" spans="1:10" ht="15.5" x14ac:dyDescent="0.35">
      <c r="A3001" s="128">
        <f t="shared" si="46"/>
        <v>2993</v>
      </c>
      <c r="B3001" s="118" t="s">
        <v>165</v>
      </c>
      <c r="C3001" s="18" t="s">
        <v>10616</v>
      </c>
      <c r="D3001" s="18" t="s">
        <v>10617</v>
      </c>
      <c r="E3001" s="18" t="s">
        <v>1787</v>
      </c>
      <c r="F3001" s="18" t="s">
        <v>220</v>
      </c>
      <c r="G3001" s="102">
        <v>16040000</v>
      </c>
      <c r="H3001" s="18" t="s">
        <v>10618</v>
      </c>
      <c r="I3001" s="20">
        <v>43375</v>
      </c>
      <c r="J3001" s="99"/>
    </row>
    <row r="3002" spans="1:10" ht="15.5" x14ac:dyDescent="0.35">
      <c r="A3002" s="128">
        <f t="shared" si="46"/>
        <v>2994</v>
      </c>
      <c r="B3002" s="118" t="s">
        <v>165</v>
      </c>
      <c r="C3002" s="28" t="s">
        <v>4141</v>
      </c>
      <c r="D3002" s="28" t="s">
        <v>2792</v>
      </c>
      <c r="E3002" s="28" t="s">
        <v>2096</v>
      </c>
      <c r="F3002" s="28" t="s">
        <v>220</v>
      </c>
      <c r="G3002" s="103">
        <v>20500000</v>
      </c>
      <c r="H3002" s="28" t="s">
        <v>4142</v>
      </c>
      <c r="I3002" s="29">
        <v>37469</v>
      </c>
      <c r="J3002" s="99"/>
    </row>
    <row r="3003" spans="1:10" ht="15.5" x14ac:dyDescent="0.35">
      <c r="A3003" s="128">
        <f t="shared" si="46"/>
        <v>2995</v>
      </c>
      <c r="B3003" s="118" t="s">
        <v>165</v>
      </c>
      <c r="C3003" s="28" t="s">
        <v>18655</v>
      </c>
      <c r="D3003" s="28" t="s">
        <v>18656</v>
      </c>
      <c r="E3003" s="28" t="s">
        <v>2381</v>
      </c>
      <c r="F3003" s="28" t="s">
        <v>220</v>
      </c>
      <c r="G3003" s="103">
        <v>21495527</v>
      </c>
      <c r="H3003" s="28" t="s">
        <v>18657</v>
      </c>
      <c r="I3003" s="29">
        <v>45470</v>
      </c>
      <c r="J3003" s="99"/>
    </row>
    <row r="3004" spans="1:10" ht="15.5" x14ac:dyDescent="0.35">
      <c r="A3004" s="128">
        <f t="shared" si="46"/>
        <v>2996</v>
      </c>
      <c r="B3004" s="118" t="s">
        <v>165</v>
      </c>
      <c r="C3004" s="28" t="s">
        <v>10015</v>
      </c>
      <c r="D3004" s="28" t="s">
        <v>10016</v>
      </c>
      <c r="E3004" s="28" t="s">
        <v>1983</v>
      </c>
      <c r="F3004" s="28" t="s">
        <v>220</v>
      </c>
      <c r="G3004" s="103">
        <v>18510000</v>
      </c>
      <c r="H3004" s="28" t="s">
        <v>10017</v>
      </c>
      <c r="I3004" s="29">
        <v>43090</v>
      </c>
      <c r="J3004" s="99"/>
    </row>
    <row r="3005" spans="1:10" x14ac:dyDescent="0.35">
      <c r="A3005" s="128">
        <f t="shared" si="46"/>
        <v>2997</v>
      </c>
      <c r="B3005" s="155" t="s">
        <v>18689</v>
      </c>
      <c r="C3005" s="221" t="s">
        <v>665</v>
      </c>
      <c r="D3005" s="221" t="s">
        <v>666</v>
      </c>
      <c r="E3005" s="221" t="s">
        <v>322</v>
      </c>
      <c r="F3005" s="221" t="s">
        <v>220</v>
      </c>
      <c r="G3005" s="237" t="s">
        <v>323</v>
      </c>
      <c r="H3005" s="254" t="s">
        <v>18020</v>
      </c>
      <c r="I3005" s="262" t="s">
        <v>667</v>
      </c>
      <c r="J3005" s="159"/>
    </row>
    <row r="3006" spans="1:10" ht="15.5" x14ac:dyDescent="0.35">
      <c r="A3006" s="128">
        <f t="shared" si="46"/>
        <v>2998</v>
      </c>
      <c r="B3006" s="52" t="s">
        <v>60</v>
      </c>
      <c r="C3006" s="112" t="s">
        <v>14384</v>
      </c>
      <c r="D3006" s="112" t="s">
        <v>14385</v>
      </c>
      <c r="E3006" s="112" t="s">
        <v>322</v>
      </c>
      <c r="F3006" s="112" t="s">
        <v>220</v>
      </c>
      <c r="G3006" s="114">
        <v>1851</v>
      </c>
      <c r="H3006" s="112" t="s">
        <v>14317</v>
      </c>
      <c r="I3006" s="116">
        <v>45382</v>
      </c>
      <c r="J3006" s="21"/>
    </row>
    <row r="3007" spans="1:10" ht="15.5" x14ac:dyDescent="0.35">
      <c r="A3007" s="128">
        <f t="shared" si="46"/>
        <v>2999</v>
      </c>
      <c r="B3007" s="118" t="s">
        <v>165</v>
      </c>
      <c r="C3007" s="18" t="s">
        <v>13425</v>
      </c>
      <c r="D3007" s="18" t="s">
        <v>13426</v>
      </c>
      <c r="E3007" s="18" t="s">
        <v>1983</v>
      </c>
      <c r="F3007" s="18" t="s">
        <v>220</v>
      </c>
      <c r="G3007" s="102">
        <v>18500000</v>
      </c>
      <c r="H3007" s="18" t="s">
        <v>13427</v>
      </c>
      <c r="I3007" s="20">
        <v>44993</v>
      </c>
      <c r="J3007" s="99"/>
    </row>
    <row r="3008" spans="1:10" x14ac:dyDescent="0.35">
      <c r="A3008" s="128">
        <f t="shared" si="46"/>
        <v>3000</v>
      </c>
      <c r="B3008" s="155" t="s">
        <v>18689</v>
      </c>
      <c r="C3008" s="221" t="s">
        <v>668</v>
      </c>
      <c r="D3008" s="221" t="s">
        <v>669</v>
      </c>
      <c r="E3008" s="221" t="s">
        <v>322</v>
      </c>
      <c r="F3008" s="221" t="s">
        <v>220</v>
      </c>
      <c r="G3008" s="237" t="s">
        <v>323</v>
      </c>
      <c r="H3008" s="254" t="s">
        <v>18021</v>
      </c>
      <c r="I3008" s="262" t="s">
        <v>670</v>
      </c>
      <c r="J3008" s="159"/>
    </row>
    <row r="3009" spans="1:10" x14ac:dyDescent="0.35">
      <c r="A3009" s="128">
        <f t="shared" si="46"/>
        <v>3001</v>
      </c>
      <c r="B3009" s="155" t="s">
        <v>18689</v>
      </c>
      <c r="C3009" s="221" t="s">
        <v>671</v>
      </c>
      <c r="D3009" s="221" t="s">
        <v>669</v>
      </c>
      <c r="E3009" s="221" t="s">
        <v>322</v>
      </c>
      <c r="F3009" s="221" t="s">
        <v>220</v>
      </c>
      <c r="G3009" s="237" t="s">
        <v>323</v>
      </c>
      <c r="H3009" s="254" t="s">
        <v>18022</v>
      </c>
      <c r="I3009" s="262" t="s">
        <v>670</v>
      </c>
      <c r="J3009" s="159"/>
    </row>
    <row r="3010" spans="1:10" ht="15.5" x14ac:dyDescent="0.35">
      <c r="A3010" s="128">
        <f t="shared" si="46"/>
        <v>3002</v>
      </c>
      <c r="B3010" s="63" t="s">
        <v>81</v>
      </c>
      <c r="C3010" s="113" t="s">
        <v>16407</v>
      </c>
      <c r="D3010" s="113" t="s">
        <v>16408</v>
      </c>
      <c r="E3010" s="113" t="s">
        <v>322</v>
      </c>
      <c r="F3010" s="113" t="s">
        <v>220</v>
      </c>
      <c r="G3010" s="113" t="s">
        <v>16409</v>
      </c>
      <c r="H3010" s="113" t="s">
        <v>16410</v>
      </c>
      <c r="I3010" s="116">
        <v>45108</v>
      </c>
    </row>
    <row r="3011" spans="1:10" ht="15.5" x14ac:dyDescent="0.35">
      <c r="A3011" s="128">
        <f t="shared" si="46"/>
        <v>3003</v>
      </c>
      <c r="B3011" s="118" t="s">
        <v>165</v>
      </c>
      <c r="C3011" s="28" t="s">
        <v>8148</v>
      </c>
      <c r="D3011" s="28" t="s">
        <v>8149</v>
      </c>
      <c r="E3011" s="28" t="s">
        <v>1983</v>
      </c>
      <c r="F3011" s="28" t="s">
        <v>220</v>
      </c>
      <c r="G3011" s="103">
        <v>18510000</v>
      </c>
      <c r="H3011" s="28" t="s">
        <v>8150</v>
      </c>
      <c r="I3011" s="29">
        <v>41478</v>
      </c>
      <c r="J3011" s="99"/>
    </row>
    <row r="3012" spans="1:10" ht="15.5" x14ac:dyDescent="0.35">
      <c r="A3012" s="128">
        <f t="shared" si="46"/>
        <v>3004</v>
      </c>
      <c r="B3012" s="118" t="s">
        <v>165</v>
      </c>
      <c r="C3012" s="28" t="s">
        <v>6618</v>
      </c>
      <c r="D3012" s="28" t="s">
        <v>6619</v>
      </c>
      <c r="E3012" s="28" t="s">
        <v>3493</v>
      </c>
      <c r="F3012" s="28" t="s">
        <v>220</v>
      </c>
      <c r="G3012" s="103">
        <v>17560000</v>
      </c>
      <c r="H3012" s="28" t="s">
        <v>6620</v>
      </c>
      <c r="I3012" s="29">
        <v>40035</v>
      </c>
      <c r="J3012" s="99"/>
    </row>
    <row r="3013" spans="1:10" ht="15.5" x14ac:dyDescent="0.35">
      <c r="A3013" s="128">
        <f t="shared" si="46"/>
        <v>3005</v>
      </c>
      <c r="B3013" s="118" t="s">
        <v>165</v>
      </c>
      <c r="C3013" s="28" t="s">
        <v>10978</v>
      </c>
      <c r="D3013" s="28" t="s">
        <v>10979</v>
      </c>
      <c r="E3013" s="28" t="s">
        <v>1806</v>
      </c>
      <c r="F3013" s="28" t="s">
        <v>220</v>
      </c>
      <c r="G3013" s="103">
        <v>21240000</v>
      </c>
      <c r="H3013" s="28" t="s">
        <v>10980</v>
      </c>
      <c r="I3013" s="29">
        <v>43598</v>
      </c>
      <c r="J3013" s="99"/>
    </row>
    <row r="3014" spans="1:10" ht="15.5" x14ac:dyDescent="0.35">
      <c r="A3014" s="128">
        <f t="shared" si="46"/>
        <v>3006</v>
      </c>
      <c r="B3014" s="118" t="s">
        <v>165</v>
      </c>
      <c r="C3014" s="18" t="s">
        <v>3952</v>
      </c>
      <c r="D3014" s="18" t="s">
        <v>3953</v>
      </c>
      <c r="E3014" s="18" t="s">
        <v>3954</v>
      </c>
      <c r="F3014" s="18" t="s">
        <v>220</v>
      </c>
      <c r="G3014" s="102">
        <v>15320000</v>
      </c>
      <c r="H3014" s="18" t="s">
        <v>3955</v>
      </c>
      <c r="I3014" s="20">
        <v>37316</v>
      </c>
      <c r="J3014" s="99"/>
    </row>
    <row r="3015" spans="1:10" ht="15.5" x14ac:dyDescent="0.35">
      <c r="A3015" s="128">
        <f t="shared" si="46"/>
        <v>3007</v>
      </c>
      <c r="B3015" s="118" t="s">
        <v>165</v>
      </c>
      <c r="C3015" s="28" t="s">
        <v>17037</v>
      </c>
      <c r="D3015" s="28" t="s">
        <v>17038</v>
      </c>
      <c r="E3015" s="28" t="s">
        <v>1849</v>
      </c>
      <c r="F3015" s="28" t="s">
        <v>220</v>
      </c>
      <c r="G3015" s="103">
        <v>21240000</v>
      </c>
      <c r="H3015" s="28" t="s">
        <v>17039</v>
      </c>
      <c r="I3015" s="29">
        <v>45190</v>
      </c>
      <c r="J3015" s="99"/>
    </row>
    <row r="3016" spans="1:10" ht="15.5" x14ac:dyDescent="0.35">
      <c r="A3016" s="128">
        <f t="shared" si="46"/>
        <v>3008</v>
      </c>
      <c r="B3016" s="118" t="s">
        <v>165</v>
      </c>
      <c r="C3016" s="18" t="s">
        <v>10593</v>
      </c>
      <c r="D3016" s="18" t="s">
        <v>10594</v>
      </c>
      <c r="E3016" s="18" t="s">
        <v>1945</v>
      </c>
      <c r="F3016" s="18" t="s">
        <v>220</v>
      </c>
      <c r="G3016" s="102">
        <v>21180000</v>
      </c>
      <c r="H3016" s="18" t="s">
        <v>10595</v>
      </c>
      <c r="I3016" s="20">
        <v>43364</v>
      </c>
      <c r="J3016" s="99"/>
    </row>
    <row r="3017" spans="1:10" ht="15.5" x14ac:dyDescent="0.35">
      <c r="A3017" s="128">
        <f t="shared" si="46"/>
        <v>3009</v>
      </c>
      <c r="B3017" s="23" t="s">
        <v>160</v>
      </c>
      <c r="C3017" s="28" t="s">
        <v>2185</v>
      </c>
      <c r="D3017" s="28" t="s">
        <v>2186</v>
      </c>
      <c r="E3017" s="28" t="s">
        <v>1972</v>
      </c>
      <c r="F3017" s="28" t="s">
        <v>220</v>
      </c>
      <c r="G3017" s="30">
        <v>10890000</v>
      </c>
      <c r="H3017" s="28" t="s">
        <v>2187</v>
      </c>
      <c r="I3017" s="29">
        <v>40179</v>
      </c>
      <c r="J3017" s="99"/>
    </row>
    <row r="3018" spans="1:10" ht="15.5" x14ac:dyDescent="0.35">
      <c r="A3018" s="128">
        <f t="shared" si="46"/>
        <v>3010</v>
      </c>
      <c r="B3018" s="119" t="s">
        <v>18687</v>
      </c>
      <c r="C3018" s="222" t="s">
        <v>1575</v>
      </c>
      <c r="D3018" s="222" t="s">
        <v>1576</v>
      </c>
      <c r="E3018" s="222" t="s">
        <v>329</v>
      </c>
      <c r="F3018" s="222" t="s">
        <v>220</v>
      </c>
      <c r="G3018" s="238">
        <v>2324</v>
      </c>
      <c r="H3018" s="113" t="s">
        <v>18382</v>
      </c>
      <c r="I3018" s="265">
        <v>42661</v>
      </c>
      <c r="J3018" s="21"/>
    </row>
    <row r="3019" spans="1:10" ht="15.5" x14ac:dyDescent="0.35">
      <c r="A3019" s="128">
        <f t="shared" ref="A3019:A3082" si="47">+A3018+1</f>
        <v>3011</v>
      </c>
      <c r="B3019" s="118" t="s">
        <v>165</v>
      </c>
      <c r="C3019" s="18" t="s">
        <v>3611</v>
      </c>
      <c r="D3019" s="18" t="s">
        <v>3612</v>
      </c>
      <c r="E3019" s="18" t="s">
        <v>2285</v>
      </c>
      <c r="F3019" s="18" t="s">
        <v>220</v>
      </c>
      <c r="G3019" s="102">
        <v>17210000</v>
      </c>
      <c r="H3019" s="18" t="s">
        <v>3613</v>
      </c>
      <c r="I3019" s="20">
        <v>36863</v>
      </c>
      <c r="J3019" s="99"/>
    </row>
    <row r="3020" spans="1:10" ht="15.5" x14ac:dyDescent="0.35">
      <c r="A3020" s="128">
        <f t="shared" si="47"/>
        <v>3012</v>
      </c>
      <c r="B3020" s="118" t="s">
        <v>165</v>
      </c>
      <c r="C3020" s="18" t="s">
        <v>12819</v>
      </c>
      <c r="D3020" s="18" t="s">
        <v>10412</v>
      </c>
      <c r="E3020" s="18" t="s">
        <v>2462</v>
      </c>
      <c r="F3020" s="18" t="s">
        <v>220</v>
      </c>
      <c r="G3020" s="102">
        <v>25710000</v>
      </c>
      <c r="H3020" s="18" t="s">
        <v>12820</v>
      </c>
      <c r="I3020" s="20">
        <v>44706</v>
      </c>
      <c r="J3020" s="99"/>
    </row>
    <row r="3021" spans="1:10" ht="15.5" x14ac:dyDescent="0.35">
      <c r="A3021" s="128">
        <f t="shared" si="47"/>
        <v>3013</v>
      </c>
      <c r="B3021" s="118" t="s">
        <v>165</v>
      </c>
      <c r="C3021" s="28" t="s">
        <v>9307</v>
      </c>
      <c r="D3021" s="28" t="s">
        <v>9308</v>
      </c>
      <c r="E3021" s="28" t="s">
        <v>1849</v>
      </c>
      <c r="F3021" s="28" t="s">
        <v>220</v>
      </c>
      <c r="G3021" s="103">
        <v>21240000</v>
      </c>
      <c r="H3021" s="28" t="s">
        <v>9309</v>
      </c>
      <c r="I3021" s="29">
        <v>42592</v>
      </c>
      <c r="J3021" s="99"/>
    </row>
    <row r="3022" spans="1:10" ht="15.5" x14ac:dyDescent="0.35">
      <c r="A3022" s="128">
        <f t="shared" si="47"/>
        <v>3014</v>
      </c>
      <c r="B3022" s="119" t="s">
        <v>179</v>
      </c>
      <c r="C3022" s="219" t="s">
        <v>15489</v>
      </c>
      <c r="D3022" s="219" t="s">
        <v>15490</v>
      </c>
      <c r="E3022" s="219" t="s">
        <v>15489</v>
      </c>
      <c r="F3022" s="219" t="s">
        <v>220</v>
      </c>
      <c r="G3022" s="236">
        <v>1056</v>
      </c>
      <c r="H3022" s="253" t="s">
        <v>15491</v>
      </c>
      <c r="I3022" s="261">
        <v>45108</v>
      </c>
    </row>
    <row r="3023" spans="1:10" ht="15.5" x14ac:dyDescent="0.35">
      <c r="A3023" s="128">
        <f t="shared" si="47"/>
        <v>3015</v>
      </c>
      <c r="B3023" s="63" t="s">
        <v>81</v>
      </c>
      <c r="C3023" s="113" t="s">
        <v>16411</v>
      </c>
      <c r="D3023" s="113" t="s">
        <v>16412</v>
      </c>
      <c r="E3023" s="113" t="s">
        <v>15489</v>
      </c>
      <c r="F3023" s="113" t="s">
        <v>220</v>
      </c>
      <c r="G3023" s="113" t="s">
        <v>16413</v>
      </c>
      <c r="H3023" s="113" t="s">
        <v>16414</v>
      </c>
      <c r="I3023" s="116">
        <v>45108</v>
      </c>
    </row>
    <row r="3024" spans="1:10" ht="15.5" x14ac:dyDescent="0.35">
      <c r="A3024" s="128">
        <f t="shared" si="47"/>
        <v>3016</v>
      </c>
      <c r="B3024" s="118" t="s">
        <v>165</v>
      </c>
      <c r="C3024" s="28" t="s">
        <v>7388</v>
      </c>
      <c r="D3024" s="28" t="s">
        <v>7389</v>
      </c>
      <c r="E3024" s="28" t="s">
        <v>2305</v>
      </c>
      <c r="F3024" s="28" t="s">
        <v>220</v>
      </c>
      <c r="G3024" s="103">
        <v>18790000</v>
      </c>
      <c r="H3024" s="28" t="s">
        <v>7390</v>
      </c>
      <c r="I3024" s="29">
        <v>40816</v>
      </c>
      <c r="J3024" s="99"/>
    </row>
    <row r="3025" spans="1:10" ht="15.5" x14ac:dyDescent="0.35">
      <c r="A3025" s="128">
        <f t="shared" si="47"/>
        <v>3017</v>
      </c>
      <c r="B3025" s="118" t="s">
        <v>165</v>
      </c>
      <c r="C3025" s="28" t="s">
        <v>9922</v>
      </c>
      <c r="D3025" s="28" t="s">
        <v>9923</v>
      </c>
      <c r="E3025" s="28" t="s">
        <v>1794</v>
      </c>
      <c r="F3025" s="28" t="s">
        <v>220</v>
      </c>
      <c r="G3025" s="103">
        <v>20210000</v>
      </c>
      <c r="H3025" s="28" t="s">
        <v>9924</v>
      </c>
      <c r="I3025" s="29">
        <v>43022</v>
      </c>
      <c r="J3025" s="99"/>
    </row>
    <row r="3026" spans="1:10" ht="15.5" x14ac:dyDescent="0.35">
      <c r="A3026" s="128">
        <f t="shared" si="47"/>
        <v>3018</v>
      </c>
      <c r="B3026" s="118" t="s">
        <v>165</v>
      </c>
      <c r="C3026" s="28" t="s">
        <v>4184</v>
      </c>
      <c r="D3026" s="28" t="s">
        <v>4185</v>
      </c>
      <c r="E3026" s="28" t="s">
        <v>2261</v>
      </c>
      <c r="F3026" s="28" t="s">
        <v>220</v>
      </c>
      <c r="G3026" s="103">
        <v>23700000</v>
      </c>
      <c r="H3026" s="28" t="s">
        <v>4186</v>
      </c>
      <c r="I3026" s="29">
        <v>37473</v>
      </c>
      <c r="J3026" s="99"/>
    </row>
    <row r="3027" spans="1:10" ht="15.5" x14ac:dyDescent="0.35">
      <c r="A3027" s="128">
        <f t="shared" si="47"/>
        <v>3019</v>
      </c>
      <c r="B3027" s="118" t="s">
        <v>165</v>
      </c>
      <c r="C3027" s="28" t="s">
        <v>4184</v>
      </c>
      <c r="D3027" s="28" t="s">
        <v>4605</v>
      </c>
      <c r="E3027" s="28" t="s">
        <v>2514</v>
      </c>
      <c r="F3027" s="28" t="s">
        <v>220</v>
      </c>
      <c r="G3027" s="103">
        <v>23600000</v>
      </c>
      <c r="H3027" s="28" t="s">
        <v>4606</v>
      </c>
      <c r="I3027" s="29">
        <v>37987</v>
      </c>
      <c r="J3027" s="99"/>
    </row>
    <row r="3028" spans="1:10" ht="15.5" x14ac:dyDescent="0.35">
      <c r="A3028" s="128">
        <f t="shared" si="47"/>
        <v>3020</v>
      </c>
      <c r="B3028" s="118" t="s">
        <v>165</v>
      </c>
      <c r="C3028" s="28" t="s">
        <v>2626</v>
      </c>
      <c r="D3028" s="28" t="s">
        <v>2627</v>
      </c>
      <c r="E3028" s="28" t="s">
        <v>2628</v>
      </c>
      <c r="F3028" s="28" t="s">
        <v>220</v>
      </c>
      <c r="G3028" s="103">
        <v>26730000</v>
      </c>
      <c r="H3028" s="28" t="s">
        <v>2629</v>
      </c>
      <c r="I3028" s="29">
        <v>33359</v>
      </c>
      <c r="J3028" s="99"/>
    </row>
    <row r="3029" spans="1:10" ht="15.5" x14ac:dyDescent="0.35">
      <c r="A3029" s="128">
        <f t="shared" si="47"/>
        <v>3021</v>
      </c>
      <c r="B3029" s="118" t="s">
        <v>165</v>
      </c>
      <c r="C3029" s="28" t="s">
        <v>3620</v>
      </c>
      <c r="D3029" s="28" t="s">
        <v>3621</v>
      </c>
      <c r="E3029" s="28" t="s">
        <v>1816</v>
      </c>
      <c r="F3029" s="28" t="s">
        <v>220</v>
      </c>
      <c r="G3029" s="103">
        <v>18760000</v>
      </c>
      <c r="H3029" s="28" t="s">
        <v>3622</v>
      </c>
      <c r="I3029" s="29">
        <v>36878</v>
      </c>
      <c r="J3029" s="99"/>
    </row>
    <row r="3030" spans="1:10" ht="15.5" x14ac:dyDescent="0.35">
      <c r="A3030" s="128">
        <f t="shared" si="47"/>
        <v>3022</v>
      </c>
      <c r="B3030" s="23" t="s">
        <v>160</v>
      </c>
      <c r="C3030" s="28" t="s">
        <v>2157</v>
      </c>
      <c r="D3030" s="28" t="s">
        <v>2158</v>
      </c>
      <c r="E3030" s="28" t="s">
        <v>1953</v>
      </c>
      <c r="F3030" s="28" t="s">
        <v>220</v>
      </c>
      <c r="G3030" s="30">
        <v>19040000</v>
      </c>
      <c r="H3030" s="28" t="s">
        <v>2159</v>
      </c>
      <c r="I3030" s="29">
        <v>39440</v>
      </c>
      <c r="J3030" s="99"/>
    </row>
    <row r="3031" spans="1:10" ht="15.5" x14ac:dyDescent="0.35">
      <c r="A3031" s="128">
        <f t="shared" si="47"/>
        <v>3023</v>
      </c>
      <c r="B3031" s="119" t="s">
        <v>179</v>
      </c>
      <c r="C3031" s="219" t="s">
        <v>15492</v>
      </c>
      <c r="D3031" s="219" t="s">
        <v>15493</v>
      </c>
      <c r="E3031" s="219" t="s">
        <v>15492</v>
      </c>
      <c r="F3031" s="219" t="s">
        <v>220</v>
      </c>
      <c r="G3031" s="236">
        <v>1462</v>
      </c>
      <c r="H3031" s="219" t="s">
        <v>15494</v>
      </c>
      <c r="I3031" s="261">
        <v>45108</v>
      </c>
    </row>
    <row r="3032" spans="1:10" ht="15.5" x14ac:dyDescent="0.35">
      <c r="A3032" s="128">
        <f t="shared" si="47"/>
        <v>3024</v>
      </c>
      <c r="B3032" s="63" t="s">
        <v>81</v>
      </c>
      <c r="C3032" s="113" t="s">
        <v>16415</v>
      </c>
      <c r="D3032" s="113" t="s">
        <v>16261</v>
      </c>
      <c r="E3032" s="113" t="s">
        <v>15469</v>
      </c>
      <c r="F3032" s="113" t="s">
        <v>220</v>
      </c>
      <c r="G3032" s="113" t="s">
        <v>16262</v>
      </c>
      <c r="H3032" s="113" t="s">
        <v>16416</v>
      </c>
      <c r="I3032" s="116">
        <v>45444</v>
      </c>
    </row>
    <row r="3033" spans="1:10" ht="15.5" x14ac:dyDescent="0.35">
      <c r="A3033" s="128">
        <f t="shared" si="47"/>
        <v>3025</v>
      </c>
      <c r="B3033" s="118" t="s">
        <v>165</v>
      </c>
      <c r="C3033" s="28" t="s">
        <v>9136</v>
      </c>
      <c r="D3033" s="28" t="s">
        <v>9137</v>
      </c>
      <c r="E3033" s="28" t="s">
        <v>4497</v>
      </c>
      <c r="F3033" s="28" t="s">
        <v>220</v>
      </c>
      <c r="G3033" s="103">
        <v>14620000</v>
      </c>
      <c r="H3033" s="28" t="s">
        <v>9138</v>
      </c>
      <c r="I3033" s="29">
        <v>42412</v>
      </c>
      <c r="J3033" s="99"/>
    </row>
    <row r="3034" spans="1:10" ht="15.5" x14ac:dyDescent="0.35">
      <c r="A3034" s="128">
        <f t="shared" si="47"/>
        <v>3026</v>
      </c>
      <c r="B3034" s="119" t="s">
        <v>179</v>
      </c>
      <c r="C3034" s="219" t="s">
        <v>15495</v>
      </c>
      <c r="D3034" s="219" t="s">
        <v>15496</v>
      </c>
      <c r="E3034" s="219" t="s">
        <v>15492</v>
      </c>
      <c r="F3034" s="219" t="s">
        <v>220</v>
      </c>
      <c r="G3034" s="236">
        <v>1462</v>
      </c>
      <c r="H3034" s="253" t="s">
        <v>15497</v>
      </c>
      <c r="I3034" s="261">
        <v>45108</v>
      </c>
    </row>
    <row r="3035" spans="1:10" ht="15.5" x14ac:dyDescent="0.35">
      <c r="A3035" s="128">
        <f t="shared" si="47"/>
        <v>3027</v>
      </c>
      <c r="B3035" s="118" t="s">
        <v>165</v>
      </c>
      <c r="C3035" s="18" t="s">
        <v>2720</v>
      </c>
      <c r="D3035" s="18" t="s">
        <v>2721</v>
      </c>
      <c r="E3035" s="18" t="s">
        <v>2334</v>
      </c>
      <c r="F3035" s="18" t="s">
        <v>220</v>
      </c>
      <c r="G3035" s="102">
        <v>19500000</v>
      </c>
      <c r="H3035" s="18" t="s">
        <v>2722</v>
      </c>
      <c r="I3035" s="20">
        <v>34029</v>
      </c>
      <c r="J3035" s="99"/>
    </row>
    <row r="3036" spans="1:10" ht="15.5" x14ac:dyDescent="0.35">
      <c r="A3036" s="128">
        <f t="shared" si="47"/>
        <v>3028</v>
      </c>
      <c r="B3036" s="118" t="s">
        <v>165</v>
      </c>
      <c r="C3036" s="18" t="s">
        <v>8125</v>
      </c>
      <c r="D3036" s="18" t="s">
        <v>8126</v>
      </c>
      <c r="E3036" s="18" t="s">
        <v>1775</v>
      </c>
      <c r="F3036" s="18" t="s">
        <v>220</v>
      </c>
      <c r="G3036" s="102">
        <v>27450000</v>
      </c>
      <c r="H3036" s="18" t="s">
        <v>8127</v>
      </c>
      <c r="I3036" s="20">
        <v>41444</v>
      </c>
      <c r="J3036" s="99"/>
    </row>
    <row r="3037" spans="1:10" ht="15.5" x14ac:dyDescent="0.35">
      <c r="A3037" s="128">
        <f t="shared" si="47"/>
        <v>3029</v>
      </c>
      <c r="B3037" s="118" t="s">
        <v>165</v>
      </c>
      <c r="C3037" s="28" t="s">
        <v>8135</v>
      </c>
      <c r="D3037" s="28" t="s">
        <v>8136</v>
      </c>
      <c r="E3037" s="28" t="s">
        <v>2659</v>
      </c>
      <c r="F3037" s="28" t="s">
        <v>220</v>
      </c>
      <c r="G3037" s="103">
        <v>21442142</v>
      </c>
      <c r="H3037" s="28" t="s">
        <v>8137</v>
      </c>
      <c r="I3037" s="29">
        <v>41458</v>
      </c>
      <c r="J3037" s="99"/>
    </row>
    <row r="3038" spans="1:10" ht="15.5" x14ac:dyDescent="0.35">
      <c r="A3038" s="128">
        <f t="shared" si="47"/>
        <v>3030</v>
      </c>
      <c r="B3038" s="63" t="s">
        <v>81</v>
      </c>
      <c r="C3038" s="113" t="s">
        <v>16417</v>
      </c>
      <c r="D3038" s="113" t="s">
        <v>16418</v>
      </c>
      <c r="E3038" s="113" t="s">
        <v>841</v>
      </c>
      <c r="F3038" s="113" t="s">
        <v>220</v>
      </c>
      <c r="G3038" s="113" t="s">
        <v>16419</v>
      </c>
      <c r="H3038" s="113" t="s">
        <v>16420</v>
      </c>
      <c r="I3038" s="116">
        <v>45323</v>
      </c>
    </row>
    <row r="3039" spans="1:10" ht="15.5" x14ac:dyDescent="0.35">
      <c r="A3039" s="128">
        <f t="shared" si="47"/>
        <v>3031</v>
      </c>
      <c r="B3039" s="21" t="s">
        <v>45</v>
      </c>
      <c r="C3039" s="113" t="s">
        <v>14536</v>
      </c>
      <c r="D3039" s="113" t="s">
        <v>14537</v>
      </c>
      <c r="E3039" s="113" t="s">
        <v>841</v>
      </c>
      <c r="F3039" s="113" t="s">
        <v>220</v>
      </c>
      <c r="G3039" s="114">
        <v>1901</v>
      </c>
      <c r="H3039" s="113">
        <v>80354</v>
      </c>
      <c r="I3039" s="116">
        <v>39142</v>
      </c>
    </row>
    <row r="3040" spans="1:10" ht="15.5" x14ac:dyDescent="0.35">
      <c r="A3040" s="128">
        <f t="shared" si="47"/>
        <v>3032</v>
      </c>
      <c r="B3040" s="118" t="s">
        <v>165</v>
      </c>
      <c r="C3040" s="18" t="s">
        <v>10076</v>
      </c>
      <c r="D3040" s="18" t="s">
        <v>10077</v>
      </c>
      <c r="E3040" s="18" t="s">
        <v>3030</v>
      </c>
      <c r="F3040" s="18" t="s">
        <v>220</v>
      </c>
      <c r="G3040" s="102">
        <v>18030000</v>
      </c>
      <c r="H3040" s="18" t="s">
        <v>10078</v>
      </c>
      <c r="I3040" s="20">
        <v>43101</v>
      </c>
      <c r="J3040" s="99"/>
    </row>
    <row r="3041" spans="1:10" ht="15.5" x14ac:dyDescent="0.35">
      <c r="A3041" s="128">
        <f t="shared" si="47"/>
        <v>3033</v>
      </c>
      <c r="B3041" s="119" t="s">
        <v>179</v>
      </c>
      <c r="C3041" s="219" t="s">
        <v>15498</v>
      </c>
      <c r="D3041" s="219" t="s">
        <v>15499</v>
      </c>
      <c r="E3041" s="219" t="s">
        <v>15498</v>
      </c>
      <c r="F3041" s="219" t="s">
        <v>220</v>
      </c>
      <c r="G3041" s="236">
        <v>1940</v>
      </c>
      <c r="H3041" s="253" t="s">
        <v>15500</v>
      </c>
      <c r="I3041" s="261">
        <v>45108</v>
      </c>
    </row>
    <row r="3042" spans="1:10" ht="15.5" x14ac:dyDescent="0.35">
      <c r="A3042" s="128">
        <f t="shared" si="47"/>
        <v>3034</v>
      </c>
      <c r="B3042" s="119" t="s">
        <v>179</v>
      </c>
      <c r="C3042" s="219" t="s">
        <v>15501</v>
      </c>
      <c r="D3042" s="219" t="s">
        <v>15502</v>
      </c>
      <c r="E3042" s="219" t="s">
        <v>15498</v>
      </c>
      <c r="F3042" s="219" t="s">
        <v>220</v>
      </c>
      <c r="G3042" s="236">
        <v>1940</v>
      </c>
      <c r="H3042" s="253" t="s">
        <v>15503</v>
      </c>
      <c r="I3042" s="261">
        <v>45108</v>
      </c>
    </row>
    <row r="3043" spans="1:10" ht="15.5" x14ac:dyDescent="0.35">
      <c r="A3043" s="128">
        <f t="shared" si="47"/>
        <v>3035</v>
      </c>
      <c r="B3043" s="118" t="s">
        <v>165</v>
      </c>
      <c r="C3043" s="28" t="s">
        <v>10079</v>
      </c>
      <c r="D3043" s="28" t="s">
        <v>10080</v>
      </c>
      <c r="E3043" s="28" t="s">
        <v>6910</v>
      </c>
      <c r="F3043" s="28" t="s">
        <v>220</v>
      </c>
      <c r="G3043" s="103">
        <v>19400000</v>
      </c>
      <c r="H3043" s="28" t="s">
        <v>10081</v>
      </c>
      <c r="I3043" s="29">
        <v>43101</v>
      </c>
      <c r="J3043" s="99"/>
    </row>
    <row r="3044" spans="1:10" ht="15.5" x14ac:dyDescent="0.35">
      <c r="A3044" s="128">
        <f t="shared" si="47"/>
        <v>3036</v>
      </c>
      <c r="B3044" s="63" t="s">
        <v>81</v>
      </c>
      <c r="C3044" s="113" t="s">
        <v>16421</v>
      </c>
      <c r="D3044" s="113" t="s">
        <v>16422</v>
      </c>
      <c r="E3044" s="113" t="s">
        <v>15498</v>
      </c>
      <c r="F3044" s="113" t="s">
        <v>220</v>
      </c>
      <c r="G3044" s="113" t="s">
        <v>16423</v>
      </c>
      <c r="H3044" s="113" t="s">
        <v>16424</v>
      </c>
      <c r="I3044" s="116">
        <v>45444</v>
      </c>
    </row>
    <row r="3045" spans="1:10" ht="15.5" x14ac:dyDescent="0.35">
      <c r="A3045" s="128">
        <f t="shared" si="47"/>
        <v>3037</v>
      </c>
      <c r="B3045" s="119" t="s">
        <v>179</v>
      </c>
      <c r="C3045" s="219" t="s">
        <v>15504</v>
      </c>
      <c r="D3045" s="219" t="s">
        <v>15505</v>
      </c>
      <c r="E3045" s="219" t="s">
        <v>15498</v>
      </c>
      <c r="F3045" s="219" t="s">
        <v>220</v>
      </c>
      <c r="G3045" s="236">
        <v>1940</v>
      </c>
      <c r="H3045" s="253" t="s">
        <v>15506</v>
      </c>
      <c r="I3045" s="261">
        <v>45108</v>
      </c>
    </row>
    <row r="3046" spans="1:10" ht="15.5" x14ac:dyDescent="0.35">
      <c r="A3046" s="128">
        <f t="shared" si="47"/>
        <v>3038</v>
      </c>
      <c r="B3046" s="118" t="s">
        <v>165</v>
      </c>
      <c r="C3046" s="18" t="s">
        <v>3564</v>
      </c>
      <c r="D3046" s="18" t="s">
        <v>3565</v>
      </c>
      <c r="E3046" s="18" t="s">
        <v>2548</v>
      </c>
      <c r="F3046" s="18" t="s">
        <v>220</v>
      </c>
      <c r="G3046" s="102">
        <v>21890000</v>
      </c>
      <c r="H3046" s="18" t="s">
        <v>3566</v>
      </c>
      <c r="I3046" s="20">
        <v>36404</v>
      </c>
      <c r="J3046" s="99"/>
    </row>
    <row r="3047" spans="1:10" ht="15.5" x14ac:dyDescent="0.35">
      <c r="A3047" s="128">
        <f t="shared" si="47"/>
        <v>3039</v>
      </c>
      <c r="B3047" s="118" t="s">
        <v>165</v>
      </c>
      <c r="C3047" s="28" t="s">
        <v>10186</v>
      </c>
      <c r="D3047" s="28" t="s">
        <v>10187</v>
      </c>
      <c r="E3047" s="28" t="s">
        <v>1953</v>
      </c>
      <c r="F3047" s="28" t="s">
        <v>220</v>
      </c>
      <c r="G3047" s="103">
        <v>19010000</v>
      </c>
      <c r="H3047" s="28" t="s">
        <v>10188</v>
      </c>
      <c r="I3047" s="29">
        <v>43132</v>
      </c>
      <c r="J3047" s="99"/>
    </row>
    <row r="3048" spans="1:10" ht="15.5" x14ac:dyDescent="0.35">
      <c r="A3048" s="128">
        <f t="shared" si="47"/>
        <v>3040</v>
      </c>
      <c r="B3048" s="118" t="s">
        <v>165</v>
      </c>
      <c r="C3048" s="28" t="s">
        <v>6690</v>
      </c>
      <c r="D3048" s="28" t="s">
        <v>6691</v>
      </c>
      <c r="E3048" s="28" t="s">
        <v>1953</v>
      </c>
      <c r="F3048" s="28" t="s">
        <v>220</v>
      </c>
      <c r="G3048" s="103">
        <v>19050000</v>
      </c>
      <c r="H3048" s="28" t="s">
        <v>6692</v>
      </c>
      <c r="I3048" s="29">
        <v>40141</v>
      </c>
      <c r="J3048" s="99"/>
    </row>
    <row r="3049" spans="1:10" ht="15.5" x14ac:dyDescent="0.35">
      <c r="A3049" s="128">
        <f t="shared" si="47"/>
        <v>3041</v>
      </c>
      <c r="B3049" s="118" t="s">
        <v>165</v>
      </c>
      <c r="C3049" s="28" t="s">
        <v>11784</v>
      </c>
      <c r="D3049" s="28" t="s">
        <v>11785</v>
      </c>
      <c r="E3049" s="28" t="s">
        <v>1775</v>
      </c>
      <c r="F3049" s="28" t="s">
        <v>220</v>
      </c>
      <c r="G3049" s="103">
        <v>27400000</v>
      </c>
      <c r="H3049" s="28" t="s">
        <v>11786</v>
      </c>
      <c r="I3049" s="29">
        <v>44013</v>
      </c>
      <c r="J3049" s="99"/>
    </row>
    <row r="3050" spans="1:10" ht="15.5" x14ac:dyDescent="0.35">
      <c r="A3050" s="128">
        <f t="shared" si="47"/>
        <v>3042</v>
      </c>
      <c r="B3050" s="23" t="s">
        <v>160</v>
      </c>
      <c r="C3050" s="18" t="s">
        <v>2307</v>
      </c>
      <c r="D3050" s="18" t="s">
        <v>2308</v>
      </c>
      <c r="E3050" s="18" t="s">
        <v>1879</v>
      </c>
      <c r="F3050" s="18" t="s">
        <v>220</v>
      </c>
      <c r="G3050" s="19">
        <v>19230000</v>
      </c>
      <c r="H3050" s="18" t="s">
        <v>2309</v>
      </c>
      <c r="I3050" s="20">
        <v>41275</v>
      </c>
      <c r="J3050" s="99"/>
    </row>
    <row r="3051" spans="1:10" ht="15.5" x14ac:dyDescent="0.35">
      <c r="A3051" s="128">
        <f t="shared" si="47"/>
        <v>3043</v>
      </c>
      <c r="B3051" s="118" t="s">
        <v>165</v>
      </c>
      <c r="C3051" s="18" t="s">
        <v>7465</v>
      </c>
      <c r="D3051" s="18" t="s">
        <v>7466</v>
      </c>
      <c r="E3051" s="18" t="s">
        <v>1835</v>
      </c>
      <c r="F3051" s="18" t="s">
        <v>220</v>
      </c>
      <c r="G3051" s="102">
        <v>19690000</v>
      </c>
      <c r="H3051" s="18" t="s">
        <v>7467</v>
      </c>
      <c r="I3051" s="20">
        <v>40882</v>
      </c>
      <c r="J3051" s="99"/>
    </row>
    <row r="3052" spans="1:10" ht="15.5" x14ac:dyDescent="0.35">
      <c r="A3052" s="128">
        <f t="shared" si="47"/>
        <v>3044</v>
      </c>
      <c r="B3052" s="118" t="s">
        <v>165</v>
      </c>
      <c r="C3052" s="28" t="s">
        <v>11974</v>
      </c>
      <c r="D3052" s="28" t="s">
        <v>11975</v>
      </c>
      <c r="E3052" s="28" t="s">
        <v>2176</v>
      </c>
      <c r="F3052" s="28" t="s">
        <v>220</v>
      </c>
      <c r="G3052" s="103">
        <v>21500000</v>
      </c>
      <c r="H3052" s="28" t="s">
        <v>11976</v>
      </c>
      <c r="I3052" s="29">
        <v>44183</v>
      </c>
      <c r="J3052" s="99"/>
    </row>
    <row r="3053" spans="1:10" ht="15.5" x14ac:dyDescent="0.35">
      <c r="A3053" s="128">
        <f t="shared" si="47"/>
        <v>3045</v>
      </c>
      <c r="B3053" s="118" t="s">
        <v>165</v>
      </c>
      <c r="C3053" s="28" t="s">
        <v>3115</v>
      </c>
      <c r="D3053" s="28" t="s">
        <v>3116</v>
      </c>
      <c r="E3053" s="28" t="s">
        <v>2039</v>
      </c>
      <c r="F3053" s="28" t="s">
        <v>220</v>
      </c>
      <c r="G3053" s="103">
        <v>21480000</v>
      </c>
      <c r="H3053" s="28" t="s">
        <v>3117</v>
      </c>
      <c r="I3053" s="29">
        <v>35238</v>
      </c>
      <c r="J3053" s="99"/>
    </row>
    <row r="3054" spans="1:10" ht="15.5" x14ac:dyDescent="0.35">
      <c r="A3054" s="128">
        <f t="shared" si="47"/>
        <v>3046</v>
      </c>
      <c r="B3054" s="118" t="s">
        <v>165</v>
      </c>
      <c r="C3054" s="18" t="s">
        <v>9595</v>
      </c>
      <c r="D3054" s="18" t="s">
        <v>9596</v>
      </c>
      <c r="E3054" s="18" t="s">
        <v>4379</v>
      </c>
      <c r="F3054" s="18" t="s">
        <v>220</v>
      </c>
      <c r="G3054" s="102">
        <v>23470000</v>
      </c>
      <c r="H3054" s="18" t="s">
        <v>9597</v>
      </c>
      <c r="I3054" s="20">
        <v>42820</v>
      </c>
      <c r="J3054" s="99"/>
    </row>
    <row r="3055" spans="1:10" ht="15.5" x14ac:dyDescent="0.35">
      <c r="A3055" s="128">
        <f t="shared" si="47"/>
        <v>3047</v>
      </c>
      <c r="B3055" s="23" t="s">
        <v>161</v>
      </c>
      <c r="C3055" s="18" t="s">
        <v>13829</v>
      </c>
      <c r="D3055" s="18" t="s">
        <v>18667</v>
      </c>
      <c r="E3055" s="18" t="s">
        <v>18668</v>
      </c>
      <c r="F3055" s="18" t="s">
        <v>220</v>
      </c>
      <c r="G3055" s="19">
        <v>18640000</v>
      </c>
      <c r="H3055" s="18" t="s">
        <v>13830</v>
      </c>
      <c r="I3055" s="20">
        <v>39850</v>
      </c>
      <c r="J3055" s="99"/>
    </row>
    <row r="3056" spans="1:10" ht="15.5" x14ac:dyDescent="0.35">
      <c r="A3056" s="128">
        <f t="shared" si="47"/>
        <v>3048</v>
      </c>
      <c r="B3056" s="23" t="s">
        <v>160</v>
      </c>
      <c r="C3056" s="28" t="s">
        <v>2500</v>
      </c>
      <c r="D3056" s="28" t="s">
        <v>2501</v>
      </c>
      <c r="E3056" s="28" t="s">
        <v>2502</v>
      </c>
      <c r="F3056" s="28" t="s">
        <v>220</v>
      </c>
      <c r="G3056" s="30">
        <v>15850000</v>
      </c>
      <c r="H3056" s="28" t="s">
        <v>2503</v>
      </c>
      <c r="I3056" s="29">
        <v>44966</v>
      </c>
      <c r="J3056" s="99"/>
    </row>
    <row r="3057" spans="1:10" ht="15.5" x14ac:dyDescent="0.35">
      <c r="A3057" s="128">
        <f t="shared" si="47"/>
        <v>3049</v>
      </c>
      <c r="B3057" s="118" t="s">
        <v>165</v>
      </c>
      <c r="C3057" s="28" t="s">
        <v>2733</v>
      </c>
      <c r="D3057" s="28" t="s">
        <v>2734</v>
      </c>
      <c r="E3057" s="28" t="s">
        <v>1849</v>
      </c>
      <c r="F3057" s="28" t="s">
        <v>220</v>
      </c>
      <c r="G3057" s="103">
        <v>21270000</v>
      </c>
      <c r="H3057" s="28" t="s">
        <v>2735</v>
      </c>
      <c r="I3057" s="29">
        <v>34074</v>
      </c>
      <c r="J3057" s="99"/>
    </row>
    <row r="3058" spans="1:10" ht="15.5" x14ac:dyDescent="0.35">
      <c r="A3058" s="128">
        <f t="shared" si="47"/>
        <v>3050</v>
      </c>
      <c r="B3058" s="23" t="s">
        <v>161</v>
      </c>
      <c r="C3058" s="18" t="s">
        <v>13899</v>
      </c>
      <c r="D3058" s="18" t="s">
        <v>13900</v>
      </c>
      <c r="E3058" s="18" t="s">
        <v>5048</v>
      </c>
      <c r="F3058" s="18" t="s">
        <v>220</v>
      </c>
      <c r="G3058" s="19">
        <v>14320000</v>
      </c>
      <c r="H3058" s="18" t="s">
        <v>13901</v>
      </c>
      <c r="I3058" s="20">
        <v>41286</v>
      </c>
      <c r="J3058" s="99"/>
    </row>
    <row r="3059" spans="1:10" ht="15.5" x14ac:dyDescent="0.35">
      <c r="A3059" s="128">
        <f t="shared" si="47"/>
        <v>3051</v>
      </c>
      <c r="B3059" s="118" t="s">
        <v>165</v>
      </c>
      <c r="C3059" s="18" t="s">
        <v>5580</v>
      </c>
      <c r="D3059" s="18" t="s">
        <v>5581</v>
      </c>
      <c r="E3059" s="18" t="s">
        <v>3866</v>
      </c>
      <c r="F3059" s="18" t="s">
        <v>220</v>
      </c>
      <c r="G3059" s="102">
        <v>20350000</v>
      </c>
      <c r="H3059" s="18" t="s">
        <v>5582</v>
      </c>
      <c r="I3059" s="20">
        <v>39120</v>
      </c>
      <c r="J3059" s="99"/>
    </row>
    <row r="3060" spans="1:10" ht="15.5" x14ac:dyDescent="0.35">
      <c r="A3060" s="128">
        <f t="shared" si="47"/>
        <v>3052</v>
      </c>
      <c r="B3060" s="118" t="s">
        <v>165</v>
      </c>
      <c r="C3060" s="18" t="s">
        <v>12940</v>
      </c>
      <c r="D3060" s="18" t="s">
        <v>12941</v>
      </c>
      <c r="E3060" s="18" t="s">
        <v>2574</v>
      </c>
      <c r="F3060" s="18" t="s">
        <v>220</v>
      </c>
      <c r="G3060" s="102">
        <v>26490000</v>
      </c>
      <c r="H3060" s="18" t="s">
        <v>12942</v>
      </c>
      <c r="I3060" s="20">
        <v>44774</v>
      </c>
      <c r="J3060" s="99"/>
    </row>
    <row r="3061" spans="1:10" ht="15.5" x14ac:dyDescent="0.35">
      <c r="A3061" s="128">
        <f t="shared" si="47"/>
        <v>3053</v>
      </c>
      <c r="B3061" s="118" t="s">
        <v>165</v>
      </c>
      <c r="C3061" s="18" t="s">
        <v>8521</v>
      </c>
      <c r="D3061" s="18" t="s">
        <v>8522</v>
      </c>
      <c r="E3061" s="18" t="s">
        <v>1849</v>
      </c>
      <c r="F3061" s="18" t="s">
        <v>220</v>
      </c>
      <c r="G3061" s="102">
        <v>21140000</v>
      </c>
      <c r="H3061" s="18" t="s">
        <v>8523</v>
      </c>
      <c r="I3061" s="20">
        <v>41860</v>
      </c>
      <c r="J3061" s="99"/>
    </row>
    <row r="3062" spans="1:10" ht="15.5" x14ac:dyDescent="0.35">
      <c r="A3062" s="128">
        <f t="shared" si="47"/>
        <v>3054</v>
      </c>
      <c r="B3062" s="118" t="s">
        <v>165</v>
      </c>
      <c r="C3062" s="28" t="s">
        <v>3872</v>
      </c>
      <c r="D3062" s="28" t="s">
        <v>3873</v>
      </c>
      <c r="E3062" s="28" t="s">
        <v>2088</v>
      </c>
      <c r="F3062" s="28" t="s">
        <v>220</v>
      </c>
      <c r="G3062" s="103">
        <v>27250000</v>
      </c>
      <c r="H3062" s="28" t="s">
        <v>3874</v>
      </c>
      <c r="I3062" s="29">
        <v>37257</v>
      </c>
      <c r="J3062" s="99"/>
    </row>
    <row r="3063" spans="1:10" ht="15.5" x14ac:dyDescent="0.35">
      <c r="A3063" s="128">
        <f t="shared" si="47"/>
        <v>3055</v>
      </c>
      <c r="B3063" s="23" t="s">
        <v>160</v>
      </c>
      <c r="C3063" s="18" t="s">
        <v>2358</v>
      </c>
      <c r="D3063" s="18" t="s">
        <v>2359</v>
      </c>
      <c r="E3063" s="18" t="s">
        <v>2334</v>
      </c>
      <c r="F3063" s="18" t="s">
        <v>220</v>
      </c>
      <c r="G3063" s="19">
        <v>19500000</v>
      </c>
      <c r="H3063" s="18" t="s">
        <v>2360</v>
      </c>
      <c r="I3063" s="20">
        <v>42727</v>
      </c>
      <c r="J3063" s="99"/>
    </row>
    <row r="3064" spans="1:10" ht="15.5" x14ac:dyDescent="0.35">
      <c r="A3064" s="128">
        <f t="shared" si="47"/>
        <v>3056</v>
      </c>
      <c r="B3064" s="118" t="s">
        <v>165</v>
      </c>
      <c r="C3064" s="28" t="s">
        <v>12030</v>
      </c>
      <c r="D3064" s="28" t="s">
        <v>12031</v>
      </c>
      <c r="E3064" s="28" t="s">
        <v>1926</v>
      </c>
      <c r="F3064" s="28" t="s">
        <v>220</v>
      </c>
      <c r="G3064" s="103">
        <v>12020000</v>
      </c>
      <c r="H3064" s="28" t="s">
        <v>12032</v>
      </c>
      <c r="I3064" s="29">
        <v>44197</v>
      </c>
      <c r="J3064" s="99"/>
    </row>
    <row r="3065" spans="1:10" ht="15.5" x14ac:dyDescent="0.35">
      <c r="A3065" s="128">
        <f t="shared" si="47"/>
        <v>3057</v>
      </c>
      <c r="B3065" s="118" t="s">
        <v>165</v>
      </c>
      <c r="C3065" s="18" t="s">
        <v>8248</v>
      </c>
      <c r="D3065" s="18" t="s">
        <v>8249</v>
      </c>
      <c r="E3065" s="18" t="s">
        <v>3034</v>
      </c>
      <c r="F3065" s="18" t="s">
        <v>220</v>
      </c>
      <c r="G3065" s="102">
        <v>18260000</v>
      </c>
      <c r="H3065" s="18" t="s">
        <v>8250</v>
      </c>
      <c r="I3065" s="20">
        <v>41625</v>
      </c>
      <c r="J3065" s="99"/>
    </row>
    <row r="3066" spans="1:10" ht="15.5" x14ac:dyDescent="0.35">
      <c r="A3066" s="128">
        <f t="shared" si="47"/>
        <v>3058</v>
      </c>
      <c r="B3066" s="118" t="s">
        <v>165</v>
      </c>
      <c r="C3066" s="28" t="s">
        <v>5138</v>
      </c>
      <c r="D3066" s="28" t="s">
        <v>5139</v>
      </c>
      <c r="E3066" s="28" t="s">
        <v>2140</v>
      </c>
      <c r="F3066" s="28" t="s">
        <v>220</v>
      </c>
      <c r="G3066" s="103">
        <v>15360000</v>
      </c>
      <c r="H3066" s="28" t="s">
        <v>5140</v>
      </c>
      <c r="I3066" s="29">
        <v>38820</v>
      </c>
      <c r="J3066" s="99"/>
    </row>
    <row r="3067" spans="1:10" ht="15.5" x14ac:dyDescent="0.35">
      <c r="A3067" s="128">
        <f t="shared" si="47"/>
        <v>3059</v>
      </c>
      <c r="B3067" s="118" t="s">
        <v>165</v>
      </c>
      <c r="C3067" s="18" t="s">
        <v>10741</v>
      </c>
      <c r="D3067" s="18" t="s">
        <v>10742</v>
      </c>
      <c r="E3067" s="18" t="s">
        <v>2305</v>
      </c>
      <c r="F3067" s="18" t="s">
        <v>220</v>
      </c>
      <c r="G3067" s="102">
        <v>18790000</v>
      </c>
      <c r="H3067" s="18" t="s">
        <v>10743</v>
      </c>
      <c r="I3067" s="20">
        <v>43466</v>
      </c>
      <c r="J3067" s="99"/>
    </row>
    <row r="3068" spans="1:10" ht="15.5" x14ac:dyDescent="0.35">
      <c r="A3068" s="128">
        <f t="shared" si="47"/>
        <v>3060</v>
      </c>
      <c r="B3068" s="118" t="s">
        <v>165</v>
      </c>
      <c r="C3068" s="28" t="s">
        <v>10741</v>
      </c>
      <c r="D3068" s="28" t="s">
        <v>11307</v>
      </c>
      <c r="E3068" s="28" t="s">
        <v>5389</v>
      </c>
      <c r="F3068" s="28" t="s">
        <v>220</v>
      </c>
      <c r="G3068" s="103">
        <v>18860000</v>
      </c>
      <c r="H3068" s="28" t="s">
        <v>11308</v>
      </c>
      <c r="I3068" s="29">
        <v>43770</v>
      </c>
      <c r="J3068" s="99"/>
    </row>
    <row r="3069" spans="1:10" ht="15.5" x14ac:dyDescent="0.35">
      <c r="A3069" s="128">
        <f t="shared" si="47"/>
        <v>3061</v>
      </c>
      <c r="B3069" s="118" t="s">
        <v>165</v>
      </c>
      <c r="C3069" s="18" t="s">
        <v>5785</v>
      </c>
      <c r="D3069" s="18" t="s">
        <v>5786</v>
      </c>
      <c r="E3069" s="18" t="s">
        <v>4695</v>
      </c>
      <c r="F3069" s="18" t="s">
        <v>220</v>
      </c>
      <c r="G3069" s="102">
        <v>26670000</v>
      </c>
      <c r="H3069" s="18" t="s">
        <v>5787</v>
      </c>
      <c r="I3069" s="20">
        <v>39241</v>
      </c>
      <c r="J3069" s="99"/>
    </row>
    <row r="3070" spans="1:10" x14ac:dyDescent="0.35">
      <c r="A3070" s="128">
        <f t="shared" si="47"/>
        <v>3062</v>
      </c>
      <c r="B3070" s="155" t="s">
        <v>18689</v>
      </c>
      <c r="C3070" s="221" t="s">
        <v>674</v>
      </c>
      <c r="D3070" s="221" t="s">
        <v>675</v>
      </c>
      <c r="E3070" s="221" t="s">
        <v>657</v>
      </c>
      <c r="F3070" s="221" t="s">
        <v>220</v>
      </c>
      <c r="G3070" s="237" t="s">
        <v>658</v>
      </c>
      <c r="H3070" s="254" t="s">
        <v>18024</v>
      </c>
      <c r="I3070" s="262" t="s">
        <v>676</v>
      </c>
      <c r="J3070" s="159"/>
    </row>
    <row r="3071" spans="1:10" ht="15.5" x14ac:dyDescent="0.35">
      <c r="A3071" s="128">
        <f t="shared" si="47"/>
        <v>3063</v>
      </c>
      <c r="B3071" s="118" t="s">
        <v>165</v>
      </c>
      <c r="C3071" s="18" t="s">
        <v>6236</v>
      </c>
      <c r="D3071" s="18" t="s">
        <v>6237</v>
      </c>
      <c r="E3071" s="18" t="s">
        <v>6238</v>
      </c>
      <c r="F3071" s="18" t="s">
        <v>220</v>
      </c>
      <c r="G3071" s="102">
        <v>21910000</v>
      </c>
      <c r="H3071" s="18" t="s">
        <v>6239</v>
      </c>
      <c r="I3071" s="20">
        <v>39628</v>
      </c>
      <c r="J3071" s="99"/>
    </row>
    <row r="3072" spans="1:10" ht="15.5" x14ac:dyDescent="0.35">
      <c r="A3072" s="128">
        <f t="shared" si="47"/>
        <v>3064</v>
      </c>
      <c r="B3072" s="118" t="s">
        <v>165</v>
      </c>
      <c r="C3072" s="28" t="s">
        <v>5749</v>
      </c>
      <c r="D3072" s="28" t="s">
        <v>5750</v>
      </c>
      <c r="E3072" s="28" t="s">
        <v>2711</v>
      </c>
      <c r="F3072" s="28" t="s">
        <v>220</v>
      </c>
      <c r="G3072" s="103">
        <v>21320000</v>
      </c>
      <c r="H3072" s="28" t="s">
        <v>5751</v>
      </c>
      <c r="I3072" s="29">
        <v>39223</v>
      </c>
      <c r="J3072" s="99"/>
    </row>
    <row r="3073" spans="1:10" ht="15.5" x14ac:dyDescent="0.35">
      <c r="A3073" s="128">
        <f t="shared" si="47"/>
        <v>3065</v>
      </c>
      <c r="B3073" s="118" t="s">
        <v>165</v>
      </c>
      <c r="C3073" s="18" t="s">
        <v>11058</v>
      </c>
      <c r="D3073" s="18" t="s">
        <v>11059</v>
      </c>
      <c r="E3073" s="18" t="s">
        <v>2075</v>
      </c>
      <c r="F3073" s="18" t="s">
        <v>220</v>
      </c>
      <c r="G3073" s="102">
        <v>18450000</v>
      </c>
      <c r="H3073" s="18" t="s">
        <v>11060</v>
      </c>
      <c r="I3073" s="20">
        <v>43629</v>
      </c>
      <c r="J3073" s="99"/>
    </row>
    <row r="3074" spans="1:10" ht="15.5" x14ac:dyDescent="0.35">
      <c r="A3074" s="128">
        <f t="shared" si="47"/>
        <v>3066</v>
      </c>
      <c r="B3074" s="118" t="s">
        <v>165</v>
      </c>
      <c r="C3074" s="28" t="s">
        <v>17008</v>
      </c>
      <c r="D3074" s="28" t="s">
        <v>4455</v>
      </c>
      <c r="E3074" s="28" t="s">
        <v>2107</v>
      </c>
      <c r="F3074" s="28" t="s">
        <v>220</v>
      </c>
      <c r="G3074" s="103">
        <v>27020000</v>
      </c>
      <c r="H3074" s="28" t="s">
        <v>17009</v>
      </c>
      <c r="I3074" s="29">
        <v>45173</v>
      </c>
      <c r="J3074" s="99"/>
    </row>
    <row r="3075" spans="1:10" ht="15.5" x14ac:dyDescent="0.35">
      <c r="A3075" s="128">
        <f t="shared" si="47"/>
        <v>3067</v>
      </c>
      <c r="B3075" s="118" t="s">
        <v>165</v>
      </c>
      <c r="C3075" s="18" t="s">
        <v>11781</v>
      </c>
      <c r="D3075" s="18" t="s">
        <v>11782</v>
      </c>
      <c r="E3075" s="18" t="s">
        <v>2103</v>
      </c>
      <c r="F3075" s="18" t="s">
        <v>220</v>
      </c>
      <c r="G3075" s="102">
        <v>19600000</v>
      </c>
      <c r="H3075" s="18" t="s">
        <v>11783</v>
      </c>
      <c r="I3075" s="20">
        <v>44013</v>
      </c>
      <c r="J3075" s="99"/>
    </row>
    <row r="3076" spans="1:10" ht="15.5" x14ac:dyDescent="0.35">
      <c r="A3076" s="128">
        <f t="shared" si="47"/>
        <v>3068</v>
      </c>
      <c r="B3076" s="52" t="s">
        <v>60</v>
      </c>
      <c r="C3076" s="112" t="s">
        <v>14386</v>
      </c>
      <c r="D3076" s="112" t="s">
        <v>14387</v>
      </c>
      <c r="E3076" s="112" t="s">
        <v>726</v>
      </c>
      <c r="F3076" s="112" t="s">
        <v>220</v>
      </c>
      <c r="G3076" s="114" t="s">
        <v>345</v>
      </c>
      <c r="H3076" s="112" t="s">
        <v>14317</v>
      </c>
      <c r="I3076" s="116">
        <v>45382</v>
      </c>
      <c r="J3076" s="21"/>
    </row>
    <row r="3077" spans="1:10" ht="15.5" x14ac:dyDescent="0.35">
      <c r="A3077" s="128">
        <f t="shared" si="47"/>
        <v>3069</v>
      </c>
      <c r="B3077" s="118" t="s">
        <v>165</v>
      </c>
      <c r="C3077" s="18" t="s">
        <v>10338</v>
      </c>
      <c r="D3077" s="18" t="s">
        <v>10339</v>
      </c>
      <c r="E3077" s="18" t="s">
        <v>2009</v>
      </c>
      <c r="F3077" s="18" t="s">
        <v>220</v>
      </c>
      <c r="G3077" s="102">
        <v>19150000</v>
      </c>
      <c r="H3077" s="18" t="s">
        <v>10340</v>
      </c>
      <c r="I3077" s="20">
        <v>43205</v>
      </c>
      <c r="J3077" s="99"/>
    </row>
    <row r="3078" spans="1:10" ht="15.5" x14ac:dyDescent="0.35">
      <c r="A3078" s="128">
        <f t="shared" si="47"/>
        <v>3070</v>
      </c>
      <c r="B3078" s="118" t="s">
        <v>165</v>
      </c>
      <c r="C3078" s="28" t="s">
        <v>10488</v>
      </c>
      <c r="D3078" s="28" t="s">
        <v>10489</v>
      </c>
      <c r="E3078" s="28" t="s">
        <v>2053</v>
      </c>
      <c r="F3078" s="28" t="s">
        <v>220</v>
      </c>
      <c r="G3078" s="103">
        <v>15830000</v>
      </c>
      <c r="H3078" s="28" t="s">
        <v>10490</v>
      </c>
      <c r="I3078" s="29">
        <v>43282</v>
      </c>
      <c r="J3078" s="99"/>
    </row>
    <row r="3079" spans="1:10" ht="15.5" x14ac:dyDescent="0.35">
      <c r="A3079" s="128">
        <f t="shared" si="47"/>
        <v>3071</v>
      </c>
      <c r="B3079" s="118" t="s">
        <v>165</v>
      </c>
      <c r="C3079" s="18" t="s">
        <v>5397</v>
      </c>
      <c r="D3079" s="18" t="s">
        <v>5398</v>
      </c>
      <c r="E3079" s="18" t="s">
        <v>2181</v>
      </c>
      <c r="F3079" s="18" t="s">
        <v>220</v>
      </c>
      <c r="G3079" s="102">
        <v>13730000</v>
      </c>
      <c r="H3079" s="18" t="s">
        <v>5399</v>
      </c>
      <c r="I3079" s="20">
        <v>39028</v>
      </c>
      <c r="J3079" s="99"/>
    </row>
    <row r="3080" spans="1:10" ht="15.5" x14ac:dyDescent="0.35">
      <c r="A3080" s="128">
        <f t="shared" si="47"/>
        <v>3072</v>
      </c>
      <c r="B3080" s="118" t="s">
        <v>165</v>
      </c>
      <c r="C3080" s="18" t="s">
        <v>8906</v>
      </c>
      <c r="D3080" s="18" t="s">
        <v>8907</v>
      </c>
      <c r="E3080" s="18" t="s">
        <v>2867</v>
      </c>
      <c r="F3080" s="18" t="s">
        <v>220</v>
      </c>
      <c r="G3080" s="102">
        <v>13390000</v>
      </c>
      <c r="H3080" s="18" t="s">
        <v>8908</v>
      </c>
      <c r="I3080" s="20">
        <v>42205</v>
      </c>
      <c r="J3080" s="99"/>
    </row>
    <row r="3081" spans="1:10" ht="15.5" x14ac:dyDescent="0.35">
      <c r="A3081" s="128">
        <f t="shared" si="47"/>
        <v>3073</v>
      </c>
      <c r="B3081" s="118" t="s">
        <v>165</v>
      </c>
      <c r="C3081" s="28" t="s">
        <v>6103</v>
      </c>
      <c r="D3081" s="28" t="s">
        <v>6104</v>
      </c>
      <c r="E3081" s="28" t="s">
        <v>2261</v>
      </c>
      <c r="F3081" s="28" t="s">
        <v>220</v>
      </c>
      <c r="G3081" s="103">
        <v>23700000</v>
      </c>
      <c r="H3081" s="28" t="s">
        <v>6105</v>
      </c>
      <c r="I3081" s="29">
        <v>39493</v>
      </c>
      <c r="J3081" s="99"/>
    </row>
    <row r="3082" spans="1:10" ht="15.5" x14ac:dyDescent="0.35">
      <c r="A3082" s="128">
        <f t="shared" si="47"/>
        <v>3074</v>
      </c>
      <c r="B3082" s="118" t="s">
        <v>165</v>
      </c>
      <c r="C3082" s="28" t="s">
        <v>11500</v>
      </c>
      <c r="D3082" s="28" t="s">
        <v>11501</v>
      </c>
      <c r="E3082" s="28" t="s">
        <v>2377</v>
      </c>
      <c r="F3082" s="28" t="s">
        <v>220</v>
      </c>
      <c r="G3082" s="103">
        <v>13010000</v>
      </c>
      <c r="H3082" s="28" t="s">
        <v>11502</v>
      </c>
      <c r="I3082" s="29">
        <v>43831</v>
      </c>
      <c r="J3082" s="99"/>
    </row>
    <row r="3083" spans="1:10" ht="15.5" x14ac:dyDescent="0.35">
      <c r="A3083" s="128">
        <f t="shared" ref="A3083:A3146" si="48">+A3082+1</f>
        <v>3075</v>
      </c>
      <c r="B3083" s="118" t="s">
        <v>165</v>
      </c>
      <c r="C3083" s="18" t="s">
        <v>7589</v>
      </c>
      <c r="D3083" s="18" t="s">
        <v>7590</v>
      </c>
      <c r="E3083" s="18" t="s">
        <v>2115</v>
      </c>
      <c r="F3083" s="18" t="s">
        <v>220</v>
      </c>
      <c r="G3083" s="102">
        <v>10200000</v>
      </c>
      <c r="H3083" s="18" t="s">
        <v>7591</v>
      </c>
      <c r="I3083" s="20">
        <v>40999</v>
      </c>
      <c r="J3083" s="99"/>
    </row>
    <row r="3084" spans="1:10" ht="15.5" x14ac:dyDescent="0.35">
      <c r="A3084" s="128">
        <f t="shared" si="48"/>
        <v>3076</v>
      </c>
      <c r="B3084" s="118" t="s">
        <v>165</v>
      </c>
      <c r="C3084" s="18" t="s">
        <v>8509</v>
      </c>
      <c r="D3084" s="18" t="s">
        <v>8510</v>
      </c>
      <c r="E3084" s="18" t="s">
        <v>5006</v>
      </c>
      <c r="F3084" s="18" t="s">
        <v>220</v>
      </c>
      <c r="G3084" s="102">
        <v>23560000</v>
      </c>
      <c r="H3084" s="18" t="s">
        <v>8511</v>
      </c>
      <c r="I3084" s="20">
        <v>41852</v>
      </c>
      <c r="J3084" s="99"/>
    </row>
    <row r="3085" spans="1:10" ht="15.5" x14ac:dyDescent="0.35">
      <c r="A3085" s="128">
        <f t="shared" si="48"/>
        <v>3077</v>
      </c>
      <c r="B3085" s="118" t="s">
        <v>165</v>
      </c>
      <c r="C3085" s="28" t="s">
        <v>6636</v>
      </c>
      <c r="D3085" s="28" t="s">
        <v>6637</v>
      </c>
      <c r="E3085" s="28" t="s">
        <v>3133</v>
      </c>
      <c r="F3085" s="28" t="s">
        <v>220</v>
      </c>
      <c r="G3085" s="103">
        <v>17010000</v>
      </c>
      <c r="H3085" s="28" t="s">
        <v>6638</v>
      </c>
      <c r="I3085" s="29">
        <v>40074</v>
      </c>
      <c r="J3085" s="99"/>
    </row>
    <row r="3086" spans="1:10" ht="15.5" x14ac:dyDescent="0.35">
      <c r="A3086" s="128">
        <f t="shared" si="48"/>
        <v>3078</v>
      </c>
      <c r="B3086" s="118" t="s">
        <v>165</v>
      </c>
      <c r="C3086" s="28" t="s">
        <v>18598</v>
      </c>
      <c r="D3086" s="28" t="s">
        <v>18599</v>
      </c>
      <c r="E3086" s="28" t="s">
        <v>3279</v>
      </c>
      <c r="F3086" s="28" t="s">
        <v>220</v>
      </c>
      <c r="G3086" s="103">
        <v>26530000</v>
      </c>
      <c r="H3086" s="28" t="s">
        <v>18600</v>
      </c>
      <c r="I3086" s="29">
        <v>45425</v>
      </c>
      <c r="J3086" s="99"/>
    </row>
    <row r="3087" spans="1:10" ht="15.5" x14ac:dyDescent="0.35">
      <c r="A3087" s="128">
        <f t="shared" si="48"/>
        <v>3079</v>
      </c>
      <c r="B3087" s="118" t="s">
        <v>165</v>
      </c>
      <c r="C3087" s="18" t="s">
        <v>12033</v>
      </c>
      <c r="D3087" s="18" t="s">
        <v>12034</v>
      </c>
      <c r="E3087" s="18" t="s">
        <v>1816</v>
      </c>
      <c r="F3087" s="18" t="s">
        <v>220</v>
      </c>
      <c r="G3087" s="102">
        <v>18760000</v>
      </c>
      <c r="H3087" s="18" t="s">
        <v>12035</v>
      </c>
      <c r="I3087" s="20">
        <v>44197</v>
      </c>
      <c r="J3087" s="99"/>
    </row>
    <row r="3088" spans="1:10" ht="15.5" x14ac:dyDescent="0.35">
      <c r="A3088" s="128">
        <f t="shared" si="48"/>
        <v>3080</v>
      </c>
      <c r="B3088" s="118" t="s">
        <v>165</v>
      </c>
      <c r="C3088" s="28" t="s">
        <v>12033</v>
      </c>
      <c r="D3088" s="28" t="s">
        <v>12036</v>
      </c>
      <c r="E3088" s="28" t="s">
        <v>2022</v>
      </c>
      <c r="F3088" s="28" t="s">
        <v>220</v>
      </c>
      <c r="G3088" s="103">
        <v>18010000</v>
      </c>
      <c r="H3088" s="28" t="s">
        <v>12037</v>
      </c>
      <c r="I3088" s="29">
        <v>44197</v>
      </c>
      <c r="J3088" s="99"/>
    </row>
    <row r="3089" spans="1:10" ht="15.5" x14ac:dyDescent="0.35">
      <c r="A3089" s="128">
        <f t="shared" si="48"/>
        <v>3081</v>
      </c>
      <c r="B3089" s="118" t="s">
        <v>165</v>
      </c>
      <c r="C3089" s="18" t="s">
        <v>12033</v>
      </c>
      <c r="D3089" s="18" t="s">
        <v>12038</v>
      </c>
      <c r="E3089" s="18" t="s">
        <v>2851</v>
      </c>
      <c r="F3089" s="18" t="s">
        <v>220</v>
      </c>
      <c r="G3089" s="102">
        <v>21350000</v>
      </c>
      <c r="H3089" s="18" t="s">
        <v>12039</v>
      </c>
      <c r="I3089" s="20">
        <v>44197</v>
      </c>
      <c r="J3089" s="99"/>
    </row>
    <row r="3090" spans="1:10" ht="15.5" x14ac:dyDescent="0.35">
      <c r="A3090" s="128">
        <f t="shared" si="48"/>
        <v>3082</v>
      </c>
      <c r="B3090" s="118" t="s">
        <v>165</v>
      </c>
      <c r="C3090" s="28" t="s">
        <v>12033</v>
      </c>
      <c r="D3090" s="28" t="s">
        <v>12040</v>
      </c>
      <c r="E3090" s="28" t="s">
        <v>1938</v>
      </c>
      <c r="F3090" s="28" t="s">
        <v>220</v>
      </c>
      <c r="G3090" s="103">
        <v>26360000</v>
      </c>
      <c r="H3090" s="28" t="s">
        <v>12041</v>
      </c>
      <c r="I3090" s="29">
        <v>44197</v>
      </c>
      <c r="J3090" s="99"/>
    </row>
    <row r="3091" spans="1:10" ht="15.5" x14ac:dyDescent="0.35">
      <c r="A3091" s="128">
        <f t="shared" si="48"/>
        <v>3083</v>
      </c>
      <c r="B3091" s="118" t="s">
        <v>165</v>
      </c>
      <c r="C3091" s="18" t="s">
        <v>12042</v>
      </c>
      <c r="D3091" s="18" t="s">
        <v>12043</v>
      </c>
      <c r="E3091" s="18" t="s">
        <v>3268</v>
      </c>
      <c r="F3091" s="18" t="s">
        <v>220</v>
      </c>
      <c r="G3091" s="102">
        <v>18900000</v>
      </c>
      <c r="H3091" s="18" t="s">
        <v>12044</v>
      </c>
      <c r="I3091" s="20">
        <v>44197</v>
      </c>
      <c r="J3091" s="99"/>
    </row>
    <row r="3092" spans="1:10" ht="15.5" x14ac:dyDescent="0.35">
      <c r="A3092" s="128">
        <f t="shared" si="48"/>
        <v>3084</v>
      </c>
      <c r="B3092" s="118" t="s">
        <v>165</v>
      </c>
      <c r="C3092" s="28" t="s">
        <v>13293</v>
      </c>
      <c r="D3092" s="28" t="s">
        <v>8840</v>
      </c>
      <c r="E3092" s="28" t="s">
        <v>2454</v>
      </c>
      <c r="F3092" s="28" t="s">
        <v>220</v>
      </c>
      <c r="G3092" s="103">
        <v>27390000</v>
      </c>
      <c r="H3092" s="28" t="s">
        <v>13294</v>
      </c>
      <c r="I3092" s="29">
        <v>44927</v>
      </c>
      <c r="J3092" s="99"/>
    </row>
    <row r="3093" spans="1:10" ht="15.5" x14ac:dyDescent="0.35">
      <c r="A3093" s="128">
        <f t="shared" si="48"/>
        <v>3085</v>
      </c>
      <c r="B3093" s="17" t="s">
        <v>18690</v>
      </c>
      <c r="C3093" s="113" t="s">
        <v>1203</v>
      </c>
      <c r="D3093" s="113" t="s">
        <v>1204</v>
      </c>
      <c r="E3093" s="113" t="s">
        <v>228</v>
      </c>
      <c r="F3093" s="113" t="s">
        <v>220</v>
      </c>
      <c r="G3093" s="113" t="s">
        <v>1205</v>
      </c>
      <c r="H3093" s="113" t="s">
        <v>18194</v>
      </c>
      <c r="I3093" s="264">
        <v>38072.000694444447</v>
      </c>
      <c r="J3093" s="193"/>
    </row>
    <row r="3094" spans="1:10" ht="15.5" x14ac:dyDescent="0.35">
      <c r="A3094" s="128">
        <f t="shared" si="48"/>
        <v>3086</v>
      </c>
      <c r="B3094" s="118" t="s">
        <v>165</v>
      </c>
      <c r="C3094" s="28" t="s">
        <v>10325</v>
      </c>
      <c r="D3094" s="28" t="s">
        <v>10326</v>
      </c>
      <c r="E3094" s="28" t="s">
        <v>4157</v>
      </c>
      <c r="F3094" s="28" t="s">
        <v>220</v>
      </c>
      <c r="G3094" s="103">
        <v>10300000</v>
      </c>
      <c r="H3094" s="28" t="s">
        <v>10327</v>
      </c>
      <c r="I3094" s="29">
        <v>43201</v>
      </c>
      <c r="J3094" s="99"/>
    </row>
    <row r="3095" spans="1:10" ht="15.5" x14ac:dyDescent="0.35">
      <c r="A3095" s="128">
        <f t="shared" si="48"/>
        <v>3087</v>
      </c>
      <c r="B3095" s="118" t="s">
        <v>165</v>
      </c>
      <c r="C3095" s="18" t="s">
        <v>4143</v>
      </c>
      <c r="D3095" s="18" t="s">
        <v>4144</v>
      </c>
      <c r="E3095" s="18" t="s">
        <v>2385</v>
      </c>
      <c r="F3095" s="18" t="s">
        <v>220</v>
      </c>
      <c r="G3095" s="102">
        <v>17520000</v>
      </c>
      <c r="H3095" s="18" t="s">
        <v>4145</v>
      </c>
      <c r="I3095" s="20">
        <v>37469</v>
      </c>
      <c r="J3095" s="99"/>
    </row>
    <row r="3096" spans="1:10" ht="15.5" x14ac:dyDescent="0.35">
      <c r="A3096" s="128">
        <f t="shared" si="48"/>
        <v>3088</v>
      </c>
      <c r="B3096" s="118" t="s">
        <v>165</v>
      </c>
      <c r="C3096" s="18" t="s">
        <v>7497</v>
      </c>
      <c r="D3096" s="18" t="s">
        <v>7498</v>
      </c>
      <c r="E3096" s="18" t="s">
        <v>1816</v>
      </c>
      <c r="F3096" s="18" t="s">
        <v>220</v>
      </c>
      <c r="G3096" s="102">
        <v>18760000</v>
      </c>
      <c r="H3096" s="18" t="s">
        <v>7499</v>
      </c>
      <c r="I3096" s="20">
        <v>40909</v>
      </c>
      <c r="J3096" s="99"/>
    </row>
    <row r="3097" spans="1:10" ht="15.5" x14ac:dyDescent="0.35">
      <c r="A3097" s="128">
        <f t="shared" si="48"/>
        <v>3089</v>
      </c>
      <c r="B3097" s="118" t="s">
        <v>165</v>
      </c>
      <c r="C3097" s="18" t="s">
        <v>11433</v>
      </c>
      <c r="D3097" s="18" t="s">
        <v>11434</v>
      </c>
      <c r="E3097" s="18" t="s">
        <v>2514</v>
      </c>
      <c r="F3097" s="18" t="s">
        <v>220</v>
      </c>
      <c r="G3097" s="102">
        <v>23600000</v>
      </c>
      <c r="H3097" s="18" t="s">
        <v>11435</v>
      </c>
      <c r="I3097" s="20">
        <v>43815</v>
      </c>
      <c r="J3097" s="99"/>
    </row>
    <row r="3098" spans="1:10" ht="15.5" x14ac:dyDescent="0.35">
      <c r="A3098" s="128">
        <f t="shared" si="48"/>
        <v>3090</v>
      </c>
      <c r="B3098" s="118" t="s">
        <v>165</v>
      </c>
      <c r="C3098" s="18" t="s">
        <v>17073</v>
      </c>
      <c r="D3098" s="18" t="s">
        <v>17074</v>
      </c>
      <c r="E3098" s="18" t="s">
        <v>3468</v>
      </c>
      <c r="F3098" s="18" t="s">
        <v>220</v>
      </c>
      <c r="G3098" s="102">
        <v>15100000</v>
      </c>
      <c r="H3098" s="18" t="s">
        <v>17075</v>
      </c>
      <c r="I3098" s="20">
        <v>45199</v>
      </c>
      <c r="J3098" s="99"/>
    </row>
    <row r="3099" spans="1:10" ht="15.5" x14ac:dyDescent="0.35">
      <c r="A3099" s="128">
        <f t="shared" si="48"/>
        <v>3091</v>
      </c>
      <c r="B3099" s="118" t="s">
        <v>165</v>
      </c>
      <c r="C3099" s="28" t="s">
        <v>3458</v>
      </c>
      <c r="D3099" s="28" t="s">
        <v>3459</v>
      </c>
      <c r="E3099" s="28" t="s">
        <v>3460</v>
      </c>
      <c r="F3099" s="28" t="s">
        <v>220</v>
      </c>
      <c r="G3099" s="103">
        <v>15040000</v>
      </c>
      <c r="H3099" s="28" t="s">
        <v>3461</v>
      </c>
      <c r="I3099" s="29">
        <v>35690</v>
      </c>
      <c r="J3099" s="99"/>
    </row>
    <row r="3100" spans="1:10" ht="15.5" x14ac:dyDescent="0.35">
      <c r="A3100" s="128">
        <f t="shared" si="48"/>
        <v>3092</v>
      </c>
      <c r="B3100" s="118" t="s">
        <v>165</v>
      </c>
      <c r="C3100" s="28" t="s">
        <v>5867</v>
      </c>
      <c r="D3100" s="28" t="s">
        <v>5868</v>
      </c>
      <c r="E3100" s="28" t="s">
        <v>3075</v>
      </c>
      <c r="F3100" s="28" t="s">
        <v>220</v>
      </c>
      <c r="G3100" s="103">
        <v>18100000</v>
      </c>
      <c r="H3100" s="28" t="s">
        <v>5869</v>
      </c>
      <c r="I3100" s="29">
        <v>39295</v>
      </c>
      <c r="J3100" s="99"/>
    </row>
    <row r="3101" spans="1:10" ht="15.5" x14ac:dyDescent="0.35">
      <c r="A3101" s="128">
        <f t="shared" si="48"/>
        <v>3093</v>
      </c>
      <c r="B3101" s="118" t="s">
        <v>165</v>
      </c>
      <c r="C3101" s="18" t="s">
        <v>5867</v>
      </c>
      <c r="D3101" s="18" t="s">
        <v>8042</v>
      </c>
      <c r="E3101" s="18" t="s">
        <v>6302</v>
      </c>
      <c r="F3101" s="18" t="s">
        <v>220</v>
      </c>
      <c r="G3101" s="102">
        <v>21800000</v>
      </c>
      <c r="H3101" s="18" t="s">
        <v>8043</v>
      </c>
      <c r="I3101" s="20">
        <v>41391</v>
      </c>
      <c r="J3101" s="99"/>
    </row>
    <row r="3102" spans="1:10" ht="15.5" x14ac:dyDescent="0.35">
      <c r="A3102" s="128">
        <f t="shared" si="48"/>
        <v>3094</v>
      </c>
      <c r="B3102" s="118" t="s">
        <v>165</v>
      </c>
      <c r="C3102" s="18" t="s">
        <v>7822</v>
      </c>
      <c r="D3102" s="18" t="s">
        <v>7823</v>
      </c>
      <c r="E3102" s="18" t="s">
        <v>5358</v>
      </c>
      <c r="F3102" s="18" t="s">
        <v>220</v>
      </c>
      <c r="G3102" s="102">
        <v>17480000</v>
      </c>
      <c r="H3102" s="18" t="s">
        <v>7824</v>
      </c>
      <c r="I3102" s="20">
        <v>41244</v>
      </c>
      <c r="J3102" s="99"/>
    </row>
    <row r="3103" spans="1:10" ht="15.5" x14ac:dyDescent="0.35">
      <c r="A3103" s="128">
        <f t="shared" si="48"/>
        <v>3095</v>
      </c>
      <c r="B3103" s="118" t="s">
        <v>165</v>
      </c>
      <c r="C3103" s="28" t="s">
        <v>12346</v>
      </c>
      <c r="D3103" s="28" t="s">
        <v>12347</v>
      </c>
      <c r="E3103" s="28" t="s">
        <v>1816</v>
      </c>
      <c r="F3103" s="28" t="s">
        <v>220</v>
      </c>
      <c r="G3103" s="103">
        <v>18760000</v>
      </c>
      <c r="H3103" s="28" t="s">
        <v>12348</v>
      </c>
      <c r="I3103" s="29">
        <v>44438</v>
      </c>
      <c r="J3103" s="99"/>
    </row>
    <row r="3104" spans="1:10" ht="15.5" x14ac:dyDescent="0.35">
      <c r="A3104" s="128">
        <f t="shared" si="48"/>
        <v>3096</v>
      </c>
      <c r="B3104" s="118" t="s">
        <v>165</v>
      </c>
      <c r="C3104" s="18" t="s">
        <v>7941</v>
      </c>
      <c r="D3104" s="18" t="s">
        <v>7942</v>
      </c>
      <c r="E3104" s="18" t="s">
        <v>3468</v>
      </c>
      <c r="F3104" s="18" t="s">
        <v>220</v>
      </c>
      <c r="G3104" s="102">
        <v>15100000</v>
      </c>
      <c r="H3104" s="18" t="s">
        <v>7943</v>
      </c>
      <c r="I3104" s="20">
        <v>41304</v>
      </c>
      <c r="J3104" s="99"/>
    </row>
    <row r="3105" spans="1:10" ht="15.5" x14ac:dyDescent="0.35">
      <c r="A3105" s="128">
        <f t="shared" si="48"/>
        <v>3097</v>
      </c>
      <c r="B3105" s="118" t="s">
        <v>165</v>
      </c>
      <c r="C3105" s="18" t="s">
        <v>11636</v>
      </c>
      <c r="D3105" s="18" t="s">
        <v>11637</v>
      </c>
      <c r="E3105" s="18" t="s">
        <v>5156</v>
      </c>
      <c r="F3105" s="18" t="s">
        <v>220</v>
      </c>
      <c r="G3105" s="102">
        <v>10570000</v>
      </c>
      <c r="H3105" s="18" t="s">
        <v>11638</v>
      </c>
      <c r="I3105" s="20">
        <v>43899</v>
      </c>
      <c r="J3105" s="99"/>
    </row>
    <row r="3106" spans="1:10" ht="15.5" x14ac:dyDescent="0.35">
      <c r="A3106" s="128">
        <f t="shared" si="48"/>
        <v>3098</v>
      </c>
      <c r="B3106" s="118" t="s">
        <v>165</v>
      </c>
      <c r="C3106" s="28" t="s">
        <v>9997</v>
      </c>
      <c r="D3106" s="28" t="s">
        <v>9998</v>
      </c>
      <c r="E3106" s="28" t="s">
        <v>1771</v>
      </c>
      <c r="F3106" s="28" t="s">
        <v>220</v>
      </c>
      <c r="G3106" s="103">
        <v>17420000</v>
      </c>
      <c r="H3106" s="28" t="s">
        <v>9999</v>
      </c>
      <c r="I3106" s="29">
        <v>43077</v>
      </c>
      <c r="J3106" s="99"/>
    </row>
    <row r="3107" spans="1:10" ht="15.5" x14ac:dyDescent="0.35">
      <c r="A3107" s="128">
        <f t="shared" si="48"/>
        <v>3099</v>
      </c>
      <c r="B3107" s="118" t="s">
        <v>165</v>
      </c>
      <c r="C3107" s="28" t="s">
        <v>7287</v>
      </c>
      <c r="D3107" s="28" t="s">
        <v>7288</v>
      </c>
      <c r="E3107" s="28" t="s">
        <v>1787</v>
      </c>
      <c r="F3107" s="28" t="s">
        <v>220</v>
      </c>
      <c r="G3107" s="103">
        <v>16040000</v>
      </c>
      <c r="H3107" s="28" t="s">
        <v>7289</v>
      </c>
      <c r="I3107" s="29">
        <v>40676</v>
      </c>
      <c r="J3107" s="99"/>
    </row>
    <row r="3108" spans="1:10" ht="15.5" x14ac:dyDescent="0.35">
      <c r="A3108" s="128">
        <f t="shared" si="48"/>
        <v>3100</v>
      </c>
      <c r="B3108" s="118" t="s">
        <v>165</v>
      </c>
      <c r="C3108" s="28" t="s">
        <v>6770</v>
      </c>
      <c r="D3108" s="28" t="s">
        <v>6771</v>
      </c>
      <c r="E3108" s="28" t="s">
        <v>6772</v>
      </c>
      <c r="F3108" s="28" t="s">
        <v>220</v>
      </c>
      <c r="G3108" s="103">
        <v>25320000</v>
      </c>
      <c r="H3108" s="28" t="s">
        <v>6773</v>
      </c>
      <c r="I3108" s="29">
        <v>40184</v>
      </c>
      <c r="J3108" s="99"/>
    </row>
    <row r="3109" spans="1:10" x14ac:dyDescent="0.35">
      <c r="A3109" s="128">
        <f t="shared" si="48"/>
        <v>3101</v>
      </c>
      <c r="B3109" s="155" t="s">
        <v>18689</v>
      </c>
      <c r="C3109" s="221" t="s">
        <v>677</v>
      </c>
      <c r="D3109" s="221" t="s">
        <v>678</v>
      </c>
      <c r="E3109" s="221" t="s">
        <v>339</v>
      </c>
      <c r="F3109" s="221" t="s">
        <v>220</v>
      </c>
      <c r="G3109" s="237" t="s">
        <v>340</v>
      </c>
      <c r="H3109" s="254" t="s">
        <v>18025</v>
      </c>
      <c r="I3109" s="262" t="s">
        <v>679</v>
      </c>
      <c r="J3109" s="159"/>
    </row>
    <row r="3110" spans="1:10" ht="15.5" x14ac:dyDescent="0.35">
      <c r="A3110" s="128">
        <f t="shared" si="48"/>
        <v>3102</v>
      </c>
      <c r="B3110" s="63" t="s">
        <v>81</v>
      </c>
      <c r="C3110" s="113" t="s">
        <v>16425</v>
      </c>
      <c r="D3110" s="113" t="s">
        <v>16426</v>
      </c>
      <c r="E3110" s="113" t="s">
        <v>890</v>
      </c>
      <c r="F3110" s="113" t="s">
        <v>220</v>
      </c>
      <c r="G3110" s="113" t="s">
        <v>891</v>
      </c>
      <c r="H3110" s="113" t="s">
        <v>16427</v>
      </c>
      <c r="I3110" s="116">
        <v>45378</v>
      </c>
    </row>
    <row r="3111" spans="1:10" ht="15.5" x14ac:dyDescent="0.35">
      <c r="A3111" s="128">
        <f t="shared" si="48"/>
        <v>3103</v>
      </c>
      <c r="B3111" s="118" t="s">
        <v>165</v>
      </c>
      <c r="C3111" s="28" t="s">
        <v>17045</v>
      </c>
      <c r="D3111" s="28" t="s">
        <v>9425</v>
      </c>
      <c r="E3111" s="28" t="s">
        <v>2039</v>
      </c>
      <c r="F3111" s="28" t="s">
        <v>220</v>
      </c>
      <c r="G3111" s="103">
        <v>21480000</v>
      </c>
      <c r="H3111" s="28" t="s">
        <v>17046</v>
      </c>
      <c r="I3111" s="29">
        <v>45195</v>
      </c>
      <c r="J3111" s="99"/>
    </row>
    <row r="3112" spans="1:10" ht="15.5" x14ac:dyDescent="0.35">
      <c r="A3112" s="128">
        <f t="shared" si="48"/>
        <v>3104</v>
      </c>
      <c r="B3112" s="118" t="s">
        <v>165</v>
      </c>
      <c r="C3112" s="28" t="s">
        <v>17429</v>
      </c>
      <c r="D3112" s="28" t="s">
        <v>17430</v>
      </c>
      <c r="E3112" s="28" t="s">
        <v>2039</v>
      </c>
      <c r="F3112" s="28" t="s">
        <v>220</v>
      </c>
      <c r="G3112" s="103">
        <v>21480000</v>
      </c>
      <c r="H3112" s="28" t="s">
        <v>17431</v>
      </c>
      <c r="I3112" s="29">
        <v>45217</v>
      </c>
      <c r="J3112" s="99"/>
    </row>
    <row r="3113" spans="1:10" ht="15.5" x14ac:dyDescent="0.35">
      <c r="A3113" s="128">
        <f t="shared" si="48"/>
        <v>3105</v>
      </c>
      <c r="B3113" s="118" t="s">
        <v>165</v>
      </c>
      <c r="C3113" s="28" t="s">
        <v>9893</v>
      </c>
      <c r="D3113" s="28" t="s">
        <v>9894</v>
      </c>
      <c r="E3113" s="28" t="s">
        <v>2514</v>
      </c>
      <c r="F3113" s="28" t="s">
        <v>220</v>
      </c>
      <c r="G3113" s="103">
        <v>23600000</v>
      </c>
      <c r="H3113" s="28" t="s">
        <v>9895</v>
      </c>
      <c r="I3113" s="29">
        <v>42979</v>
      </c>
      <c r="J3113" s="99"/>
    </row>
    <row r="3114" spans="1:10" ht="15.5" x14ac:dyDescent="0.35">
      <c r="A3114" s="128">
        <f t="shared" si="48"/>
        <v>3106</v>
      </c>
      <c r="B3114" s="118" t="s">
        <v>165</v>
      </c>
      <c r="C3114" s="28" t="s">
        <v>9683</v>
      </c>
      <c r="D3114" s="28" t="s">
        <v>9684</v>
      </c>
      <c r="E3114" s="28" t="s">
        <v>2338</v>
      </c>
      <c r="F3114" s="28" t="s">
        <v>220</v>
      </c>
      <c r="G3114" s="103">
        <v>18440000</v>
      </c>
      <c r="H3114" s="28" t="s">
        <v>9685</v>
      </c>
      <c r="I3114" s="29">
        <v>42865</v>
      </c>
      <c r="J3114" s="99"/>
    </row>
    <row r="3115" spans="1:10" ht="15.5" x14ac:dyDescent="0.35">
      <c r="A3115" s="128">
        <f t="shared" si="48"/>
        <v>3107</v>
      </c>
      <c r="B3115" s="118" t="s">
        <v>165</v>
      </c>
      <c r="C3115" s="18" t="s">
        <v>8007</v>
      </c>
      <c r="D3115" s="18" t="s">
        <v>8008</v>
      </c>
      <c r="E3115" s="18" t="s">
        <v>2096</v>
      </c>
      <c r="F3115" s="18" t="s">
        <v>220</v>
      </c>
      <c r="G3115" s="102">
        <v>20480000</v>
      </c>
      <c r="H3115" s="18" t="s">
        <v>8009</v>
      </c>
      <c r="I3115" s="20">
        <v>41365</v>
      </c>
      <c r="J3115" s="99"/>
    </row>
    <row r="3116" spans="1:10" ht="15.5" x14ac:dyDescent="0.35">
      <c r="A3116" s="128">
        <f t="shared" si="48"/>
        <v>3108</v>
      </c>
      <c r="B3116" s="118" t="s">
        <v>165</v>
      </c>
      <c r="C3116" s="18" t="s">
        <v>8384</v>
      </c>
      <c r="D3116" s="18" t="s">
        <v>8385</v>
      </c>
      <c r="E3116" s="18" t="s">
        <v>2514</v>
      </c>
      <c r="F3116" s="18" t="s">
        <v>220</v>
      </c>
      <c r="G3116" s="102">
        <v>23600000</v>
      </c>
      <c r="H3116" s="18" t="s">
        <v>8386</v>
      </c>
      <c r="I3116" s="20">
        <v>41730</v>
      </c>
      <c r="J3116" s="99"/>
    </row>
    <row r="3117" spans="1:10" ht="15.5" x14ac:dyDescent="0.35">
      <c r="A3117" s="128">
        <f t="shared" si="48"/>
        <v>3109</v>
      </c>
      <c r="B3117" s="119" t="s">
        <v>179</v>
      </c>
      <c r="C3117" s="219" t="s">
        <v>15507</v>
      </c>
      <c r="D3117" s="219" t="s">
        <v>15508</v>
      </c>
      <c r="E3117" s="219" t="s">
        <v>15509</v>
      </c>
      <c r="F3117" s="219" t="s">
        <v>220</v>
      </c>
      <c r="G3117" s="236">
        <v>1944</v>
      </c>
      <c r="H3117" s="253" t="s">
        <v>15510</v>
      </c>
      <c r="I3117" s="261">
        <v>45108</v>
      </c>
    </row>
    <row r="3118" spans="1:10" ht="15.5" x14ac:dyDescent="0.35">
      <c r="A3118" s="128">
        <f t="shared" si="48"/>
        <v>3110</v>
      </c>
      <c r="B3118" s="118" t="s">
        <v>165</v>
      </c>
      <c r="C3118" s="18" t="s">
        <v>7886</v>
      </c>
      <c r="D3118" s="18" t="s">
        <v>7887</v>
      </c>
      <c r="E3118" s="18" t="s">
        <v>6095</v>
      </c>
      <c r="F3118" s="18" t="s">
        <v>220</v>
      </c>
      <c r="G3118" s="102">
        <v>19440000</v>
      </c>
      <c r="H3118" s="18" t="s">
        <v>7888</v>
      </c>
      <c r="I3118" s="20">
        <v>41275</v>
      </c>
      <c r="J3118" s="99"/>
    </row>
    <row r="3119" spans="1:10" ht="15.5" x14ac:dyDescent="0.35">
      <c r="A3119" s="128">
        <f t="shared" si="48"/>
        <v>3111</v>
      </c>
      <c r="B3119" s="63" t="s">
        <v>81</v>
      </c>
      <c r="C3119" s="113" t="s">
        <v>16428</v>
      </c>
      <c r="D3119" s="113" t="s">
        <v>16429</v>
      </c>
      <c r="E3119" s="113" t="s">
        <v>242</v>
      </c>
      <c r="F3119" s="113" t="s">
        <v>220</v>
      </c>
      <c r="G3119" s="113" t="s">
        <v>1006</v>
      </c>
      <c r="H3119" s="113" t="s">
        <v>16430</v>
      </c>
      <c r="I3119" s="116">
        <v>45444</v>
      </c>
    </row>
    <row r="3120" spans="1:10" ht="15.5" x14ac:dyDescent="0.35">
      <c r="A3120" s="128">
        <f t="shared" si="48"/>
        <v>3112</v>
      </c>
      <c r="B3120" s="119" t="s">
        <v>179</v>
      </c>
      <c r="C3120" s="219" t="s">
        <v>15511</v>
      </c>
      <c r="D3120" s="219" t="s">
        <v>15512</v>
      </c>
      <c r="E3120" s="219" t="s">
        <v>15509</v>
      </c>
      <c r="F3120" s="219" t="s">
        <v>220</v>
      </c>
      <c r="G3120" s="236">
        <v>1944</v>
      </c>
      <c r="H3120" s="253" t="s">
        <v>15513</v>
      </c>
      <c r="I3120" s="261">
        <v>45108</v>
      </c>
    </row>
    <row r="3121" spans="1:10" ht="15.5" x14ac:dyDescent="0.35">
      <c r="A3121" s="128">
        <f t="shared" si="48"/>
        <v>3113</v>
      </c>
      <c r="B3121" s="118" t="s">
        <v>165</v>
      </c>
      <c r="C3121" s="18" t="s">
        <v>18537</v>
      </c>
      <c r="D3121" s="18" t="s">
        <v>18538</v>
      </c>
      <c r="E3121" s="18" t="s">
        <v>2295</v>
      </c>
      <c r="F3121" s="18" t="s">
        <v>220</v>
      </c>
      <c r="G3121" s="102">
        <v>19380000</v>
      </c>
      <c r="H3121" s="18" t="s">
        <v>18539</v>
      </c>
      <c r="I3121" s="20">
        <v>45394</v>
      </c>
      <c r="J3121" s="99"/>
    </row>
    <row r="3122" spans="1:10" ht="15.5" x14ac:dyDescent="0.35">
      <c r="A3122" s="128">
        <f t="shared" si="48"/>
        <v>3114</v>
      </c>
      <c r="B3122" s="118" t="s">
        <v>165</v>
      </c>
      <c r="C3122" s="28" t="s">
        <v>12142</v>
      </c>
      <c r="D3122" s="28" t="s">
        <v>12098</v>
      </c>
      <c r="E3122" s="28" t="s">
        <v>2338</v>
      </c>
      <c r="F3122" s="28" t="s">
        <v>220</v>
      </c>
      <c r="G3122" s="103">
        <v>18440000</v>
      </c>
      <c r="H3122" s="28" t="s">
        <v>12143</v>
      </c>
      <c r="I3122" s="29">
        <v>44270</v>
      </c>
      <c r="J3122" s="99"/>
    </row>
    <row r="3123" spans="1:10" ht="15.5" x14ac:dyDescent="0.35">
      <c r="A3123" s="128">
        <f t="shared" si="48"/>
        <v>3115</v>
      </c>
      <c r="B3123" s="23" t="s">
        <v>161</v>
      </c>
      <c r="C3123" s="28" t="s">
        <v>14215</v>
      </c>
      <c r="D3123" s="28" t="s">
        <v>14216</v>
      </c>
      <c r="E3123" s="28" t="s">
        <v>2283</v>
      </c>
      <c r="F3123" s="28" t="s">
        <v>220</v>
      </c>
      <c r="G3123" s="30">
        <v>20320000</v>
      </c>
      <c r="H3123" s="28" t="s">
        <v>14217</v>
      </c>
      <c r="I3123" s="29">
        <v>44229</v>
      </c>
      <c r="J3123" s="99"/>
    </row>
    <row r="3124" spans="1:10" ht="15.5" x14ac:dyDescent="0.35">
      <c r="A3124" s="128">
        <f t="shared" si="48"/>
        <v>3116</v>
      </c>
      <c r="B3124" s="118" t="s">
        <v>165</v>
      </c>
      <c r="C3124" s="28" t="s">
        <v>7406</v>
      </c>
      <c r="D3124" s="28" t="s">
        <v>7407</v>
      </c>
      <c r="E3124" s="28" t="s">
        <v>6695</v>
      </c>
      <c r="F3124" s="28" t="s">
        <v>220</v>
      </c>
      <c r="G3124" s="103">
        <v>27030000</v>
      </c>
      <c r="H3124" s="28" t="s">
        <v>7408</v>
      </c>
      <c r="I3124" s="29">
        <v>40827</v>
      </c>
      <c r="J3124" s="99"/>
    </row>
    <row r="3125" spans="1:10" ht="15.5" x14ac:dyDescent="0.35">
      <c r="A3125" s="128">
        <f t="shared" si="48"/>
        <v>3117</v>
      </c>
      <c r="B3125" s="118" t="s">
        <v>165</v>
      </c>
      <c r="C3125" s="28" t="s">
        <v>5164</v>
      </c>
      <c r="D3125" s="28" t="s">
        <v>5165</v>
      </c>
      <c r="E3125" s="28" t="s">
        <v>2514</v>
      </c>
      <c r="F3125" s="28" t="s">
        <v>220</v>
      </c>
      <c r="G3125" s="103">
        <v>23600000</v>
      </c>
      <c r="H3125" s="28" t="s">
        <v>5166</v>
      </c>
      <c r="I3125" s="29">
        <v>38838</v>
      </c>
      <c r="J3125" s="99"/>
    </row>
    <row r="3126" spans="1:10" ht="15.5" x14ac:dyDescent="0.35">
      <c r="A3126" s="128">
        <f t="shared" si="48"/>
        <v>3118</v>
      </c>
      <c r="B3126" s="118" t="s">
        <v>165</v>
      </c>
      <c r="C3126" s="18" t="s">
        <v>16988</v>
      </c>
      <c r="D3126" s="18" t="s">
        <v>16989</v>
      </c>
      <c r="E3126" s="18" t="s">
        <v>2073</v>
      </c>
      <c r="F3126" s="18" t="s">
        <v>220</v>
      </c>
      <c r="G3126" s="102">
        <v>21390000</v>
      </c>
      <c r="H3126" s="18" t="s">
        <v>16990</v>
      </c>
      <c r="I3126" s="20">
        <v>45167</v>
      </c>
      <c r="J3126" s="99"/>
    </row>
    <row r="3127" spans="1:10" ht="15.5" x14ac:dyDescent="0.35">
      <c r="A3127" s="128">
        <f t="shared" si="48"/>
        <v>3119</v>
      </c>
      <c r="B3127" s="118" t="s">
        <v>165</v>
      </c>
      <c r="C3127" s="18" t="s">
        <v>7150</v>
      </c>
      <c r="D3127" s="18" t="s">
        <v>7151</v>
      </c>
      <c r="E3127" s="18" t="s">
        <v>2233</v>
      </c>
      <c r="F3127" s="18" t="s">
        <v>220</v>
      </c>
      <c r="G3127" s="102">
        <v>20480000</v>
      </c>
      <c r="H3127" s="18" t="s">
        <v>7152</v>
      </c>
      <c r="I3127" s="20">
        <v>40544</v>
      </c>
      <c r="J3127" s="99"/>
    </row>
    <row r="3128" spans="1:10" ht="15.5" x14ac:dyDescent="0.35">
      <c r="A3128" s="128">
        <f t="shared" si="48"/>
        <v>3120</v>
      </c>
      <c r="B3128" s="63" t="s">
        <v>81</v>
      </c>
      <c r="C3128" s="113" t="s">
        <v>16431</v>
      </c>
      <c r="D3128" s="113" t="s">
        <v>16432</v>
      </c>
      <c r="E3128" s="113" t="s">
        <v>798</v>
      </c>
      <c r="F3128" s="113" t="s">
        <v>220</v>
      </c>
      <c r="G3128" s="113" t="s">
        <v>799</v>
      </c>
      <c r="H3128" s="113" t="s">
        <v>16433</v>
      </c>
      <c r="I3128" s="116">
        <v>45444</v>
      </c>
    </row>
    <row r="3129" spans="1:10" ht="15.5" x14ac:dyDescent="0.35">
      <c r="A3129" s="128">
        <f t="shared" si="48"/>
        <v>3121</v>
      </c>
      <c r="B3129" s="118" t="s">
        <v>165</v>
      </c>
      <c r="C3129" s="28" t="s">
        <v>7126</v>
      </c>
      <c r="D3129" s="28" t="s">
        <v>7127</v>
      </c>
      <c r="E3129" s="28" t="s">
        <v>4046</v>
      </c>
      <c r="F3129" s="28" t="s">
        <v>220</v>
      </c>
      <c r="G3129" s="103">
        <v>25680000</v>
      </c>
      <c r="H3129" s="28" t="s">
        <v>7128</v>
      </c>
      <c r="I3129" s="29">
        <v>40532</v>
      </c>
      <c r="J3129" s="99"/>
    </row>
    <row r="3130" spans="1:10" ht="15.5" x14ac:dyDescent="0.35">
      <c r="A3130" s="128">
        <f t="shared" si="48"/>
        <v>3122</v>
      </c>
      <c r="B3130" s="118" t="s">
        <v>165</v>
      </c>
      <c r="C3130" s="18" t="s">
        <v>7126</v>
      </c>
      <c r="D3130" s="18" t="s">
        <v>7127</v>
      </c>
      <c r="E3130" s="18" t="s">
        <v>4046</v>
      </c>
      <c r="F3130" s="18" t="s">
        <v>220</v>
      </c>
      <c r="G3130" s="102">
        <v>25680000</v>
      </c>
      <c r="H3130" s="18" t="s">
        <v>7129</v>
      </c>
      <c r="I3130" s="20">
        <v>40532</v>
      </c>
      <c r="J3130" s="99"/>
    </row>
    <row r="3131" spans="1:10" ht="15.5" x14ac:dyDescent="0.35">
      <c r="A3131" s="128">
        <f t="shared" si="48"/>
        <v>3123</v>
      </c>
      <c r="B3131" s="118" t="s">
        <v>165</v>
      </c>
      <c r="C3131" s="18" t="s">
        <v>3077</v>
      </c>
      <c r="D3131" s="18" t="s">
        <v>3078</v>
      </c>
      <c r="E3131" s="18" t="s">
        <v>3079</v>
      </c>
      <c r="F3131" s="18" t="s">
        <v>220</v>
      </c>
      <c r="G3131" s="102">
        <v>12200000</v>
      </c>
      <c r="H3131" s="18" t="s">
        <v>3080</v>
      </c>
      <c r="I3131" s="20">
        <v>35186</v>
      </c>
      <c r="J3131" s="99"/>
    </row>
    <row r="3132" spans="1:10" ht="15.5" x14ac:dyDescent="0.35">
      <c r="A3132" s="128">
        <f t="shared" si="48"/>
        <v>3124</v>
      </c>
      <c r="B3132" s="118" t="s">
        <v>165</v>
      </c>
      <c r="C3132" s="18" t="s">
        <v>5096</v>
      </c>
      <c r="D3132" s="18" t="s">
        <v>5097</v>
      </c>
      <c r="E3132" s="18" t="s">
        <v>2039</v>
      </c>
      <c r="F3132" s="18" t="s">
        <v>220</v>
      </c>
      <c r="G3132" s="102">
        <v>21480000</v>
      </c>
      <c r="H3132" s="18" t="s">
        <v>5098</v>
      </c>
      <c r="I3132" s="20">
        <v>38807</v>
      </c>
      <c r="J3132" s="99"/>
    </row>
    <row r="3133" spans="1:10" ht="15.5" x14ac:dyDescent="0.35">
      <c r="A3133" s="128">
        <f t="shared" si="48"/>
        <v>3125</v>
      </c>
      <c r="B3133" s="118" t="s">
        <v>165</v>
      </c>
      <c r="C3133" s="18" t="s">
        <v>10491</v>
      </c>
      <c r="D3133" s="18" t="s">
        <v>10492</v>
      </c>
      <c r="E3133" s="18" t="s">
        <v>2749</v>
      </c>
      <c r="F3133" s="18" t="s">
        <v>220</v>
      </c>
      <c r="G3133" s="102">
        <v>19450000</v>
      </c>
      <c r="H3133" s="18" t="s">
        <v>10493</v>
      </c>
      <c r="I3133" s="20">
        <v>43282</v>
      </c>
      <c r="J3133" s="99"/>
    </row>
    <row r="3134" spans="1:10" ht="15.5" x14ac:dyDescent="0.35">
      <c r="A3134" s="128">
        <f t="shared" si="48"/>
        <v>3126</v>
      </c>
      <c r="B3134" s="119" t="s">
        <v>179</v>
      </c>
      <c r="C3134" s="219" t="s">
        <v>15514</v>
      </c>
      <c r="D3134" s="219" t="s">
        <v>15515</v>
      </c>
      <c r="E3134" s="219" t="s">
        <v>1328</v>
      </c>
      <c r="F3134" s="219" t="s">
        <v>220</v>
      </c>
      <c r="G3134" s="236">
        <v>1945</v>
      </c>
      <c r="H3134" s="253" t="s">
        <v>15516</v>
      </c>
      <c r="I3134" s="261">
        <v>45108</v>
      </c>
    </row>
    <row r="3135" spans="1:10" ht="15.5" x14ac:dyDescent="0.35">
      <c r="A3135" s="128">
        <f t="shared" si="48"/>
        <v>3127</v>
      </c>
      <c r="B3135" s="118" t="s">
        <v>165</v>
      </c>
      <c r="C3135" s="18" t="s">
        <v>16858</v>
      </c>
      <c r="D3135" s="18" t="s">
        <v>5036</v>
      </c>
      <c r="E3135" s="18" t="s">
        <v>2749</v>
      </c>
      <c r="F3135" s="18" t="s">
        <v>220</v>
      </c>
      <c r="G3135" s="102">
        <v>19450000</v>
      </c>
      <c r="H3135" s="18" t="s">
        <v>16859</v>
      </c>
      <c r="I3135" s="20">
        <v>44562</v>
      </c>
      <c r="J3135" s="99"/>
    </row>
    <row r="3136" spans="1:10" ht="15.5" x14ac:dyDescent="0.35">
      <c r="A3136" s="128">
        <f t="shared" si="48"/>
        <v>3128</v>
      </c>
      <c r="B3136" s="118" t="s">
        <v>165</v>
      </c>
      <c r="C3136" s="28" t="s">
        <v>12640</v>
      </c>
      <c r="D3136" s="28" t="s">
        <v>12641</v>
      </c>
      <c r="E3136" s="28" t="s">
        <v>2749</v>
      </c>
      <c r="F3136" s="28" t="s">
        <v>220</v>
      </c>
      <c r="G3136" s="103">
        <v>19450000</v>
      </c>
      <c r="H3136" s="28" t="s">
        <v>12642</v>
      </c>
      <c r="I3136" s="29">
        <v>44620</v>
      </c>
      <c r="J3136" s="99"/>
    </row>
    <row r="3137" spans="1:10" ht="15.5" x14ac:dyDescent="0.35">
      <c r="A3137" s="128">
        <f t="shared" si="48"/>
        <v>3129</v>
      </c>
      <c r="B3137" s="63" t="s">
        <v>81</v>
      </c>
      <c r="C3137" s="113" t="s">
        <v>16434</v>
      </c>
      <c r="D3137" s="113" t="s">
        <v>16435</v>
      </c>
      <c r="E3137" s="113" t="s">
        <v>1328</v>
      </c>
      <c r="F3137" s="113" t="s">
        <v>220</v>
      </c>
      <c r="G3137" s="113" t="s">
        <v>1329</v>
      </c>
      <c r="H3137" s="113" t="s">
        <v>16436</v>
      </c>
      <c r="I3137" s="116">
        <v>45444</v>
      </c>
    </row>
    <row r="3138" spans="1:10" ht="15.5" x14ac:dyDescent="0.35">
      <c r="A3138" s="128">
        <f t="shared" si="48"/>
        <v>3130</v>
      </c>
      <c r="B3138" s="118" t="s">
        <v>165</v>
      </c>
      <c r="C3138" s="28" t="s">
        <v>4146</v>
      </c>
      <c r="D3138" s="28" t="s">
        <v>4147</v>
      </c>
      <c r="E3138" s="28" t="s">
        <v>2492</v>
      </c>
      <c r="F3138" s="28" t="s">
        <v>220</v>
      </c>
      <c r="G3138" s="103">
        <v>23820000</v>
      </c>
      <c r="H3138" s="28" t="s">
        <v>4148</v>
      </c>
      <c r="I3138" s="29">
        <v>37469</v>
      </c>
      <c r="J3138" s="99"/>
    </row>
    <row r="3139" spans="1:10" ht="15.5" x14ac:dyDescent="0.35">
      <c r="A3139" s="128">
        <f t="shared" si="48"/>
        <v>3131</v>
      </c>
      <c r="B3139" s="118" t="s">
        <v>165</v>
      </c>
      <c r="C3139" s="18" t="s">
        <v>5726</v>
      </c>
      <c r="D3139" s="18" t="s">
        <v>5727</v>
      </c>
      <c r="E3139" s="18" t="s">
        <v>5728</v>
      </c>
      <c r="F3139" s="18" t="s">
        <v>220</v>
      </c>
      <c r="G3139" s="102">
        <v>26630000</v>
      </c>
      <c r="H3139" s="18" t="s">
        <v>5729</v>
      </c>
      <c r="I3139" s="20">
        <v>39210</v>
      </c>
      <c r="J3139" s="99"/>
    </row>
    <row r="3140" spans="1:10" ht="15.5" x14ac:dyDescent="0.35">
      <c r="A3140" s="128">
        <f t="shared" si="48"/>
        <v>3132</v>
      </c>
      <c r="B3140" s="118" t="s">
        <v>165</v>
      </c>
      <c r="C3140" s="18" t="s">
        <v>11503</v>
      </c>
      <c r="D3140" s="18" t="s">
        <v>11504</v>
      </c>
      <c r="E3140" s="18" t="s">
        <v>2241</v>
      </c>
      <c r="F3140" s="18" t="s">
        <v>220</v>
      </c>
      <c r="G3140" s="102">
        <v>10400000</v>
      </c>
      <c r="H3140" s="18" t="s">
        <v>11505</v>
      </c>
      <c r="I3140" s="20">
        <v>43831</v>
      </c>
      <c r="J3140" s="99"/>
    </row>
    <row r="3141" spans="1:10" ht="15.5" x14ac:dyDescent="0.35">
      <c r="A3141" s="128">
        <f t="shared" si="48"/>
        <v>3133</v>
      </c>
      <c r="B3141" s="118" t="s">
        <v>165</v>
      </c>
      <c r="C3141" s="18" t="s">
        <v>18461</v>
      </c>
      <c r="D3141" s="18" t="s">
        <v>10051</v>
      </c>
      <c r="E3141" s="18" t="s">
        <v>1849</v>
      </c>
      <c r="F3141" s="18" t="s">
        <v>220</v>
      </c>
      <c r="G3141" s="102">
        <v>21130000</v>
      </c>
      <c r="H3141" s="18" t="s">
        <v>10082</v>
      </c>
      <c r="I3141" s="20">
        <v>43101</v>
      </c>
      <c r="J3141" s="99"/>
    </row>
    <row r="3142" spans="1:10" ht="15.5" x14ac:dyDescent="0.35">
      <c r="A3142" s="128">
        <f t="shared" si="48"/>
        <v>3134</v>
      </c>
      <c r="B3142" s="52" t="s">
        <v>60</v>
      </c>
      <c r="C3142" s="112" t="s">
        <v>14388</v>
      </c>
      <c r="D3142" s="112" t="s">
        <v>14389</v>
      </c>
      <c r="E3142" s="112" t="s">
        <v>1639</v>
      </c>
      <c r="F3142" s="112" t="s">
        <v>220</v>
      </c>
      <c r="G3142" s="114" t="s">
        <v>14390</v>
      </c>
      <c r="H3142" s="112" t="s">
        <v>14317</v>
      </c>
      <c r="I3142" s="116">
        <v>45382</v>
      </c>
      <c r="J3142" s="21"/>
    </row>
    <row r="3143" spans="1:10" ht="15.5" x14ac:dyDescent="0.35">
      <c r="A3143" s="128">
        <f t="shared" si="48"/>
        <v>3135</v>
      </c>
      <c r="B3143" s="118" t="s">
        <v>165</v>
      </c>
      <c r="C3143" s="18" t="s">
        <v>11764</v>
      </c>
      <c r="D3143" s="18" t="s">
        <v>11765</v>
      </c>
      <c r="E3143" s="18" t="s">
        <v>2248</v>
      </c>
      <c r="F3143" s="18" t="s">
        <v>220</v>
      </c>
      <c r="G3143" s="102">
        <v>19300000</v>
      </c>
      <c r="H3143" s="18" t="s">
        <v>11766</v>
      </c>
      <c r="I3143" s="20">
        <v>44012</v>
      </c>
      <c r="J3143" s="99"/>
    </row>
    <row r="3144" spans="1:10" ht="15.5" x14ac:dyDescent="0.35">
      <c r="A3144" s="128">
        <f t="shared" si="48"/>
        <v>3136</v>
      </c>
      <c r="B3144" s="118" t="s">
        <v>165</v>
      </c>
      <c r="C3144" s="18" t="s">
        <v>11220</v>
      </c>
      <c r="D3144" s="18" t="s">
        <v>11221</v>
      </c>
      <c r="E3144" s="18" t="s">
        <v>1849</v>
      </c>
      <c r="F3144" s="18" t="s">
        <v>220</v>
      </c>
      <c r="G3144" s="102">
        <v>21091225</v>
      </c>
      <c r="H3144" s="18" t="s">
        <v>11222</v>
      </c>
      <c r="I3144" s="20">
        <v>43724</v>
      </c>
      <c r="J3144" s="99"/>
    </row>
    <row r="3145" spans="1:10" ht="15.5" x14ac:dyDescent="0.35">
      <c r="A3145" s="128">
        <f t="shared" si="48"/>
        <v>3137</v>
      </c>
      <c r="B3145" s="52" t="s">
        <v>60</v>
      </c>
      <c r="C3145" s="112" t="s">
        <v>14391</v>
      </c>
      <c r="D3145" s="112" t="s">
        <v>14369</v>
      </c>
      <c r="E3145" s="112" t="s">
        <v>14392</v>
      </c>
      <c r="F3145" s="112" t="s">
        <v>220</v>
      </c>
      <c r="G3145" s="114">
        <v>2181</v>
      </c>
      <c r="H3145" s="112" t="s">
        <v>14317</v>
      </c>
      <c r="I3145" s="116">
        <v>45382</v>
      </c>
      <c r="J3145" s="21"/>
    </row>
    <row r="3146" spans="1:10" ht="15.5" x14ac:dyDescent="0.35">
      <c r="A3146" s="128">
        <f t="shared" si="48"/>
        <v>3138</v>
      </c>
      <c r="B3146" s="17" t="s">
        <v>18690</v>
      </c>
      <c r="C3146" s="113" t="s">
        <v>1206</v>
      </c>
      <c r="D3146" s="113" t="s">
        <v>1207</v>
      </c>
      <c r="E3146" s="113" t="s">
        <v>1208</v>
      </c>
      <c r="F3146" s="113" t="s">
        <v>220</v>
      </c>
      <c r="G3146" s="113" t="s">
        <v>1209</v>
      </c>
      <c r="H3146" s="113" t="s">
        <v>18195</v>
      </c>
      <c r="I3146" s="264">
        <v>38047.000694444447</v>
      </c>
      <c r="J3146" s="193"/>
    </row>
    <row r="3147" spans="1:10" ht="15.5" x14ac:dyDescent="0.35">
      <c r="A3147" s="128">
        <f t="shared" ref="A3147:A3210" si="49">+A3146+1</f>
        <v>3139</v>
      </c>
      <c r="B3147" s="118" t="s">
        <v>165</v>
      </c>
      <c r="C3147" s="18" t="s">
        <v>8515</v>
      </c>
      <c r="D3147" s="18" t="s">
        <v>8516</v>
      </c>
      <c r="E3147" s="18" t="s">
        <v>3530</v>
      </c>
      <c r="F3147" s="18" t="s">
        <v>220</v>
      </c>
      <c r="G3147" s="102">
        <v>26390000</v>
      </c>
      <c r="H3147" s="18" t="s">
        <v>8517</v>
      </c>
      <c r="I3147" s="20">
        <v>41855</v>
      </c>
      <c r="J3147" s="99"/>
    </row>
    <row r="3148" spans="1:10" ht="15.5" x14ac:dyDescent="0.35">
      <c r="A3148" s="128">
        <f t="shared" si="49"/>
        <v>3140</v>
      </c>
      <c r="B3148" s="119" t="s">
        <v>18693</v>
      </c>
      <c r="C3148" s="113" t="s">
        <v>14789</v>
      </c>
      <c r="D3148" s="113" t="s">
        <v>14790</v>
      </c>
      <c r="E3148" s="113" t="s">
        <v>14791</v>
      </c>
      <c r="F3148" s="113" t="s">
        <v>220</v>
      </c>
      <c r="G3148" s="114">
        <v>2738</v>
      </c>
      <c r="H3148" s="113" t="s">
        <v>17175</v>
      </c>
      <c r="I3148" s="219" t="s">
        <v>17091</v>
      </c>
      <c r="J3148" s="71"/>
    </row>
    <row r="3149" spans="1:10" ht="15.5" x14ac:dyDescent="0.35">
      <c r="A3149" s="128">
        <f t="shared" si="49"/>
        <v>3141</v>
      </c>
      <c r="B3149" s="118" t="s">
        <v>165</v>
      </c>
      <c r="C3149" s="28" t="s">
        <v>7263</v>
      </c>
      <c r="D3149" s="28" t="s">
        <v>7264</v>
      </c>
      <c r="E3149" s="28" t="s">
        <v>2593</v>
      </c>
      <c r="F3149" s="28" t="s">
        <v>220</v>
      </c>
      <c r="G3149" s="103">
        <v>26330000</v>
      </c>
      <c r="H3149" s="28" t="s">
        <v>7265</v>
      </c>
      <c r="I3149" s="29">
        <v>40658</v>
      </c>
      <c r="J3149" s="99"/>
    </row>
    <row r="3150" spans="1:10" ht="15.5" x14ac:dyDescent="0.35">
      <c r="A3150" s="128">
        <f t="shared" si="49"/>
        <v>3142</v>
      </c>
      <c r="B3150" s="54" t="s">
        <v>54</v>
      </c>
      <c r="C3150" s="28" t="s">
        <v>1781</v>
      </c>
      <c r="D3150" s="28" t="s">
        <v>1782</v>
      </c>
      <c r="E3150" s="28" t="s">
        <v>1783</v>
      </c>
      <c r="F3150" s="28" t="s">
        <v>220</v>
      </c>
      <c r="G3150" s="30">
        <v>24540000</v>
      </c>
      <c r="H3150" s="28" t="s">
        <v>1784</v>
      </c>
      <c r="I3150" s="29">
        <v>35431</v>
      </c>
    </row>
    <row r="3151" spans="1:10" ht="15.5" x14ac:dyDescent="0.35">
      <c r="A3151" s="128">
        <f t="shared" si="49"/>
        <v>3143</v>
      </c>
      <c r="B3151" s="118" t="s">
        <v>165</v>
      </c>
      <c r="C3151" s="18" t="s">
        <v>3402</v>
      </c>
      <c r="D3151" s="18" t="s">
        <v>3403</v>
      </c>
      <c r="E3151" s="18" t="s">
        <v>2248</v>
      </c>
      <c r="F3151" s="18" t="s">
        <v>220</v>
      </c>
      <c r="G3151" s="102">
        <v>19300000</v>
      </c>
      <c r="H3151" s="18" t="s">
        <v>3404</v>
      </c>
      <c r="I3151" s="20">
        <v>35621</v>
      </c>
      <c r="J3151" s="99"/>
    </row>
    <row r="3152" spans="1:10" ht="15.5" x14ac:dyDescent="0.35">
      <c r="A3152" s="128">
        <f t="shared" si="49"/>
        <v>3144</v>
      </c>
      <c r="B3152" s="118" t="s">
        <v>165</v>
      </c>
      <c r="C3152" s="18" t="s">
        <v>7615</v>
      </c>
      <c r="D3152" s="18" t="s">
        <v>7611</v>
      </c>
      <c r="E3152" s="18" t="s">
        <v>2022</v>
      </c>
      <c r="F3152" s="18" t="s">
        <v>220</v>
      </c>
      <c r="G3152" s="102">
        <v>18010000</v>
      </c>
      <c r="H3152" s="18" t="s">
        <v>7616</v>
      </c>
      <c r="I3152" s="20">
        <v>41034</v>
      </c>
      <c r="J3152" s="99"/>
    </row>
    <row r="3153" spans="1:10" ht="15.5" x14ac:dyDescent="0.35">
      <c r="A3153" s="128">
        <f t="shared" si="49"/>
        <v>3145</v>
      </c>
      <c r="B3153" s="118" t="s">
        <v>165</v>
      </c>
      <c r="C3153" s="28" t="s">
        <v>9760</v>
      </c>
      <c r="D3153" s="28" t="s">
        <v>9761</v>
      </c>
      <c r="E3153" s="28" t="s">
        <v>2851</v>
      </c>
      <c r="F3153" s="28" t="s">
        <v>220</v>
      </c>
      <c r="G3153" s="103">
        <v>21350000</v>
      </c>
      <c r="H3153" s="28" t="s">
        <v>9762</v>
      </c>
      <c r="I3153" s="29">
        <v>42906</v>
      </c>
      <c r="J3153" s="99"/>
    </row>
    <row r="3154" spans="1:10" ht="15.5" x14ac:dyDescent="0.35">
      <c r="A3154" s="128">
        <f t="shared" si="49"/>
        <v>3146</v>
      </c>
      <c r="B3154" s="118" t="s">
        <v>165</v>
      </c>
      <c r="C3154" s="28" t="s">
        <v>6795</v>
      </c>
      <c r="D3154" s="28" t="s">
        <v>6796</v>
      </c>
      <c r="E3154" s="28" t="s">
        <v>2385</v>
      </c>
      <c r="F3154" s="28" t="s">
        <v>220</v>
      </c>
      <c r="G3154" s="103">
        <v>17520000</v>
      </c>
      <c r="H3154" s="28" t="s">
        <v>6797</v>
      </c>
      <c r="I3154" s="29">
        <v>40217</v>
      </c>
      <c r="J3154" s="99"/>
    </row>
    <row r="3155" spans="1:10" ht="15.5" x14ac:dyDescent="0.35">
      <c r="A3155" s="128">
        <f t="shared" si="49"/>
        <v>3147</v>
      </c>
      <c r="B3155" s="23" t="s">
        <v>161</v>
      </c>
      <c r="C3155" s="18" t="s">
        <v>13911</v>
      </c>
      <c r="D3155" s="18" t="s">
        <v>13912</v>
      </c>
      <c r="E3155" s="18" t="s">
        <v>5600</v>
      </c>
      <c r="F3155" s="18" t="s">
        <v>220</v>
      </c>
      <c r="G3155" s="19">
        <v>23330000</v>
      </c>
      <c r="H3155" s="18" t="s">
        <v>13913</v>
      </c>
      <c r="I3155" s="20">
        <v>41730</v>
      </c>
      <c r="J3155" s="99"/>
    </row>
    <row r="3156" spans="1:10" ht="15.5" x14ac:dyDescent="0.35">
      <c r="A3156" s="128">
        <f t="shared" si="49"/>
        <v>3148</v>
      </c>
      <c r="B3156" s="118" t="s">
        <v>165</v>
      </c>
      <c r="C3156" s="28" t="s">
        <v>3270</v>
      </c>
      <c r="D3156" s="28" t="s">
        <v>3271</v>
      </c>
      <c r="E3156" s="28" t="s">
        <v>1934</v>
      </c>
      <c r="F3156" s="28" t="s">
        <v>220</v>
      </c>
      <c r="G3156" s="103">
        <v>10600000</v>
      </c>
      <c r="H3156" s="28" t="s">
        <v>3272</v>
      </c>
      <c r="I3156" s="29">
        <v>35481</v>
      </c>
      <c r="J3156" s="99"/>
    </row>
    <row r="3157" spans="1:10" ht="15.5" x14ac:dyDescent="0.35">
      <c r="A3157" s="128">
        <f t="shared" si="49"/>
        <v>3149</v>
      </c>
      <c r="B3157" s="23" t="s">
        <v>160</v>
      </c>
      <c r="C3157" s="18" t="s">
        <v>2371</v>
      </c>
      <c r="D3157" s="18" t="s">
        <v>2372</v>
      </c>
      <c r="E3157" s="18" t="s">
        <v>2111</v>
      </c>
      <c r="F3157" s="18" t="s">
        <v>220</v>
      </c>
      <c r="G3157" s="19">
        <v>23220000</v>
      </c>
      <c r="H3157" s="18" t="s">
        <v>2373</v>
      </c>
      <c r="I3157" s="20">
        <v>42825</v>
      </c>
      <c r="J3157" s="99"/>
    </row>
    <row r="3158" spans="1:10" ht="15.5" x14ac:dyDescent="0.35">
      <c r="A3158" s="128">
        <f t="shared" si="49"/>
        <v>3150</v>
      </c>
      <c r="B3158" s="118" t="s">
        <v>165</v>
      </c>
      <c r="C3158" s="18" t="s">
        <v>10892</v>
      </c>
      <c r="D3158" s="18" t="s">
        <v>10893</v>
      </c>
      <c r="E3158" s="18" t="s">
        <v>3476</v>
      </c>
      <c r="F3158" s="18" t="s">
        <v>220</v>
      </c>
      <c r="G3158" s="102">
        <v>20190000</v>
      </c>
      <c r="H3158" s="18" t="s">
        <v>10894</v>
      </c>
      <c r="I3158" s="20">
        <v>43556</v>
      </c>
      <c r="J3158" s="99"/>
    </row>
    <row r="3159" spans="1:10" ht="15.5" x14ac:dyDescent="0.35">
      <c r="A3159" s="128">
        <f t="shared" si="49"/>
        <v>3151</v>
      </c>
      <c r="B3159" s="119" t="s">
        <v>179</v>
      </c>
      <c r="C3159" s="219" t="s">
        <v>1708</v>
      </c>
      <c r="D3159" s="219" t="s">
        <v>15517</v>
      </c>
      <c r="E3159" s="219" t="s">
        <v>1708</v>
      </c>
      <c r="F3159" s="219" t="s">
        <v>220</v>
      </c>
      <c r="G3159" s="236">
        <v>2050</v>
      </c>
      <c r="H3159" s="219" t="s">
        <v>15518</v>
      </c>
      <c r="I3159" s="261">
        <v>45108</v>
      </c>
    </row>
    <row r="3160" spans="1:10" ht="15.5" x14ac:dyDescent="0.35">
      <c r="A3160" s="128">
        <f t="shared" si="49"/>
        <v>3152</v>
      </c>
      <c r="B3160" s="118" t="s">
        <v>165</v>
      </c>
      <c r="C3160" s="18" t="s">
        <v>3389</v>
      </c>
      <c r="D3160" s="18" t="s">
        <v>3390</v>
      </c>
      <c r="E3160" s="18" t="s">
        <v>2096</v>
      </c>
      <c r="F3160" s="18" t="s">
        <v>220</v>
      </c>
      <c r="G3160" s="102">
        <v>20500000</v>
      </c>
      <c r="H3160" s="18" t="s">
        <v>3391</v>
      </c>
      <c r="I3160" s="20">
        <v>35597</v>
      </c>
      <c r="J3160" s="99"/>
    </row>
    <row r="3161" spans="1:10" ht="15.5" x14ac:dyDescent="0.35">
      <c r="A3161" s="128">
        <f t="shared" si="49"/>
        <v>3153</v>
      </c>
      <c r="B3161" s="63" t="s">
        <v>81</v>
      </c>
      <c r="C3161" s="113" t="s">
        <v>16437</v>
      </c>
      <c r="D3161" s="113" t="s">
        <v>16438</v>
      </c>
      <c r="E3161" s="113" t="s">
        <v>1708</v>
      </c>
      <c r="F3161" s="113" t="s">
        <v>220</v>
      </c>
      <c r="G3161" s="113" t="s">
        <v>1709</v>
      </c>
      <c r="H3161" s="113" t="s">
        <v>16439</v>
      </c>
      <c r="I3161" s="116">
        <v>45444</v>
      </c>
    </row>
    <row r="3162" spans="1:10" ht="15.5" x14ac:dyDescent="0.35">
      <c r="A3162" s="128">
        <f t="shared" si="49"/>
        <v>3154</v>
      </c>
      <c r="B3162" s="118" t="s">
        <v>165</v>
      </c>
      <c r="C3162" s="28" t="s">
        <v>5513</v>
      </c>
      <c r="D3162" s="28" t="s">
        <v>17602</v>
      </c>
      <c r="E3162" s="28" t="s">
        <v>2514</v>
      </c>
      <c r="F3162" s="28" t="s">
        <v>220</v>
      </c>
      <c r="G3162" s="103">
        <v>23600000</v>
      </c>
      <c r="H3162" s="28" t="s">
        <v>5515</v>
      </c>
      <c r="I3162" s="29">
        <v>39083</v>
      </c>
      <c r="J3162" s="99"/>
    </row>
    <row r="3163" spans="1:10" ht="15.5" x14ac:dyDescent="0.35">
      <c r="A3163" s="128">
        <f t="shared" si="49"/>
        <v>3155</v>
      </c>
      <c r="B3163" s="118" t="s">
        <v>165</v>
      </c>
      <c r="C3163" s="28" t="s">
        <v>5513</v>
      </c>
      <c r="D3163" s="28" t="s">
        <v>5514</v>
      </c>
      <c r="E3163" s="28" t="s">
        <v>3822</v>
      </c>
      <c r="F3163" s="28" t="s">
        <v>220</v>
      </c>
      <c r="G3163" s="103">
        <v>25630000</v>
      </c>
      <c r="H3163" s="28" t="s">
        <v>13421</v>
      </c>
      <c r="I3163" s="29">
        <v>44992</v>
      </c>
      <c r="J3163" s="99"/>
    </row>
    <row r="3164" spans="1:10" ht="15.5" x14ac:dyDescent="0.35">
      <c r="A3164" s="128">
        <f t="shared" si="49"/>
        <v>3156</v>
      </c>
      <c r="B3164" s="118" t="s">
        <v>165</v>
      </c>
      <c r="C3164" s="28" t="s">
        <v>6188</v>
      </c>
      <c r="D3164" s="28" t="s">
        <v>6189</v>
      </c>
      <c r="E3164" s="28" t="s">
        <v>5064</v>
      </c>
      <c r="F3164" s="28" t="s">
        <v>220</v>
      </c>
      <c r="G3164" s="103">
        <v>26410000</v>
      </c>
      <c r="H3164" s="28" t="s">
        <v>6190</v>
      </c>
      <c r="I3164" s="29">
        <v>39597</v>
      </c>
      <c r="J3164" s="99"/>
    </row>
    <row r="3165" spans="1:10" ht="15.5" x14ac:dyDescent="0.35">
      <c r="A3165" s="128">
        <f t="shared" si="49"/>
        <v>3157</v>
      </c>
      <c r="B3165" s="118" t="s">
        <v>165</v>
      </c>
      <c r="C3165" s="28" t="s">
        <v>5086</v>
      </c>
      <c r="D3165" s="28" t="s">
        <v>5087</v>
      </c>
      <c r="E3165" s="28" t="s">
        <v>2295</v>
      </c>
      <c r="F3165" s="28" t="s">
        <v>220</v>
      </c>
      <c r="G3165" s="103">
        <v>19380000</v>
      </c>
      <c r="H3165" s="28" t="s">
        <v>5088</v>
      </c>
      <c r="I3165" s="29">
        <v>38791</v>
      </c>
      <c r="J3165" s="99"/>
    </row>
    <row r="3166" spans="1:10" ht="15.5" x14ac:dyDescent="0.35">
      <c r="A3166" s="128">
        <f t="shared" si="49"/>
        <v>3158</v>
      </c>
      <c r="B3166" s="118" t="s">
        <v>165</v>
      </c>
      <c r="C3166" s="18" t="s">
        <v>7326</v>
      </c>
      <c r="D3166" s="18" t="s">
        <v>7327</v>
      </c>
      <c r="E3166" s="18" t="s">
        <v>1922</v>
      </c>
      <c r="F3166" s="18" t="s">
        <v>220</v>
      </c>
      <c r="G3166" s="102">
        <v>25570000</v>
      </c>
      <c r="H3166" s="18" t="s">
        <v>7328</v>
      </c>
      <c r="I3166" s="20">
        <v>40742</v>
      </c>
      <c r="J3166" s="99"/>
    </row>
    <row r="3167" spans="1:10" ht="15.5" x14ac:dyDescent="0.35">
      <c r="A3167" s="128">
        <f t="shared" si="49"/>
        <v>3159</v>
      </c>
      <c r="B3167" s="27" t="s">
        <v>69</v>
      </c>
      <c r="C3167" s="28" t="s">
        <v>1920</v>
      </c>
      <c r="D3167" s="28" t="s">
        <v>1921</v>
      </c>
      <c r="E3167" s="28" t="s">
        <v>1922</v>
      </c>
      <c r="F3167" s="28" t="s">
        <v>220</v>
      </c>
      <c r="G3167" s="30">
        <v>25570000</v>
      </c>
      <c r="H3167" s="28" t="s">
        <v>1923</v>
      </c>
      <c r="I3167" s="29">
        <v>37803</v>
      </c>
      <c r="J3167" s="99"/>
    </row>
    <row r="3168" spans="1:10" ht="15.5" x14ac:dyDescent="0.35">
      <c r="A3168" s="128">
        <f t="shared" si="49"/>
        <v>3160</v>
      </c>
      <c r="B3168" s="119" t="s">
        <v>18693</v>
      </c>
      <c r="C3168" s="113" t="s">
        <v>14792</v>
      </c>
      <c r="D3168" s="113" t="s">
        <v>14793</v>
      </c>
      <c r="E3168" s="113" t="s">
        <v>14695</v>
      </c>
      <c r="F3168" s="113" t="s">
        <v>220</v>
      </c>
      <c r="G3168" s="114">
        <v>2539</v>
      </c>
      <c r="H3168" s="113" t="s">
        <v>17176</v>
      </c>
      <c r="I3168" s="219" t="s">
        <v>17091</v>
      </c>
      <c r="J3168" s="71"/>
    </row>
    <row r="3169" spans="1:10" ht="15.5" x14ac:dyDescent="0.35">
      <c r="A3169" s="128">
        <f t="shared" si="49"/>
        <v>3161</v>
      </c>
      <c r="B3169" s="119" t="s">
        <v>18693</v>
      </c>
      <c r="C3169" s="113" t="s">
        <v>14794</v>
      </c>
      <c r="D3169" s="113" t="s">
        <v>14795</v>
      </c>
      <c r="E3169" s="113" t="s">
        <v>14695</v>
      </c>
      <c r="F3169" s="113" t="s">
        <v>220</v>
      </c>
      <c r="G3169" s="114">
        <v>2539</v>
      </c>
      <c r="H3169" s="113" t="s">
        <v>17177</v>
      </c>
      <c r="I3169" s="219" t="s">
        <v>17091</v>
      </c>
      <c r="J3169" s="71"/>
    </row>
    <row r="3170" spans="1:10" ht="15.5" x14ac:dyDescent="0.35">
      <c r="A3170" s="128">
        <f t="shared" si="49"/>
        <v>3162</v>
      </c>
      <c r="B3170" s="119" t="s">
        <v>18693</v>
      </c>
      <c r="C3170" s="113" t="s">
        <v>14796</v>
      </c>
      <c r="D3170" s="113" t="s">
        <v>14797</v>
      </c>
      <c r="E3170" s="113" t="s">
        <v>14798</v>
      </c>
      <c r="F3170" s="113" t="s">
        <v>220</v>
      </c>
      <c r="G3170" s="114">
        <v>2557</v>
      </c>
      <c r="H3170" s="113" t="s">
        <v>17178</v>
      </c>
      <c r="I3170" s="219" t="s">
        <v>17091</v>
      </c>
      <c r="J3170" s="71"/>
    </row>
    <row r="3171" spans="1:10" ht="15.5" x14ac:dyDescent="0.35">
      <c r="A3171" s="128">
        <f t="shared" si="49"/>
        <v>3163</v>
      </c>
      <c r="B3171" s="118" t="s">
        <v>165</v>
      </c>
      <c r="C3171" s="28" t="s">
        <v>9783</v>
      </c>
      <c r="D3171" s="28" t="s">
        <v>9784</v>
      </c>
      <c r="E3171" s="28" t="s">
        <v>2844</v>
      </c>
      <c r="F3171" s="28" t="s">
        <v>220</v>
      </c>
      <c r="G3171" s="103">
        <v>24580000</v>
      </c>
      <c r="H3171" s="28" t="s">
        <v>9785</v>
      </c>
      <c r="I3171" s="29">
        <v>42917</v>
      </c>
      <c r="J3171" s="99"/>
    </row>
    <row r="3172" spans="1:10" ht="15.5" x14ac:dyDescent="0.35">
      <c r="A3172" s="128">
        <f t="shared" si="49"/>
        <v>3164</v>
      </c>
      <c r="B3172" s="118" t="s">
        <v>165</v>
      </c>
      <c r="C3172" s="28" t="s">
        <v>17633</v>
      </c>
      <c r="D3172" s="28" t="s">
        <v>11095</v>
      </c>
      <c r="E3172" s="28" t="s">
        <v>2181</v>
      </c>
      <c r="F3172" s="28" t="s">
        <v>220</v>
      </c>
      <c r="G3172" s="103">
        <v>13730000</v>
      </c>
      <c r="H3172" s="28" t="s">
        <v>11096</v>
      </c>
      <c r="I3172" s="29">
        <v>43647</v>
      </c>
      <c r="J3172" s="99"/>
    </row>
    <row r="3173" spans="1:10" ht="15.5" x14ac:dyDescent="0.35">
      <c r="A3173" s="128">
        <f t="shared" si="49"/>
        <v>3165</v>
      </c>
      <c r="B3173" s="118" t="s">
        <v>165</v>
      </c>
      <c r="C3173" s="28" t="s">
        <v>3205</v>
      </c>
      <c r="D3173" s="28" t="s">
        <v>3206</v>
      </c>
      <c r="E3173" s="28" t="s">
        <v>3207</v>
      </c>
      <c r="F3173" s="28" t="s">
        <v>220</v>
      </c>
      <c r="G3173" s="103">
        <v>15710000</v>
      </c>
      <c r="H3173" s="28" t="s">
        <v>3208</v>
      </c>
      <c r="I3173" s="29">
        <v>35395</v>
      </c>
      <c r="J3173" s="99"/>
    </row>
    <row r="3174" spans="1:10" ht="15.5" x14ac:dyDescent="0.35">
      <c r="A3174" s="128">
        <f t="shared" si="49"/>
        <v>3166</v>
      </c>
      <c r="B3174" s="54" t="s">
        <v>54</v>
      </c>
      <c r="C3174" s="28" t="s">
        <v>1765</v>
      </c>
      <c r="D3174" s="28" t="s">
        <v>1766</v>
      </c>
      <c r="E3174" s="28" t="s">
        <v>1767</v>
      </c>
      <c r="F3174" s="28" t="s">
        <v>220</v>
      </c>
      <c r="G3174" s="30">
        <v>18410000</v>
      </c>
      <c r="H3174" s="28" t="s">
        <v>1768</v>
      </c>
      <c r="I3174" s="29">
        <v>33239</v>
      </c>
    </row>
    <row r="3175" spans="1:10" ht="15.5" x14ac:dyDescent="0.35">
      <c r="A3175" s="128">
        <f t="shared" si="49"/>
        <v>3167</v>
      </c>
      <c r="B3175" s="118" t="s">
        <v>165</v>
      </c>
      <c r="C3175" s="18" t="s">
        <v>4376</v>
      </c>
      <c r="D3175" s="18" t="s">
        <v>4377</v>
      </c>
      <c r="E3175" s="18" t="s">
        <v>1902</v>
      </c>
      <c r="F3175" s="18" t="s">
        <v>220</v>
      </c>
      <c r="G3175" s="102">
        <v>20430000</v>
      </c>
      <c r="H3175" s="18" t="s">
        <v>4378</v>
      </c>
      <c r="I3175" s="20">
        <v>37742</v>
      </c>
      <c r="J3175" s="99"/>
    </row>
    <row r="3176" spans="1:10" ht="15.5" x14ac:dyDescent="0.35">
      <c r="A3176" s="128">
        <f t="shared" si="49"/>
        <v>3168</v>
      </c>
      <c r="B3176" s="118" t="s">
        <v>165</v>
      </c>
      <c r="C3176" s="28" t="s">
        <v>7889</v>
      </c>
      <c r="D3176" s="28" t="s">
        <v>2563</v>
      </c>
      <c r="E3176" s="28" t="s">
        <v>2037</v>
      </c>
      <c r="F3176" s="28" t="s">
        <v>220</v>
      </c>
      <c r="G3176" s="103">
        <v>15450000</v>
      </c>
      <c r="H3176" s="28" t="s">
        <v>7890</v>
      </c>
      <c r="I3176" s="29">
        <v>41275</v>
      </c>
      <c r="J3176" s="99"/>
    </row>
    <row r="3177" spans="1:10" ht="15.5" x14ac:dyDescent="0.35">
      <c r="A3177" s="128">
        <f t="shared" si="49"/>
        <v>3169</v>
      </c>
      <c r="B3177" s="118" t="s">
        <v>165</v>
      </c>
      <c r="C3177" s="18" t="s">
        <v>8157</v>
      </c>
      <c r="D3177" s="18" t="s">
        <v>8158</v>
      </c>
      <c r="E3177" s="18" t="s">
        <v>2659</v>
      </c>
      <c r="F3177" s="18" t="s">
        <v>220</v>
      </c>
      <c r="G3177" s="102">
        <v>21440000</v>
      </c>
      <c r="H3177" s="18" t="s">
        <v>8159</v>
      </c>
      <c r="I3177" s="20">
        <v>41501</v>
      </c>
      <c r="J3177" s="99"/>
    </row>
    <row r="3178" spans="1:10" ht="15.5" x14ac:dyDescent="0.35">
      <c r="A3178" s="128">
        <f t="shared" si="49"/>
        <v>3170</v>
      </c>
      <c r="B3178" s="119" t="s">
        <v>18693</v>
      </c>
      <c r="C3178" s="113" t="s">
        <v>14799</v>
      </c>
      <c r="D3178" s="113" t="s">
        <v>14800</v>
      </c>
      <c r="E3178" s="113" t="s">
        <v>14801</v>
      </c>
      <c r="F3178" s="113" t="s">
        <v>220</v>
      </c>
      <c r="G3178" s="114">
        <v>1921</v>
      </c>
      <c r="H3178" s="113" t="s">
        <v>17179</v>
      </c>
      <c r="I3178" s="219" t="s">
        <v>17091</v>
      </c>
      <c r="J3178" s="71"/>
    </row>
    <row r="3179" spans="1:10" ht="15.5" x14ac:dyDescent="0.35">
      <c r="A3179" s="128">
        <f t="shared" si="49"/>
        <v>3171</v>
      </c>
      <c r="B3179" s="118" t="s">
        <v>165</v>
      </c>
      <c r="C3179" s="28" t="s">
        <v>6034</v>
      </c>
      <c r="D3179" s="28" t="s">
        <v>6035</v>
      </c>
      <c r="E3179" s="28" t="s">
        <v>4346</v>
      </c>
      <c r="F3179" s="28" t="s">
        <v>220</v>
      </c>
      <c r="G3179" s="103">
        <v>27670000</v>
      </c>
      <c r="H3179" s="28" t="s">
        <v>6036</v>
      </c>
      <c r="I3179" s="29">
        <v>39448</v>
      </c>
      <c r="J3179" s="99"/>
    </row>
    <row r="3180" spans="1:10" ht="15.5" x14ac:dyDescent="0.35">
      <c r="A3180" s="128">
        <f t="shared" si="49"/>
        <v>3172</v>
      </c>
      <c r="B3180" s="118" t="s">
        <v>165</v>
      </c>
      <c r="C3180" s="18" t="s">
        <v>8994</v>
      </c>
      <c r="D3180" s="18" t="s">
        <v>8995</v>
      </c>
      <c r="E3180" s="18" t="s">
        <v>2760</v>
      </c>
      <c r="F3180" s="18" t="s">
        <v>220</v>
      </c>
      <c r="G3180" s="102">
        <v>17600000</v>
      </c>
      <c r="H3180" s="18" t="s">
        <v>8996</v>
      </c>
      <c r="I3180" s="20">
        <v>42311</v>
      </c>
      <c r="J3180" s="99"/>
    </row>
    <row r="3181" spans="1:10" ht="15.5" x14ac:dyDescent="0.35">
      <c r="A3181" s="128">
        <f t="shared" si="49"/>
        <v>3173</v>
      </c>
      <c r="B3181" s="119" t="s">
        <v>179</v>
      </c>
      <c r="C3181" s="219" t="s">
        <v>15519</v>
      </c>
      <c r="D3181" s="219" t="s">
        <v>15520</v>
      </c>
      <c r="E3181" s="219" t="s">
        <v>15519</v>
      </c>
      <c r="F3181" s="219" t="s">
        <v>220</v>
      </c>
      <c r="G3181" s="236">
        <v>2649</v>
      </c>
      <c r="H3181" s="253" t="s">
        <v>15521</v>
      </c>
      <c r="I3181" s="261">
        <v>45108</v>
      </c>
    </row>
    <row r="3182" spans="1:10" ht="15.5" x14ac:dyDescent="0.35">
      <c r="A3182" s="128">
        <f t="shared" si="49"/>
        <v>3174</v>
      </c>
      <c r="B3182" s="63" t="s">
        <v>81</v>
      </c>
      <c r="C3182" s="113" t="s">
        <v>16440</v>
      </c>
      <c r="D3182" s="113" t="s">
        <v>16441</v>
      </c>
      <c r="E3182" s="113" t="s">
        <v>15519</v>
      </c>
      <c r="F3182" s="113" t="s">
        <v>220</v>
      </c>
      <c r="G3182" s="113" t="s">
        <v>16442</v>
      </c>
      <c r="H3182" s="113" t="s">
        <v>16443</v>
      </c>
      <c r="I3182" s="116">
        <v>45108</v>
      </c>
    </row>
    <row r="3183" spans="1:10" ht="15.5" x14ac:dyDescent="0.35">
      <c r="A3183" s="128">
        <f t="shared" si="49"/>
        <v>3175</v>
      </c>
      <c r="B3183" s="119" t="s">
        <v>18693</v>
      </c>
      <c r="C3183" s="113" t="s">
        <v>14802</v>
      </c>
      <c r="D3183" s="113" t="s">
        <v>14803</v>
      </c>
      <c r="E3183" s="113" t="s">
        <v>14804</v>
      </c>
      <c r="F3183" s="113" t="s">
        <v>220</v>
      </c>
      <c r="G3183" s="114">
        <v>2649</v>
      </c>
      <c r="H3183" s="113" t="s">
        <v>17180</v>
      </c>
      <c r="I3183" s="219" t="s">
        <v>17091</v>
      </c>
      <c r="J3183" s="71"/>
    </row>
    <row r="3184" spans="1:10" ht="15.5" x14ac:dyDescent="0.35">
      <c r="A3184" s="128">
        <f t="shared" si="49"/>
        <v>3176</v>
      </c>
      <c r="B3184" s="118" t="s">
        <v>165</v>
      </c>
      <c r="C3184" s="18" t="s">
        <v>12601</v>
      </c>
      <c r="D3184" s="18" t="s">
        <v>12602</v>
      </c>
      <c r="E3184" s="18" t="s">
        <v>2115</v>
      </c>
      <c r="F3184" s="18" t="s">
        <v>220</v>
      </c>
      <c r="G3184" s="102">
        <v>10200000</v>
      </c>
      <c r="H3184" s="18" t="s">
        <v>12603</v>
      </c>
      <c r="I3184" s="20">
        <v>44576</v>
      </c>
      <c r="J3184" s="99"/>
    </row>
    <row r="3185" spans="1:10" ht="15.5" x14ac:dyDescent="0.35">
      <c r="A3185" s="128">
        <f t="shared" si="49"/>
        <v>3177</v>
      </c>
      <c r="B3185" s="118" t="s">
        <v>165</v>
      </c>
      <c r="C3185" s="28" t="s">
        <v>2958</v>
      </c>
      <c r="D3185" s="28" t="s">
        <v>2959</v>
      </c>
      <c r="E3185" s="28" t="s">
        <v>2960</v>
      </c>
      <c r="F3185" s="28" t="s">
        <v>220</v>
      </c>
      <c r="G3185" s="103">
        <v>26010000</v>
      </c>
      <c r="H3185" s="28" t="s">
        <v>2961</v>
      </c>
      <c r="I3185" s="29">
        <v>34973</v>
      </c>
      <c r="J3185" s="99"/>
    </row>
    <row r="3186" spans="1:10" ht="15.5" x14ac:dyDescent="0.35">
      <c r="A3186" s="128">
        <f t="shared" si="49"/>
        <v>3178</v>
      </c>
      <c r="B3186" s="23" t="s">
        <v>160</v>
      </c>
      <c r="C3186" s="28" t="s">
        <v>2336</v>
      </c>
      <c r="D3186" s="28" t="s">
        <v>2337</v>
      </c>
      <c r="E3186" s="28" t="s">
        <v>2338</v>
      </c>
      <c r="F3186" s="28" t="s">
        <v>220</v>
      </c>
      <c r="G3186" s="30">
        <v>18440000</v>
      </c>
      <c r="H3186" s="28" t="s">
        <v>2339</v>
      </c>
      <c r="I3186" s="29">
        <v>41851</v>
      </c>
      <c r="J3186" s="99"/>
    </row>
    <row r="3187" spans="1:10" ht="15.5" x14ac:dyDescent="0.35">
      <c r="A3187" s="128">
        <f t="shared" si="49"/>
        <v>3179</v>
      </c>
      <c r="B3187" s="52" t="s">
        <v>60</v>
      </c>
      <c r="C3187" s="112" t="s">
        <v>14393</v>
      </c>
      <c r="D3187" s="112" t="s">
        <v>14394</v>
      </c>
      <c r="E3187" s="112" t="s">
        <v>713</v>
      </c>
      <c r="F3187" s="112" t="s">
        <v>220</v>
      </c>
      <c r="G3187" s="114">
        <v>2114</v>
      </c>
      <c r="H3187" s="112" t="s">
        <v>14317</v>
      </c>
      <c r="I3187" s="116">
        <v>45382</v>
      </c>
      <c r="J3187" s="21"/>
    </row>
    <row r="3188" spans="1:10" ht="15.5" x14ac:dyDescent="0.35">
      <c r="A3188" s="128">
        <f t="shared" si="49"/>
        <v>3180</v>
      </c>
      <c r="B3188" s="118" t="s">
        <v>165</v>
      </c>
      <c r="C3188" s="28" t="s">
        <v>11372</v>
      </c>
      <c r="D3188" s="28" t="s">
        <v>11373</v>
      </c>
      <c r="E3188" s="28" t="s">
        <v>2458</v>
      </c>
      <c r="F3188" s="28" t="s">
        <v>220</v>
      </c>
      <c r="G3188" s="103">
        <v>15010000</v>
      </c>
      <c r="H3188" s="28" t="s">
        <v>11374</v>
      </c>
      <c r="I3188" s="29">
        <v>43795</v>
      </c>
      <c r="J3188" s="99"/>
    </row>
    <row r="3189" spans="1:10" ht="15.5" x14ac:dyDescent="0.35">
      <c r="A3189" s="128">
        <f t="shared" si="49"/>
        <v>3181</v>
      </c>
      <c r="B3189" s="118" t="s">
        <v>165</v>
      </c>
      <c r="C3189" s="28" t="s">
        <v>9514</v>
      </c>
      <c r="D3189" s="28" t="s">
        <v>9515</v>
      </c>
      <c r="E3189" s="28" t="s">
        <v>2659</v>
      </c>
      <c r="F3189" s="28" t="s">
        <v>220</v>
      </c>
      <c r="G3189" s="103">
        <v>21450000</v>
      </c>
      <c r="H3189" s="28" t="s">
        <v>9516</v>
      </c>
      <c r="I3189" s="29">
        <v>42741</v>
      </c>
      <c r="J3189" s="99"/>
    </row>
    <row r="3190" spans="1:10" ht="15.5" x14ac:dyDescent="0.35">
      <c r="A3190" s="128">
        <f t="shared" si="49"/>
        <v>3182</v>
      </c>
      <c r="B3190" s="119" t="s">
        <v>18693</v>
      </c>
      <c r="C3190" s="113" t="s">
        <v>14805</v>
      </c>
      <c r="D3190" s="113" t="s">
        <v>14806</v>
      </c>
      <c r="E3190" s="113" t="s">
        <v>14807</v>
      </c>
      <c r="F3190" s="113" t="s">
        <v>220</v>
      </c>
      <c r="G3190" s="114">
        <v>1772</v>
      </c>
      <c r="H3190" s="113" t="s">
        <v>17181</v>
      </c>
      <c r="I3190" s="219" t="s">
        <v>17091</v>
      </c>
      <c r="J3190" s="71"/>
    </row>
    <row r="3191" spans="1:10" ht="15.5" x14ac:dyDescent="0.35">
      <c r="A3191" s="128">
        <f t="shared" si="49"/>
        <v>3183</v>
      </c>
      <c r="B3191" s="118" t="s">
        <v>165</v>
      </c>
      <c r="C3191" s="18" t="s">
        <v>17821</v>
      </c>
      <c r="D3191" s="18" t="s">
        <v>17819</v>
      </c>
      <c r="E3191" s="18" t="s">
        <v>5116</v>
      </c>
      <c r="F3191" s="18" t="s">
        <v>220</v>
      </c>
      <c r="G3191" s="102">
        <v>12380000</v>
      </c>
      <c r="H3191" s="18" t="s">
        <v>17822</v>
      </c>
      <c r="I3191" s="20">
        <v>45350</v>
      </c>
      <c r="J3191" s="99"/>
    </row>
    <row r="3192" spans="1:10" ht="15.5" x14ac:dyDescent="0.35">
      <c r="A3192" s="128">
        <f t="shared" si="49"/>
        <v>3184</v>
      </c>
      <c r="B3192" s="118" t="s">
        <v>165</v>
      </c>
      <c r="C3192" s="28" t="s">
        <v>3089</v>
      </c>
      <c r="D3192" s="28" t="s">
        <v>3090</v>
      </c>
      <c r="E3192" s="28" t="s">
        <v>2241</v>
      </c>
      <c r="F3192" s="28" t="s">
        <v>220</v>
      </c>
      <c r="G3192" s="103">
        <v>10400000</v>
      </c>
      <c r="H3192" s="28" t="s">
        <v>3091</v>
      </c>
      <c r="I3192" s="29">
        <v>35197</v>
      </c>
      <c r="J3192" s="99"/>
    </row>
    <row r="3193" spans="1:10" ht="15.5" x14ac:dyDescent="0.35">
      <c r="A3193" s="128">
        <f t="shared" si="49"/>
        <v>3185</v>
      </c>
      <c r="B3193" s="118" t="s">
        <v>165</v>
      </c>
      <c r="C3193" s="18" t="s">
        <v>18641</v>
      </c>
      <c r="D3193" s="18" t="s">
        <v>18642</v>
      </c>
      <c r="E3193" s="18" t="s">
        <v>1926</v>
      </c>
      <c r="F3193" s="18" t="s">
        <v>220</v>
      </c>
      <c r="G3193" s="102">
        <v>12010000</v>
      </c>
      <c r="H3193" s="18" t="s">
        <v>18643</v>
      </c>
      <c r="I3193" s="20">
        <v>45458</v>
      </c>
      <c r="J3193" s="99"/>
    </row>
    <row r="3194" spans="1:10" ht="15.5" x14ac:dyDescent="0.35">
      <c r="A3194" s="128">
        <f t="shared" si="49"/>
        <v>3186</v>
      </c>
      <c r="B3194" s="63" t="s">
        <v>81</v>
      </c>
      <c r="C3194" s="113" t="s">
        <v>16444</v>
      </c>
      <c r="D3194" s="113" t="s">
        <v>16445</v>
      </c>
      <c r="E3194" s="113" t="s">
        <v>713</v>
      </c>
      <c r="F3194" s="113" t="s">
        <v>220</v>
      </c>
      <c r="G3194" s="113" t="s">
        <v>946</v>
      </c>
      <c r="H3194" s="113" t="s">
        <v>16446</v>
      </c>
      <c r="I3194" s="116">
        <v>45267</v>
      </c>
    </row>
    <row r="3195" spans="1:10" ht="15.5" x14ac:dyDescent="0.35">
      <c r="A3195" s="128">
        <f t="shared" si="49"/>
        <v>3187</v>
      </c>
      <c r="B3195" s="17" t="s">
        <v>18690</v>
      </c>
      <c r="C3195" s="113" t="s">
        <v>1210</v>
      </c>
      <c r="D3195" s="113" t="s">
        <v>1211</v>
      </c>
      <c r="E3195" s="113" t="s">
        <v>1027</v>
      </c>
      <c r="F3195" s="113" t="s">
        <v>220</v>
      </c>
      <c r="G3195" s="113" t="s">
        <v>1028</v>
      </c>
      <c r="H3195" s="113" t="s">
        <v>18196</v>
      </c>
      <c r="I3195" s="264">
        <v>33979.000694444447</v>
      </c>
      <c r="J3195" s="193"/>
    </row>
    <row r="3196" spans="1:10" ht="15.5" x14ac:dyDescent="0.35">
      <c r="A3196" s="128">
        <f t="shared" si="49"/>
        <v>3188</v>
      </c>
      <c r="B3196" s="17" t="s">
        <v>18690</v>
      </c>
      <c r="C3196" s="113" t="s">
        <v>1212</v>
      </c>
      <c r="D3196" s="113" t="s">
        <v>1213</v>
      </c>
      <c r="E3196" s="113" t="s">
        <v>1044</v>
      </c>
      <c r="F3196" s="113" t="s">
        <v>220</v>
      </c>
      <c r="G3196" s="113" t="s">
        <v>1113</v>
      </c>
      <c r="H3196" s="113" t="s">
        <v>18197</v>
      </c>
      <c r="I3196" s="264">
        <v>37257.000694444447</v>
      </c>
      <c r="J3196" s="193"/>
    </row>
    <row r="3197" spans="1:10" ht="15.5" x14ac:dyDescent="0.35">
      <c r="A3197" s="128">
        <f t="shared" si="49"/>
        <v>3189</v>
      </c>
      <c r="B3197" s="17" t="s">
        <v>18690</v>
      </c>
      <c r="C3197" s="113" t="s">
        <v>1214</v>
      </c>
      <c r="D3197" s="113" t="s">
        <v>1215</v>
      </c>
      <c r="E3197" s="113" t="s">
        <v>713</v>
      </c>
      <c r="F3197" s="113" t="s">
        <v>220</v>
      </c>
      <c r="G3197" s="113" t="s">
        <v>996</v>
      </c>
      <c r="H3197" s="113" t="s">
        <v>18198</v>
      </c>
      <c r="I3197" s="264">
        <v>37803.000694444447</v>
      </c>
      <c r="J3197" s="193"/>
    </row>
    <row r="3198" spans="1:10" ht="15.5" x14ac:dyDescent="0.35">
      <c r="A3198" s="128">
        <f t="shared" si="49"/>
        <v>3190</v>
      </c>
      <c r="B3198" s="119" t="s">
        <v>179</v>
      </c>
      <c r="C3198" s="219" t="s">
        <v>168</v>
      </c>
      <c r="D3198" s="219" t="s">
        <v>15522</v>
      </c>
      <c r="E3198" s="219" t="s">
        <v>713</v>
      </c>
      <c r="F3198" s="219" t="s">
        <v>220</v>
      </c>
      <c r="G3198" s="236">
        <v>2110</v>
      </c>
      <c r="H3198" s="219" t="s">
        <v>15523</v>
      </c>
      <c r="I3198" s="261">
        <v>45108</v>
      </c>
    </row>
    <row r="3199" spans="1:10" ht="15.5" x14ac:dyDescent="0.35">
      <c r="A3199" s="128">
        <f t="shared" si="49"/>
        <v>3191</v>
      </c>
      <c r="B3199" s="119" t="s">
        <v>179</v>
      </c>
      <c r="C3199" s="219" t="s">
        <v>15524</v>
      </c>
      <c r="D3199" s="219" t="s">
        <v>15525</v>
      </c>
      <c r="E3199" s="219" t="s">
        <v>15489</v>
      </c>
      <c r="F3199" s="219" t="s">
        <v>220</v>
      </c>
      <c r="G3199" s="236">
        <v>1056</v>
      </c>
      <c r="H3199" s="219" t="s">
        <v>15526</v>
      </c>
      <c r="I3199" s="261">
        <v>45108</v>
      </c>
    </row>
    <row r="3200" spans="1:10" ht="15.5" x14ac:dyDescent="0.35">
      <c r="A3200" s="128">
        <f t="shared" si="49"/>
        <v>3192</v>
      </c>
      <c r="B3200" s="118" t="s">
        <v>165</v>
      </c>
      <c r="C3200" s="18" t="s">
        <v>2630</v>
      </c>
      <c r="D3200" s="18" t="s">
        <v>2631</v>
      </c>
      <c r="E3200" s="18" t="s">
        <v>2632</v>
      </c>
      <c r="F3200" s="18" t="s">
        <v>220</v>
      </c>
      <c r="G3200" s="102">
        <v>15810000</v>
      </c>
      <c r="H3200" s="18" t="s">
        <v>2633</v>
      </c>
      <c r="I3200" s="20">
        <v>33359</v>
      </c>
      <c r="J3200" s="99"/>
    </row>
    <row r="3201" spans="1:10" ht="15.5" x14ac:dyDescent="0.35">
      <c r="A3201" s="128">
        <f t="shared" si="49"/>
        <v>3193</v>
      </c>
      <c r="B3201" s="118" t="s">
        <v>165</v>
      </c>
      <c r="C3201" s="18" t="s">
        <v>7391</v>
      </c>
      <c r="D3201" s="18" t="s">
        <v>18454</v>
      </c>
      <c r="E3201" s="18" t="s">
        <v>2482</v>
      </c>
      <c r="F3201" s="18" t="s">
        <v>220</v>
      </c>
      <c r="G3201" s="102">
        <v>21840000</v>
      </c>
      <c r="H3201" s="18" t="s">
        <v>7392</v>
      </c>
      <c r="I3201" s="20">
        <v>40816</v>
      </c>
      <c r="J3201" s="99"/>
    </row>
    <row r="3202" spans="1:10" ht="15.5" x14ac:dyDescent="0.35">
      <c r="A3202" s="128">
        <f t="shared" si="49"/>
        <v>3194</v>
      </c>
      <c r="B3202" s="118" t="s">
        <v>165</v>
      </c>
      <c r="C3202" s="18" t="s">
        <v>5516</v>
      </c>
      <c r="D3202" s="18" t="s">
        <v>5517</v>
      </c>
      <c r="E3202" s="18" t="s">
        <v>1849</v>
      </c>
      <c r="F3202" s="18" t="s">
        <v>220</v>
      </c>
      <c r="G3202" s="102">
        <v>21130000</v>
      </c>
      <c r="H3202" s="18" t="s">
        <v>5518</v>
      </c>
      <c r="I3202" s="20">
        <v>39083</v>
      </c>
      <c r="J3202" s="99"/>
    </row>
    <row r="3203" spans="1:10" ht="15.5" x14ac:dyDescent="0.35">
      <c r="A3203" s="128">
        <f t="shared" si="49"/>
        <v>3195</v>
      </c>
      <c r="B3203" s="119" t="s">
        <v>18687</v>
      </c>
      <c r="C3203" s="222" t="s">
        <v>1577</v>
      </c>
      <c r="D3203" s="222" t="s">
        <v>1578</v>
      </c>
      <c r="E3203" s="222" t="s">
        <v>1446</v>
      </c>
      <c r="F3203" s="222" t="s">
        <v>220</v>
      </c>
      <c r="G3203" s="238" t="s">
        <v>1579</v>
      </c>
      <c r="H3203" s="113" t="s">
        <v>18383</v>
      </c>
      <c r="I3203" s="263">
        <v>1999</v>
      </c>
      <c r="J3203" s="21"/>
    </row>
    <row r="3204" spans="1:10" ht="15.5" x14ac:dyDescent="0.35">
      <c r="A3204" s="128">
        <f t="shared" si="49"/>
        <v>3196</v>
      </c>
      <c r="B3204" s="118" t="s">
        <v>165</v>
      </c>
      <c r="C3204" s="18" t="s">
        <v>8065</v>
      </c>
      <c r="D3204" s="18" t="s">
        <v>8066</v>
      </c>
      <c r="E3204" s="18" t="s">
        <v>3562</v>
      </c>
      <c r="F3204" s="18" t="s">
        <v>220</v>
      </c>
      <c r="G3204" s="102">
        <v>24720000</v>
      </c>
      <c r="H3204" s="18" t="s">
        <v>8067</v>
      </c>
      <c r="I3204" s="20">
        <v>41400</v>
      </c>
      <c r="J3204" s="99"/>
    </row>
    <row r="3205" spans="1:10" ht="15.5" x14ac:dyDescent="0.35">
      <c r="A3205" s="128">
        <f t="shared" si="49"/>
        <v>3197</v>
      </c>
      <c r="B3205" s="118" t="s">
        <v>165</v>
      </c>
      <c r="C3205" s="28" t="s">
        <v>6081</v>
      </c>
      <c r="D3205" s="28" t="s">
        <v>6082</v>
      </c>
      <c r="E3205" s="28" t="s">
        <v>3576</v>
      </c>
      <c r="F3205" s="28" t="s">
        <v>220</v>
      </c>
      <c r="G3205" s="103">
        <v>25380000</v>
      </c>
      <c r="H3205" s="28" t="s">
        <v>6083</v>
      </c>
      <c r="I3205" s="29">
        <v>39476</v>
      </c>
      <c r="J3205" s="99"/>
    </row>
    <row r="3206" spans="1:10" ht="15.5" x14ac:dyDescent="0.35">
      <c r="A3206" s="128">
        <f t="shared" si="49"/>
        <v>3198</v>
      </c>
      <c r="B3206" s="118" t="s">
        <v>165</v>
      </c>
      <c r="C3206" s="18" t="s">
        <v>6627</v>
      </c>
      <c r="D3206" s="18" t="s">
        <v>6628</v>
      </c>
      <c r="E3206" s="18" t="s">
        <v>1802</v>
      </c>
      <c r="F3206" s="18" t="s">
        <v>220</v>
      </c>
      <c r="G3206" s="102">
        <v>21510000</v>
      </c>
      <c r="H3206" s="18" t="s">
        <v>6629</v>
      </c>
      <c r="I3206" s="20">
        <v>40066</v>
      </c>
      <c r="J3206" s="99"/>
    </row>
    <row r="3207" spans="1:10" x14ac:dyDescent="0.35">
      <c r="A3207" s="128">
        <f t="shared" si="49"/>
        <v>3199</v>
      </c>
      <c r="B3207" s="155" t="s">
        <v>18689</v>
      </c>
      <c r="C3207" s="221" t="s">
        <v>680</v>
      </c>
      <c r="D3207" s="221" t="s">
        <v>681</v>
      </c>
      <c r="E3207" s="221" t="s">
        <v>552</v>
      </c>
      <c r="F3207" s="221" t="s">
        <v>220</v>
      </c>
      <c r="G3207" s="237" t="s">
        <v>682</v>
      </c>
      <c r="H3207" s="254" t="s">
        <v>18026</v>
      </c>
      <c r="I3207" s="262" t="s">
        <v>683</v>
      </c>
      <c r="J3207" s="159"/>
    </row>
    <row r="3208" spans="1:10" ht="15.5" x14ac:dyDescent="0.35">
      <c r="A3208" s="128">
        <f t="shared" si="49"/>
        <v>3200</v>
      </c>
      <c r="B3208" s="118" t="s">
        <v>165</v>
      </c>
      <c r="C3208" s="18" t="s">
        <v>6037</v>
      </c>
      <c r="D3208" s="18" t="s">
        <v>6038</v>
      </c>
      <c r="E3208" s="18" t="s">
        <v>4346</v>
      </c>
      <c r="F3208" s="18" t="s">
        <v>220</v>
      </c>
      <c r="G3208" s="102">
        <v>27670000</v>
      </c>
      <c r="H3208" s="18" t="s">
        <v>6039</v>
      </c>
      <c r="I3208" s="20">
        <v>39448</v>
      </c>
      <c r="J3208" s="99"/>
    </row>
    <row r="3209" spans="1:10" ht="15.5" x14ac:dyDescent="0.35">
      <c r="A3209" s="128">
        <f t="shared" si="49"/>
        <v>3201</v>
      </c>
      <c r="B3209" s="186" t="s">
        <v>165</v>
      </c>
      <c r="C3209" s="28" t="s">
        <v>9465</v>
      </c>
      <c r="D3209" s="28" t="s">
        <v>9466</v>
      </c>
      <c r="E3209" s="28" t="s">
        <v>4346</v>
      </c>
      <c r="F3209" s="28" t="s">
        <v>220</v>
      </c>
      <c r="G3209" s="103">
        <v>27670000</v>
      </c>
      <c r="H3209" s="28" t="s">
        <v>9467</v>
      </c>
      <c r="I3209" s="29">
        <v>42736</v>
      </c>
      <c r="J3209" s="99"/>
    </row>
    <row r="3210" spans="1:10" ht="15.5" x14ac:dyDescent="0.35">
      <c r="A3210" s="128">
        <f t="shared" si="49"/>
        <v>3202</v>
      </c>
      <c r="B3210" s="118" t="s">
        <v>165</v>
      </c>
      <c r="C3210" s="28" t="s">
        <v>6040</v>
      </c>
      <c r="D3210" s="28" t="s">
        <v>6035</v>
      </c>
      <c r="E3210" s="28" t="s">
        <v>4346</v>
      </c>
      <c r="F3210" s="28" t="s">
        <v>220</v>
      </c>
      <c r="G3210" s="103">
        <v>27670000</v>
      </c>
      <c r="H3210" s="28" t="s">
        <v>6041</v>
      </c>
      <c r="I3210" s="29">
        <v>39448</v>
      </c>
      <c r="J3210" s="99"/>
    </row>
    <row r="3211" spans="1:10" ht="15.5" x14ac:dyDescent="0.35">
      <c r="A3211" s="128">
        <f t="shared" ref="A3211:A3274" si="50">+A3210+1</f>
        <v>3203</v>
      </c>
      <c r="B3211" s="118" t="s">
        <v>165</v>
      </c>
      <c r="C3211" s="18" t="s">
        <v>6042</v>
      </c>
      <c r="D3211" s="18" t="s">
        <v>6043</v>
      </c>
      <c r="E3211" s="18" t="s">
        <v>4346</v>
      </c>
      <c r="F3211" s="18" t="s">
        <v>220</v>
      </c>
      <c r="G3211" s="102">
        <v>27670000</v>
      </c>
      <c r="H3211" s="18" t="s">
        <v>6044</v>
      </c>
      <c r="I3211" s="20">
        <v>39448</v>
      </c>
      <c r="J3211" s="99"/>
    </row>
    <row r="3212" spans="1:10" ht="15.5" x14ac:dyDescent="0.35">
      <c r="A3212" s="128">
        <f t="shared" si="50"/>
        <v>3204</v>
      </c>
      <c r="B3212" s="118" t="s">
        <v>165</v>
      </c>
      <c r="C3212" s="28" t="s">
        <v>6045</v>
      </c>
      <c r="D3212" s="28" t="s">
        <v>6046</v>
      </c>
      <c r="E3212" s="28" t="s">
        <v>4346</v>
      </c>
      <c r="F3212" s="28" t="s">
        <v>220</v>
      </c>
      <c r="G3212" s="103">
        <v>27670000</v>
      </c>
      <c r="H3212" s="28" t="s">
        <v>6047</v>
      </c>
      <c r="I3212" s="29">
        <v>39448</v>
      </c>
      <c r="J3212" s="99"/>
    </row>
    <row r="3213" spans="1:10" ht="15.5" x14ac:dyDescent="0.35">
      <c r="A3213" s="128">
        <f t="shared" si="50"/>
        <v>3205</v>
      </c>
      <c r="B3213" s="118" t="s">
        <v>165</v>
      </c>
      <c r="C3213" s="18" t="s">
        <v>8923</v>
      </c>
      <c r="D3213" s="18" t="s">
        <v>8924</v>
      </c>
      <c r="E3213" s="18" t="s">
        <v>4346</v>
      </c>
      <c r="F3213" s="18" t="s">
        <v>220</v>
      </c>
      <c r="G3213" s="102">
        <v>27670000</v>
      </c>
      <c r="H3213" s="18" t="s">
        <v>8925</v>
      </c>
      <c r="I3213" s="20">
        <v>42223</v>
      </c>
      <c r="J3213" s="99"/>
    </row>
    <row r="3214" spans="1:10" x14ac:dyDescent="0.35">
      <c r="A3214" s="128">
        <f t="shared" si="50"/>
        <v>3206</v>
      </c>
      <c r="B3214" s="155" t="s">
        <v>18689</v>
      </c>
      <c r="C3214" s="221" t="s">
        <v>684</v>
      </c>
      <c r="D3214" s="221" t="s">
        <v>685</v>
      </c>
      <c r="E3214" s="221" t="s">
        <v>471</v>
      </c>
      <c r="F3214" s="221" t="s">
        <v>220</v>
      </c>
      <c r="G3214" s="237" t="s">
        <v>686</v>
      </c>
      <c r="H3214" s="254" t="s">
        <v>18027</v>
      </c>
      <c r="I3214" s="262" t="s">
        <v>687</v>
      </c>
      <c r="J3214" s="159"/>
    </row>
    <row r="3215" spans="1:10" ht="15.5" x14ac:dyDescent="0.35">
      <c r="A3215" s="128">
        <f t="shared" si="50"/>
        <v>3207</v>
      </c>
      <c r="B3215" s="118" t="s">
        <v>165</v>
      </c>
      <c r="C3215" s="18" t="s">
        <v>8657</v>
      </c>
      <c r="D3215" s="18" t="s">
        <v>8658</v>
      </c>
      <c r="E3215" s="18" t="s">
        <v>2176</v>
      </c>
      <c r="F3215" s="18" t="s">
        <v>220</v>
      </c>
      <c r="G3215" s="102">
        <v>21500000</v>
      </c>
      <c r="H3215" s="18" t="s">
        <v>8659</v>
      </c>
      <c r="I3215" s="20">
        <v>42005</v>
      </c>
      <c r="J3215" s="99"/>
    </row>
    <row r="3216" spans="1:10" ht="15.5" x14ac:dyDescent="0.35">
      <c r="A3216" s="128">
        <f t="shared" si="50"/>
        <v>3208</v>
      </c>
      <c r="B3216" s="118" t="s">
        <v>165</v>
      </c>
      <c r="C3216" s="18" t="s">
        <v>17379</v>
      </c>
      <c r="D3216" s="18" t="s">
        <v>17380</v>
      </c>
      <c r="E3216" s="18" t="s">
        <v>3075</v>
      </c>
      <c r="F3216" s="18" t="s">
        <v>220</v>
      </c>
      <c r="G3216" s="102">
        <v>18100000</v>
      </c>
      <c r="H3216" s="18" t="s">
        <v>17381</v>
      </c>
      <c r="I3216" s="20">
        <v>45200</v>
      </c>
      <c r="J3216" s="99"/>
    </row>
    <row r="3217" spans="1:10" x14ac:dyDescent="0.35">
      <c r="A3217" s="128">
        <f t="shared" si="50"/>
        <v>3209</v>
      </c>
      <c r="B3217" s="155" t="s">
        <v>18689</v>
      </c>
      <c r="C3217" s="221" t="s">
        <v>688</v>
      </c>
      <c r="D3217" s="221" t="s">
        <v>689</v>
      </c>
      <c r="E3217" s="221" t="s">
        <v>690</v>
      </c>
      <c r="F3217" s="221" t="s">
        <v>220</v>
      </c>
      <c r="G3217" s="237" t="s">
        <v>691</v>
      </c>
      <c r="H3217" s="254" t="s">
        <v>18028</v>
      </c>
      <c r="I3217" s="262" t="s">
        <v>692</v>
      </c>
      <c r="J3217" s="159"/>
    </row>
    <row r="3218" spans="1:10" ht="15.5" x14ac:dyDescent="0.35">
      <c r="A3218" s="128">
        <f t="shared" si="50"/>
        <v>3210</v>
      </c>
      <c r="B3218" s="118" t="s">
        <v>165</v>
      </c>
      <c r="C3218" s="18" t="s">
        <v>6266</v>
      </c>
      <c r="D3218" s="18" t="s">
        <v>6267</v>
      </c>
      <c r="E3218" s="18" t="s">
        <v>6268</v>
      </c>
      <c r="F3218" s="18" t="s">
        <v>220</v>
      </c>
      <c r="G3218" s="102">
        <v>26300000</v>
      </c>
      <c r="H3218" s="18" t="s">
        <v>6269</v>
      </c>
      <c r="I3218" s="20">
        <v>39661</v>
      </c>
      <c r="J3218" s="99"/>
    </row>
    <row r="3219" spans="1:10" ht="15.5" x14ac:dyDescent="0.35">
      <c r="A3219" s="128">
        <f t="shared" si="50"/>
        <v>3211</v>
      </c>
      <c r="B3219" s="119" t="s">
        <v>179</v>
      </c>
      <c r="C3219" s="219" t="s">
        <v>15527</v>
      </c>
      <c r="D3219" s="219" t="s">
        <v>15528</v>
      </c>
      <c r="E3219" s="219" t="s">
        <v>15527</v>
      </c>
      <c r="F3219" s="219" t="s">
        <v>220</v>
      </c>
      <c r="G3219" s="236">
        <v>2739</v>
      </c>
      <c r="H3219" s="219" t="s">
        <v>15529</v>
      </c>
      <c r="I3219" s="261">
        <v>45108</v>
      </c>
    </row>
    <row r="3220" spans="1:10" ht="15.5" x14ac:dyDescent="0.35">
      <c r="A3220" s="128">
        <f t="shared" si="50"/>
        <v>3212</v>
      </c>
      <c r="B3220" s="118" t="s">
        <v>165</v>
      </c>
      <c r="C3220" s="18" t="s">
        <v>10987</v>
      </c>
      <c r="D3220" s="18" t="s">
        <v>10988</v>
      </c>
      <c r="E3220" s="18" t="s">
        <v>2454</v>
      </c>
      <c r="F3220" s="18" t="s">
        <v>220</v>
      </c>
      <c r="G3220" s="102">
        <v>27390000</v>
      </c>
      <c r="H3220" s="18" t="s">
        <v>10989</v>
      </c>
      <c r="I3220" s="20">
        <v>43600</v>
      </c>
      <c r="J3220" s="99"/>
    </row>
    <row r="3221" spans="1:10" ht="15.5" x14ac:dyDescent="0.35">
      <c r="A3221" s="128">
        <f t="shared" si="50"/>
        <v>3213</v>
      </c>
      <c r="B3221" s="118" t="s">
        <v>165</v>
      </c>
      <c r="C3221" s="18" t="s">
        <v>9230</v>
      </c>
      <c r="D3221" s="18" t="s">
        <v>9231</v>
      </c>
      <c r="E3221" s="18" t="s">
        <v>2454</v>
      </c>
      <c r="F3221" s="18" t="s">
        <v>220</v>
      </c>
      <c r="G3221" s="102">
        <v>27390000</v>
      </c>
      <c r="H3221" s="18" t="s">
        <v>9232</v>
      </c>
      <c r="I3221" s="20">
        <v>42531</v>
      </c>
      <c r="J3221" s="99"/>
    </row>
    <row r="3222" spans="1:10" ht="15.5" x14ac:dyDescent="0.35">
      <c r="A3222" s="128">
        <f t="shared" si="50"/>
        <v>3214</v>
      </c>
      <c r="B3222" s="63" t="s">
        <v>81</v>
      </c>
      <c r="C3222" s="113" t="s">
        <v>16447</v>
      </c>
      <c r="D3222" s="113" t="s">
        <v>16448</v>
      </c>
      <c r="E3222" s="113" t="s">
        <v>15527</v>
      </c>
      <c r="F3222" s="113" t="s">
        <v>220</v>
      </c>
      <c r="G3222" s="113" t="s">
        <v>16449</v>
      </c>
      <c r="H3222" s="113" t="s">
        <v>16450</v>
      </c>
      <c r="I3222" s="116">
        <v>45444</v>
      </c>
    </row>
    <row r="3223" spans="1:10" ht="15.5" x14ac:dyDescent="0.35">
      <c r="A3223" s="128">
        <f t="shared" si="50"/>
        <v>3215</v>
      </c>
      <c r="B3223" s="118" t="s">
        <v>165</v>
      </c>
      <c r="C3223" s="28" t="s">
        <v>8839</v>
      </c>
      <c r="D3223" s="28" t="s">
        <v>8840</v>
      </c>
      <c r="E3223" s="28" t="s">
        <v>2454</v>
      </c>
      <c r="F3223" s="28" t="s">
        <v>220</v>
      </c>
      <c r="G3223" s="103">
        <v>27390000</v>
      </c>
      <c r="H3223" s="28" t="s">
        <v>8841</v>
      </c>
      <c r="I3223" s="29">
        <v>42156</v>
      </c>
      <c r="J3223" s="99"/>
    </row>
    <row r="3224" spans="1:10" ht="15.5" x14ac:dyDescent="0.35">
      <c r="A3224" s="128">
        <f t="shared" si="50"/>
        <v>3216</v>
      </c>
      <c r="B3224" s="118" t="s">
        <v>165</v>
      </c>
      <c r="C3224" s="28" t="s">
        <v>9724</v>
      </c>
      <c r="D3224" s="28" t="s">
        <v>9725</v>
      </c>
      <c r="E3224" s="28" t="s">
        <v>2454</v>
      </c>
      <c r="F3224" s="28" t="s">
        <v>220</v>
      </c>
      <c r="G3224" s="103">
        <v>27390000</v>
      </c>
      <c r="H3224" s="28" t="s">
        <v>9726</v>
      </c>
      <c r="I3224" s="29">
        <v>42887</v>
      </c>
      <c r="J3224" s="99"/>
    </row>
    <row r="3225" spans="1:10" ht="15.5" x14ac:dyDescent="0.35">
      <c r="A3225" s="128">
        <f t="shared" si="50"/>
        <v>3217</v>
      </c>
      <c r="B3225" s="23" t="s">
        <v>161</v>
      </c>
      <c r="C3225" s="28" t="s">
        <v>13974</v>
      </c>
      <c r="D3225" s="28" t="s">
        <v>13975</v>
      </c>
      <c r="E3225" s="28" t="s">
        <v>5728</v>
      </c>
      <c r="F3225" s="28" t="s">
        <v>220</v>
      </c>
      <c r="G3225" s="30">
        <v>26670000</v>
      </c>
      <c r="H3225" s="28" t="s">
        <v>13976</v>
      </c>
      <c r="I3225" s="29">
        <v>42669</v>
      </c>
      <c r="J3225" s="99"/>
    </row>
    <row r="3226" spans="1:10" ht="15.5" x14ac:dyDescent="0.35">
      <c r="A3226" s="128">
        <f t="shared" si="50"/>
        <v>3218</v>
      </c>
      <c r="B3226" s="118" t="s">
        <v>165</v>
      </c>
      <c r="C3226" s="28" t="s">
        <v>8086</v>
      </c>
      <c r="D3226" s="28" t="s">
        <v>8087</v>
      </c>
      <c r="E3226" s="28" t="s">
        <v>8088</v>
      </c>
      <c r="F3226" s="28" t="s">
        <v>220</v>
      </c>
      <c r="G3226" s="103">
        <v>26590000</v>
      </c>
      <c r="H3226" s="28" t="s">
        <v>8089</v>
      </c>
      <c r="I3226" s="29">
        <v>41412</v>
      </c>
      <c r="J3226" s="99"/>
    </row>
    <row r="3227" spans="1:10" ht="15.5" x14ac:dyDescent="0.35">
      <c r="A3227" s="128">
        <f t="shared" si="50"/>
        <v>3219</v>
      </c>
      <c r="B3227" s="118" t="s">
        <v>165</v>
      </c>
      <c r="C3227" s="18" t="s">
        <v>4301</v>
      </c>
      <c r="D3227" s="18" t="s">
        <v>4302</v>
      </c>
      <c r="E3227" s="18" t="s">
        <v>2037</v>
      </c>
      <c r="F3227" s="18" t="s">
        <v>220</v>
      </c>
      <c r="G3227" s="102">
        <v>15450000</v>
      </c>
      <c r="H3227" s="18" t="s">
        <v>4303</v>
      </c>
      <c r="I3227" s="20">
        <v>37634</v>
      </c>
      <c r="J3227" s="99"/>
    </row>
    <row r="3228" spans="1:10" ht="15.5" x14ac:dyDescent="0.35">
      <c r="A3228" s="128">
        <f t="shared" si="50"/>
        <v>3220</v>
      </c>
      <c r="B3228" s="118" t="s">
        <v>165</v>
      </c>
      <c r="C3228" s="28" t="s">
        <v>10777</v>
      </c>
      <c r="D3228" s="28" t="s">
        <v>10778</v>
      </c>
      <c r="E3228" s="28" t="s">
        <v>2338</v>
      </c>
      <c r="F3228" s="28" t="s">
        <v>220</v>
      </c>
      <c r="G3228" s="103">
        <v>18440000</v>
      </c>
      <c r="H3228" s="28" t="s">
        <v>10779</v>
      </c>
      <c r="I3228" s="29">
        <v>43469</v>
      </c>
      <c r="J3228" s="99"/>
    </row>
    <row r="3229" spans="1:10" ht="15.5" x14ac:dyDescent="0.35">
      <c r="A3229" s="128">
        <f t="shared" si="50"/>
        <v>3221</v>
      </c>
      <c r="B3229" s="118" t="s">
        <v>165</v>
      </c>
      <c r="C3229" s="18" t="s">
        <v>17017</v>
      </c>
      <c r="D3229" s="18" t="s">
        <v>17018</v>
      </c>
      <c r="E3229" s="18" t="s">
        <v>2025</v>
      </c>
      <c r="F3229" s="18" t="s">
        <v>220</v>
      </c>
      <c r="G3229" s="102">
        <v>21280000</v>
      </c>
      <c r="H3229" s="18" t="s">
        <v>17019</v>
      </c>
      <c r="I3229" s="20">
        <v>45179</v>
      </c>
      <c r="J3229" s="99"/>
    </row>
    <row r="3230" spans="1:10" ht="15.5" x14ac:dyDescent="0.35">
      <c r="A3230" s="128">
        <f t="shared" si="50"/>
        <v>3222</v>
      </c>
      <c r="B3230" s="118" t="s">
        <v>165</v>
      </c>
      <c r="C3230" s="28" t="s">
        <v>10990</v>
      </c>
      <c r="D3230" s="28" t="s">
        <v>10991</v>
      </c>
      <c r="E3230" s="28" t="s">
        <v>1826</v>
      </c>
      <c r="F3230" s="28" t="s">
        <v>220</v>
      </c>
      <c r="G3230" s="103">
        <v>27470000</v>
      </c>
      <c r="H3230" s="28" t="s">
        <v>10992</v>
      </c>
      <c r="I3230" s="29">
        <v>43600</v>
      </c>
      <c r="J3230" s="99"/>
    </row>
    <row r="3231" spans="1:10" ht="15.5" x14ac:dyDescent="0.35">
      <c r="A3231" s="128">
        <f t="shared" si="50"/>
        <v>3223</v>
      </c>
      <c r="B3231" s="118" t="s">
        <v>165</v>
      </c>
      <c r="C3231" s="28" t="s">
        <v>3626</v>
      </c>
      <c r="D3231" s="28" t="s">
        <v>3627</v>
      </c>
      <c r="E3231" s="28" t="s">
        <v>1849</v>
      </c>
      <c r="F3231" s="28" t="s">
        <v>220</v>
      </c>
      <c r="G3231" s="103">
        <v>21090000</v>
      </c>
      <c r="H3231" s="28" t="s">
        <v>3628</v>
      </c>
      <c r="I3231" s="29">
        <v>36892</v>
      </c>
      <c r="J3231" s="99"/>
    </row>
    <row r="3232" spans="1:10" ht="15.5" x14ac:dyDescent="0.35">
      <c r="A3232" s="128">
        <f t="shared" si="50"/>
        <v>3224</v>
      </c>
      <c r="B3232" s="118" t="s">
        <v>165</v>
      </c>
      <c r="C3232" s="28" t="s">
        <v>3984</v>
      </c>
      <c r="D3232" s="28" t="s">
        <v>3985</v>
      </c>
      <c r="E3232" s="28" t="s">
        <v>2869</v>
      </c>
      <c r="F3232" s="28" t="s">
        <v>220</v>
      </c>
      <c r="G3232" s="103">
        <v>25400000</v>
      </c>
      <c r="H3232" s="28" t="s">
        <v>3986</v>
      </c>
      <c r="I3232" s="29">
        <v>37347</v>
      </c>
      <c r="J3232" s="99"/>
    </row>
    <row r="3233" spans="1:10" ht="15.5" x14ac:dyDescent="0.35">
      <c r="A3233" s="128">
        <f t="shared" si="50"/>
        <v>3225</v>
      </c>
      <c r="B3233" s="118" t="s">
        <v>165</v>
      </c>
      <c r="C3233" s="18" t="s">
        <v>5366</v>
      </c>
      <c r="D3233" s="18" t="s">
        <v>5367</v>
      </c>
      <c r="E3233" s="18" t="s">
        <v>2514</v>
      </c>
      <c r="F3233" s="18" t="s">
        <v>220</v>
      </c>
      <c r="G3233" s="102">
        <v>23600000</v>
      </c>
      <c r="H3233" s="18" t="s">
        <v>5368</v>
      </c>
      <c r="I3233" s="20">
        <v>38975</v>
      </c>
      <c r="J3233" s="99"/>
    </row>
    <row r="3234" spans="1:10" ht="15.5" x14ac:dyDescent="0.35">
      <c r="A3234" s="128">
        <f t="shared" si="50"/>
        <v>3226</v>
      </c>
      <c r="B3234" s="118" t="s">
        <v>165</v>
      </c>
      <c r="C3234" s="18" t="s">
        <v>11589</v>
      </c>
      <c r="D3234" s="18" t="s">
        <v>5367</v>
      </c>
      <c r="E3234" s="18" t="s">
        <v>2514</v>
      </c>
      <c r="F3234" s="18" t="s">
        <v>220</v>
      </c>
      <c r="G3234" s="102">
        <v>23600000</v>
      </c>
      <c r="H3234" s="18" t="s">
        <v>11590</v>
      </c>
      <c r="I3234" s="20">
        <v>43860</v>
      </c>
      <c r="J3234" s="99"/>
    </row>
    <row r="3235" spans="1:10" ht="15.5" x14ac:dyDescent="0.35">
      <c r="A3235" s="128">
        <f t="shared" si="50"/>
        <v>3227</v>
      </c>
      <c r="B3235" s="119" t="s">
        <v>179</v>
      </c>
      <c r="C3235" s="219" t="s">
        <v>481</v>
      </c>
      <c r="D3235" s="219" t="s">
        <v>15530</v>
      </c>
      <c r="E3235" s="219" t="s">
        <v>481</v>
      </c>
      <c r="F3235" s="219" t="s">
        <v>220</v>
      </c>
      <c r="G3235" s="236">
        <v>1754</v>
      </c>
      <c r="H3235" s="219" t="s">
        <v>15531</v>
      </c>
      <c r="I3235" s="261">
        <v>45108</v>
      </c>
    </row>
    <row r="3236" spans="1:10" ht="15.5" x14ac:dyDescent="0.35">
      <c r="A3236" s="128">
        <f t="shared" si="50"/>
        <v>3228</v>
      </c>
      <c r="B3236" s="63" t="s">
        <v>81</v>
      </c>
      <c r="C3236" s="113" t="s">
        <v>16451</v>
      </c>
      <c r="D3236" s="113" t="s">
        <v>16452</v>
      </c>
      <c r="E3236" s="113" t="s">
        <v>481</v>
      </c>
      <c r="F3236" s="113" t="s">
        <v>220</v>
      </c>
      <c r="G3236" s="113" t="s">
        <v>482</v>
      </c>
      <c r="H3236" s="113" t="s">
        <v>16453</v>
      </c>
      <c r="I3236" s="116">
        <v>45444</v>
      </c>
    </row>
    <row r="3237" spans="1:10" ht="15.5" x14ac:dyDescent="0.35">
      <c r="A3237" s="128">
        <f t="shared" si="50"/>
        <v>3229</v>
      </c>
      <c r="B3237" s="118" t="s">
        <v>165</v>
      </c>
      <c r="C3237" s="28" t="s">
        <v>7153</v>
      </c>
      <c r="D3237" s="28" t="s">
        <v>7154</v>
      </c>
      <c r="E3237" s="28" t="s">
        <v>2881</v>
      </c>
      <c r="F3237" s="28" t="s">
        <v>220</v>
      </c>
      <c r="G3237" s="103">
        <v>17540000</v>
      </c>
      <c r="H3237" s="28" t="s">
        <v>7155</v>
      </c>
      <c r="I3237" s="29">
        <v>40544</v>
      </c>
      <c r="J3237" s="99"/>
    </row>
    <row r="3238" spans="1:10" ht="15.5" x14ac:dyDescent="0.35">
      <c r="A3238" s="128">
        <f t="shared" si="50"/>
        <v>3230</v>
      </c>
      <c r="B3238" s="118" t="s">
        <v>165</v>
      </c>
      <c r="C3238" s="28" t="s">
        <v>13016</v>
      </c>
      <c r="D3238" s="28" t="s">
        <v>13017</v>
      </c>
      <c r="E3238" s="28" t="s">
        <v>2881</v>
      </c>
      <c r="F3238" s="28" t="s">
        <v>220</v>
      </c>
      <c r="G3238" s="103">
        <v>17540000</v>
      </c>
      <c r="H3238" s="28" t="s">
        <v>13018</v>
      </c>
      <c r="I3238" s="29">
        <v>44821</v>
      </c>
      <c r="J3238" s="99"/>
    </row>
    <row r="3239" spans="1:10" ht="15.5" x14ac:dyDescent="0.35">
      <c r="A3239" s="128">
        <f t="shared" si="50"/>
        <v>3231</v>
      </c>
      <c r="B3239" s="118" t="s">
        <v>165</v>
      </c>
      <c r="C3239" s="18" t="s">
        <v>2879</v>
      </c>
      <c r="D3239" s="18" t="s">
        <v>2880</v>
      </c>
      <c r="E3239" s="18" t="s">
        <v>2881</v>
      </c>
      <c r="F3239" s="18" t="s">
        <v>220</v>
      </c>
      <c r="G3239" s="102">
        <v>17540000</v>
      </c>
      <c r="H3239" s="18" t="s">
        <v>2882</v>
      </c>
      <c r="I3239" s="20">
        <v>34820</v>
      </c>
      <c r="J3239" s="99"/>
    </row>
    <row r="3240" spans="1:10" ht="15.5" x14ac:dyDescent="0.35">
      <c r="A3240" s="128">
        <f t="shared" si="50"/>
        <v>3232</v>
      </c>
      <c r="B3240" s="118" t="s">
        <v>165</v>
      </c>
      <c r="C3240" s="28" t="s">
        <v>7367</v>
      </c>
      <c r="D3240" s="28" t="s">
        <v>7368</v>
      </c>
      <c r="E3240" s="28" t="s">
        <v>1926</v>
      </c>
      <c r="F3240" s="28" t="s">
        <v>220</v>
      </c>
      <c r="G3240" s="103">
        <v>12010000</v>
      </c>
      <c r="H3240" s="28" t="s">
        <v>7369</v>
      </c>
      <c r="I3240" s="29">
        <v>40786</v>
      </c>
      <c r="J3240" s="99"/>
    </row>
    <row r="3241" spans="1:10" ht="15.5" x14ac:dyDescent="0.35">
      <c r="A3241" s="128">
        <f t="shared" si="50"/>
        <v>3233</v>
      </c>
      <c r="B3241" s="118" t="s">
        <v>165</v>
      </c>
      <c r="C3241" s="28" t="s">
        <v>3595</v>
      </c>
      <c r="D3241" s="28" t="s">
        <v>3596</v>
      </c>
      <c r="E3241" s="28" t="s">
        <v>2115</v>
      </c>
      <c r="F3241" s="28" t="s">
        <v>220</v>
      </c>
      <c r="G3241" s="103">
        <v>10130000</v>
      </c>
      <c r="H3241" s="28" t="s">
        <v>3597</v>
      </c>
      <c r="I3241" s="29">
        <v>36812</v>
      </c>
      <c r="J3241" s="99"/>
    </row>
    <row r="3242" spans="1:10" ht="15.5" x14ac:dyDescent="0.35">
      <c r="A3242" s="128">
        <f t="shared" si="50"/>
        <v>3234</v>
      </c>
      <c r="B3242" s="119" t="s">
        <v>18691</v>
      </c>
      <c r="C3242" s="223" t="s">
        <v>16009</v>
      </c>
      <c r="D3242" s="223" t="s">
        <v>16010</v>
      </c>
      <c r="E3242" s="223" t="s">
        <v>16011</v>
      </c>
      <c r="F3242" s="223" t="s">
        <v>220</v>
      </c>
      <c r="G3242" s="240" t="s">
        <v>16012</v>
      </c>
      <c r="H3242" s="223" t="s">
        <v>18412</v>
      </c>
      <c r="I3242" s="116">
        <v>45292</v>
      </c>
    </row>
    <row r="3243" spans="1:10" ht="15.5" x14ac:dyDescent="0.35">
      <c r="A3243" s="128">
        <f t="shared" si="50"/>
        <v>3235</v>
      </c>
      <c r="B3243" s="118" t="s">
        <v>165</v>
      </c>
      <c r="C3243" s="18" t="s">
        <v>3524</v>
      </c>
      <c r="D3243" s="18" t="s">
        <v>3525</v>
      </c>
      <c r="E3243" s="18" t="s">
        <v>3526</v>
      </c>
      <c r="F3243" s="18" t="s">
        <v>220</v>
      </c>
      <c r="G3243" s="102">
        <v>21290000</v>
      </c>
      <c r="H3243" s="18" t="s">
        <v>3527</v>
      </c>
      <c r="I3243" s="20">
        <v>35827</v>
      </c>
      <c r="J3243" s="99"/>
    </row>
    <row r="3244" spans="1:10" ht="15.5" x14ac:dyDescent="0.35">
      <c r="A3244" s="128">
        <f t="shared" si="50"/>
        <v>3236</v>
      </c>
      <c r="B3244" s="118" t="s">
        <v>165</v>
      </c>
      <c r="C3244" s="28" t="s">
        <v>4656</v>
      </c>
      <c r="D3244" s="28" t="s">
        <v>4657</v>
      </c>
      <c r="E3244" s="28" t="s">
        <v>3472</v>
      </c>
      <c r="F3244" s="28" t="s">
        <v>220</v>
      </c>
      <c r="G3244" s="103">
        <v>18670000</v>
      </c>
      <c r="H3244" s="28" t="s">
        <v>4658</v>
      </c>
      <c r="I3244" s="29">
        <v>38047</v>
      </c>
      <c r="J3244" s="99"/>
    </row>
    <row r="3245" spans="1:10" x14ac:dyDescent="0.35">
      <c r="A3245" s="128">
        <f t="shared" si="50"/>
        <v>3237</v>
      </c>
      <c r="B3245" s="155" t="s">
        <v>18689</v>
      </c>
      <c r="C3245" s="221" t="s">
        <v>693</v>
      </c>
      <c r="D3245" s="221" t="s">
        <v>694</v>
      </c>
      <c r="E3245" s="221" t="s">
        <v>695</v>
      </c>
      <c r="F3245" s="221" t="s">
        <v>220</v>
      </c>
      <c r="G3245" s="237" t="s">
        <v>696</v>
      </c>
      <c r="H3245" s="254" t="s">
        <v>18029</v>
      </c>
      <c r="I3245" s="262" t="s">
        <v>697</v>
      </c>
      <c r="J3245" s="159"/>
    </row>
    <row r="3246" spans="1:10" ht="15.5" x14ac:dyDescent="0.35">
      <c r="A3246" s="128">
        <f t="shared" si="50"/>
        <v>3238</v>
      </c>
      <c r="B3246" s="118" t="s">
        <v>165</v>
      </c>
      <c r="C3246" s="18" t="s">
        <v>7272</v>
      </c>
      <c r="D3246" s="18" t="s">
        <v>7273</v>
      </c>
      <c r="E3246" s="18" t="s">
        <v>2022</v>
      </c>
      <c r="F3246" s="18" t="s">
        <v>220</v>
      </c>
      <c r="G3246" s="102">
        <v>18010000</v>
      </c>
      <c r="H3246" s="18" t="s">
        <v>7274</v>
      </c>
      <c r="I3246" s="20">
        <v>40664</v>
      </c>
      <c r="J3246" s="99"/>
    </row>
    <row r="3247" spans="1:10" ht="15.5" x14ac:dyDescent="0.35">
      <c r="A3247" s="128">
        <f t="shared" si="50"/>
        <v>3239</v>
      </c>
      <c r="B3247" s="118" t="s">
        <v>165</v>
      </c>
      <c r="C3247" s="18" t="s">
        <v>4659</v>
      </c>
      <c r="D3247" s="18" t="s">
        <v>4660</v>
      </c>
      <c r="E3247" s="18" t="s">
        <v>2061</v>
      </c>
      <c r="F3247" s="18" t="s">
        <v>220</v>
      </c>
      <c r="G3247" s="102">
        <v>18240000</v>
      </c>
      <c r="H3247" s="18" t="s">
        <v>4661</v>
      </c>
      <c r="I3247" s="20">
        <v>38047</v>
      </c>
      <c r="J3247" s="99"/>
    </row>
    <row r="3248" spans="1:10" ht="15.5" x14ac:dyDescent="0.35">
      <c r="A3248" s="128">
        <f t="shared" si="50"/>
        <v>3240</v>
      </c>
      <c r="B3248" s="118" t="s">
        <v>165</v>
      </c>
      <c r="C3248" s="28" t="s">
        <v>12493</v>
      </c>
      <c r="D3248" s="28" t="s">
        <v>12494</v>
      </c>
      <c r="E3248" s="28" t="s">
        <v>1787</v>
      </c>
      <c r="F3248" s="28" t="s">
        <v>220</v>
      </c>
      <c r="G3248" s="103">
        <v>16060000</v>
      </c>
      <c r="H3248" s="28" t="s">
        <v>12495</v>
      </c>
      <c r="I3248" s="29">
        <v>44526</v>
      </c>
      <c r="J3248" s="99"/>
    </row>
    <row r="3249" spans="1:10" x14ac:dyDescent="0.35">
      <c r="A3249" s="128">
        <f t="shared" si="50"/>
        <v>3241</v>
      </c>
      <c r="B3249" s="155" t="s">
        <v>18689</v>
      </c>
      <c r="C3249" s="221" t="s">
        <v>698</v>
      </c>
      <c r="D3249" s="221" t="s">
        <v>699</v>
      </c>
      <c r="E3249" s="221" t="s">
        <v>700</v>
      </c>
      <c r="F3249" s="221" t="s">
        <v>220</v>
      </c>
      <c r="G3249" s="237" t="s">
        <v>701</v>
      </c>
      <c r="H3249" s="254" t="s">
        <v>18030</v>
      </c>
      <c r="I3249" s="262" t="s">
        <v>702</v>
      </c>
      <c r="J3249" s="159"/>
    </row>
    <row r="3250" spans="1:10" ht="15.5" x14ac:dyDescent="0.35">
      <c r="A3250" s="128">
        <f t="shared" si="50"/>
        <v>3242</v>
      </c>
      <c r="B3250" s="118" t="s">
        <v>165</v>
      </c>
      <c r="C3250" s="28" t="s">
        <v>5314</v>
      </c>
      <c r="D3250" s="28" t="s">
        <v>5315</v>
      </c>
      <c r="E3250" s="28" t="s">
        <v>2136</v>
      </c>
      <c r="F3250" s="28" t="s">
        <v>220</v>
      </c>
      <c r="G3250" s="103">
        <v>27240000</v>
      </c>
      <c r="H3250" s="28" t="s">
        <v>5316</v>
      </c>
      <c r="I3250" s="29">
        <v>38930</v>
      </c>
      <c r="J3250" s="99"/>
    </row>
    <row r="3251" spans="1:10" ht="15.5" x14ac:dyDescent="0.35">
      <c r="A3251" s="128">
        <f t="shared" si="50"/>
        <v>3243</v>
      </c>
      <c r="B3251" s="118" t="s">
        <v>165</v>
      </c>
      <c r="C3251" s="18" t="s">
        <v>9655</v>
      </c>
      <c r="D3251" s="18" t="s">
        <v>9656</v>
      </c>
      <c r="E3251" s="18" t="s">
        <v>5126</v>
      </c>
      <c r="F3251" s="18" t="s">
        <v>220</v>
      </c>
      <c r="G3251" s="102">
        <v>20530000</v>
      </c>
      <c r="H3251" s="18" t="s">
        <v>9657</v>
      </c>
      <c r="I3251" s="20">
        <v>42851</v>
      </c>
      <c r="J3251" s="99"/>
    </row>
    <row r="3252" spans="1:10" ht="15.5" x14ac:dyDescent="0.35">
      <c r="A3252" s="128">
        <f t="shared" si="50"/>
        <v>3244</v>
      </c>
      <c r="B3252" s="118" t="s">
        <v>165</v>
      </c>
      <c r="C3252" s="18" t="s">
        <v>18572</v>
      </c>
      <c r="D3252" s="18" t="s">
        <v>18573</v>
      </c>
      <c r="E3252" s="18" t="s">
        <v>2659</v>
      </c>
      <c r="F3252" s="18" t="s">
        <v>220</v>
      </c>
      <c r="G3252" s="102">
        <v>21440000</v>
      </c>
      <c r="H3252" s="18" t="s">
        <v>18574</v>
      </c>
      <c r="I3252" s="20">
        <v>45413</v>
      </c>
      <c r="J3252" s="99"/>
    </row>
    <row r="3253" spans="1:10" ht="15.5" x14ac:dyDescent="0.35">
      <c r="A3253" s="128">
        <f t="shared" si="50"/>
        <v>3245</v>
      </c>
      <c r="B3253" s="118" t="s">
        <v>165</v>
      </c>
      <c r="C3253" s="28" t="s">
        <v>18604</v>
      </c>
      <c r="D3253" s="28" t="s">
        <v>18605</v>
      </c>
      <c r="E3253" s="28" t="s">
        <v>2694</v>
      </c>
      <c r="F3253" s="28" t="s">
        <v>220</v>
      </c>
      <c r="G3253" s="103">
        <v>15200000</v>
      </c>
      <c r="H3253" s="28" t="s">
        <v>18606</v>
      </c>
      <c r="I3253" s="29">
        <v>45426</v>
      </c>
      <c r="J3253" s="99"/>
    </row>
    <row r="3254" spans="1:10" ht="15.5" x14ac:dyDescent="0.35">
      <c r="A3254" s="128">
        <f t="shared" si="50"/>
        <v>3246</v>
      </c>
      <c r="B3254" s="118" t="s">
        <v>165</v>
      </c>
      <c r="C3254" s="18" t="s">
        <v>2826</v>
      </c>
      <c r="D3254" s="18" t="s">
        <v>2827</v>
      </c>
      <c r="E3254" s="18" t="s">
        <v>2381</v>
      </c>
      <c r="F3254" s="18" t="s">
        <v>220</v>
      </c>
      <c r="G3254" s="102">
        <v>21490000</v>
      </c>
      <c r="H3254" s="18" t="s">
        <v>2828</v>
      </c>
      <c r="I3254" s="20">
        <v>34738</v>
      </c>
      <c r="J3254" s="99"/>
    </row>
    <row r="3255" spans="1:10" ht="15.5" x14ac:dyDescent="0.35">
      <c r="A3255" s="128">
        <f t="shared" si="50"/>
        <v>3247</v>
      </c>
      <c r="B3255" s="118" t="s">
        <v>165</v>
      </c>
      <c r="C3255" s="18" t="s">
        <v>4607</v>
      </c>
      <c r="D3255" s="18" t="s">
        <v>4608</v>
      </c>
      <c r="E3255" s="18" t="s">
        <v>1879</v>
      </c>
      <c r="F3255" s="18" t="s">
        <v>220</v>
      </c>
      <c r="G3255" s="102">
        <v>19230000</v>
      </c>
      <c r="H3255" s="18" t="s">
        <v>4609</v>
      </c>
      <c r="I3255" s="20">
        <v>37987</v>
      </c>
      <c r="J3255" s="99"/>
    </row>
    <row r="3256" spans="1:10" ht="15.5" x14ac:dyDescent="0.35">
      <c r="A3256" s="128">
        <f t="shared" si="50"/>
        <v>3248</v>
      </c>
      <c r="B3256" s="118" t="s">
        <v>165</v>
      </c>
      <c r="C3256" s="18" t="s">
        <v>12893</v>
      </c>
      <c r="D3256" s="18" t="s">
        <v>7341</v>
      </c>
      <c r="E3256" s="18" t="s">
        <v>2312</v>
      </c>
      <c r="F3256" s="18" t="s">
        <v>220</v>
      </c>
      <c r="G3256" s="102">
        <v>18870000</v>
      </c>
      <c r="H3256" s="18" t="s">
        <v>12894</v>
      </c>
      <c r="I3256" s="20">
        <v>44743</v>
      </c>
      <c r="J3256" s="99"/>
    </row>
    <row r="3257" spans="1:10" ht="15.5" x14ac:dyDescent="0.35">
      <c r="A3257" s="128">
        <f t="shared" si="50"/>
        <v>3249</v>
      </c>
      <c r="B3257" s="118" t="s">
        <v>165</v>
      </c>
      <c r="C3257" s="28" t="s">
        <v>7500</v>
      </c>
      <c r="D3257" s="28" t="s">
        <v>4608</v>
      </c>
      <c r="E3257" s="28" t="s">
        <v>1879</v>
      </c>
      <c r="F3257" s="28" t="s">
        <v>220</v>
      </c>
      <c r="G3257" s="103">
        <v>19230000</v>
      </c>
      <c r="H3257" s="28" t="s">
        <v>7501</v>
      </c>
      <c r="I3257" s="29">
        <v>40909</v>
      </c>
      <c r="J3257" s="99"/>
    </row>
    <row r="3258" spans="1:10" ht="15.5" x14ac:dyDescent="0.35">
      <c r="A3258" s="128">
        <f t="shared" si="50"/>
        <v>3250</v>
      </c>
      <c r="B3258" s="118" t="s">
        <v>165</v>
      </c>
      <c r="C3258" s="28" t="s">
        <v>9389</v>
      </c>
      <c r="D3258" s="28" t="s">
        <v>9390</v>
      </c>
      <c r="E3258" s="28" t="s">
        <v>2659</v>
      </c>
      <c r="F3258" s="28" t="s">
        <v>220</v>
      </c>
      <c r="G3258" s="103">
        <v>21440000</v>
      </c>
      <c r="H3258" s="28" t="s">
        <v>9391</v>
      </c>
      <c r="I3258" s="29">
        <v>42663</v>
      </c>
      <c r="J3258" s="99"/>
    </row>
    <row r="3259" spans="1:10" x14ac:dyDescent="0.35">
      <c r="A3259" s="128">
        <f t="shared" si="50"/>
        <v>3251</v>
      </c>
      <c r="B3259" s="155" t="s">
        <v>18689</v>
      </c>
      <c r="C3259" s="221" t="s">
        <v>703</v>
      </c>
      <c r="D3259" s="221" t="s">
        <v>704</v>
      </c>
      <c r="E3259" s="221" t="s">
        <v>705</v>
      </c>
      <c r="F3259" s="221" t="s">
        <v>220</v>
      </c>
      <c r="G3259" s="237" t="s">
        <v>706</v>
      </c>
      <c r="H3259" s="254" t="s">
        <v>18031</v>
      </c>
      <c r="I3259" s="262" t="s">
        <v>707</v>
      </c>
      <c r="J3259" s="159"/>
    </row>
    <row r="3260" spans="1:10" x14ac:dyDescent="0.35">
      <c r="A3260" s="128">
        <f t="shared" si="50"/>
        <v>3252</v>
      </c>
      <c r="B3260" s="155" t="s">
        <v>18689</v>
      </c>
      <c r="C3260" s="221" t="s">
        <v>708</v>
      </c>
      <c r="D3260" s="221" t="s">
        <v>709</v>
      </c>
      <c r="E3260" s="221" t="s">
        <v>402</v>
      </c>
      <c r="F3260" s="221" t="s">
        <v>220</v>
      </c>
      <c r="G3260" s="237" t="s">
        <v>403</v>
      </c>
      <c r="H3260" s="254" t="s">
        <v>18032</v>
      </c>
      <c r="I3260" s="262" t="s">
        <v>710</v>
      </c>
      <c r="J3260" s="159"/>
    </row>
    <row r="3261" spans="1:10" ht="15.5" x14ac:dyDescent="0.35">
      <c r="A3261" s="128">
        <f t="shared" si="50"/>
        <v>3253</v>
      </c>
      <c r="B3261" s="184" t="s">
        <v>18692</v>
      </c>
      <c r="C3261" s="113" t="s">
        <v>1476</v>
      </c>
      <c r="D3261" s="113" t="s">
        <v>1477</v>
      </c>
      <c r="E3261" s="113" t="s">
        <v>713</v>
      </c>
      <c r="F3261" s="113" t="s">
        <v>220</v>
      </c>
      <c r="G3261" s="113" t="s">
        <v>1478</v>
      </c>
      <c r="H3261" s="113" t="s">
        <v>18289</v>
      </c>
      <c r="I3261" s="113" t="s">
        <v>1424</v>
      </c>
      <c r="J3261" s="21"/>
    </row>
    <row r="3262" spans="1:10" ht="15.5" x14ac:dyDescent="0.35">
      <c r="A3262" s="128">
        <f t="shared" si="50"/>
        <v>3254</v>
      </c>
      <c r="B3262" s="119" t="s">
        <v>18691</v>
      </c>
      <c r="C3262" s="223" t="s">
        <v>16013</v>
      </c>
      <c r="D3262" s="223" t="s">
        <v>16014</v>
      </c>
      <c r="E3262" s="223" t="s">
        <v>554</v>
      </c>
      <c r="F3262" s="223" t="s">
        <v>220</v>
      </c>
      <c r="G3262" s="240" t="s">
        <v>555</v>
      </c>
      <c r="H3262" s="223" t="s">
        <v>18413</v>
      </c>
      <c r="I3262" s="116">
        <v>45292</v>
      </c>
    </row>
    <row r="3263" spans="1:10" ht="15.5" x14ac:dyDescent="0.35">
      <c r="A3263" s="128">
        <f t="shared" si="50"/>
        <v>3255</v>
      </c>
      <c r="B3263" s="118" t="s">
        <v>165</v>
      </c>
      <c r="C3263" s="28" t="s">
        <v>4414</v>
      </c>
      <c r="D3263" s="28" t="s">
        <v>4415</v>
      </c>
      <c r="E3263" s="28" t="s">
        <v>2222</v>
      </c>
      <c r="F3263" s="28" t="s">
        <v>220</v>
      </c>
      <c r="G3263" s="103">
        <v>10010000</v>
      </c>
      <c r="H3263" s="28" t="s">
        <v>4416</v>
      </c>
      <c r="I3263" s="29">
        <v>37788</v>
      </c>
      <c r="J3263" s="99"/>
    </row>
    <row r="3264" spans="1:10" ht="15.5" x14ac:dyDescent="0.35">
      <c r="A3264" s="128">
        <f t="shared" si="50"/>
        <v>3256</v>
      </c>
      <c r="B3264" s="17" t="s">
        <v>18690</v>
      </c>
      <c r="C3264" s="113" t="s">
        <v>1216</v>
      </c>
      <c r="D3264" s="113" t="s">
        <v>1217</v>
      </c>
      <c r="E3264" s="113" t="s">
        <v>1124</v>
      </c>
      <c r="F3264" s="113" t="s">
        <v>220</v>
      </c>
      <c r="G3264" s="113" t="s">
        <v>1218</v>
      </c>
      <c r="H3264" s="113" t="s">
        <v>18199</v>
      </c>
      <c r="I3264" s="264">
        <v>33695.000694444447</v>
      </c>
      <c r="J3264" s="193"/>
    </row>
    <row r="3265" spans="1:10" ht="15.5" x14ac:dyDescent="0.35">
      <c r="A3265" s="128">
        <f t="shared" si="50"/>
        <v>3257</v>
      </c>
      <c r="B3265" s="118" t="s">
        <v>165</v>
      </c>
      <c r="C3265" s="28" t="s">
        <v>17823</v>
      </c>
      <c r="D3265" s="28" t="s">
        <v>17824</v>
      </c>
      <c r="E3265" s="28" t="s">
        <v>1816</v>
      </c>
      <c r="F3265" s="28" t="s">
        <v>220</v>
      </c>
      <c r="G3265" s="103">
        <v>18760000</v>
      </c>
      <c r="H3265" s="28" t="s">
        <v>17825</v>
      </c>
      <c r="I3265" s="29">
        <v>45350</v>
      </c>
      <c r="J3265" s="99"/>
    </row>
    <row r="3266" spans="1:10" ht="15.5" x14ac:dyDescent="0.35">
      <c r="A3266" s="128">
        <f t="shared" si="50"/>
        <v>3258</v>
      </c>
      <c r="B3266" s="118" t="s">
        <v>165</v>
      </c>
      <c r="C3266" s="18" t="s">
        <v>16870</v>
      </c>
      <c r="D3266" s="18" t="s">
        <v>16871</v>
      </c>
      <c r="E3266" s="18" t="s">
        <v>5172</v>
      </c>
      <c r="F3266" s="18" t="s">
        <v>220</v>
      </c>
      <c r="G3266" s="102">
        <v>17460000</v>
      </c>
      <c r="H3266" s="18" t="s">
        <v>16872</v>
      </c>
      <c r="I3266" s="20">
        <v>45084</v>
      </c>
      <c r="J3266" s="99"/>
    </row>
    <row r="3267" spans="1:10" ht="15.5" x14ac:dyDescent="0.35">
      <c r="A3267" s="128">
        <f t="shared" si="50"/>
        <v>3259</v>
      </c>
      <c r="B3267" s="119" t="s">
        <v>179</v>
      </c>
      <c r="C3267" s="219" t="s">
        <v>15532</v>
      </c>
      <c r="D3267" s="219" t="s">
        <v>15533</v>
      </c>
      <c r="E3267" s="219" t="s">
        <v>15532</v>
      </c>
      <c r="F3267" s="219" t="s">
        <v>220</v>
      </c>
      <c r="G3267" s="236">
        <v>2052</v>
      </c>
      <c r="H3267" s="253" t="s">
        <v>15534</v>
      </c>
      <c r="I3267" s="261">
        <v>45108</v>
      </c>
    </row>
    <row r="3268" spans="1:10" ht="15.5" x14ac:dyDescent="0.35">
      <c r="A3268" s="128">
        <f t="shared" si="50"/>
        <v>3260</v>
      </c>
      <c r="B3268" s="119" t="s">
        <v>179</v>
      </c>
      <c r="C3268" s="219" t="s">
        <v>15535</v>
      </c>
      <c r="D3268" s="219" t="s">
        <v>15536</v>
      </c>
      <c r="E3268" s="219" t="s">
        <v>15532</v>
      </c>
      <c r="F3268" s="219" t="s">
        <v>220</v>
      </c>
      <c r="G3268" s="236">
        <v>2052</v>
      </c>
      <c r="H3268" s="219" t="s">
        <v>15537</v>
      </c>
      <c r="I3268" s="261">
        <v>45108</v>
      </c>
    </row>
    <row r="3269" spans="1:10" ht="15.5" x14ac:dyDescent="0.35">
      <c r="A3269" s="128">
        <f t="shared" si="50"/>
        <v>3261</v>
      </c>
      <c r="B3269" s="118" t="s">
        <v>165</v>
      </c>
      <c r="C3269" s="28" t="s">
        <v>4610</v>
      </c>
      <c r="D3269" s="28" t="s">
        <v>4611</v>
      </c>
      <c r="E3269" s="28" t="s">
        <v>3445</v>
      </c>
      <c r="F3269" s="28" t="s">
        <v>220</v>
      </c>
      <c r="G3269" s="103">
        <v>20522041</v>
      </c>
      <c r="H3269" s="28" t="s">
        <v>4612</v>
      </c>
      <c r="I3269" s="29">
        <v>37987</v>
      </c>
      <c r="J3269" s="99"/>
    </row>
    <row r="3270" spans="1:10" ht="15.5" x14ac:dyDescent="0.35">
      <c r="A3270" s="128">
        <f t="shared" si="50"/>
        <v>3262</v>
      </c>
      <c r="B3270" s="23" t="s">
        <v>160</v>
      </c>
      <c r="C3270" s="28" t="s">
        <v>2235</v>
      </c>
      <c r="D3270" s="28" t="s">
        <v>2236</v>
      </c>
      <c r="E3270" s="28" t="s">
        <v>2237</v>
      </c>
      <c r="F3270" s="28" t="s">
        <v>220</v>
      </c>
      <c r="G3270" s="30">
        <v>21550000</v>
      </c>
      <c r="H3270" s="28" t="s">
        <v>2238</v>
      </c>
      <c r="I3270" s="29">
        <v>40710</v>
      </c>
      <c r="J3270" s="99"/>
    </row>
    <row r="3271" spans="1:10" ht="15.5" x14ac:dyDescent="0.35">
      <c r="A3271" s="128">
        <f t="shared" si="50"/>
        <v>3263</v>
      </c>
      <c r="B3271" s="63" t="s">
        <v>81</v>
      </c>
      <c r="C3271" s="113" t="s">
        <v>16454</v>
      </c>
      <c r="D3271" s="113" t="s">
        <v>16455</v>
      </c>
      <c r="E3271" s="113" t="s">
        <v>862</v>
      </c>
      <c r="F3271" s="113" t="s">
        <v>220</v>
      </c>
      <c r="G3271" s="113" t="s">
        <v>863</v>
      </c>
      <c r="H3271" s="113" t="s">
        <v>16456</v>
      </c>
      <c r="I3271" s="116">
        <v>45139</v>
      </c>
    </row>
    <row r="3272" spans="1:10" ht="15.5" x14ac:dyDescent="0.35">
      <c r="A3272" s="128">
        <f t="shared" si="50"/>
        <v>3264</v>
      </c>
      <c r="B3272" s="118" t="s">
        <v>165</v>
      </c>
      <c r="C3272" s="18" t="s">
        <v>17448</v>
      </c>
      <c r="D3272" s="18" t="s">
        <v>17449</v>
      </c>
      <c r="E3272" s="18" t="s">
        <v>2237</v>
      </c>
      <c r="F3272" s="18" t="s">
        <v>220</v>
      </c>
      <c r="G3272" s="102">
        <v>21450000</v>
      </c>
      <c r="H3272" s="18" t="s">
        <v>17450</v>
      </c>
      <c r="I3272" s="20">
        <v>45224</v>
      </c>
      <c r="J3272" s="99"/>
    </row>
    <row r="3273" spans="1:10" ht="15.5" x14ac:dyDescent="0.35">
      <c r="A3273" s="128">
        <f t="shared" si="50"/>
        <v>3265</v>
      </c>
      <c r="B3273" s="118" t="s">
        <v>165</v>
      </c>
      <c r="C3273" s="18" t="s">
        <v>18623</v>
      </c>
      <c r="D3273" s="18" t="s">
        <v>18624</v>
      </c>
      <c r="E3273" s="18" t="s">
        <v>2237</v>
      </c>
      <c r="F3273" s="18" t="s">
        <v>220</v>
      </c>
      <c r="G3273" s="102">
        <v>21556251</v>
      </c>
      <c r="H3273" s="18" t="s">
        <v>18625</v>
      </c>
      <c r="I3273" s="20">
        <v>45443</v>
      </c>
      <c r="J3273" s="99"/>
    </row>
    <row r="3274" spans="1:10" ht="15.5" x14ac:dyDescent="0.35">
      <c r="A3274" s="128">
        <f t="shared" si="50"/>
        <v>3266</v>
      </c>
      <c r="B3274" s="21" t="s">
        <v>18688</v>
      </c>
      <c r="C3274" s="113" t="s">
        <v>281</v>
      </c>
      <c r="D3274" s="113" t="s">
        <v>282</v>
      </c>
      <c r="E3274" s="232" t="s">
        <v>227</v>
      </c>
      <c r="F3274" s="116" t="s">
        <v>220</v>
      </c>
      <c r="G3274" s="113" t="s">
        <v>283</v>
      </c>
      <c r="H3274" s="232" t="s">
        <v>17922</v>
      </c>
      <c r="I3274" s="275">
        <v>38395</v>
      </c>
    </row>
    <row r="3275" spans="1:10" ht="15.5" x14ac:dyDescent="0.35">
      <c r="A3275" s="128">
        <f t="shared" ref="A3275:A3338" si="51">+A3274+1</f>
        <v>3267</v>
      </c>
      <c r="B3275" s="118" t="s">
        <v>165</v>
      </c>
      <c r="C3275" s="28" t="s">
        <v>9509</v>
      </c>
      <c r="D3275" s="28" t="s">
        <v>9510</v>
      </c>
      <c r="E3275" s="28" t="s">
        <v>1986</v>
      </c>
      <c r="F3275" s="28" t="s">
        <v>220</v>
      </c>
      <c r="G3275" s="103">
        <v>11070000</v>
      </c>
      <c r="H3275" s="28" t="s">
        <v>9511</v>
      </c>
      <c r="I3275" s="29">
        <v>42738</v>
      </c>
      <c r="J3275" s="99"/>
    </row>
    <row r="3276" spans="1:10" ht="15.5" x14ac:dyDescent="0.35">
      <c r="A3276" s="128">
        <f t="shared" si="51"/>
        <v>3268</v>
      </c>
      <c r="B3276" s="118" t="s">
        <v>165</v>
      </c>
      <c r="C3276" s="28" t="s">
        <v>12310</v>
      </c>
      <c r="D3276" s="28" t="s">
        <v>5825</v>
      </c>
      <c r="E3276" s="28" t="s">
        <v>4127</v>
      </c>
      <c r="F3276" s="28" t="s">
        <v>220</v>
      </c>
      <c r="G3276" s="103">
        <v>17490000</v>
      </c>
      <c r="H3276" s="28" t="s">
        <v>12311</v>
      </c>
      <c r="I3276" s="29">
        <v>44392</v>
      </c>
      <c r="J3276" s="99"/>
    </row>
    <row r="3277" spans="1:10" ht="15.5" x14ac:dyDescent="0.35">
      <c r="A3277" s="128">
        <f t="shared" si="51"/>
        <v>3269</v>
      </c>
      <c r="B3277" s="119" t="s">
        <v>179</v>
      </c>
      <c r="C3277" s="219" t="s">
        <v>15538</v>
      </c>
      <c r="D3277" s="219" t="s">
        <v>15539</v>
      </c>
      <c r="E3277" s="219" t="s">
        <v>15538</v>
      </c>
      <c r="F3277" s="219" t="s">
        <v>220</v>
      </c>
      <c r="G3277" s="236">
        <v>2053</v>
      </c>
      <c r="H3277" s="219" t="s">
        <v>15540</v>
      </c>
      <c r="I3277" s="261">
        <v>45108</v>
      </c>
    </row>
    <row r="3278" spans="1:10" ht="15.5" x14ac:dyDescent="0.35">
      <c r="A3278" s="128">
        <f t="shared" si="51"/>
        <v>3270</v>
      </c>
      <c r="B3278" s="63" t="s">
        <v>81</v>
      </c>
      <c r="C3278" s="113" t="s">
        <v>16457</v>
      </c>
      <c r="D3278" s="113" t="s">
        <v>16458</v>
      </c>
      <c r="E3278" s="113" t="s">
        <v>15538</v>
      </c>
      <c r="F3278" s="113" t="s">
        <v>220</v>
      </c>
      <c r="G3278" s="113" t="s">
        <v>16459</v>
      </c>
      <c r="H3278" s="113" t="s">
        <v>16460</v>
      </c>
      <c r="I3278" s="116">
        <v>45444</v>
      </c>
    </row>
    <row r="3279" spans="1:10" ht="15.5" x14ac:dyDescent="0.35">
      <c r="A3279" s="128">
        <f t="shared" si="51"/>
        <v>3271</v>
      </c>
      <c r="B3279" s="118" t="s">
        <v>165</v>
      </c>
      <c r="C3279" s="28" t="s">
        <v>5794</v>
      </c>
      <c r="D3279" s="28" t="s">
        <v>5795</v>
      </c>
      <c r="E3279" s="28" t="s">
        <v>5126</v>
      </c>
      <c r="F3279" s="28" t="s">
        <v>220</v>
      </c>
      <c r="G3279" s="103">
        <v>20530000</v>
      </c>
      <c r="H3279" s="28" t="s">
        <v>5796</v>
      </c>
      <c r="I3279" s="29">
        <v>39248</v>
      </c>
      <c r="J3279" s="99"/>
    </row>
    <row r="3280" spans="1:10" ht="15.5" x14ac:dyDescent="0.35">
      <c r="A3280" s="128">
        <f t="shared" si="51"/>
        <v>3272</v>
      </c>
      <c r="B3280" s="23" t="s">
        <v>161</v>
      </c>
      <c r="C3280" s="18" t="s">
        <v>14092</v>
      </c>
      <c r="D3280" s="18" t="s">
        <v>14093</v>
      </c>
      <c r="E3280" s="18" t="s">
        <v>5126</v>
      </c>
      <c r="F3280" s="18" t="s">
        <v>220</v>
      </c>
      <c r="G3280" s="19">
        <v>20530000</v>
      </c>
      <c r="H3280" s="18" t="s">
        <v>14094</v>
      </c>
      <c r="I3280" s="20">
        <v>43373</v>
      </c>
      <c r="J3280" s="99"/>
    </row>
    <row r="3281" spans="1:10" ht="15.5" x14ac:dyDescent="0.35">
      <c r="A3281" s="128">
        <f t="shared" si="51"/>
        <v>3273</v>
      </c>
      <c r="B3281" s="118" t="s">
        <v>165</v>
      </c>
      <c r="C3281" s="18" t="s">
        <v>3820</v>
      </c>
      <c r="D3281" s="18" t="s">
        <v>3821</v>
      </c>
      <c r="E3281" s="18" t="s">
        <v>3822</v>
      </c>
      <c r="F3281" s="18" t="s">
        <v>220</v>
      </c>
      <c r="G3281" s="102">
        <v>25630000</v>
      </c>
      <c r="H3281" s="18" t="s">
        <v>3823</v>
      </c>
      <c r="I3281" s="20">
        <v>37221</v>
      </c>
      <c r="J3281" s="99"/>
    </row>
    <row r="3282" spans="1:10" ht="15.5" x14ac:dyDescent="0.35">
      <c r="A3282" s="128">
        <f t="shared" si="51"/>
        <v>3274</v>
      </c>
      <c r="B3282" s="118" t="s">
        <v>165</v>
      </c>
      <c r="C3282" s="28" t="s">
        <v>10744</v>
      </c>
      <c r="D3282" s="28" t="s">
        <v>3821</v>
      </c>
      <c r="E3282" s="28" t="s">
        <v>3822</v>
      </c>
      <c r="F3282" s="28" t="s">
        <v>220</v>
      </c>
      <c r="G3282" s="103">
        <v>25630000</v>
      </c>
      <c r="H3282" s="28" t="s">
        <v>10745</v>
      </c>
      <c r="I3282" s="29">
        <v>43466</v>
      </c>
      <c r="J3282" s="99"/>
    </row>
    <row r="3283" spans="1:10" ht="15.5" x14ac:dyDescent="0.35">
      <c r="A3283" s="128">
        <f t="shared" si="51"/>
        <v>3275</v>
      </c>
      <c r="B3283" s="118" t="s">
        <v>165</v>
      </c>
      <c r="C3283" s="18" t="s">
        <v>10746</v>
      </c>
      <c r="D3283" s="18" t="s">
        <v>10834</v>
      </c>
      <c r="E3283" s="18" t="s">
        <v>1983</v>
      </c>
      <c r="F3283" s="18" t="s">
        <v>220</v>
      </c>
      <c r="G3283" s="102">
        <v>18520000</v>
      </c>
      <c r="H3283" s="18" t="s">
        <v>10835</v>
      </c>
      <c r="I3283" s="20">
        <v>43521</v>
      </c>
      <c r="J3283" s="99"/>
    </row>
    <row r="3284" spans="1:10" ht="15.5" x14ac:dyDescent="0.35">
      <c r="A3284" s="128">
        <f t="shared" si="51"/>
        <v>3276</v>
      </c>
      <c r="B3284" s="118" t="s">
        <v>165</v>
      </c>
      <c r="C3284" s="18" t="s">
        <v>7212</v>
      </c>
      <c r="D3284" s="18" t="s">
        <v>7213</v>
      </c>
      <c r="E3284" s="18" t="s">
        <v>6809</v>
      </c>
      <c r="F3284" s="18" t="s">
        <v>220</v>
      </c>
      <c r="G3284" s="102">
        <v>24740000</v>
      </c>
      <c r="H3284" s="18" t="s">
        <v>7214</v>
      </c>
      <c r="I3284" s="20">
        <v>40632</v>
      </c>
      <c r="J3284" s="99"/>
    </row>
    <row r="3285" spans="1:10" ht="15.5" x14ac:dyDescent="0.35">
      <c r="A3285" s="128">
        <f t="shared" si="51"/>
        <v>3277</v>
      </c>
      <c r="B3285" s="118" t="s">
        <v>165</v>
      </c>
      <c r="C3285" s="18" t="s">
        <v>7212</v>
      </c>
      <c r="D3285" s="18" t="s">
        <v>18527</v>
      </c>
      <c r="E3285" s="18" t="s">
        <v>2265</v>
      </c>
      <c r="F3285" s="18" t="s">
        <v>220</v>
      </c>
      <c r="G3285" s="102">
        <v>23390000</v>
      </c>
      <c r="H3285" s="18" t="s">
        <v>18528</v>
      </c>
      <c r="I3285" s="20">
        <v>45387</v>
      </c>
      <c r="J3285" s="99"/>
    </row>
    <row r="3286" spans="1:10" ht="15.5" x14ac:dyDescent="0.35">
      <c r="A3286" s="128">
        <f t="shared" si="51"/>
        <v>3278</v>
      </c>
      <c r="B3286" s="118" t="s">
        <v>165</v>
      </c>
      <c r="C3286" s="28" t="s">
        <v>6169</v>
      </c>
      <c r="D3286" s="28" t="s">
        <v>6170</v>
      </c>
      <c r="E3286" s="28" t="s">
        <v>4346</v>
      </c>
      <c r="F3286" s="28" t="s">
        <v>220</v>
      </c>
      <c r="G3286" s="103">
        <v>27670000</v>
      </c>
      <c r="H3286" s="28" t="s">
        <v>6171</v>
      </c>
      <c r="I3286" s="29">
        <v>39582</v>
      </c>
      <c r="J3286" s="99"/>
    </row>
    <row r="3287" spans="1:10" ht="15.5" x14ac:dyDescent="0.35">
      <c r="A3287" s="128">
        <f t="shared" si="51"/>
        <v>3279</v>
      </c>
      <c r="B3287" s="118" t="s">
        <v>165</v>
      </c>
      <c r="C3287" s="18" t="s">
        <v>5548</v>
      </c>
      <c r="D3287" s="18" t="s">
        <v>5549</v>
      </c>
      <c r="E3287" s="18" t="s">
        <v>2009</v>
      </c>
      <c r="F3287" s="18" t="s">
        <v>220</v>
      </c>
      <c r="G3287" s="102">
        <v>19150000</v>
      </c>
      <c r="H3287" s="18" t="s">
        <v>5550</v>
      </c>
      <c r="I3287" s="20">
        <v>39090</v>
      </c>
      <c r="J3287" s="99"/>
    </row>
    <row r="3288" spans="1:10" ht="15.5" x14ac:dyDescent="0.35">
      <c r="A3288" s="128">
        <f t="shared" si="51"/>
        <v>3280</v>
      </c>
      <c r="B3288" s="118" t="s">
        <v>165</v>
      </c>
      <c r="C3288" s="28" t="s">
        <v>6599</v>
      </c>
      <c r="D3288" s="28" t="s">
        <v>6600</v>
      </c>
      <c r="E3288" s="28" t="s">
        <v>2248</v>
      </c>
      <c r="F3288" s="28" t="s">
        <v>220</v>
      </c>
      <c r="G3288" s="103">
        <v>19301808</v>
      </c>
      <c r="H3288" s="28" t="s">
        <v>6601</v>
      </c>
      <c r="I3288" s="29">
        <v>40017</v>
      </c>
      <c r="J3288" s="99"/>
    </row>
    <row r="3289" spans="1:10" ht="15.5" x14ac:dyDescent="0.35">
      <c r="A3289" s="128">
        <f t="shared" si="51"/>
        <v>3281</v>
      </c>
      <c r="B3289" s="118" t="s">
        <v>165</v>
      </c>
      <c r="C3289" s="18" t="s">
        <v>11205</v>
      </c>
      <c r="D3289" s="18" t="s">
        <v>11206</v>
      </c>
      <c r="E3289" s="18" t="s">
        <v>2204</v>
      </c>
      <c r="F3289" s="18" t="s">
        <v>220</v>
      </c>
      <c r="G3289" s="102">
        <v>23010000</v>
      </c>
      <c r="H3289" s="18" t="s">
        <v>11207</v>
      </c>
      <c r="I3289" s="20">
        <v>43721</v>
      </c>
      <c r="J3289" s="99"/>
    </row>
    <row r="3290" spans="1:10" ht="15.5" x14ac:dyDescent="0.35">
      <c r="A3290" s="128">
        <f t="shared" si="51"/>
        <v>3282</v>
      </c>
      <c r="B3290" s="118" t="s">
        <v>165</v>
      </c>
      <c r="C3290" s="18" t="s">
        <v>2529</v>
      </c>
      <c r="D3290" s="18" t="s">
        <v>2530</v>
      </c>
      <c r="E3290" s="18" t="s">
        <v>1953</v>
      </c>
      <c r="F3290" s="18" t="s">
        <v>220</v>
      </c>
      <c r="G3290" s="102">
        <v>19050000</v>
      </c>
      <c r="H3290" s="18" t="s">
        <v>2531</v>
      </c>
      <c r="I3290" s="20">
        <v>43466</v>
      </c>
      <c r="J3290" s="99"/>
    </row>
    <row r="3291" spans="1:10" ht="15.5" x14ac:dyDescent="0.35">
      <c r="A3291" s="128">
        <f t="shared" si="51"/>
        <v>3283</v>
      </c>
      <c r="B3291" s="118" t="s">
        <v>165</v>
      </c>
      <c r="C3291" s="28" t="s">
        <v>17689</v>
      </c>
      <c r="D3291" s="28" t="s">
        <v>17690</v>
      </c>
      <c r="E3291" s="28" t="s">
        <v>1779</v>
      </c>
      <c r="F3291" s="28" t="s">
        <v>220</v>
      </c>
      <c r="G3291" s="103">
        <v>18300000</v>
      </c>
      <c r="H3291" s="28" t="s">
        <v>17691</v>
      </c>
      <c r="I3291" s="29">
        <v>45292</v>
      </c>
      <c r="J3291" s="99"/>
    </row>
    <row r="3292" spans="1:10" ht="15.5" x14ac:dyDescent="0.35">
      <c r="A3292" s="128">
        <f t="shared" si="51"/>
        <v>3284</v>
      </c>
      <c r="B3292" s="63" t="s">
        <v>81</v>
      </c>
      <c r="C3292" s="113" t="s">
        <v>16461</v>
      </c>
      <c r="D3292" s="113" t="s">
        <v>16462</v>
      </c>
      <c r="E3292" s="113" t="s">
        <v>16463</v>
      </c>
      <c r="F3292" s="113" t="s">
        <v>220</v>
      </c>
      <c r="G3292" s="113" t="s">
        <v>16464</v>
      </c>
      <c r="H3292" s="113" t="s">
        <v>16465</v>
      </c>
      <c r="I3292" s="116">
        <v>45108</v>
      </c>
    </row>
    <row r="3293" spans="1:10" ht="15.5" x14ac:dyDescent="0.35">
      <c r="A3293" s="128">
        <f t="shared" si="51"/>
        <v>3285</v>
      </c>
      <c r="B3293" s="118" t="s">
        <v>165</v>
      </c>
      <c r="C3293" s="28" t="s">
        <v>12272</v>
      </c>
      <c r="D3293" s="28" t="s">
        <v>12273</v>
      </c>
      <c r="E3293" s="28" t="s">
        <v>2636</v>
      </c>
      <c r="F3293" s="28" t="s">
        <v>220</v>
      </c>
      <c r="G3293" s="103">
        <v>21760000</v>
      </c>
      <c r="H3293" s="28" t="s">
        <v>12274</v>
      </c>
      <c r="I3293" s="29">
        <v>44378</v>
      </c>
      <c r="J3293" s="99"/>
    </row>
    <row r="3294" spans="1:10" ht="15.5" x14ac:dyDescent="0.35">
      <c r="A3294" s="128">
        <f t="shared" si="51"/>
        <v>3286</v>
      </c>
      <c r="B3294" s="118" t="s">
        <v>165</v>
      </c>
      <c r="C3294" s="28" t="s">
        <v>2634</v>
      </c>
      <c r="D3294" s="28" t="s">
        <v>2635</v>
      </c>
      <c r="E3294" s="28" t="s">
        <v>2636</v>
      </c>
      <c r="F3294" s="28" t="s">
        <v>220</v>
      </c>
      <c r="G3294" s="103">
        <v>21760000</v>
      </c>
      <c r="H3294" s="28" t="s">
        <v>2637</v>
      </c>
      <c r="I3294" s="29">
        <v>33359</v>
      </c>
      <c r="J3294" s="99"/>
    </row>
    <row r="3295" spans="1:10" ht="15.5" x14ac:dyDescent="0.35">
      <c r="A3295" s="128">
        <f t="shared" si="51"/>
        <v>3287</v>
      </c>
      <c r="B3295" s="118" t="s">
        <v>165</v>
      </c>
      <c r="C3295" s="28" t="s">
        <v>2849</v>
      </c>
      <c r="D3295" s="28" t="s">
        <v>2850</v>
      </c>
      <c r="E3295" s="28" t="s">
        <v>2851</v>
      </c>
      <c r="F3295" s="28" t="s">
        <v>220</v>
      </c>
      <c r="G3295" s="103">
        <v>21350000</v>
      </c>
      <c r="H3295" s="28" t="s">
        <v>2852</v>
      </c>
      <c r="I3295" s="29">
        <v>34759</v>
      </c>
      <c r="J3295" s="99"/>
    </row>
    <row r="3296" spans="1:10" ht="15.5" x14ac:dyDescent="0.35">
      <c r="A3296" s="128">
        <f t="shared" si="51"/>
        <v>3288</v>
      </c>
      <c r="B3296" s="118" t="s">
        <v>165</v>
      </c>
      <c r="C3296" s="28" t="s">
        <v>3738</v>
      </c>
      <c r="D3296" s="28" t="s">
        <v>3739</v>
      </c>
      <c r="E3296" s="28" t="s">
        <v>1972</v>
      </c>
      <c r="F3296" s="28" t="s">
        <v>220</v>
      </c>
      <c r="G3296" s="103">
        <v>10890000</v>
      </c>
      <c r="H3296" s="28" t="s">
        <v>3740</v>
      </c>
      <c r="I3296" s="29">
        <v>37104</v>
      </c>
      <c r="J3296" s="99"/>
    </row>
    <row r="3297" spans="1:10" ht="15.5" x14ac:dyDescent="0.35">
      <c r="A3297" s="128">
        <f t="shared" si="51"/>
        <v>3289</v>
      </c>
      <c r="B3297" s="118" t="s">
        <v>165</v>
      </c>
      <c r="C3297" s="28" t="s">
        <v>11152</v>
      </c>
      <c r="D3297" s="28" t="s">
        <v>11153</v>
      </c>
      <c r="E3297" s="28" t="s">
        <v>1902</v>
      </c>
      <c r="F3297" s="28" t="s">
        <v>220</v>
      </c>
      <c r="G3297" s="103">
        <v>20430000</v>
      </c>
      <c r="H3297" s="28" t="s">
        <v>11154</v>
      </c>
      <c r="I3297" s="29">
        <v>43678</v>
      </c>
      <c r="J3297" s="99"/>
    </row>
    <row r="3298" spans="1:10" ht="15.5" x14ac:dyDescent="0.35">
      <c r="A3298" s="128">
        <f t="shared" si="51"/>
        <v>3290</v>
      </c>
      <c r="B3298" s="119" t="s">
        <v>179</v>
      </c>
      <c r="C3298" s="219" t="s">
        <v>15541</v>
      </c>
      <c r="D3298" s="219" t="s">
        <v>15542</v>
      </c>
      <c r="E3298" s="219" t="s">
        <v>15541</v>
      </c>
      <c r="F3298" s="219" t="s">
        <v>220</v>
      </c>
      <c r="G3298" s="236">
        <v>1756</v>
      </c>
      <c r="H3298" s="219" t="s">
        <v>15543</v>
      </c>
      <c r="I3298" s="261">
        <v>45108</v>
      </c>
    </row>
    <row r="3299" spans="1:10" ht="15.5" x14ac:dyDescent="0.35">
      <c r="A3299" s="128">
        <f t="shared" si="51"/>
        <v>3291</v>
      </c>
      <c r="B3299" s="63" t="s">
        <v>81</v>
      </c>
      <c r="C3299" s="113" t="s">
        <v>16466</v>
      </c>
      <c r="D3299" s="113" t="s">
        <v>16467</v>
      </c>
      <c r="E3299" s="113" t="s">
        <v>15541</v>
      </c>
      <c r="F3299" s="113" t="s">
        <v>220</v>
      </c>
      <c r="G3299" s="113" t="s">
        <v>16468</v>
      </c>
      <c r="H3299" s="113" t="s">
        <v>16469</v>
      </c>
      <c r="I3299" s="116">
        <v>45344</v>
      </c>
    </row>
    <row r="3300" spans="1:10" ht="15.5" x14ac:dyDescent="0.35">
      <c r="A3300" s="128">
        <f t="shared" si="51"/>
        <v>3292</v>
      </c>
      <c r="B3300" s="118" t="s">
        <v>165</v>
      </c>
      <c r="C3300" s="18" t="s">
        <v>12251</v>
      </c>
      <c r="D3300" s="18" t="s">
        <v>8783</v>
      </c>
      <c r="E3300" s="18" t="s">
        <v>3493</v>
      </c>
      <c r="F3300" s="18" t="s">
        <v>220</v>
      </c>
      <c r="G3300" s="102">
        <v>17560000</v>
      </c>
      <c r="H3300" s="18" t="s">
        <v>12252</v>
      </c>
      <c r="I3300" s="20">
        <v>44356</v>
      </c>
      <c r="J3300" s="99"/>
    </row>
    <row r="3301" spans="1:10" ht="15.5" x14ac:dyDescent="0.35">
      <c r="A3301" s="128">
        <f t="shared" si="51"/>
        <v>3293</v>
      </c>
      <c r="B3301" s="118" t="s">
        <v>165</v>
      </c>
      <c r="C3301" s="18" t="s">
        <v>8782</v>
      </c>
      <c r="D3301" s="18" t="s">
        <v>8783</v>
      </c>
      <c r="E3301" s="18" t="s">
        <v>3493</v>
      </c>
      <c r="F3301" s="18" t="s">
        <v>220</v>
      </c>
      <c r="G3301" s="102">
        <v>17560000</v>
      </c>
      <c r="H3301" s="18" t="s">
        <v>8784</v>
      </c>
      <c r="I3301" s="20">
        <v>42125</v>
      </c>
      <c r="J3301" s="99"/>
    </row>
    <row r="3302" spans="1:10" ht="15.5" x14ac:dyDescent="0.35">
      <c r="A3302" s="128">
        <f t="shared" si="51"/>
        <v>3294</v>
      </c>
      <c r="B3302" s="119" t="s">
        <v>179</v>
      </c>
      <c r="C3302" s="219" t="s">
        <v>15544</v>
      </c>
      <c r="D3302" s="219" t="s">
        <v>15545</v>
      </c>
      <c r="E3302" s="219" t="s">
        <v>15541</v>
      </c>
      <c r="F3302" s="219" t="s">
        <v>220</v>
      </c>
      <c r="G3302" s="236">
        <v>1756</v>
      </c>
      <c r="H3302" s="253" t="s">
        <v>15546</v>
      </c>
      <c r="I3302" s="261">
        <v>45108</v>
      </c>
    </row>
    <row r="3303" spans="1:10" ht="15.5" x14ac:dyDescent="0.35">
      <c r="A3303" s="128">
        <f t="shared" si="51"/>
        <v>3295</v>
      </c>
      <c r="B3303" s="23" t="s">
        <v>161</v>
      </c>
      <c r="C3303" s="18" t="s">
        <v>14014</v>
      </c>
      <c r="D3303" s="18" t="s">
        <v>14015</v>
      </c>
      <c r="E3303" s="18" t="s">
        <v>1767</v>
      </c>
      <c r="F3303" s="18" t="s">
        <v>220</v>
      </c>
      <c r="G3303" s="19">
        <v>18240000</v>
      </c>
      <c r="H3303" s="18" t="s">
        <v>14016</v>
      </c>
      <c r="I3303" s="20">
        <v>43006</v>
      </c>
      <c r="J3303" s="99"/>
    </row>
    <row r="3304" spans="1:10" ht="15.5" x14ac:dyDescent="0.35">
      <c r="A3304" s="128">
        <f t="shared" si="51"/>
        <v>3296</v>
      </c>
      <c r="B3304" s="118" t="s">
        <v>165</v>
      </c>
      <c r="C3304" s="28" t="s">
        <v>11381</v>
      </c>
      <c r="D3304" s="28" t="s">
        <v>11382</v>
      </c>
      <c r="E3304" s="28" t="s">
        <v>3030</v>
      </c>
      <c r="F3304" s="28" t="s">
        <v>220</v>
      </c>
      <c r="G3304" s="103">
        <v>18030000</v>
      </c>
      <c r="H3304" s="28" t="s">
        <v>11383</v>
      </c>
      <c r="I3304" s="29">
        <v>43799</v>
      </c>
      <c r="J3304" s="99"/>
    </row>
    <row r="3305" spans="1:10" ht="15.5" x14ac:dyDescent="0.35">
      <c r="A3305" s="128">
        <f t="shared" si="51"/>
        <v>3297</v>
      </c>
      <c r="B3305" s="118" t="s">
        <v>165</v>
      </c>
      <c r="C3305" s="18" t="s">
        <v>2893</v>
      </c>
      <c r="D3305" s="18" t="s">
        <v>2894</v>
      </c>
      <c r="E3305" s="18" t="s">
        <v>2895</v>
      </c>
      <c r="F3305" s="18" t="s">
        <v>220</v>
      </c>
      <c r="G3305" s="102">
        <v>10390000</v>
      </c>
      <c r="H3305" s="18" t="s">
        <v>2896</v>
      </c>
      <c r="I3305" s="20">
        <v>34831</v>
      </c>
      <c r="J3305" s="99"/>
    </row>
    <row r="3306" spans="1:10" ht="15.5" x14ac:dyDescent="0.35">
      <c r="A3306" s="128">
        <f t="shared" si="51"/>
        <v>3298</v>
      </c>
      <c r="B3306" s="118" t="s">
        <v>165</v>
      </c>
      <c r="C3306" s="28" t="s">
        <v>11563</v>
      </c>
      <c r="D3306" s="28" t="s">
        <v>11564</v>
      </c>
      <c r="E3306" s="28" t="s">
        <v>3822</v>
      </c>
      <c r="F3306" s="28" t="s">
        <v>220</v>
      </c>
      <c r="G3306" s="103">
        <v>25630000</v>
      </c>
      <c r="H3306" s="28" t="s">
        <v>11565</v>
      </c>
      <c r="I3306" s="29">
        <v>43846</v>
      </c>
      <c r="J3306" s="99"/>
    </row>
    <row r="3307" spans="1:10" ht="15.5" x14ac:dyDescent="0.35">
      <c r="A3307" s="128">
        <f t="shared" si="51"/>
        <v>3299</v>
      </c>
      <c r="B3307" s="118" t="s">
        <v>165</v>
      </c>
      <c r="C3307" s="18" t="s">
        <v>7432</v>
      </c>
      <c r="D3307" s="18" t="s">
        <v>7433</v>
      </c>
      <c r="E3307" s="18" t="s">
        <v>1879</v>
      </c>
      <c r="F3307" s="18" t="s">
        <v>220</v>
      </c>
      <c r="G3307" s="102">
        <v>19230000</v>
      </c>
      <c r="H3307" s="18" t="s">
        <v>7434</v>
      </c>
      <c r="I3307" s="20">
        <v>40850</v>
      </c>
      <c r="J3307" s="99"/>
    </row>
    <row r="3308" spans="1:10" ht="15.5" x14ac:dyDescent="0.35">
      <c r="A3308" s="128">
        <f t="shared" si="51"/>
        <v>3300</v>
      </c>
      <c r="B3308" s="118" t="s">
        <v>165</v>
      </c>
      <c r="C3308" s="28" t="s">
        <v>7215</v>
      </c>
      <c r="D3308" s="28" t="s">
        <v>7216</v>
      </c>
      <c r="E3308" s="28" t="s">
        <v>5389</v>
      </c>
      <c r="F3308" s="28" t="s">
        <v>220</v>
      </c>
      <c r="G3308" s="103">
        <v>18860000</v>
      </c>
      <c r="H3308" s="28" t="s">
        <v>7217</v>
      </c>
      <c r="I3308" s="29">
        <v>40633</v>
      </c>
      <c r="J3308" s="99"/>
    </row>
    <row r="3309" spans="1:10" ht="15.5" x14ac:dyDescent="0.35">
      <c r="A3309" s="128">
        <f t="shared" si="51"/>
        <v>3301</v>
      </c>
      <c r="B3309" s="17" t="s">
        <v>18690</v>
      </c>
      <c r="C3309" s="113" t="s">
        <v>17277</v>
      </c>
      <c r="D3309" s="113" t="s">
        <v>17278</v>
      </c>
      <c r="E3309" s="113" t="s">
        <v>366</v>
      </c>
      <c r="F3309" s="113" t="s">
        <v>220</v>
      </c>
      <c r="G3309" s="113" t="s">
        <v>367</v>
      </c>
      <c r="H3309" s="113" t="s">
        <v>18200</v>
      </c>
      <c r="I3309" s="264">
        <v>45253</v>
      </c>
      <c r="J3309" s="193"/>
    </row>
    <row r="3310" spans="1:10" ht="15.5" x14ac:dyDescent="0.35">
      <c r="A3310" s="128">
        <f t="shared" si="51"/>
        <v>3302</v>
      </c>
      <c r="B3310" s="23" t="s">
        <v>161</v>
      </c>
      <c r="C3310" s="18" t="s">
        <v>13893</v>
      </c>
      <c r="D3310" s="18" t="s">
        <v>13894</v>
      </c>
      <c r="E3310" s="18" t="s">
        <v>2334</v>
      </c>
      <c r="F3310" s="18" t="s">
        <v>220</v>
      </c>
      <c r="G3310" s="19">
        <v>19500000</v>
      </c>
      <c r="H3310" s="18" t="s">
        <v>13895</v>
      </c>
      <c r="I3310" s="20">
        <v>41214</v>
      </c>
      <c r="J3310" s="99"/>
    </row>
    <row r="3311" spans="1:10" ht="15.5" x14ac:dyDescent="0.35">
      <c r="A3311" s="128">
        <f t="shared" si="51"/>
        <v>3303</v>
      </c>
      <c r="B3311" s="119" t="s">
        <v>179</v>
      </c>
      <c r="C3311" s="219" t="s">
        <v>15547</v>
      </c>
      <c r="D3311" s="219" t="s">
        <v>15548</v>
      </c>
      <c r="E3311" s="219" t="s">
        <v>15547</v>
      </c>
      <c r="F3311" s="219" t="s">
        <v>220</v>
      </c>
      <c r="G3311" s="236">
        <v>1860</v>
      </c>
      <c r="H3311" s="253" t="s">
        <v>15549</v>
      </c>
      <c r="I3311" s="261">
        <v>45108</v>
      </c>
    </row>
    <row r="3312" spans="1:10" ht="15.5" x14ac:dyDescent="0.35">
      <c r="A3312" s="128">
        <f t="shared" si="51"/>
        <v>3304</v>
      </c>
      <c r="B3312" s="63" t="s">
        <v>81</v>
      </c>
      <c r="C3312" s="113" t="s">
        <v>16470</v>
      </c>
      <c r="D3312" s="113" t="s">
        <v>16471</v>
      </c>
      <c r="E3312" s="113" t="s">
        <v>15547</v>
      </c>
      <c r="F3312" s="113" t="s">
        <v>220</v>
      </c>
      <c r="G3312" s="113" t="s">
        <v>16472</v>
      </c>
      <c r="H3312" s="113" t="s">
        <v>16473</v>
      </c>
      <c r="I3312" s="116">
        <v>45417</v>
      </c>
    </row>
    <row r="3313" spans="1:10" ht="15.5" x14ac:dyDescent="0.35">
      <c r="A3313" s="128">
        <f t="shared" si="51"/>
        <v>3305</v>
      </c>
      <c r="B3313" s="118" t="s">
        <v>165</v>
      </c>
      <c r="C3313" s="28" t="s">
        <v>12209</v>
      </c>
      <c r="D3313" s="28" t="s">
        <v>12210</v>
      </c>
      <c r="E3313" s="28" t="s">
        <v>4436</v>
      </c>
      <c r="F3313" s="28" t="s">
        <v>220</v>
      </c>
      <c r="G3313" s="103">
        <v>18600000</v>
      </c>
      <c r="H3313" s="28" t="s">
        <v>12211</v>
      </c>
      <c r="I3313" s="29">
        <v>44329</v>
      </c>
      <c r="J3313" s="99"/>
    </row>
    <row r="3314" spans="1:10" ht="15.5" x14ac:dyDescent="0.35">
      <c r="A3314" s="128">
        <f t="shared" si="51"/>
        <v>3306</v>
      </c>
      <c r="B3314" s="23" t="s">
        <v>160</v>
      </c>
      <c r="C3314" s="28" t="s">
        <v>17282</v>
      </c>
      <c r="D3314" s="28" t="s">
        <v>17283</v>
      </c>
      <c r="E3314" s="28" t="s">
        <v>1779</v>
      </c>
      <c r="F3314" s="28" t="s">
        <v>220</v>
      </c>
      <c r="G3314" s="30">
        <v>18300000</v>
      </c>
      <c r="H3314" s="28" t="s">
        <v>17284</v>
      </c>
      <c r="I3314" s="29">
        <v>45200</v>
      </c>
      <c r="J3314" s="99"/>
    </row>
    <row r="3315" spans="1:10" ht="15.5" x14ac:dyDescent="0.35">
      <c r="A3315" s="128">
        <f t="shared" si="51"/>
        <v>3307</v>
      </c>
      <c r="B3315" s="118" t="s">
        <v>165</v>
      </c>
      <c r="C3315" s="18" t="s">
        <v>11838</v>
      </c>
      <c r="D3315" s="18" t="s">
        <v>11839</v>
      </c>
      <c r="E3315" s="18" t="s">
        <v>11815</v>
      </c>
      <c r="F3315" s="18" t="s">
        <v>220</v>
      </c>
      <c r="G3315" s="102">
        <v>18630000</v>
      </c>
      <c r="H3315" s="18" t="s">
        <v>11840</v>
      </c>
      <c r="I3315" s="20">
        <v>44056</v>
      </c>
      <c r="J3315" s="99"/>
    </row>
    <row r="3316" spans="1:10" ht="15.5" x14ac:dyDescent="0.35">
      <c r="A3316" s="128">
        <f t="shared" si="51"/>
        <v>3308</v>
      </c>
      <c r="B3316" s="119" t="s">
        <v>18693</v>
      </c>
      <c r="C3316" s="113" t="s">
        <v>14808</v>
      </c>
      <c r="D3316" s="113" t="s">
        <v>14809</v>
      </c>
      <c r="E3316" s="113" t="s">
        <v>14810</v>
      </c>
      <c r="F3316" s="113" t="s">
        <v>220</v>
      </c>
      <c r="G3316" s="114">
        <v>1824</v>
      </c>
      <c r="H3316" s="113" t="s">
        <v>17182</v>
      </c>
      <c r="I3316" s="219" t="s">
        <v>17091</v>
      </c>
      <c r="J3316" s="71"/>
    </row>
    <row r="3317" spans="1:10" ht="15.5" x14ac:dyDescent="0.35">
      <c r="A3317" s="128">
        <f t="shared" si="51"/>
        <v>3309</v>
      </c>
      <c r="B3317" s="118" t="s">
        <v>165</v>
      </c>
      <c r="C3317" s="18" t="s">
        <v>7847</v>
      </c>
      <c r="D3317" s="18" t="s">
        <v>7848</v>
      </c>
      <c r="E3317" s="18" t="s">
        <v>2338</v>
      </c>
      <c r="F3317" s="18" t="s">
        <v>220</v>
      </c>
      <c r="G3317" s="102">
        <v>18440000</v>
      </c>
      <c r="H3317" s="18" t="s">
        <v>7849</v>
      </c>
      <c r="I3317" s="20">
        <v>41262</v>
      </c>
      <c r="J3317" s="99"/>
    </row>
    <row r="3318" spans="1:10" ht="15.5" x14ac:dyDescent="0.35">
      <c r="A3318" s="128">
        <f t="shared" si="51"/>
        <v>3310</v>
      </c>
      <c r="B3318" s="118" t="s">
        <v>165</v>
      </c>
      <c r="C3318" s="18" t="s">
        <v>4990</v>
      </c>
      <c r="D3318" s="18" t="s">
        <v>4991</v>
      </c>
      <c r="E3318" s="18" t="s">
        <v>1779</v>
      </c>
      <c r="F3318" s="18" t="s">
        <v>220</v>
      </c>
      <c r="G3318" s="102">
        <v>18320000</v>
      </c>
      <c r="H3318" s="18" t="s">
        <v>4992</v>
      </c>
      <c r="I3318" s="20">
        <v>38656</v>
      </c>
      <c r="J3318" s="99"/>
    </row>
    <row r="3319" spans="1:10" ht="15.5" x14ac:dyDescent="0.35">
      <c r="A3319" s="128">
        <f t="shared" si="51"/>
        <v>3311</v>
      </c>
      <c r="B3319" s="118" t="s">
        <v>165</v>
      </c>
      <c r="C3319" s="18" t="s">
        <v>7704</v>
      </c>
      <c r="D3319" s="18" t="s">
        <v>7705</v>
      </c>
      <c r="E3319" s="18" t="s">
        <v>2377</v>
      </c>
      <c r="F3319" s="18" t="s">
        <v>220</v>
      </c>
      <c r="G3319" s="102">
        <v>13010000</v>
      </c>
      <c r="H3319" s="18" t="s">
        <v>7706</v>
      </c>
      <c r="I3319" s="20">
        <v>41150</v>
      </c>
      <c r="J3319" s="99"/>
    </row>
    <row r="3320" spans="1:10" ht="15.5" x14ac:dyDescent="0.35">
      <c r="A3320" s="128">
        <f t="shared" si="51"/>
        <v>3312</v>
      </c>
      <c r="B3320" s="118" t="s">
        <v>165</v>
      </c>
      <c r="C3320" s="18" t="s">
        <v>18578</v>
      </c>
      <c r="D3320" s="18" t="s">
        <v>12758</v>
      </c>
      <c r="E3320" s="18" t="s">
        <v>2636</v>
      </c>
      <c r="F3320" s="18" t="s">
        <v>220</v>
      </c>
      <c r="G3320" s="102">
        <v>21760000</v>
      </c>
      <c r="H3320" s="18" t="s">
        <v>18579</v>
      </c>
      <c r="I3320" s="20">
        <v>45414</v>
      </c>
      <c r="J3320" s="99"/>
    </row>
    <row r="3321" spans="1:10" ht="15.5" x14ac:dyDescent="0.35">
      <c r="A3321" s="128">
        <f t="shared" si="51"/>
        <v>3313</v>
      </c>
      <c r="B3321" s="119" t="s">
        <v>179</v>
      </c>
      <c r="C3321" s="219" t="s">
        <v>15550</v>
      </c>
      <c r="D3321" s="219" t="s">
        <v>15333</v>
      </c>
      <c r="E3321" s="219" t="s">
        <v>760</v>
      </c>
      <c r="F3321" s="219" t="s">
        <v>220</v>
      </c>
      <c r="G3321" s="236">
        <v>2038</v>
      </c>
      <c r="H3321" s="253" t="s">
        <v>15551</v>
      </c>
      <c r="I3321" s="261">
        <v>45108</v>
      </c>
    </row>
    <row r="3322" spans="1:10" ht="15.5" x14ac:dyDescent="0.35">
      <c r="A3322" s="128">
        <f t="shared" si="51"/>
        <v>3314</v>
      </c>
      <c r="B3322" s="118" t="s">
        <v>165</v>
      </c>
      <c r="C3322" s="18" t="s">
        <v>11070</v>
      </c>
      <c r="D3322" s="18" t="s">
        <v>11071</v>
      </c>
      <c r="E3322" s="18" t="s">
        <v>2338</v>
      </c>
      <c r="F3322" s="18" t="s">
        <v>220</v>
      </c>
      <c r="G3322" s="102">
        <v>18440000</v>
      </c>
      <c r="H3322" s="18" t="s">
        <v>11072</v>
      </c>
      <c r="I3322" s="20">
        <v>43632</v>
      </c>
      <c r="J3322" s="99"/>
    </row>
    <row r="3323" spans="1:10" ht="15.5" x14ac:dyDescent="0.35">
      <c r="A3323" s="128">
        <f t="shared" si="51"/>
        <v>3315</v>
      </c>
      <c r="B3323" s="63" t="s">
        <v>81</v>
      </c>
      <c r="C3323" s="113" t="s">
        <v>16474</v>
      </c>
      <c r="D3323" s="113" t="s">
        <v>16475</v>
      </c>
      <c r="E3323" s="113" t="s">
        <v>883</v>
      </c>
      <c r="F3323" s="113" t="s">
        <v>220</v>
      </c>
      <c r="G3323" s="113" t="s">
        <v>884</v>
      </c>
      <c r="H3323" s="113" t="s">
        <v>16476</v>
      </c>
      <c r="I3323" s="116">
        <v>45108</v>
      </c>
    </row>
    <row r="3324" spans="1:10" ht="15.5" x14ac:dyDescent="0.35">
      <c r="A3324" s="128">
        <f t="shared" si="51"/>
        <v>3316</v>
      </c>
      <c r="B3324" s="118" t="s">
        <v>165</v>
      </c>
      <c r="C3324" s="18" t="s">
        <v>10969</v>
      </c>
      <c r="D3324" s="18" t="s">
        <v>10970</v>
      </c>
      <c r="E3324" s="18" t="s">
        <v>2338</v>
      </c>
      <c r="F3324" s="18" t="s">
        <v>220</v>
      </c>
      <c r="G3324" s="102">
        <v>18440000</v>
      </c>
      <c r="H3324" s="18" t="s">
        <v>10971</v>
      </c>
      <c r="I3324" s="20">
        <v>43594</v>
      </c>
      <c r="J3324" s="99"/>
    </row>
    <row r="3325" spans="1:10" ht="15.5" x14ac:dyDescent="0.35">
      <c r="A3325" s="128">
        <f t="shared" si="51"/>
        <v>3317</v>
      </c>
      <c r="B3325" s="118" t="s">
        <v>165</v>
      </c>
      <c r="C3325" s="18" t="s">
        <v>7502</v>
      </c>
      <c r="D3325" s="18" t="s">
        <v>7503</v>
      </c>
      <c r="E3325" s="18" t="s">
        <v>2338</v>
      </c>
      <c r="F3325" s="18" t="s">
        <v>220</v>
      </c>
      <c r="G3325" s="102">
        <v>18440000</v>
      </c>
      <c r="H3325" s="18" t="s">
        <v>7504</v>
      </c>
      <c r="I3325" s="20">
        <v>40909</v>
      </c>
      <c r="J3325" s="99"/>
    </row>
    <row r="3326" spans="1:10" ht="15.5" x14ac:dyDescent="0.35">
      <c r="A3326" s="128">
        <f t="shared" si="51"/>
        <v>3318</v>
      </c>
      <c r="B3326" s="118" t="s">
        <v>165</v>
      </c>
      <c r="C3326" s="18" t="s">
        <v>6210</v>
      </c>
      <c r="D3326" s="18" t="s">
        <v>6211</v>
      </c>
      <c r="E3326" s="18" t="s">
        <v>2338</v>
      </c>
      <c r="F3326" s="18" t="s">
        <v>220</v>
      </c>
      <c r="G3326" s="102">
        <v>18440000</v>
      </c>
      <c r="H3326" s="18" t="s">
        <v>6212</v>
      </c>
      <c r="I3326" s="20">
        <v>39610</v>
      </c>
      <c r="J3326" s="99"/>
    </row>
    <row r="3327" spans="1:10" ht="15.5" x14ac:dyDescent="0.35">
      <c r="A3327" s="128">
        <f t="shared" si="51"/>
        <v>3319</v>
      </c>
      <c r="B3327" s="23" t="s">
        <v>160</v>
      </c>
      <c r="C3327" s="18" t="s">
        <v>17589</v>
      </c>
      <c r="D3327" s="18" t="s">
        <v>2183</v>
      </c>
      <c r="E3327" s="18" t="s">
        <v>1934</v>
      </c>
      <c r="F3327" s="18" t="s">
        <v>220</v>
      </c>
      <c r="G3327" s="19">
        <v>10600000</v>
      </c>
      <c r="H3327" s="18" t="s">
        <v>2184</v>
      </c>
      <c r="I3327" s="20">
        <v>40130</v>
      </c>
      <c r="J3327" s="99"/>
    </row>
    <row r="3328" spans="1:10" ht="15.5" x14ac:dyDescent="0.35">
      <c r="A3328" s="128">
        <f t="shared" si="51"/>
        <v>3320</v>
      </c>
      <c r="B3328" s="118" t="s">
        <v>165</v>
      </c>
      <c r="C3328" s="18" t="s">
        <v>11843</v>
      </c>
      <c r="D3328" s="18" t="s">
        <v>11844</v>
      </c>
      <c r="E3328" s="18" t="s">
        <v>1775</v>
      </c>
      <c r="F3328" s="18" t="s">
        <v>220</v>
      </c>
      <c r="G3328" s="102">
        <v>27460000</v>
      </c>
      <c r="H3328" s="18" t="s">
        <v>11845</v>
      </c>
      <c r="I3328" s="20">
        <v>44060</v>
      </c>
      <c r="J3328" s="99"/>
    </row>
    <row r="3329" spans="1:10" ht="15.5" x14ac:dyDescent="0.35">
      <c r="A3329" s="128">
        <f t="shared" si="51"/>
        <v>3321</v>
      </c>
      <c r="B3329" s="119" t="s">
        <v>179</v>
      </c>
      <c r="C3329" s="219" t="s">
        <v>15552</v>
      </c>
      <c r="D3329" s="219" t="s">
        <v>15553</v>
      </c>
      <c r="E3329" s="219" t="s">
        <v>429</v>
      </c>
      <c r="F3329" s="219" t="s">
        <v>220</v>
      </c>
      <c r="G3329" s="236">
        <v>2151</v>
      </c>
      <c r="H3329" s="253" t="s">
        <v>15554</v>
      </c>
      <c r="I3329" s="261">
        <v>45108</v>
      </c>
    </row>
    <row r="3330" spans="1:10" ht="15.5" x14ac:dyDescent="0.35">
      <c r="A3330" s="128">
        <f t="shared" si="51"/>
        <v>3322</v>
      </c>
      <c r="B3330" s="118" t="s">
        <v>165</v>
      </c>
      <c r="C3330" s="28" t="s">
        <v>12895</v>
      </c>
      <c r="D3330" s="28" t="s">
        <v>12896</v>
      </c>
      <c r="E3330" s="28" t="s">
        <v>2107</v>
      </c>
      <c r="F3330" s="28" t="s">
        <v>220</v>
      </c>
      <c r="G3330" s="103">
        <v>20720000</v>
      </c>
      <c r="H3330" s="28" t="s">
        <v>12897</v>
      </c>
      <c r="I3330" s="29">
        <v>44743</v>
      </c>
      <c r="J3330" s="99"/>
    </row>
    <row r="3331" spans="1:10" ht="15.5" x14ac:dyDescent="0.35">
      <c r="A3331" s="128">
        <f t="shared" si="51"/>
        <v>3323</v>
      </c>
      <c r="B3331" s="118" t="s">
        <v>165</v>
      </c>
      <c r="C3331" s="28" t="s">
        <v>12463</v>
      </c>
      <c r="D3331" s="28" t="s">
        <v>12464</v>
      </c>
      <c r="E3331" s="28" t="s">
        <v>2073</v>
      </c>
      <c r="F3331" s="28" t="s">
        <v>220</v>
      </c>
      <c r="G3331" s="103">
        <v>21390000</v>
      </c>
      <c r="H3331" s="28" t="s">
        <v>12465</v>
      </c>
      <c r="I3331" s="29">
        <v>44501</v>
      </c>
      <c r="J3331" s="99"/>
    </row>
    <row r="3332" spans="1:10" ht="15.5" x14ac:dyDescent="0.35">
      <c r="A3332" s="128">
        <f t="shared" si="51"/>
        <v>3324</v>
      </c>
      <c r="B3332" s="118" t="s">
        <v>165</v>
      </c>
      <c r="C3332" s="28" t="s">
        <v>12132</v>
      </c>
      <c r="D3332" s="28" t="s">
        <v>12133</v>
      </c>
      <c r="E3332" s="28" t="s">
        <v>2073</v>
      </c>
      <c r="F3332" s="28" t="s">
        <v>220</v>
      </c>
      <c r="G3332" s="103">
        <v>21420000</v>
      </c>
      <c r="H3332" s="28" t="s">
        <v>12134</v>
      </c>
      <c r="I3332" s="29">
        <v>44256</v>
      </c>
      <c r="J3332" s="99"/>
    </row>
    <row r="3333" spans="1:10" ht="15.5" x14ac:dyDescent="0.35">
      <c r="A3333" s="128">
        <f t="shared" si="51"/>
        <v>3325</v>
      </c>
      <c r="B3333" s="118" t="s">
        <v>165</v>
      </c>
      <c r="C3333" s="28" t="s">
        <v>8010</v>
      </c>
      <c r="D3333" s="28" t="s">
        <v>8011</v>
      </c>
      <c r="E3333" s="28" t="s">
        <v>3752</v>
      </c>
      <c r="F3333" s="28" t="s">
        <v>220</v>
      </c>
      <c r="G3333" s="103">
        <v>25320000</v>
      </c>
      <c r="H3333" s="28" t="s">
        <v>8012</v>
      </c>
      <c r="I3333" s="29">
        <v>41365</v>
      </c>
      <c r="J3333" s="99"/>
    </row>
    <row r="3334" spans="1:10" ht="15.5" x14ac:dyDescent="0.35">
      <c r="A3334" s="128">
        <f t="shared" si="51"/>
        <v>3326</v>
      </c>
      <c r="B3334" s="119" t="s">
        <v>18693</v>
      </c>
      <c r="C3334" s="113" t="s">
        <v>14811</v>
      </c>
      <c r="D3334" s="113" t="s">
        <v>14812</v>
      </c>
      <c r="E3334" s="113" t="s">
        <v>14813</v>
      </c>
      <c r="F3334" s="113" t="s">
        <v>220</v>
      </c>
      <c r="G3334" s="114">
        <v>2766</v>
      </c>
      <c r="H3334" s="113" t="s">
        <v>17183</v>
      </c>
      <c r="I3334" s="219" t="s">
        <v>17091</v>
      </c>
      <c r="J3334" s="71"/>
    </row>
    <row r="3335" spans="1:10" ht="15.5" x14ac:dyDescent="0.35">
      <c r="A3335" s="128">
        <f t="shared" si="51"/>
        <v>3327</v>
      </c>
      <c r="B3335" s="118" t="s">
        <v>165</v>
      </c>
      <c r="C3335" s="18" t="s">
        <v>17010</v>
      </c>
      <c r="D3335" s="18" t="s">
        <v>17011</v>
      </c>
      <c r="E3335" s="18" t="s">
        <v>1953</v>
      </c>
      <c r="F3335" s="18" t="s">
        <v>220</v>
      </c>
      <c r="G3335" s="102">
        <v>19050000</v>
      </c>
      <c r="H3335" s="18" t="s">
        <v>17012</v>
      </c>
      <c r="I3335" s="20">
        <v>45173</v>
      </c>
      <c r="J3335" s="99"/>
    </row>
    <row r="3336" spans="1:10" ht="15.5" x14ac:dyDescent="0.35">
      <c r="A3336" s="128">
        <f t="shared" si="51"/>
        <v>3328</v>
      </c>
      <c r="B3336" s="118" t="s">
        <v>165</v>
      </c>
      <c r="C3336" s="28" t="s">
        <v>7097</v>
      </c>
      <c r="D3336" s="28" t="s">
        <v>7098</v>
      </c>
      <c r="E3336" s="28" t="s">
        <v>2505</v>
      </c>
      <c r="F3336" s="28" t="s">
        <v>220</v>
      </c>
      <c r="G3336" s="103">
        <v>23512416</v>
      </c>
      <c r="H3336" s="28" t="s">
        <v>7099</v>
      </c>
      <c r="I3336" s="29">
        <v>40502</v>
      </c>
      <c r="J3336" s="99"/>
    </row>
    <row r="3337" spans="1:10" ht="15.5" x14ac:dyDescent="0.35">
      <c r="A3337" s="128">
        <f t="shared" si="51"/>
        <v>3329</v>
      </c>
      <c r="B3337" s="118" t="s">
        <v>165</v>
      </c>
      <c r="C3337" s="28" t="s">
        <v>10083</v>
      </c>
      <c r="D3337" s="28" t="s">
        <v>10084</v>
      </c>
      <c r="E3337" s="28" t="s">
        <v>2514</v>
      </c>
      <c r="F3337" s="28" t="s">
        <v>220</v>
      </c>
      <c r="G3337" s="103">
        <v>23600000</v>
      </c>
      <c r="H3337" s="28" t="s">
        <v>10085</v>
      </c>
      <c r="I3337" s="29">
        <v>43101</v>
      </c>
      <c r="J3337" s="99"/>
    </row>
    <row r="3338" spans="1:10" ht="15.5" x14ac:dyDescent="0.35">
      <c r="A3338" s="128">
        <f t="shared" si="51"/>
        <v>3330</v>
      </c>
      <c r="B3338" s="119" t="s">
        <v>18687</v>
      </c>
      <c r="C3338" s="222" t="s">
        <v>1580</v>
      </c>
      <c r="D3338" s="222" t="s">
        <v>18384</v>
      </c>
      <c r="E3338" s="222" t="s">
        <v>1581</v>
      </c>
      <c r="F3338" s="222" t="s">
        <v>220</v>
      </c>
      <c r="G3338" s="238">
        <v>2081</v>
      </c>
      <c r="H3338" s="113" t="s">
        <v>18385</v>
      </c>
      <c r="I3338" s="272">
        <v>44470</v>
      </c>
      <c r="J3338" s="21"/>
    </row>
    <row r="3339" spans="1:10" ht="15.5" x14ac:dyDescent="0.35">
      <c r="A3339" s="128">
        <f t="shared" ref="A3339:A3402" si="52">+A3338+1</f>
        <v>3331</v>
      </c>
      <c r="B3339" s="118" t="s">
        <v>165</v>
      </c>
      <c r="C3339" s="18" t="s">
        <v>7786</v>
      </c>
      <c r="D3339" s="18" t="s">
        <v>7787</v>
      </c>
      <c r="E3339" s="18" t="s">
        <v>1862</v>
      </c>
      <c r="F3339" s="18" t="s">
        <v>220</v>
      </c>
      <c r="G3339" s="102">
        <v>11160000</v>
      </c>
      <c r="H3339" s="18" t="s">
        <v>7788</v>
      </c>
      <c r="I3339" s="20">
        <v>41211</v>
      </c>
      <c r="J3339" s="99"/>
    </row>
    <row r="3340" spans="1:10" ht="15.5" x14ac:dyDescent="0.35">
      <c r="A3340" s="128">
        <f t="shared" si="52"/>
        <v>3332</v>
      </c>
      <c r="B3340" s="118" t="s">
        <v>165</v>
      </c>
      <c r="C3340" s="18" t="s">
        <v>10565</v>
      </c>
      <c r="D3340" s="18" t="s">
        <v>10566</v>
      </c>
      <c r="E3340" s="18" t="s">
        <v>2338</v>
      </c>
      <c r="F3340" s="18" t="s">
        <v>220</v>
      </c>
      <c r="G3340" s="102">
        <v>18440000</v>
      </c>
      <c r="H3340" s="18" t="s">
        <v>10567</v>
      </c>
      <c r="I3340" s="20">
        <v>43356</v>
      </c>
      <c r="J3340" s="99"/>
    </row>
    <row r="3341" spans="1:10" ht="15.5" x14ac:dyDescent="0.35">
      <c r="A3341" s="128">
        <f t="shared" si="52"/>
        <v>3333</v>
      </c>
      <c r="B3341" s="118" t="s">
        <v>165</v>
      </c>
      <c r="C3341" s="28" t="s">
        <v>5017</v>
      </c>
      <c r="D3341" s="28" t="s">
        <v>5018</v>
      </c>
      <c r="E3341" s="28" t="s">
        <v>1767</v>
      </c>
      <c r="F3341" s="28" t="s">
        <v>220</v>
      </c>
      <c r="G3341" s="103">
        <v>18430000</v>
      </c>
      <c r="H3341" s="28" t="s">
        <v>5019</v>
      </c>
      <c r="I3341" s="29">
        <v>38717</v>
      </c>
      <c r="J3341" s="99"/>
    </row>
    <row r="3342" spans="1:10" ht="15.5" x14ac:dyDescent="0.35">
      <c r="A3342" s="128">
        <f t="shared" si="52"/>
        <v>3334</v>
      </c>
      <c r="B3342" s="118" t="s">
        <v>165</v>
      </c>
      <c r="C3342" s="28" t="s">
        <v>10895</v>
      </c>
      <c r="D3342" s="28" t="s">
        <v>10896</v>
      </c>
      <c r="E3342" s="28" t="s">
        <v>2178</v>
      </c>
      <c r="F3342" s="28" t="s">
        <v>220</v>
      </c>
      <c r="G3342" s="103">
        <v>10690000</v>
      </c>
      <c r="H3342" s="28" t="s">
        <v>10897</v>
      </c>
      <c r="I3342" s="29">
        <v>43556</v>
      </c>
      <c r="J3342" s="99"/>
    </row>
    <row r="3343" spans="1:10" ht="15.5" x14ac:dyDescent="0.35">
      <c r="A3343" s="128">
        <f t="shared" si="52"/>
        <v>3335</v>
      </c>
      <c r="B3343" s="118" t="s">
        <v>165</v>
      </c>
      <c r="C3343" s="28" t="s">
        <v>3156</v>
      </c>
      <c r="D3343" s="28" t="s">
        <v>3157</v>
      </c>
      <c r="E3343" s="28" t="s">
        <v>1960</v>
      </c>
      <c r="F3343" s="28" t="s">
        <v>220</v>
      </c>
      <c r="G3343" s="103">
        <v>24200000</v>
      </c>
      <c r="H3343" s="28" t="s">
        <v>3158</v>
      </c>
      <c r="I3343" s="29">
        <v>35278</v>
      </c>
      <c r="J3343" s="99"/>
    </row>
    <row r="3344" spans="1:10" ht="15.5" x14ac:dyDescent="0.35">
      <c r="A3344" s="128">
        <f t="shared" si="52"/>
        <v>3336</v>
      </c>
      <c r="B3344" s="23" t="s">
        <v>160</v>
      </c>
      <c r="C3344" s="18" t="s">
        <v>2253</v>
      </c>
      <c r="D3344" s="18" t="s">
        <v>2254</v>
      </c>
      <c r="E3344" s="18" t="s">
        <v>1787</v>
      </c>
      <c r="F3344" s="18" t="s">
        <v>220</v>
      </c>
      <c r="G3344" s="19">
        <v>16060000</v>
      </c>
      <c r="H3344" s="18" t="s">
        <v>2255</v>
      </c>
      <c r="I3344" s="20">
        <v>40787</v>
      </c>
      <c r="J3344" s="99"/>
    </row>
    <row r="3345" spans="1:10" ht="15.5" x14ac:dyDescent="0.35">
      <c r="A3345" s="128">
        <f t="shared" si="52"/>
        <v>3337</v>
      </c>
      <c r="B3345" s="118" t="s">
        <v>165</v>
      </c>
      <c r="C3345" s="28" t="s">
        <v>8660</v>
      </c>
      <c r="D3345" s="28" t="s">
        <v>8661</v>
      </c>
      <c r="E3345" s="28" t="s">
        <v>1775</v>
      </c>
      <c r="F3345" s="28" t="s">
        <v>220</v>
      </c>
      <c r="G3345" s="103">
        <v>27400000</v>
      </c>
      <c r="H3345" s="28" t="s">
        <v>8662</v>
      </c>
      <c r="I3345" s="29">
        <v>42005</v>
      </c>
      <c r="J3345" s="99"/>
    </row>
    <row r="3346" spans="1:10" ht="15.5" x14ac:dyDescent="0.35">
      <c r="A3346" s="128">
        <f t="shared" si="52"/>
        <v>3338</v>
      </c>
      <c r="B3346" s="118" t="s">
        <v>165</v>
      </c>
      <c r="C3346" s="18" t="s">
        <v>5947</v>
      </c>
      <c r="D3346" s="18" t="s">
        <v>5948</v>
      </c>
      <c r="E3346" s="18" t="s">
        <v>2960</v>
      </c>
      <c r="F3346" s="18" t="s">
        <v>220</v>
      </c>
      <c r="G3346" s="102">
        <v>26010000</v>
      </c>
      <c r="H3346" s="18" t="s">
        <v>5949</v>
      </c>
      <c r="I3346" s="20">
        <v>39358</v>
      </c>
      <c r="J3346" s="99"/>
    </row>
    <row r="3347" spans="1:10" ht="15.5" x14ac:dyDescent="0.35">
      <c r="A3347" s="128">
        <f t="shared" si="52"/>
        <v>3339</v>
      </c>
      <c r="B3347" s="118" t="s">
        <v>165</v>
      </c>
      <c r="C3347" s="28" t="s">
        <v>6395</v>
      </c>
      <c r="D3347" s="28" t="s">
        <v>6396</v>
      </c>
      <c r="E3347" s="28" t="s">
        <v>2760</v>
      </c>
      <c r="F3347" s="28" t="s">
        <v>220</v>
      </c>
      <c r="G3347" s="103">
        <v>17600000</v>
      </c>
      <c r="H3347" s="28" t="s">
        <v>6397</v>
      </c>
      <c r="I3347" s="29">
        <v>39814</v>
      </c>
      <c r="J3347" s="99"/>
    </row>
    <row r="3348" spans="1:10" ht="15.5" x14ac:dyDescent="0.35">
      <c r="A3348" s="128">
        <f t="shared" si="52"/>
        <v>3340</v>
      </c>
      <c r="B3348" s="118" t="s">
        <v>165</v>
      </c>
      <c r="C3348" s="18" t="s">
        <v>2908</v>
      </c>
      <c r="D3348" s="18" t="s">
        <v>2909</v>
      </c>
      <c r="E3348" s="18" t="s">
        <v>2606</v>
      </c>
      <c r="F3348" s="18" t="s">
        <v>220</v>
      </c>
      <c r="G3348" s="102">
        <v>23460000</v>
      </c>
      <c r="H3348" s="18" t="s">
        <v>2910</v>
      </c>
      <c r="I3348" s="20">
        <v>34850</v>
      </c>
      <c r="J3348" s="99"/>
    </row>
    <row r="3349" spans="1:10" ht="15.5" x14ac:dyDescent="0.35">
      <c r="A3349" s="128">
        <f t="shared" si="52"/>
        <v>3341</v>
      </c>
      <c r="B3349" s="118" t="s">
        <v>165</v>
      </c>
      <c r="C3349" s="18" t="s">
        <v>6179</v>
      </c>
      <c r="D3349" s="18" t="s">
        <v>6180</v>
      </c>
      <c r="E3349" s="18" t="s">
        <v>2606</v>
      </c>
      <c r="F3349" s="18" t="s">
        <v>220</v>
      </c>
      <c r="G3349" s="102">
        <v>23460000</v>
      </c>
      <c r="H3349" s="18" t="s">
        <v>6181</v>
      </c>
      <c r="I3349" s="20">
        <v>39583</v>
      </c>
      <c r="J3349" s="99"/>
    </row>
    <row r="3350" spans="1:10" ht="15.5" x14ac:dyDescent="0.35">
      <c r="A3350" s="128">
        <f t="shared" si="52"/>
        <v>3342</v>
      </c>
      <c r="B3350" s="63" t="s">
        <v>81</v>
      </c>
      <c r="C3350" s="113" t="s">
        <v>16477</v>
      </c>
      <c r="D3350" s="113" t="s">
        <v>16478</v>
      </c>
      <c r="E3350" s="113" t="s">
        <v>16479</v>
      </c>
      <c r="F3350" s="113" t="s">
        <v>220</v>
      </c>
      <c r="G3350" s="113" t="s">
        <v>16480</v>
      </c>
      <c r="H3350" s="113" t="s">
        <v>16481</v>
      </c>
      <c r="I3350" s="116">
        <v>45444</v>
      </c>
    </row>
    <row r="3351" spans="1:10" ht="15.5" x14ac:dyDescent="0.35">
      <c r="A3351" s="128">
        <f t="shared" si="52"/>
        <v>3343</v>
      </c>
      <c r="B3351" s="118" t="s">
        <v>165</v>
      </c>
      <c r="C3351" s="18" t="s">
        <v>9432</v>
      </c>
      <c r="D3351" s="18" t="s">
        <v>4461</v>
      </c>
      <c r="E3351" s="18" t="s">
        <v>2606</v>
      </c>
      <c r="F3351" s="18" t="s">
        <v>220</v>
      </c>
      <c r="G3351" s="102">
        <v>23460000</v>
      </c>
      <c r="H3351" s="18" t="s">
        <v>9433</v>
      </c>
      <c r="I3351" s="20">
        <v>42735</v>
      </c>
      <c r="J3351" s="99"/>
    </row>
    <row r="3352" spans="1:10" ht="15.5" x14ac:dyDescent="0.35">
      <c r="A3352" s="128">
        <f t="shared" si="52"/>
        <v>3344</v>
      </c>
      <c r="B3352" s="118" t="s">
        <v>165</v>
      </c>
      <c r="C3352" s="28" t="s">
        <v>8196</v>
      </c>
      <c r="D3352" s="28" t="s">
        <v>8197</v>
      </c>
      <c r="E3352" s="28" t="s">
        <v>2606</v>
      </c>
      <c r="F3352" s="28" t="s">
        <v>220</v>
      </c>
      <c r="G3352" s="103">
        <v>23460000</v>
      </c>
      <c r="H3352" s="28" t="s">
        <v>8198</v>
      </c>
      <c r="I3352" s="29">
        <v>41565</v>
      </c>
      <c r="J3352" s="99"/>
    </row>
    <row r="3353" spans="1:10" ht="15.5" x14ac:dyDescent="0.35">
      <c r="A3353" s="128">
        <f t="shared" si="52"/>
        <v>3345</v>
      </c>
      <c r="B3353" s="119" t="s">
        <v>18693</v>
      </c>
      <c r="C3353" s="113" t="s">
        <v>14814</v>
      </c>
      <c r="D3353" s="113" t="s">
        <v>14815</v>
      </c>
      <c r="E3353" s="113" t="s">
        <v>14816</v>
      </c>
      <c r="F3353" s="113" t="s">
        <v>220</v>
      </c>
      <c r="G3353" s="114">
        <v>2346</v>
      </c>
      <c r="H3353" s="113" t="s">
        <v>17184</v>
      </c>
      <c r="I3353" s="219" t="s">
        <v>17091</v>
      </c>
      <c r="J3353" s="71"/>
    </row>
    <row r="3354" spans="1:10" ht="15.5" x14ac:dyDescent="0.35">
      <c r="A3354" s="128">
        <f t="shared" si="52"/>
        <v>3346</v>
      </c>
      <c r="B3354" s="119" t="s">
        <v>18693</v>
      </c>
      <c r="C3354" s="113" t="s">
        <v>14817</v>
      </c>
      <c r="D3354" s="113" t="s">
        <v>14818</v>
      </c>
      <c r="E3354" s="113" t="s">
        <v>14819</v>
      </c>
      <c r="F3354" s="113" t="s">
        <v>220</v>
      </c>
      <c r="G3354" s="114">
        <v>2346</v>
      </c>
      <c r="H3354" s="113" t="s">
        <v>17185</v>
      </c>
      <c r="I3354" s="219" t="s">
        <v>17091</v>
      </c>
      <c r="J3354" s="71"/>
    </row>
    <row r="3355" spans="1:10" ht="15.5" x14ac:dyDescent="0.35">
      <c r="A3355" s="128">
        <f t="shared" si="52"/>
        <v>3347</v>
      </c>
      <c r="B3355" s="119" t="s">
        <v>179</v>
      </c>
      <c r="C3355" s="219" t="s">
        <v>15555</v>
      </c>
      <c r="D3355" s="219" t="s">
        <v>15556</v>
      </c>
      <c r="E3355" s="219" t="s">
        <v>15555</v>
      </c>
      <c r="F3355" s="219" t="s">
        <v>220</v>
      </c>
      <c r="G3355" s="236">
        <v>1243</v>
      </c>
      <c r="H3355" s="253" t="s">
        <v>15557</v>
      </c>
      <c r="I3355" s="261">
        <v>45108</v>
      </c>
    </row>
    <row r="3356" spans="1:10" ht="15.5" x14ac:dyDescent="0.35">
      <c r="A3356" s="128">
        <f t="shared" si="52"/>
        <v>3348</v>
      </c>
      <c r="B3356" s="118" t="s">
        <v>165</v>
      </c>
      <c r="C3356" s="18" t="s">
        <v>12144</v>
      </c>
      <c r="D3356" s="18" t="s">
        <v>12145</v>
      </c>
      <c r="E3356" s="18" t="s">
        <v>2073</v>
      </c>
      <c r="F3356" s="18" t="s">
        <v>220</v>
      </c>
      <c r="G3356" s="102">
        <v>21390000</v>
      </c>
      <c r="H3356" s="18" t="s">
        <v>12146</v>
      </c>
      <c r="I3356" s="20">
        <v>44271</v>
      </c>
      <c r="J3356" s="99"/>
    </row>
    <row r="3357" spans="1:10" ht="15.5" x14ac:dyDescent="0.35">
      <c r="A3357" s="128">
        <f t="shared" si="52"/>
        <v>3349</v>
      </c>
      <c r="B3357" s="17" t="s">
        <v>18690</v>
      </c>
      <c r="C3357" s="113" t="s">
        <v>1219</v>
      </c>
      <c r="D3357" s="113" t="s">
        <v>1220</v>
      </c>
      <c r="E3357" s="113" t="s">
        <v>1053</v>
      </c>
      <c r="F3357" s="113" t="s">
        <v>220</v>
      </c>
      <c r="G3357" s="113" t="s">
        <v>1221</v>
      </c>
      <c r="H3357" s="113" t="s">
        <v>18201</v>
      </c>
      <c r="I3357" s="264">
        <v>33709.000694444447</v>
      </c>
      <c r="J3357" s="193"/>
    </row>
    <row r="3358" spans="1:10" x14ac:dyDescent="0.35">
      <c r="A3358" s="128">
        <f t="shared" si="52"/>
        <v>3350</v>
      </c>
      <c r="B3358" s="155" t="s">
        <v>18689</v>
      </c>
      <c r="C3358" s="221" t="s">
        <v>711</v>
      </c>
      <c r="D3358" s="221" t="s">
        <v>712</v>
      </c>
      <c r="E3358" s="221" t="s">
        <v>713</v>
      </c>
      <c r="F3358" s="221" t="s">
        <v>220</v>
      </c>
      <c r="G3358" s="237" t="s">
        <v>714</v>
      </c>
      <c r="H3358" s="254" t="s">
        <v>18033</v>
      </c>
      <c r="I3358" s="262">
        <v>42370</v>
      </c>
      <c r="J3358" s="159"/>
    </row>
    <row r="3359" spans="1:10" ht="15.5" x14ac:dyDescent="0.35">
      <c r="A3359" s="128">
        <f t="shared" si="52"/>
        <v>3351</v>
      </c>
      <c r="B3359" s="119" t="s">
        <v>179</v>
      </c>
      <c r="C3359" s="219" t="s">
        <v>15558</v>
      </c>
      <c r="D3359" s="219" t="s">
        <v>15559</v>
      </c>
      <c r="E3359" s="219" t="s">
        <v>15558</v>
      </c>
      <c r="F3359" s="219" t="s">
        <v>220</v>
      </c>
      <c r="G3359" s="236">
        <v>1949</v>
      </c>
      <c r="H3359" s="253" t="s">
        <v>15560</v>
      </c>
      <c r="I3359" s="261">
        <v>45108</v>
      </c>
    </row>
    <row r="3360" spans="1:10" ht="15.5" x14ac:dyDescent="0.35">
      <c r="A3360" s="128">
        <f t="shared" si="52"/>
        <v>3352</v>
      </c>
      <c r="B3360" s="119" t="s">
        <v>179</v>
      </c>
      <c r="C3360" s="219" t="s">
        <v>15561</v>
      </c>
      <c r="D3360" s="219" t="s">
        <v>15562</v>
      </c>
      <c r="E3360" s="219" t="s">
        <v>15558</v>
      </c>
      <c r="F3360" s="219" t="s">
        <v>220</v>
      </c>
      <c r="G3360" s="236">
        <v>1949</v>
      </c>
      <c r="H3360" s="219" t="s">
        <v>15563</v>
      </c>
      <c r="I3360" s="261">
        <v>45108</v>
      </c>
    </row>
    <row r="3361" spans="1:10" ht="15.5" x14ac:dyDescent="0.35">
      <c r="A3361" s="128">
        <f t="shared" si="52"/>
        <v>3353</v>
      </c>
      <c r="B3361" s="118" t="s">
        <v>165</v>
      </c>
      <c r="C3361" s="18" t="s">
        <v>8013</v>
      </c>
      <c r="D3361" s="18" t="s">
        <v>8014</v>
      </c>
      <c r="E3361" s="18" t="s">
        <v>5042</v>
      </c>
      <c r="F3361" s="18" t="s">
        <v>220</v>
      </c>
      <c r="G3361" s="102">
        <v>25750000</v>
      </c>
      <c r="H3361" s="18" t="s">
        <v>8015</v>
      </c>
      <c r="I3361" s="20">
        <v>41365</v>
      </c>
      <c r="J3361" s="99"/>
    </row>
    <row r="3362" spans="1:10" ht="15.5" x14ac:dyDescent="0.35">
      <c r="A3362" s="128">
        <f t="shared" si="52"/>
        <v>3354</v>
      </c>
      <c r="B3362" s="118" t="s">
        <v>165</v>
      </c>
      <c r="C3362" s="18" t="s">
        <v>11226</v>
      </c>
      <c r="D3362" s="18" t="s">
        <v>11227</v>
      </c>
      <c r="E3362" s="18" t="s">
        <v>2505</v>
      </c>
      <c r="F3362" s="18" t="s">
        <v>220</v>
      </c>
      <c r="G3362" s="102">
        <v>23510000</v>
      </c>
      <c r="H3362" s="18" t="s">
        <v>11228</v>
      </c>
      <c r="I3362" s="20">
        <v>43738</v>
      </c>
      <c r="J3362" s="99"/>
    </row>
    <row r="3363" spans="1:10" ht="15.5" x14ac:dyDescent="0.35">
      <c r="A3363" s="128">
        <f t="shared" si="52"/>
        <v>3355</v>
      </c>
      <c r="B3363" s="118" t="s">
        <v>165</v>
      </c>
      <c r="C3363" s="28" t="s">
        <v>9845</v>
      </c>
      <c r="D3363" s="28" t="s">
        <v>9846</v>
      </c>
      <c r="E3363" s="28" t="s">
        <v>2073</v>
      </c>
      <c r="F3363" s="28" t="s">
        <v>220</v>
      </c>
      <c r="G3363" s="103">
        <v>21380000</v>
      </c>
      <c r="H3363" s="28" t="s">
        <v>9847</v>
      </c>
      <c r="I3363" s="29">
        <v>42948</v>
      </c>
      <c r="J3363" s="99"/>
    </row>
    <row r="3364" spans="1:10" ht="15.5" x14ac:dyDescent="0.35">
      <c r="A3364" s="128">
        <f t="shared" si="52"/>
        <v>3356</v>
      </c>
      <c r="B3364" s="118" t="s">
        <v>165</v>
      </c>
      <c r="C3364" s="18" t="s">
        <v>9468</v>
      </c>
      <c r="D3364" s="18" t="s">
        <v>9469</v>
      </c>
      <c r="E3364" s="18" t="s">
        <v>2659</v>
      </c>
      <c r="F3364" s="18" t="s">
        <v>220</v>
      </c>
      <c r="G3364" s="102">
        <v>21450000</v>
      </c>
      <c r="H3364" s="18" t="s">
        <v>9470</v>
      </c>
      <c r="I3364" s="20">
        <v>42736</v>
      </c>
      <c r="J3364" s="99"/>
    </row>
    <row r="3365" spans="1:10" ht="15.5" x14ac:dyDescent="0.35">
      <c r="A3365" s="128">
        <f t="shared" si="52"/>
        <v>3357</v>
      </c>
      <c r="B3365" s="118" t="s">
        <v>165</v>
      </c>
      <c r="C3365" s="18" t="s">
        <v>12423</v>
      </c>
      <c r="D3365" s="18" t="s">
        <v>12424</v>
      </c>
      <c r="E3365" s="18" t="s">
        <v>1849</v>
      </c>
      <c r="F3365" s="18" t="s">
        <v>220</v>
      </c>
      <c r="G3365" s="102">
        <v>21140000</v>
      </c>
      <c r="H3365" s="18" t="s">
        <v>12425</v>
      </c>
      <c r="I3365" s="20">
        <v>44476</v>
      </c>
      <c r="J3365" s="99"/>
    </row>
    <row r="3366" spans="1:10" ht="15.5" x14ac:dyDescent="0.35">
      <c r="A3366" s="128">
        <f t="shared" si="52"/>
        <v>3358</v>
      </c>
      <c r="B3366" s="118" t="s">
        <v>165</v>
      </c>
      <c r="C3366" s="28" t="s">
        <v>5551</v>
      </c>
      <c r="D3366" s="28" t="s">
        <v>5552</v>
      </c>
      <c r="E3366" s="28" t="s">
        <v>1849</v>
      </c>
      <c r="F3366" s="28" t="s">
        <v>220</v>
      </c>
      <c r="G3366" s="103">
        <v>21130000</v>
      </c>
      <c r="H3366" s="28" t="s">
        <v>5553</v>
      </c>
      <c r="I3366" s="29">
        <v>39092</v>
      </c>
      <c r="J3366" s="99"/>
    </row>
    <row r="3367" spans="1:10" ht="15.5" x14ac:dyDescent="0.35">
      <c r="A3367" s="128">
        <f t="shared" si="52"/>
        <v>3359</v>
      </c>
      <c r="B3367" s="118" t="s">
        <v>165</v>
      </c>
      <c r="C3367" s="28" t="s">
        <v>10747</v>
      </c>
      <c r="D3367" s="28" t="s">
        <v>10748</v>
      </c>
      <c r="E3367" s="28" t="s">
        <v>1787</v>
      </c>
      <c r="F3367" s="28" t="s">
        <v>220</v>
      </c>
      <c r="G3367" s="103">
        <v>16040000</v>
      </c>
      <c r="H3367" s="28" t="s">
        <v>10749</v>
      </c>
      <c r="I3367" s="29">
        <v>43466</v>
      </c>
      <c r="J3367" s="99"/>
    </row>
    <row r="3368" spans="1:10" ht="15.5" x14ac:dyDescent="0.35">
      <c r="A3368" s="128">
        <f t="shared" si="52"/>
        <v>3360</v>
      </c>
      <c r="B3368" s="118" t="s">
        <v>165</v>
      </c>
      <c r="C3368" s="28" t="s">
        <v>6703</v>
      </c>
      <c r="D3368" s="28" t="s">
        <v>6704</v>
      </c>
      <c r="E3368" s="28" t="s">
        <v>6705</v>
      </c>
      <c r="F3368" s="28" t="s">
        <v>220</v>
      </c>
      <c r="G3368" s="103">
        <v>26480000</v>
      </c>
      <c r="H3368" s="28" t="s">
        <v>6706</v>
      </c>
      <c r="I3368" s="29">
        <v>40148</v>
      </c>
      <c r="J3368" s="99"/>
    </row>
    <row r="3369" spans="1:10" ht="15.5" x14ac:dyDescent="0.35">
      <c r="A3369" s="128">
        <f t="shared" si="52"/>
        <v>3361</v>
      </c>
      <c r="B3369" s="118" t="s">
        <v>165</v>
      </c>
      <c r="C3369" s="18" t="s">
        <v>6657</v>
      </c>
      <c r="D3369" s="18" t="s">
        <v>6658</v>
      </c>
      <c r="E3369" s="18" t="s">
        <v>5607</v>
      </c>
      <c r="F3369" s="18" t="s">
        <v>220</v>
      </c>
      <c r="G3369" s="102">
        <v>18210000</v>
      </c>
      <c r="H3369" s="18" t="s">
        <v>6659</v>
      </c>
      <c r="I3369" s="20">
        <v>40107</v>
      </c>
      <c r="J3369" s="99"/>
    </row>
    <row r="3370" spans="1:10" ht="15.5" x14ac:dyDescent="0.35">
      <c r="A3370" s="128">
        <f t="shared" si="52"/>
        <v>3362</v>
      </c>
      <c r="B3370" s="118" t="s">
        <v>165</v>
      </c>
      <c r="C3370" s="28" t="s">
        <v>4248</v>
      </c>
      <c r="D3370" s="28" t="s">
        <v>4249</v>
      </c>
      <c r="E3370" s="28" t="s">
        <v>1986</v>
      </c>
      <c r="F3370" s="28" t="s">
        <v>220</v>
      </c>
      <c r="G3370" s="103">
        <v>11030000</v>
      </c>
      <c r="H3370" s="28" t="s">
        <v>4250</v>
      </c>
      <c r="I3370" s="29">
        <v>37587</v>
      </c>
      <c r="J3370" s="99"/>
    </row>
    <row r="3371" spans="1:10" ht="15.5" x14ac:dyDescent="0.35">
      <c r="A3371" s="128">
        <f t="shared" si="52"/>
        <v>3363</v>
      </c>
      <c r="B3371" s="118" t="s">
        <v>165</v>
      </c>
      <c r="C3371" s="18" t="s">
        <v>13382</v>
      </c>
      <c r="D3371" s="18" t="s">
        <v>13383</v>
      </c>
      <c r="E3371" s="18" t="s">
        <v>2115</v>
      </c>
      <c r="F3371" s="18" t="s">
        <v>220</v>
      </c>
      <c r="G3371" s="102">
        <v>10200000</v>
      </c>
      <c r="H3371" s="18" t="s">
        <v>13384</v>
      </c>
      <c r="I3371" s="20">
        <v>44972</v>
      </c>
      <c r="J3371" s="99"/>
    </row>
    <row r="3372" spans="1:10" ht="15.5" x14ac:dyDescent="0.35">
      <c r="A3372" s="128">
        <f t="shared" si="52"/>
        <v>3364</v>
      </c>
      <c r="B3372" s="23" t="s">
        <v>160</v>
      </c>
      <c r="C3372" s="18" t="s">
        <v>2195</v>
      </c>
      <c r="D3372" s="18" t="s">
        <v>2196</v>
      </c>
      <c r="E3372" s="18" t="s">
        <v>1810</v>
      </c>
      <c r="F3372" s="18" t="s">
        <v>220</v>
      </c>
      <c r="G3372" s="19">
        <v>17570000</v>
      </c>
      <c r="H3372" s="18" t="s">
        <v>2197</v>
      </c>
      <c r="I3372" s="20">
        <v>40216</v>
      </c>
      <c r="J3372" s="99"/>
    </row>
    <row r="3373" spans="1:10" ht="15.5" x14ac:dyDescent="0.35">
      <c r="A3373" s="128">
        <f t="shared" si="52"/>
        <v>3365</v>
      </c>
      <c r="B3373" s="118" t="s">
        <v>165</v>
      </c>
      <c r="C3373" s="18" t="s">
        <v>12094</v>
      </c>
      <c r="D3373" s="18" t="s">
        <v>12095</v>
      </c>
      <c r="E3373" s="18" t="s">
        <v>2760</v>
      </c>
      <c r="F3373" s="18" t="s">
        <v>220</v>
      </c>
      <c r="G3373" s="102">
        <v>17600000</v>
      </c>
      <c r="H3373" s="18" t="s">
        <v>12096</v>
      </c>
      <c r="I3373" s="20">
        <v>44228</v>
      </c>
      <c r="J3373" s="99"/>
    </row>
    <row r="3374" spans="1:10" ht="15.5" x14ac:dyDescent="0.35">
      <c r="A3374" s="128">
        <f t="shared" si="52"/>
        <v>3366</v>
      </c>
      <c r="B3374" s="118" t="s">
        <v>165</v>
      </c>
      <c r="C3374" s="28" t="s">
        <v>9528</v>
      </c>
      <c r="D3374" s="28" t="s">
        <v>9529</v>
      </c>
      <c r="E3374" s="28" t="s">
        <v>3476</v>
      </c>
      <c r="F3374" s="28" t="s">
        <v>220</v>
      </c>
      <c r="G3374" s="103">
        <v>20190000</v>
      </c>
      <c r="H3374" s="28" t="s">
        <v>9530</v>
      </c>
      <c r="I3374" s="29">
        <v>42755</v>
      </c>
      <c r="J3374" s="99"/>
    </row>
    <row r="3375" spans="1:10" ht="15.5" x14ac:dyDescent="0.35">
      <c r="A3375" s="128">
        <f t="shared" si="52"/>
        <v>3367</v>
      </c>
      <c r="B3375" s="63" t="s">
        <v>81</v>
      </c>
      <c r="C3375" s="113" t="s">
        <v>16482</v>
      </c>
      <c r="D3375" s="113" t="s">
        <v>16483</v>
      </c>
      <c r="E3375" s="113" t="s">
        <v>237</v>
      </c>
      <c r="F3375" s="113" t="s">
        <v>220</v>
      </c>
      <c r="G3375" s="113" t="s">
        <v>238</v>
      </c>
      <c r="H3375" s="113" t="s">
        <v>16484</v>
      </c>
      <c r="I3375" s="116">
        <v>45189</v>
      </c>
    </row>
    <row r="3376" spans="1:10" ht="15.5" x14ac:dyDescent="0.35">
      <c r="A3376" s="128">
        <f t="shared" si="52"/>
        <v>3368</v>
      </c>
      <c r="B3376" s="118" t="s">
        <v>165</v>
      </c>
      <c r="C3376" s="28" t="s">
        <v>8814</v>
      </c>
      <c r="D3376" s="28" t="s">
        <v>8687</v>
      </c>
      <c r="E3376" s="28" t="s">
        <v>1810</v>
      </c>
      <c r="F3376" s="28" t="s">
        <v>220</v>
      </c>
      <c r="G3376" s="103">
        <v>17570000</v>
      </c>
      <c r="H3376" s="28" t="s">
        <v>8815</v>
      </c>
      <c r="I3376" s="29">
        <v>42152</v>
      </c>
      <c r="J3376" s="99"/>
    </row>
    <row r="3377" spans="1:10" ht="15.5" x14ac:dyDescent="0.35">
      <c r="A3377" s="128">
        <f t="shared" si="52"/>
        <v>3369</v>
      </c>
      <c r="B3377" s="118" t="s">
        <v>165</v>
      </c>
      <c r="C3377" s="18" t="s">
        <v>6143</v>
      </c>
      <c r="D3377" s="18" t="s">
        <v>6144</v>
      </c>
      <c r="E3377" s="18" t="s">
        <v>4346</v>
      </c>
      <c r="F3377" s="18" t="s">
        <v>220</v>
      </c>
      <c r="G3377" s="102">
        <v>27670000</v>
      </c>
      <c r="H3377" s="18" t="s">
        <v>6145</v>
      </c>
      <c r="I3377" s="20">
        <v>39562</v>
      </c>
      <c r="J3377" s="99"/>
    </row>
    <row r="3378" spans="1:10" ht="15.5" x14ac:dyDescent="0.35">
      <c r="A3378" s="128">
        <f t="shared" si="52"/>
        <v>3370</v>
      </c>
      <c r="B3378" s="118" t="s">
        <v>165</v>
      </c>
      <c r="C3378" s="18" t="s">
        <v>4718</v>
      </c>
      <c r="D3378" s="18" t="s">
        <v>4719</v>
      </c>
      <c r="E3378" s="18" t="s">
        <v>2674</v>
      </c>
      <c r="F3378" s="18" t="s">
        <v>220</v>
      </c>
      <c r="G3378" s="102">
        <v>17200000</v>
      </c>
      <c r="H3378" s="18" t="s">
        <v>4720</v>
      </c>
      <c r="I3378" s="20">
        <v>38139</v>
      </c>
      <c r="J3378" s="99"/>
    </row>
    <row r="3379" spans="1:10" ht="15.5" x14ac:dyDescent="0.35">
      <c r="A3379" s="128">
        <f t="shared" si="52"/>
        <v>3371</v>
      </c>
      <c r="B3379" s="118" t="s">
        <v>165</v>
      </c>
      <c r="C3379" s="28" t="s">
        <v>16941</v>
      </c>
      <c r="D3379" s="28" t="s">
        <v>16942</v>
      </c>
      <c r="E3379" s="28" t="s">
        <v>2241</v>
      </c>
      <c r="F3379" s="28" t="s">
        <v>220</v>
      </c>
      <c r="G3379" s="103">
        <v>10400000</v>
      </c>
      <c r="H3379" s="28" t="s">
        <v>16943</v>
      </c>
      <c r="I3379" s="29">
        <v>45142</v>
      </c>
      <c r="J3379" s="99"/>
    </row>
    <row r="3380" spans="1:10" ht="15.5" x14ac:dyDescent="0.35">
      <c r="A3380" s="128">
        <f t="shared" si="52"/>
        <v>3372</v>
      </c>
      <c r="B3380" s="119" t="s">
        <v>179</v>
      </c>
      <c r="C3380" s="219" t="s">
        <v>15564</v>
      </c>
      <c r="D3380" s="219" t="s">
        <v>15565</v>
      </c>
      <c r="E3380" s="219" t="s">
        <v>15566</v>
      </c>
      <c r="F3380" s="219" t="s">
        <v>220</v>
      </c>
      <c r="G3380" s="236">
        <v>1527</v>
      </c>
      <c r="H3380" s="219" t="s">
        <v>15567</v>
      </c>
      <c r="I3380" s="261">
        <v>45108</v>
      </c>
    </row>
    <row r="3381" spans="1:10" ht="15.5" x14ac:dyDescent="0.35">
      <c r="A3381" s="128">
        <f t="shared" si="52"/>
        <v>3373</v>
      </c>
      <c r="B3381" s="119" t="s">
        <v>18693</v>
      </c>
      <c r="C3381" s="113" t="s">
        <v>14820</v>
      </c>
      <c r="D3381" s="113" t="s">
        <v>14821</v>
      </c>
      <c r="E3381" s="113" t="s">
        <v>14822</v>
      </c>
      <c r="F3381" s="113" t="s">
        <v>220</v>
      </c>
      <c r="G3381" s="114">
        <v>1527</v>
      </c>
      <c r="H3381" s="113" t="s">
        <v>17186</v>
      </c>
      <c r="I3381" s="219" t="s">
        <v>17091</v>
      </c>
      <c r="J3381" s="71"/>
    </row>
    <row r="3382" spans="1:10" ht="15.5" x14ac:dyDescent="0.35">
      <c r="A3382" s="128">
        <f t="shared" si="52"/>
        <v>3374</v>
      </c>
      <c r="B3382" s="23" t="s">
        <v>161</v>
      </c>
      <c r="C3382" s="28" t="s">
        <v>13759</v>
      </c>
      <c r="D3382" s="28" t="s">
        <v>13760</v>
      </c>
      <c r="E3382" s="28" t="s">
        <v>2233</v>
      </c>
      <c r="F3382" s="28" t="s">
        <v>220</v>
      </c>
      <c r="G3382" s="30">
        <v>20480000</v>
      </c>
      <c r="H3382" s="28" t="s">
        <v>13761</v>
      </c>
      <c r="I3382" s="29">
        <v>33970</v>
      </c>
      <c r="J3382" s="99"/>
    </row>
    <row r="3383" spans="1:10" ht="15.5" x14ac:dyDescent="0.35">
      <c r="A3383" s="128">
        <f t="shared" si="52"/>
        <v>3375</v>
      </c>
      <c r="B3383" s="118" t="s">
        <v>165</v>
      </c>
      <c r="C3383" s="18" t="s">
        <v>3518</v>
      </c>
      <c r="D3383" s="18" t="s">
        <v>3519</v>
      </c>
      <c r="E3383" s="18" t="s">
        <v>1926</v>
      </c>
      <c r="F3383" s="18" t="s">
        <v>220</v>
      </c>
      <c r="G3383" s="102">
        <v>12010000</v>
      </c>
      <c r="H3383" s="18" t="s">
        <v>3520</v>
      </c>
      <c r="I3383" s="20">
        <v>35820</v>
      </c>
      <c r="J3383" s="99"/>
    </row>
    <row r="3384" spans="1:10" ht="15.5" x14ac:dyDescent="0.35">
      <c r="A3384" s="128">
        <f t="shared" si="52"/>
        <v>3376</v>
      </c>
      <c r="B3384" s="119" t="s">
        <v>179</v>
      </c>
      <c r="C3384" s="219" t="s">
        <v>15568</v>
      </c>
      <c r="D3384" s="219" t="s">
        <v>15569</v>
      </c>
      <c r="E3384" s="219" t="s">
        <v>15568</v>
      </c>
      <c r="F3384" s="219" t="s">
        <v>220</v>
      </c>
      <c r="G3384" s="236">
        <v>2054</v>
      </c>
      <c r="H3384" s="219" t="s">
        <v>15570</v>
      </c>
      <c r="I3384" s="261">
        <v>45108</v>
      </c>
    </row>
    <row r="3385" spans="1:10" ht="15.5" x14ac:dyDescent="0.35">
      <c r="A3385" s="128">
        <f t="shared" si="52"/>
        <v>3377</v>
      </c>
      <c r="B3385" s="63" t="s">
        <v>81</v>
      </c>
      <c r="C3385" s="113" t="s">
        <v>16485</v>
      </c>
      <c r="D3385" s="113" t="s">
        <v>16486</v>
      </c>
      <c r="E3385" s="113" t="s">
        <v>15568</v>
      </c>
      <c r="F3385" s="113" t="s">
        <v>220</v>
      </c>
      <c r="G3385" s="113" t="s">
        <v>16487</v>
      </c>
      <c r="H3385" s="113" t="s">
        <v>16488</v>
      </c>
      <c r="I3385" s="116">
        <v>45444</v>
      </c>
    </row>
    <row r="3386" spans="1:10" ht="15.5" x14ac:dyDescent="0.35">
      <c r="A3386" s="128">
        <f t="shared" si="52"/>
        <v>3378</v>
      </c>
      <c r="B3386" s="118" t="s">
        <v>165</v>
      </c>
      <c r="C3386" s="18" t="s">
        <v>9919</v>
      </c>
      <c r="D3386" s="18" t="s">
        <v>9920</v>
      </c>
      <c r="E3386" s="18" t="s">
        <v>2144</v>
      </c>
      <c r="F3386" s="18" t="s">
        <v>220</v>
      </c>
      <c r="G3386" s="102">
        <v>10560000</v>
      </c>
      <c r="H3386" s="18" t="s">
        <v>9921</v>
      </c>
      <c r="I3386" s="20">
        <v>43018</v>
      </c>
      <c r="J3386" s="99"/>
    </row>
    <row r="3387" spans="1:10" ht="15.5" x14ac:dyDescent="0.35">
      <c r="A3387" s="128">
        <f t="shared" si="52"/>
        <v>3379</v>
      </c>
      <c r="B3387" s="119" t="s">
        <v>179</v>
      </c>
      <c r="C3387" s="219" t="s">
        <v>15571</v>
      </c>
      <c r="D3387" s="219" t="s">
        <v>15572</v>
      </c>
      <c r="E3387" s="219" t="s">
        <v>15571</v>
      </c>
      <c r="F3387" s="219" t="s">
        <v>220</v>
      </c>
      <c r="G3387" s="236">
        <v>1529</v>
      </c>
      <c r="H3387" s="253" t="s">
        <v>15573</v>
      </c>
      <c r="I3387" s="261">
        <v>45108</v>
      </c>
    </row>
    <row r="3388" spans="1:10" ht="15.5" x14ac:dyDescent="0.35">
      <c r="A3388" s="128">
        <f t="shared" si="52"/>
        <v>3380</v>
      </c>
      <c r="B3388" s="119" t="s">
        <v>179</v>
      </c>
      <c r="C3388" s="219" t="s">
        <v>1063</v>
      </c>
      <c r="D3388" s="219" t="s">
        <v>15574</v>
      </c>
      <c r="E3388" s="219" t="s">
        <v>1063</v>
      </c>
      <c r="F3388" s="219" t="s">
        <v>220</v>
      </c>
      <c r="G3388" s="236">
        <v>2186</v>
      </c>
      <c r="H3388" s="253" t="s">
        <v>15575</v>
      </c>
      <c r="I3388" s="261">
        <v>45108</v>
      </c>
    </row>
    <row r="3389" spans="1:10" ht="15.5" x14ac:dyDescent="0.35">
      <c r="A3389" s="128">
        <f t="shared" si="52"/>
        <v>3381</v>
      </c>
      <c r="B3389" s="118" t="s">
        <v>165</v>
      </c>
      <c r="C3389" s="28" t="s">
        <v>8332</v>
      </c>
      <c r="D3389" s="28" t="s">
        <v>8333</v>
      </c>
      <c r="E3389" s="28" t="s">
        <v>2902</v>
      </c>
      <c r="F3389" s="28" t="s">
        <v>220</v>
      </c>
      <c r="G3389" s="103">
        <v>21860000</v>
      </c>
      <c r="H3389" s="28" t="s">
        <v>8334</v>
      </c>
      <c r="I3389" s="29">
        <v>41708</v>
      </c>
      <c r="J3389" s="99"/>
    </row>
    <row r="3390" spans="1:10" ht="15.5" x14ac:dyDescent="0.35">
      <c r="A3390" s="128">
        <f t="shared" si="52"/>
        <v>3382</v>
      </c>
      <c r="B3390" s="63" t="s">
        <v>81</v>
      </c>
      <c r="C3390" s="113" t="s">
        <v>16489</v>
      </c>
      <c r="D3390" s="113" t="s">
        <v>16490</v>
      </c>
      <c r="E3390" s="113" t="s">
        <v>1063</v>
      </c>
      <c r="F3390" s="113" t="s">
        <v>220</v>
      </c>
      <c r="G3390" s="113" t="s">
        <v>1064</v>
      </c>
      <c r="H3390" s="113" t="s">
        <v>16491</v>
      </c>
      <c r="I3390" s="116">
        <v>45444</v>
      </c>
    </row>
    <row r="3391" spans="1:10" ht="15.5" x14ac:dyDescent="0.35">
      <c r="A3391" s="128">
        <f t="shared" si="52"/>
        <v>3383</v>
      </c>
      <c r="B3391" s="118" t="s">
        <v>165</v>
      </c>
      <c r="C3391" s="18" t="s">
        <v>8335</v>
      </c>
      <c r="D3391" s="18" t="s">
        <v>8336</v>
      </c>
      <c r="E3391" s="18" t="s">
        <v>2902</v>
      </c>
      <c r="F3391" s="18" t="s">
        <v>220</v>
      </c>
      <c r="G3391" s="102">
        <v>21860000</v>
      </c>
      <c r="H3391" s="18" t="s">
        <v>8337</v>
      </c>
      <c r="I3391" s="20">
        <v>41708</v>
      </c>
      <c r="J3391" s="99"/>
    </row>
    <row r="3392" spans="1:10" ht="15.5" x14ac:dyDescent="0.35">
      <c r="A3392" s="128">
        <f t="shared" si="52"/>
        <v>3384</v>
      </c>
      <c r="B3392" s="118" t="s">
        <v>165</v>
      </c>
      <c r="C3392" s="28" t="s">
        <v>8764</v>
      </c>
      <c r="D3392" s="28" t="s">
        <v>8765</v>
      </c>
      <c r="E3392" s="28" t="s">
        <v>2482</v>
      </c>
      <c r="F3392" s="28" t="s">
        <v>220</v>
      </c>
      <c r="G3392" s="103">
        <v>21840000</v>
      </c>
      <c r="H3392" s="28" t="s">
        <v>8766</v>
      </c>
      <c r="I3392" s="29">
        <v>42116</v>
      </c>
      <c r="J3392" s="99"/>
    </row>
    <row r="3393" spans="1:10" ht="15.5" x14ac:dyDescent="0.35">
      <c r="A3393" s="128">
        <f t="shared" si="52"/>
        <v>3385</v>
      </c>
      <c r="B3393" s="118" t="s">
        <v>165</v>
      </c>
      <c r="C3393" s="18" t="s">
        <v>11653</v>
      </c>
      <c r="D3393" s="18" t="s">
        <v>4594</v>
      </c>
      <c r="E3393" s="18" t="s">
        <v>9626</v>
      </c>
      <c r="F3393" s="18" t="s">
        <v>220</v>
      </c>
      <c r="G3393" s="102">
        <v>13600000</v>
      </c>
      <c r="H3393" s="18" t="s">
        <v>11654</v>
      </c>
      <c r="I3393" s="20">
        <v>43903</v>
      </c>
      <c r="J3393" s="99"/>
    </row>
    <row r="3394" spans="1:10" ht="15.5" x14ac:dyDescent="0.35">
      <c r="A3394" s="128">
        <f t="shared" si="52"/>
        <v>3386</v>
      </c>
      <c r="B3394" s="118" t="s">
        <v>165</v>
      </c>
      <c r="C3394" s="18" t="s">
        <v>9763</v>
      </c>
      <c r="D3394" s="18" t="s">
        <v>9764</v>
      </c>
      <c r="E3394" s="18" t="s">
        <v>2760</v>
      </c>
      <c r="F3394" s="18" t="s">
        <v>220</v>
      </c>
      <c r="G3394" s="102">
        <v>17600000</v>
      </c>
      <c r="H3394" s="18" t="s">
        <v>9765</v>
      </c>
      <c r="I3394" s="20">
        <v>42906</v>
      </c>
      <c r="J3394" s="99"/>
    </row>
    <row r="3395" spans="1:10" x14ac:dyDescent="0.35">
      <c r="A3395" s="128">
        <f t="shared" si="52"/>
        <v>3387</v>
      </c>
      <c r="B3395" s="155" t="s">
        <v>18689</v>
      </c>
      <c r="C3395" s="221" t="s">
        <v>715</v>
      </c>
      <c r="D3395" s="221" t="s">
        <v>716</v>
      </c>
      <c r="E3395" s="221" t="s">
        <v>232</v>
      </c>
      <c r="F3395" s="221" t="s">
        <v>220</v>
      </c>
      <c r="G3395" s="248" t="s">
        <v>245</v>
      </c>
      <c r="H3395" s="254" t="s">
        <v>18034</v>
      </c>
      <c r="I3395" s="262">
        <v>44593</v>
      </c>
      <c r="J3395" s="159"/>
    </row>
    <row r="3396" spans="1:10" ht="15.5" x14ac:dyDescent="0.35">
      <c r="A3396" s="128">
        <f t="shared" si="52"/>
        <v>3388</v>
      </c>
      <c r="B3396" s="118" t="s">
        <v>165</v>
      </c>
      <c r="C3396" s="28" t="s">
        <v>6890</v>
      </c>
      <c r="D3396" s="28" t="s">
        <v>6891</v>
      </c>
      <c r="E3396" s="28" t="s">
        <v>2402</v>
      </c>
      <c r="F3396" s="28" t="s">
        <v>220</v>
      </c>
      <c r="G3396" s="103">
        <v>15500000</v>
      </c>
      <c r="H3396" s="28" t="s">
        <v>6892</v>
      </c>
      <c r="I3396" s="29">
        <v>40292</v>
      </c>
      <c r="J3396" s="99"/>
    </row>
    <row r="3397" spans="1:10" ht="15.5" x14ac:dyDescent="0.35">
      <c r="A3397" s="128">
        <f t="shared" si="52"/>
        <v>3389</v>
      </c>
      <c r="B3397" s="118" t="s">
        <v>165</v>
      </c>
      <c r="C3397" s="18" t="s">
        <v>9820</v>
      </c>
      <c r="D3397" s="18" t="s">
        <v>9821</v>
      </c>
      <c r="E3397" s="18" t="s">
        <v>9822</v>
      </c>
      <c r="F3397" s="18" t="s">
        <v>220</v>
      </c>
      <c r="G3397" s="102">
        <v>14340000</v>
      </c>
      <c r="H3397" s="18" t="s">
        <v>9823</v>
      </c>
      <c r="I3397" s="20">
        <v>42933</v>
      </c>
      <c r="J3397" s="99"/>
    </row>
    <row r="3398" spans="1:10" ht="15.5" x14ac:dyDescent="0.35">
      <c r="A3398" s="128">
        <f t="shared" si="52"/>
        <v>3390</v>
      </c>
      <c r="B3398" s="119" t="s">
        <v>18693</v>
      </c>
      <c r="C3398" s="113" t="s">
        <v>14823</v>
      </c>
      <c r="D3398" s="113" t="s">
        <v>14824</v>
      </c>
      <c r="E3398" s="113" t="s">
        <v>14825</v>
      </c>
      <c r="F3398" s="113" t="s">
        <v>220</v>
      </c>
      <c r="G3398" s="114">
        <v>2421</v>
      </c>
      <c r="H3398" s="113" t="s">
        <v>17187</v>
      </c>
      <c r="I3398" s="219" t="s">
        <v>17091</v>
      </c>
      <c r="J3398" s="71"/>
    </row>
    <row r="3399" spans="1:10" ht="15.5" x14ac:dyDescent="0.35">
      <c r="A3399" s="128">
        <f t="shared" si="52"/>
        <v>3391</v>
      </c>
      <c r="B3399" s="118" t="s">
        <v>165</v>
      </c>
      <c r="C3399" s="28" t="s">
        <v>6856</v>
      </c>
      <c r="D3399" s="28" t="s">
        <v>6857</v>
      </c>
      <c r="E3399" s="28" t="s">
        <v>2073</v>
      </c>
      <c r="F3399" s="28" t="s">
        <v>220</v>
      </c>
      <c r="G3399" s="103">
        <v>21390000</v>
      </c>
      <c r="H3399" s="28" t="s">
        <v>6858</v>
      </c>
      <c r="I3399" s="29">
        <v>40269</v>
      </c>
      <c r="J3399" s="99"/>
    </row>
    <row r="3400" spans="1:10" ht="15.5" x14ac:dyDescent="0.35">
      <c r="A3400" s="128">
        <f t="shared" si="52"/>
        <v>3392</v>
      </c>
      <c r="B3400" s="118" t="s">
        <v>165</v>
      </c>
      <c r="C3400" s="28" t="s">
        <v>12694</v>
      </c>
      <c r="D3400" s="28" t="s">
        <v>12695</v>
      </c>
      <c r="E3400" s="28" t="s">
        <v>6809</v>
      </c>
      <c r="F3400" s="28" t="s">
        <v>220</v>
      </c>
      <c r="G3400" s="103">
        <v>24760000</v>
      </c>
      <c r="H3400" s="28" t="s">
        <v>12696</v>
      </c>
      <c r="I3400" s="29">
        <v>44652</v>
      </c>
      <c r="J3400" s="99"/>
    </row>
    <row r="3401" spans="1:10" ht="15.5" x14ac:dyDescent="0.35">
      <c r="A3401" s="128">
        <f t="shared" si="52"/>
        <v>3393</v>
      </c>
      <c r="B3401" s="118" t="s">
        <v>165</v>
      </c>
      <c r="C3401" s="28" t="s">
        <v>18557</v>
      </c>
      <c r="D3401" s="28" t="s">
        <v>18558</v>
      </c>
      <c r="E3401" s="28" t="s">
        <v>1787</v>
      </c>
      <c r="F3401" s="28" t="s">
        <v>220</v>
      </c>
      <c r="G3401" s="103">
        <v>16040000</v>
      </c>
      <c r="H3401" s="28" t="s">
        <v>18559</v>
      </c>
      <c r="I3401" s="29">
        <v>45404</v>
      </c>
      <c r="J3401" s="99"/>
    </row>
    <row r="3402" spans="1:10" ht="15.5" x14ac:dyDescent="0.35">
      <c r="A3402" s="128">
        <f t="shared" si="52"/>
        <v>3394</v>
      </c>
      <c r="B3402" s="184" t="s">
        <v>18692</v>
      </c>
      <c r="C3402" s="113" t="s">
        <v>1479</v>
      </c>
      <c r="D3402" s="113" t="s">
        <v>1480</v>
      </c>
      <c r="E3402" s="113" t="s">
        <v>637</v>
      </c>
      <c r="F3402" s="113" t="s">
        <v>220</v>
      </c>
      <c r="G3402" s="113" t="s">
        <v>638</v>
      </c>
      <c r="H3402" s="113" t="s">
        <v>18290</v>
      </c>
      <c r="I3402" s="113" t="s">
        <v>1429</v>
      </c>
      <c r="J3402" s="21"/>
    </row>
    <row r="3403" spans="1:10" ht="15.5" x14ac:dyDescent="0.35">
      <c r="A3403" s="128">
        <f t="shared" ref="A3403:A3466" si="53">+A3402+1</f>
        <v>3395</v>
      </c>
      <c r="B3403" s="118" t="s">
        <v>165</v>
      </c>
      <c r="C3403" s="28" t="s">
        <v>16947</v>
      </c>
      <c r="D3403" s="28" t="s">
        <v>16948</v>
      </c>
      <c r="E3403" s="28" t="s">
        <v>1849</v>
      </c>
      <c r="F3403" s="28" t="s">
        <v>220</v>
      </c>
      <c r="G3403" s="103">
        <v>21550000</v>
      </c>
      <c r="H3403" s="28" t="s">
        <v>16949</v>
      </c>
      <c r="I3403" s="29">
        <v>45147</v>
      </c>
      <c r="J3403" s="99"/>
    </row>
    <row r="3404" spans="1:10" ht="15.5" x14ac:dyDescent="0.35">
      <c r="A3404" s="128">
        <f t="shared" si="53"/>
        <v>3396</v>
      </c>
      <c r="B3404" s="118" t="s">
        <v>165</v>
      </c>
      <c r="C3404" s="18" t="s">
        <v>12590</v>
      </c>
      <c r="D3404" s="18" t="s">
        <v>12591</v>
      </c>
      <c r="E3404" s="18" t="s">
        <v>1802</v>
      </c>
      <c r="F3404" s="18" t="s">
        <v>220</v>
      </c>
      <c r="G3404" s="102">
        <v>21510000</v>
      </c>
      <c r="H3404" s="18" t="s">
        <v>12592</v>
      </c>
      <c r="I3404" s="20">
        <v>44567</v>
      </c>
      <c r="J3404" s="99"/>
    </row>
    <row r="3405" spans="1:10" ht="15.5" x14ac:dyDescent="0.35">
      <c r="A3405" s="128">
        <f t="shared" si="53"/>
        <v>3397</v>
      </c>
      <c r="B3405" s="54" t="s">
        <v>54</v>
      </c>
      <c r="C3405" s="18" t="s">
        <v>1891</v>
      </c>
      <c r="D3405" s="18" t="s">
        <v>1892</v>
      </c>
      <c r="E3405" s="18" t="s">
        <v>1779</v>
      </c>
      <c r="F3405" s="18" t="s">
        <v>220</v>
      </c>
      <c r="G3405" s="19">
        <v>18300000</v>
      </c>
      <c r="H3405" s="18" t="s">
        <v>1893</v>
      </c>
      <c r="I3405" s="20">
        <v>40678</v>
      </c>
    </row>
    <row r="3406" spans="1:10" ht="15.5" x14ac:dyDescent="0.35">
      <c r="A3406" s="128">
        <f t="shared" si="53"/>
        <v>3398</v>
      </c>
      <c r="B3406" s="52" t="s">
        <v>60</v>
      </c>
      <c r="C3406" s="112" t="s">
        <v>14395</v>
      </c>
      <c r="D3406" s="112" t="s">
        <v>14396</v>
      </c>
      <c r="E3406" s="112" t="s">
        <v>460</v>
      </c>
      <c r="F3406" s="112" t="s">
        <v>220</v>
      </c>
      <c r="G3406" s="114">
        <v>2453</v>
      </c>
      <c r="H3406" s="112" t="s">
        <v>14317</v>
      </c>
      <c r="I3406" s="116">
        <v>45382</v>
      </c>
      <c r="J3406" s="21"/>
    </row>
    <row r="3407" spans="1:10" ht="15.5" x14ac:dyDescent="0.35">
      <c r="A3407" s="128">
        <f t="shared" si="53"/>
        <v>3399</v>
      </c>
      <c r="B3407" s="52" t="s">
        <v>60</v>
      </c>
      <c r="C3407" s="112" t="s">
        <v>14397</v>
      </c>
      <c r="D3407" s="112" t="s">
        <v>14398</v>
      </c>
      <c r="E3407" s="112" t="s">
        <v>713</v>
      </c>
      <c r="F3407" s="112" t="s">
        <v>220</v>
      </c>
      <c r="G3407" s="114">
        <v>2108</v>
      </c>
      <c r="H3407" s="112" t="s">
        <v>14317</v>
      </c>
      <c r="I3407" s="116">
        <v>45382</v>
      </c>
      <c r="J3407" s="21"/>
    </row>
    <row r="3408" spans="1:10" ht="15.5" x14ac:dyDescent="0.35">
      <c r="A3408" s="128">
        <f t="shared" si="53"/>
        <v>3400</v>
      </c>
      <c r="B3408" s="118" t="s">
        <v>165</v>
      </c>
      <c r="C3408" s="18" t="s">
        <v>6398</v>
      </c>
      <c r="D3408" s="18" t="s">
        <v>6399</v>
      </c>
      <c r="E3408" s="18" t="s">
        <v>2037</v>
      </c>
      <c r="F3408" s="18" t="s">
        <v>220</v>
      </c>
      <c r="G3408" s="102">
        <v>15450000</v>
      </c>
      <c r="H3408" s="18" t="s">
        <v>6400</v>
      </c>
      <c r="I3408" s="20">
        <v>39814</v>
      </c>
      <c r="J3408" s="99"/>
    </row>
    <row r="3409" spans="1:10" ht="15.5" x14ac:dyDescent="0.35">
      <c r="A3409" s="128">
        <f t="shared" si="53"/>
        <v>3401</v>
      </c>
      <c r="B3409" s="118" t="s">
        <v>165</v>
      </c>
      <c r="C3409" s="18" t="s">
        <v>6545</v>
      </c>
      <c r="D3409" s="18" t="s">
        <v>6399</v>
      </c>
      <c r="E3409" s="18" t="s">
        <v>6546</v>
      </c>
      <c r="F3409" s="18" t="s">
        <v>220</v>
      </c>
      <c r="G3409" s="102">
        <v>15450000</v>
      </c>
      <c r="H3409" s="18" t="s">
        <v>6547</v>
      </c>
      <c r="I3409" s="20">
        <v>39948</v>
      </c>
      <c r="J3409" s="99"/>
    </row>
    <row r="3410" spans="1:10" ht="15.5" x14ac:dyDescent="0.35">
      <c r="A3410" s="128">
        <f t="shared" si="53"/>
        <v>3402</v>
      </c>
      <c r="B3410" s="118" t="s">
        <v>165</v>
      </c>
      <c r="C3410" s="18" t="s">
        <v>6124</v>
      </c>
      <c r="D3410" s="18" t="s">
        <v>6125</v>
      </c>
      <c r="E3410" s="18" t="s">
        <v>2636</v>
      </c>
      <c r="F3410" s="18" t="s">
        <v>220</v>
      </c>
      <c r="G3410" s="102">
        <v>21760000</v>
      </c>
      <c r="H3410" s="18" t="s">
        <v>6126</v>
      </c>
      <c r="I3410" s="20">
        <v>39532</v>
      </c>
      <c r="J3410" s="99"/>
    </row>
    <row r="3411" spans="1:10" ht="15.5" x14ac:dyDescent="0.35">
      <c r="A3411" s="128">
        <f t="shared" si="53"/>
        <v>3403</v>
      </c>
      <c r="B3411" s="118" t="s">
        <v>165</v>
      </c>
      <c r="C3411" s="28" t="s">
        <v>12558</v>
      </c>
      <c r="D3411" s="28" t="s">
        <v>9007</v>
      </c>
      <c r="E3411" s="28" t="s">
        <v>2148</v>
      </c>
      <c r="F3411" s="28" t="s">
        <v>220</v>
      </c>
      <c r="G3411" s="103">
        <v>20620000</v>
      </c>
      <c r="H3411" s="28" t="s">
        <v>12559</v>
      </c>
      <c r="I3411" s="29">
        <v>44562</v>
      </c>
      <c r="J3411" s="99"/>
    </row>
    <row r="3412" spans="1:10" ht="15.5" x14ac:dyDescent="0.35">
      <c r="A3412" s="128">
        <f t="shared" si="53"/>
        <v>3404</v>
      </c>
      <c r="B3412" s="118" t="s">
        <v>165</v>
      </c>
      <c r="C3412" s="28" t="s">
        <v>2842</v>
      </c>
      <c r="D3412" s="28" t="s">
        <v>2843</v>
      </c>
      <c r="E3412" s="28" t="s">
        <v>2844</v>
      </c>
      <c r="F3412" s="28" t="s">
        <v>220</v>
      </c>
      <c r="G3412" s="103">
        <v>24590000</v>
      </c>
      <c r="H3412" s="28" t="s">
        <v>2845</v>
      </c>
      <c r="I3412" s="29">
        <v>34750</v>
      </c>
      <c r="J3412" s="99"/>
    </row>
    <row r="3413" spans="1:10" ht="15.5" x14ac:dyDescent="0.35">
      <c r="A3413" s="128">
        <f t="shared" si="53"/>
        <v>3405</v>
      </c>
      <c r="B3413" s="21" t="s">
        <v>18688</v>
      </c>
      <c r="C3413" s="113" t="s">
        <v>284</v>
      </c>
      <c r="D3413" s="113" t="s">
        <v>285</v>
      </c>
      <c r="E3413" s="232" t="s">
        <v>225</v>
      </c>
      <c r="F3413" s="116" t="s">
        <v>220</v>
      </c>
      <c r="G3413" s="113" t="s">
        <v>286</v>
      </c>
      <c r="H3413" s="232" t="s">
        <v>17923</v>
      </c>
      <c r="I3413" s="268">
        <v>41320</v>
      </c>
    </row>
    <row r="3414" spans="1:10" ht="15.5" x14ac:dyDescent="0.35">
      <c r="A3414" s="128">
        <f t="shared" si="53"/>
        <v>3406</v>
      </c>
      <c r="B3414" s="23" t="s">
        <v>161</v>
      </c>
      <c r="C3414" s="28" t="s">
        <v>13956</v>
      </c>
      <c r="D3414" s="28" t="s">
        <v>13957</v>
      </c>
      <c r="E3414" s="28" t="s">
        <v>2312</v>
      </c>
      <c r="F3414" s="28" t="s">
        <v>220</v>
      </c>
      <c r="G3414" s="30">
        <v>18871042</v>
      </c>
      <c r="H3414" s="28" t="s">
        <v>13958</v>
      </c>
      <c r="I3414" s="29">
        <v>42597</v>
      </c>
      <c r="J3414" s="99"/>
    </row>
    <row r="3415" spans="1:10" ht="15.5" x14ac:dyDescent="0.35">
      <c r="A3415" s="128">
        <f t="shared" si="53"/>
        <v>3407</v>
      </c>
      <c r="B3415" s="118" t="s">
        <v>165</v>
      </c>
      <c r="C3415" s="28" t="s">
        <v>17751</v>
      </c>
      <c r="D3415" s="28" t="s">
        <v>16909</v>
      </c>
      <c r="E3415" s="28" t="s">
        <v>2208</v>
      </c>
      <c r="F3415" s="28" t="s">
        <v>220</v>
      </c>
      <c r="G3415" s="103">
        <v>23680000</v>
      </c>
      <c r="H3415" s="28" t="s">
        <v>17752</v>
      </c>
      <c r="I3415" s="29">
        <v>45320</v>
      </c>
      <c r="J3415" s="99"/>
    </row>
    <row r="3416" spans="1:10" ht="15.5" x14ac:dyDescent="0.35">
      <c r="A3416" s="128">
        <f t="shared" si="53"/>
        <v>3408</v>
      </c>
      <c r="B3416" s="118" t="s">
        <v>165</v>
      </c>
      <c r="C3416" s="18" t="s">
        <v>7085</v>
      </c>
      <c r="D3416" s="18" t="s">
        <v>7086</v>
      </c>
      <c r="E3416" s="18" t="s">
        <v>2193</v>
      </c>
      <c r="F3416" s="18" t="s">
        <v>220</v>
      </c>
      <c r="G3416" s="102">
        <v>14530000</v>
      </c>
      <c r="H3416" s="18" t="s">
        <v>7087</v>
      </c>
      <c r="I3416" s="20">
        <v>40487</v>
      </c>
      <c r="J3416" s="99"/>
    </row>
    <row r="3417" spans="1:10" ht="15.5" x14ac:dyDescent="0.35">
      <c r="A3417" s="128">
        <f t="shared" si="53"/>
        <v>3409</v>
      </c>
      <c r="B3417" s="118" t="s">
        <v>165</v>
      </c>
      <c r="C3417" s="28" t="s">
        <v>10251</v>
      </c>
      <c r="D3417" s="28" t="s">
        <v>10252</v>
      </c>
      <c r="E3417" s="28" t="s">
        <v>2659</v>
      </c>
      <c r="F3417" s="28" t="s">
        <v>220</v>
      </c>
      <c r="G3417" s="103">
        <v>21440000</v>
      </c>
      <c r="H3417" s="28" t="s">
        <v>10253</v>
      </c>
      <c r="I3417" s="29">
        <v>43174</v>
      </c>
      <c r="J3417" s="99"/>
    </row>
    <row r="3418" spans="1:10" ht="15.5" x14ac:dyDescent="0.35">
      <c r="A3418" s="128">
        <f t="shared" si="53"/>
        <v>3410</v>
      </c>
      <c r="B3418" s="118" t="s">
        <v>165</v>
      </c>
      <c r="C3418" s="28" t="s">
        <v>9677</v>
      </c>
      <c r="D3418" s="28" t="s">
        <v>9678</v>
      </c>
      <c r="E3418" s="28" t="s">
        <v>2025</v>
      </c>
      <c r="F3418" s="28" t="s">
        <v>220</v>
      </c>
      <c r="G3418" s="103">
        <v>21280000</v>
      </c>
      <c r="H3418" s="28" t="s">
        <v>9679</v>
      </c>
      <c r="I3418" s="29">
        <v>42861</v>
      </c>
      <c r="J3418" s="99"/>
    </row>
    <row r="3419" spans="1:10" ht="15.5" x14ac:dyDescent="0.35">
      <c r="A3419" s="128">
        <f t="shared" si="53"/>
        <v>3411</v>
      </c>
      <c r="B3419" s="118" t="s">
        <v>165</v>
      </c>
      <c r="C3419" s="18" t="s">
        <v>4693</v>
      </c>
      <c r="D3419" s="18" t="s">
        <v>4694</v>
      </c>
      <c r="E3419" s="18" t="s">
        <v>4695</v>
      </c>
      <c r="F3419" s="18" t="s">
        <v>220</v>
      </c>
      <c r="G3419" s="102">
        <v>26670000</v>
      </c>
      <c r="H3419" s="18" t="s">
        <v>4696</v>
      </c>
      <c r="I3419" s="20">
        <v>38092</v>
      </c>
      <c r="J3419" s="99"/>
    </row>
    <row r="3420" spans="1:10" ht="15.5" x14ac:dyDescent="0.35">
      <c r="A3420" s="128">
        <f t="shared" si="53"/>
        <v>3412</v>
      </c>
      <c r="B3420" s="118" t="s">
        <v>165</v>
      </c>
      <c r="C3420" s="28" t="s">
        <v>9707</v>
      </c>
      <c r="D3420" s="28" t="s">
        <v>9708</v>
      </c>
      <c r="E3420" s="28" t="s">
        <v>4695</v>
      </c>
      <c r="F3420" s="28" t="s">
        <v>220</v>
      </c>
      <c r="G3420" s="103">
        <v>26670000</v>
      </c>
      <c r="H3420" s="28" t="s">
        <v>9709</v>
      </c>
      <c r="I3420" s="29">
        <v>42878</v>
      </c>
      <c r="J3420" s="99"/>
    </row>
    <row r="3421" spans="1:10" ht="15.5" x14ac:dyDescent="0.35">
      <c r="A3421" s="128">
        <f t="shared" si="53"/>
        <v>3413</v>
      </c>
      <c r="B3421" s="118" t="s">
        <v>165</v>
      </c>
      <c r="C3421" s="28" t="s">
        <v>4756</v>
      </c>
      <c r="D3421" s="28" t="s">
        <v>4757</v>
      </c>
      <c r="E3421" s="28" t="s">
        <v>2136</v>
      </c>
      <c r="F3421" s="28" t="s">
        <v>220</v>
      </c>
      <c r="G3421" s="103">
        <v>27230000</v>
      </c>
      <c r="H3421" s="28" t="s">
        <v>4758</v>
      </c>
      <c r="I3421" s="29">
        <v>38170</v>
      </c>
      <c r="J3421" s="99"/>
    </row>
    <row r="3422" spans="1:10" ht="15.5" x14ac:dyDescent="0.35">
      <c r="A3422" s="128">
        <f t="shared" si="53"/>
        <v>3414</v>
      </c>
      <c r="B3422" s="118" t="s">
        <v>165</v>
      </c>
      <c r="C3422" s="28" t="s">
        <v>3919</v>
      </c>
      <c r="D3422" s="28" t="s">
        <v>3920</v>
      </c>
      <c r="E3422" s="28" t="s">
        <v>3211</v>
      </c>
      <c r="F3422" s="28" t="s">
        <v>220</v>
      </c>
      <c r="G3422" s="103">
        <v>23240000</v>
      </c>
      <c r="H3422" s="28" t="s">
        <v>3921</v>
      </c>
      <c r="I3422" s="29">
        <v>37283</v>
      </c>
      <c r="J3422" s="99"/>
    </row>
    <row r="3423" spans="1:10" ht="15.5" x14ac:dyDescent="0.35">
      <c r="A3423" s="128">
        <f t="shared" si="53"/>
        <v>3415</v>
      </c>
      <c r="B3423" s="118" t="s">
        <v>165</v>
      </c>
      <c r="C3423" s="28" t="s">
        <v>8320</v>
      </c>
      <c r="D3423" s="28" t="s">
        <v>8321</v>
      </c>
      <c r="E3423" s="28" t="s">
        <v>1787</v>
      </c>
      <c r="F3423" s="28" t="s">
        <v>220</v>
      </c>
      <c r="G3423" s="103">
        <v>16030000</v>
      </c>
      <c r="H3423" s="28" t="s">
        <v>8322</v>
      </c>
      <c r="I3423" s="29">
        <v>41694</v>
      </c>
      <c r="J3423" s="99"/>
    </row>
    <row r="3424" spans="1:10" ht="15.5" x14ac:dyDescent="0.35">
      <c r="A3424" s="128">
        <f t="shared" si="53"/>
        <v>3416</v>
      </c>
      <c r="B3424" s="118" t="s">
        <v>165</v>
      </c>
      <c r="C3424" s="28" t="s">
        <v>8320</v>
      </c>
      <c r="D3424" s="28" t="s">
        <v>11622</v>
      </c>
      <c r="E3424" s="28" t="s">
        <v>2514</v>
      </c>
      <c r="F3424" s="28" t="s">
        <v>220</v>
      </c>
      <c r="G3424" s="103">
        <v>23600000</v>
      </c>
      <c r="H3424" s="28" t="s">
        <v>11623</v>
      </c>
      <c r="I3424" s="29">
        <v>43891</v>
      </c>
      <c r="J3424" s="99"/>
    </row>
    <row r="3425" spans="1:10" ht="15.5" x14ac:dyDescent="0.35">
      <c r="A3425" s="128">
        <f t="shared" si="53"/>
        <v>3417</v>
      </c>
      <c r="B3425" s="119" t="s">
        <v>18693</v>
      </c>
      <c r="C3425" s="113" t="s">
        <v>14826</v>
      </c>
      <c r="D3425" s="113" t="s">
        <v>14827</v>
      </c>
      <c r="E3425" s="113" t="s">
        <v>14828</v>
      </c>
      <c r="F3425" s="113" t="s">
        <v>220</v>
      </c>
      <c r="G3425" s="114">
        <v>1370</v>
      </c>
      <c r="H3425" s="113" t="s">
        <v>17188</v>
      </c>
      <c r="I3425" s="219" t="s">
        <v>17091</v>
      </c>
      <c r="J3425" s="71"/>
    </row>
    <row r="3426" spans="1:10" ht="15.5" x14ac:dyDescent="0.35">
      <c r="A3426" s="128">
        <f t="shared" si="53"/>
        <v>3418</v>
      </c>
      <c r="B3426" s="118" t="s">
        <v>165</v>
      </c>
      <c r="C3426" s="28" t="s">
        <v>3372</v>
      </c>
      <c r="D3426" s="28" t="s">
        <v>3373</v>
      </c>
      <c r="E3426" s="28" t="s">
        <v>3374</v>
      </c>
      <c r="F3426" s="28" t="s">
        <v>220</v>
      </c>
      <c r="G3426" s="103">
        <v>10500000</v>
      </c>
      <c r="H3426" s="28" t="s">
        <v>3375</v>
      </c>
      <c r="I3426" s="29">
        <v>35582</v>
      </c>
      <c r="J3426" s="99"/>
    </row>
    <row r="3427" spans="1:10" ht="15.5" x14ac:dyDescent="0.35">
      <c r="A3427" s="128">
        <f t="shared" si="53"/>
        <v>3419</v>
      </c>
      <c r="B3427" s="118" t="s">
        <v>165</v>
      </c>
      <c r="C3427" s="28" t="s">
        <v>3956</v>
      </c>
      <c r="D3427" s="28" t="s">
        <v>3957</v>
      </c>
      <c r="E3427" s="28" t="s">
        <v>1986</v>
      </c>
      <c r="F3427" s="28" t="s">
        <v>220</v>
      </c>
      <c r="G3427" s="103">
        <v>11030000</v>
      </c>
      <c r="H3427" s="28" t="s">
        <v>3958</v>
      </c>
      <c r="I3427" s="29">
        <v>37316</v>
      </c>
      <c r="J3427" s="99"/>
    </row>
    <row r="3428" spans="1:10" ht="15.5" x14ac:dyDescent="0.35">
      <c r="A3428" s="128">
        <f t="shared" si="53"/>
        <v>3420</v>
      </c>
      <c r="B3428" s="23" t="s">
        <v>161</v>
      </c>
      <c r="C3428" s="28" t="s">
        <v>14005</v>
      </c>
      <c r="D3428" s="28" t="s">
        <v>14006</v>
      </c>
      <c r="E3428" s="28" t="s">
        <v>11629</v>
      </c>
      <c r="F3428" s="28" t="s">
        <v>220</v>
      </c>
      <c r="G3428" s="30">
        <v>10930000</v>
      </c>
      <c r="H3428" s="28" t="s">
        <v>14007</v>
      </c>
      <c r="I3428" s="29">
        <v>42917</v>
      </c>
      <c r="J3428" s="99"/>
    </row>
    <row r="3429" spans="1:10" ht="15.5" x14ac:dyDescent="0.35">
      <c r="A3429" s="128">
        <f t="shared" si="53"/>
        <v>3421</v>
      </c>
      <c r="B3429" s="52" t="s">
        <v>60</v>
      </c>
      <c r="C3429" s="112" t="s">
        <v>14399</v>
      </c>
      <c r="D3429" s="112" t="s">
        <v>14400</v>
      </c>
      <c r="E3429" s="112" t="s">
        <v>376</v>
      </c>
      <c r="F3429" s="112" t="s">
        <v>220</v>
      </c>
      <c r="G3429" s="115">
        <v>18104213</v>
      </c>
      <c r="H3429" s="112" t="s">
        <v>14317</v>
      </c>
      <c r="I3429" s="116">
        <v>45382</v>
      </c>
      <c r="J3429" s="21"/>
    </row>
    <row r="3430" spans="1:10" ht="15.5" x14ac:dyDescent="0.35">
      <c r="A3430" s="128">
        <f t="shared" si="53"/>
        <v>3422</v>
      </c>
      <c r="B3430" s="118" t="s">
        <v>165</v>
      </c>
      <c r="C3430" s="28" t="s">
        <v>3536</v>
      </c>
      <c r="D3430" s="28" t="s">
        <v>3537</v>
      </c>
      <c r="E3430" s="28" t="s">
        <v>1986</v>
      </c>
      <c r="F3430" s="28" t="s">
        <v>220</v>
      </c>
      <c r="G3430" s="103">
        <v>11050000</v>
      </c>
      <c r="H3430" s="28" t="s">
        <v>3538</v>
      </c>
      <c r="I3430" s="29">
        <v>35862</v>
      </c>
      <c r="J3430" s="99"/>
    </row>
    <row r="3431" spans="1:10" ht="15.5" x14ac:dyDescent="0.35">
      <c r="A3431" s="128">
        <f t="shared" si="53"/>
        <v>3423</v>
      </c>
      <c r="B3431" s="119" t="s">
        <v>18693</v>
      </c>
      <c r="C3431" s="113" t="s">
        <v>14829</v>
      </c>
      <c r="D3431" s="113" t="s">
        <v>14830</v>
      </c>
      <c r="E3431" s="113" t="s">
        <v>14831</v>
      </c>
      <c r="F3431" s="113" t="s">
        <v>220</v>
      </c>
      <c r="G3431" s="114">
        <v>2633</v>
      </c>
      <c r="H3431" s="113" t="s">
        <v>17189</v>
      </c>
      <c r="I3431" s="219" t="s">
        <v>17091</v>
      </c>
      <c r="J3431" s="71"/>
    </row>
    <row r="3432" spans="1:10" ht="15.5" x14ac:dyDescent="0.35">
      <c r="A3432" s="128">
        <f t="shared" si="53"/>
        <v>3424</v>
      </c>
      <c r="B3432" s="119" t="s">
        <v>179</v>
      </c>
      <c r="C3432" s="219" t="s">
        <v>15576</v>
      </c>
      <c r="D3432" s="219" t="s">
        <v>15577</v>
      </c>
      <c r="E3432" s="219" t="s">
        <v>15576</v>
      </c>
      <c r="F3432" s="219" t="s">
        <v>220</v>
      </c>
      <c r="G3432" s="236">
        <v>1350</v>
      </c>
      <c r="H3432" s="253" t="s">
        <v>15578</v>
      </c>
      <c r="I3432" s="261">
        <v>45108</v>
      </c>
    </row>
    <row r="3433" spans="1:10" ht="15.5" x14ac:dyDescent="0.35">
      <c r="A3433" s="128">
        <f t="shared" si="53"/>
        <v>3425</v>
      </c>
      <c r="B3433" s="119" t="s">
        <v>179</v>
      </c>
      <c r="C3433" s="219" t="s">
        <v>15579</v>
      </c>
      <c r="D3433" s="219" t="s">
        <v>15580</v>
      </c>
      <c r="E3433" s="219" t="s">
        <v>15576</v>
      </c>
      <c r="F3433" s="219" t="s">
        <v>220</v>
      </c>
      <c r="G3433" s="236">
        <v>1350</v>
      </c>
      <c r="H3433" s="253" t="s">
        <v>15581</v>
      </c>
      <c r="I3433" s="261">
        <v>45108</v>
      </c>
    </row>
    <row r="3434" spans="1:10" ht="15.5" x14ac:dyDescent="0.35">
      <c r="A3434" s="128">
        <f t="shared" si="53"/>
        <v>3426</v>
      </c>
      <c r="B3434" s="119" t="s">
        <v>179</v>
      </c>
      <c r="C3434" s="219" t="s">
        <v>1740</v>
      </c>
      <c r="D3434" s="219" t="s">
        <v>15582</v>
      </c>
      <c r="E3434" s="219" t="s">
        <v>1740</v>
      </c>
      <c r="F3434" s="219" t="s">
        <v>220</v>
      </c>
      <c r="G3434" s="236">
        <v>1057</v>
      </c>
      <c r="H3434" s="253" t="s">
        <v>15583</v>
      </c>
      <c r="I3434" s="261">
        <v>45108</v>
      </c>
    </row>
    <row r="3435" spans="1:10" ht="15.5" x14ac:dyDescent="0.35">
      <c r="A3435" s="128">
        <f t="shared" si="53"/>
        <v>3427</v>
      </c>
      <c r="B3435" s="63" t="s">
        <v>81</v>
      </c>
      <c r="C3435" s="113" t="s">
        <v>16492</v>
      </c>
      <c r="D3435" s="113" t="s">
        <v>16493</v>
      </c>
      <c r="E3435" s="113" t="s">
        <v>1740</v>
      </c>
      <c r="F3435" s="113" t="s">
        <v>220</v>
      </c>
      <c r="G3435" s="113" t="s">
        <v>16494</v>
      </c>
      <c r="H3435" s="113" t="s">
        <v>16495</v>
      </c>
      <c r="I3435" s="116">
        <v>45108</v>
      </c>
    </row>
    <row r="3436" spans="1:10" ht="15.5" x14ac:dyDescent="0.35">
      <c r="A3436" s="128">
        <f t="shared" si="53"/>
        <v>3428</v>
      </c>
      <c r="B3436" s="119" t="s">
        <v>179</v>
      </c>
      <c r="C3436" s="219" t="s">
        <v>15584</v>
      </c>
      <c r="D3436" s="219" t="s">
        <v>15585</v>
      </c>
      <c r="E3436" s="219" t="s">
        <v>814</v>
      </c>
      <c r="F3436" s="219" t="s">
        <v>220</v>
      </c>
      <c r="G3436" s="236">
        <v>1420</v>
      </c>
      <c r="H3436" s="253" t="s">
        <v>15586</v>
      </c>
      <c r="I3436" s="261">
        <v>45108</v>
      </c>
    </row>
    <row r="3437" spans="1:10" ht="15.5" x14ac:dyDescent="0.35">
      <c r="A3437" s="128">
        <f t="shared" si="53"/>
        <v>3429</v>
      </c>
      <c r="B3437" s="119" t="s">
        <v>179</v>
      </c>
      <c r="C3437" s="219" t="s">
        <v>15587</v>
      </c>
      <c r="D3437" s="219" t="s">
        <v>15588</v>
      </c>
      <c r="E3437" s="219" t="s">
        <v>15589</v>
      </c>
      <c r="F3437" s="219" t="s">
        <v>220</v>
      </c>
      <c r="G3437" s="236">
        <v>1376</v>
      </c>
      <c r="H3437" s="253" t="s">
        <v>15590</v>
      </c>
      <c r="I3437" s="261">
        <v>45108</v>
      </c>
    </row>
    <row r="3438" spans="1:10" ht="15.5" x14ac:dyDescent="0.35">
      <c r="A3438" s="128">
        <f t="shared" si="53"/>
        <v>3430</v>
      </c>
      <c r="B3438" s="119" t="s">
        <v>179</v>
      </c>
      <c r="C3438" s="219" t="s">
        <v>15591</v>
      </c>
      <c r="D3438" s="219" t="s">
        <v>15592</v>
      </c>
      <c r="E3438" s="219" t="s">
        <v>15589</v>
      </c>
      <c r="F3438" s="219" t="s">
        <v>220</v>
      </c>
      <c r="G3438" s="236">
        <v>1376</v>
      </c>
      <c r="H3438" s="253" t="s">
        <v>15593</v>
      </c>
      <c r="I3438" s="261">
        <v>45108</v>
      </c>
    </row>
    <row r="3439" spans="1:10" ht="15.5" x14ac:dyDescent="0.35">
      <c r="A3439" s="128">
        <f t="shared" si="53"/>
        <v>3431</v>
      </c>
      <c r="B3439" s="63" t="s">
        <v>81</v>
      </c>
      <c r="C3439" s="113" t="s">
        <v>16496</v>
      </c>
      <c r="D3439" s="113" t="s">
        <v>16497</v>
      </c>
      <c r="E3439" s="113" t="s">
        <v>16272</v>
      </c>
      <c r="F3439" s="113" t="s">
        <v>220</v>
      </c>
      <c r="G3439" s="113" t="s">
        <v>16273</v>
      </c>
      <c r="H3439" s="113" t="s">
        <v>16498</v>
      </c>
      <c r="I3439" s="116">
        <v>45444</v>
      </c>
    </row>
    <row r="3440" spans="1:10" ht="15.5" x14ac:dyDescent="0.35">
      <c r="A3440" s="128">
        <f t="shared" si="53"/>
        <v>3432</v>
      </c>
      <c r="B3440" s="118" t="s">
        <v>165</v>
      </c>
      <c r="C3440" s="18" t="s">
        <v>4149</v>
      </c>
      <c r="D3440" s="18" t="s">
        <v>4150</v>
      </c>
      <c r="E3440" s="18" t="s">
        <v>2514</v>
      </c>
      <c r="F3440" s="18" t="s">
        <v>220</v>
      </c>
      <c r="G3440" s="102">
        <v>23600000</v>
      </c>
      <c r="H3440" s="18" t="s">
        <v>4151</v>
      </c>
      <c r="I3440" s="20">
        <v>37469</v>
      </c>
      <c r="J3440" s="99"/>
    </row>
    <row r="3441" spans="1:10" ht="15.5" x14ac:dyDescent="0.35">
      <c r="A3441" s="128">
        <f t="shared" si="53"/>
        <v>3433</v>
      </c>
      <c r="B3441" s="119" t="s">
        <v>179</v>
      </c>
      <c r="C3441" s="219" t="s">
        <v>15594</v>
      </c>
      <c r="D3441" s="219" t="s">
        <v>15595</v>
      </c>
      <c r="E3441" s="219" t="s">
        <v>15594</v>
      </c>
      <c r="F3441" s="219" t="s">
        <v>220</v>
      </c>
      <c r="G3441" s="236">
        <v>1245</v>
      </c>
      <c r="H3441" s="253" t="s">
        <v>15596</v>
      </c>
      <c r="I3441" s="261">
        <v>45108</v>
      </c>
    </row>
    <row r="3442" spans="1:10" ht="15.5" x14ac:dyDescent="0.35">
      <c r="A3442" s="128">
        <f t="shared" si="53"/>
        <v>3434</v>
      </c>
      <c r="B3442" s="119" t="s">
        <v>179</v>
      </c>
      <c r="C3442" s="219" t="s">
        <v>15597</v>
      </c>
      <c r="D3442" s="219" t="s">
        <v>15598</v>
      </c>
      <c r="E3442" s="219" t="s">
        <v>15597</v>
      </c>
      <c r="F3442" s="219" t="s">
        <v>220</v>
      </c>
      <c r="G3442" s="236">
        <v>1085</v>
      </c>
      <c r="H3442" s="253" t="s">
        <v>15599</v>
      </c>
      <c r="I3442" s="261">
        <v>45108</v>
      </c>
    </row>
    <row r="3443" spans="1:10" ht="15.5" x14ac:dyDescent="0.35">
      <c r="A3443" s="128">
        <f t="shared" si="53"/>
        <v>3435</v>
      </c>
      <c r="B3443" s="17" t="s">
        <v>18690</v>
      </c>
      <c r="C3443" s="113" t="s">
        <v>1222</v>
      </c>
      <c r="D3443" s="113" t="s">
        <v>1223</v>
      </c>
      <c r="E3443" s="113" t="s">
        <v>1144</v>
      </c>
      <c r="F3443" s="113" t="s">
        <v>220</v>
      </c>
      <c r="G3443" s="113" t="s">
        <v>1129</v>
      </c>
      <c r="H3443" s="113" t="s">
        <v>18202</v>
      </c>
      <c r="I3443" s="264">
        <v>34820.000694444447</v>
      </c>
      <c r="J3443" s="193"/>
    </row>
    <row r="3444" spans="1:10" ht="15.5" x14ac:dyDescent="0.35">
      <c r="A3444" s="128">
        <f t="shared" si="53"/>
        <v>3436</v>
      </c>
      <c r="B3444" s="118" t="s">
        <v>165</v>
      </c>
      <c r="C3444" s="18" t="s">
        <v>10086</v>
      </c>
      <c r="D3444" s="18" t="s">
        <v>10087</v>
      </c>
      <c r="E3444" s="18" t="s">
        <v>6302</v>
      </c>
      <c r="F3444" s="18" t="s">
        <v>220</v>
      </c>
      <c r="G3444" s="102">
        <v>21800000</v>
      </c>
      <c r="H3444" s="18" t="s">
        <v>10088</v>
      </c>
      <c r="I3444" s="20">
        <v>43101</v>
      </c>
      <c r="J3444" s="99"/>
    </row>
    <row r="3445" spans="1:10" ht="15.5" x14ac:dyDescent="0.35">
      <c r="A3445" s="128">
        <f t="shared" si="53"/>
        <v>3437</v>
      </c>
      <c r="B3445" s="118" t="s">
        <v>165</v>
      </c>
      <c r="C3445" s="28" t="s">
        <v>12108</v>
      </c>
      <c r="D3445" s="28" t="s">
        <v>12109</v>
      </c>
      <c r="E3445" s="28" t="s">
        <v>2226</v>
      </c>
      <c r="F3445" s="28" t="s">
        <v>220</v>
      </c>
      <c r="G3445" s="103">
        <v>10850000</v>
      </c>
      <c r="H3445" s="28" t="s">
        <v>12110</v>
      </c>
      <c r="I3445" s="29">
        <v>44243</v>
      </c>
      <c r="J3445" s="99"/>
    </row>
    <row r="3446" spans="1:10" ht="15.5" x14ac:dyDescent="0.35">
      <c r="A3446" s="128">
        <f t="shared" si="53"/>
        <v>3438</v>
      </c>
      <c r="B3446" s="118" t="s">
        <v>165</v>
      </c>
      <c r="C3446" s="28" t="s">
        <v>8991</v>
      </c>
      <c r="D3446" s="28" t="s">
        <v>8992</v>
      </c>
      <c r="E3446" s="28" t="s">
        <v>3700</v>
      </c>
      <c r="F3446" s="28" t="s">
        <v>220</v>
      </c>
      <c r="G3446" s="103">
        <v>19060000</v>
      </c>
      <c r="H3446" s="28" t="s">
        <v>8993</v>
      </c>
      <c r="I3446" s="29">
        <v>42310</v>
      </c>
      <c r="J3446" s="99"/>
    </row>
    <row r="3447" spans="1:10" ht="15.5" x14ac:dyDescent="0.35">
      <c r="A3447" s="128">
        <f t="shared" si="53"/>
        <v>3439</v>
      </c>
      <c r="B3447" s="118" t="s">
        <v>165</v>
      </c>
      <c r="C3447" s="28" t="s">
        <v>3542</v>
      </c>
      <c r="D3447" s="28" t="s">
        <v>3543</v>
      </c>
      <c r="E3447" s="28" t="s">
        <v>2285</v>
      </c>
      <c r="F3447" s="28" t="s">
        <v>220</v>
      </c>
      <c r="G3447" s="103">
        <v>17210000</v>
      </c>
      <c r="H3447" s="28" t="s">
        <v>3544</v>
      </c>
      <c r="I3447" s="29">
        <v>35886</v>
      </c>
      <c r="J3447" s="99"/>
    </row>
    <row r="3448" spans="1:10" ht="15.5" x14ac:dyDescent="0.35">
      <c r="A3448" s="128">
        <f t="shared" si="53"/>
        <v>3440</v>
      </c>
      <c r="B3448" s="118" t="s">
        <v>165</v>
      </c>
      <c r="C3448" s="28" t="s">
        <v>7505</v>
      </c>
      <c r="D3448" s="28" t="s">
        <v>7506</v>
      </c>
      <c r="E3448" s="28" t="s">
        <v>1783</v>
      </c>
      <c r="F3448" s="28" t="s">
        <v>220</v>
      </c>
      <c r="G3448" s="103">
        <v>24530000</v>
      </c>
      <c r="H3448" s="28" t="s">
        <v>7507</v>
      </c>
      <c r="I3448" s="29">
        <v>40909</v>
      </c>
      <c r="J3448" s="99"/>
    </row>
    <row r="3449" spans="1:10" ht="15.5" x14ac:dyDescent="0.35">
      <c r="A3449" s="128">
        <f t="shared" si="53"/>
        <v>3441</v>
      </c>
      <c r="B3449" s="118" t="s">
        <v>165</v>
      </c>
      <c r="C3449" s="28" t="s">
        <v>13558</v>
      </c>
      <c r="D3449" s="28" t="s">
        <v>13559</v>
      </c>
      <c r="E3449" s="28" t="s">
        <v>1783</v>
      </c>
      <c r="F3449" s="28" t="s">
        <v>220</v>
      </c>
      <c r="G3449" s="103">
        <v>25430000</v>
      </c>
      <c r="H3449" s="28" t="s">
        <v>13560</v>
      </c>
      <c r="I3449" s="29">
        <v>45035</v>
      </c>
      <c r="J3449" s="99"/>
    </row>
    <row r="3450" spans="1:10" ht="15.5" x14ac:dyDescent="0.35">
      <c r="A3450" s="128">
        <f t="shared" si="53"/>
        <v>3442</v>
      </c>
      <c r="B3450" s="118" t="s">
        <v>165</v>
      </c>
      <c r="C3450" s="18" t="s">
        <v>7956</v>
      </c>
      <c r="D3450" s="18" t="s">
        <v>7957</v>
      </c>
      <c r="E3450" s="18" t="s">
        <v>4361</v>
      </c>
      <c r="F3450" s="18" t="s">
        <v>220</v>
      </c>
      <c r="G3450" s="102">
        <v>26460000</v>
      </c>
      <c r="H3450" s="18" t="s">
        <v>7958</v>
      </c>
      <c r="I3450" s="20">
        <v>41321</v>
      </c>
      <c r="J3450" s="99"/>
    </row>
    <row r="3451" spans="1:10" ht="15.5" x14ac:dyDescent="0.35">
      <c r="A3451" s="128">
        <f t="shared" si="53"/>
        <v>3443</v>
      </c>
      <c r="B3451" s="118" t="s">
        <v>165</v>
      </c>
      <c r="C3451" s="28" t="s">
        <v>13403</v>
      </c>
      <c r="D3451" s="28" t="s">
        <v>13404</v>
      </c>
      <c r="E3451" s="28" t="s">
        <v>5231</v>
      </c>
      <c r="F3451" s="28" t="s">
        <v>220</v>
      </c>
      <c r="G3451" s="103">
        <v>26700000</v>
      </c>
      <c r="H3451" s="28" t="s">
        <v>13405</v>
      </c>
      <c r="I3451" s="29">
        <v>44986</v>
      </c>
      <c r="J3451" s="99"/>
    </row>
    <row r="3452" spans="1:10" ht="15.5" x14ac:dyDescent="0.35">
      <c r="A3452" s="128">
        <f t="shared" si="53"/>
        <v>3444</v>
      </c>
      <c r="B3452" s="118" t="s">
        <v>165</v>
      </c>
      <c r="C3452" s="28" t="s">
        <v>10937</v>
      </c>
      <c r="D3452" s="28" t="s">
        <v>10938</v>
      </c>
      <c r="E3452" s="28" t="s">
        <v>2803</v>
      </c>
      <c r="F3452" s="28" t="s">
        <v>220</v>
      </c>
      <c r="G3452" s="103">
        <v>26640000</v>
      </c>
      <c r="H3452" s="28" t="s">
        <v>10939</v>
      </c>
      <c r="I3452" s="29">
        <v>43574</v>
      </c>
      <c r="J3452" s="99"/>
    </row>
    <row r="3453" spans="1:10" ht="15.5" x14ac:dyDescent="0.35">
      <c r="A3453" s="128">
        <f t="shared" si="53"/>
        <v>3445</v>
      </c>
      <c r="B3453" s="118" t="s">
        <v>165</v>
      </c>
      <c r="C3453" s="28" t="s">
        <v>10089</v>
      </c>
      <c r="D3453" s="28" t="s">
        <v>10090</v>
      </c>
      <c r="E3453" s="28" t="s">
        <v>2061</v>
      </c>
      <c r="F3453" s="28" t="s">
        <v>220</v>
      </c>
      <c r="G3453" s="103">
        <v>18240000</v>
      </c>
      <c r="H3453" s="28" t="s">
        <v>10091</v>
      </c>
      <c r="I3453" s="29">
        <v>43101</v>
      </c>
      <c r="J3453" s="99"/>
    </row>
    <row r="3454" spans="1:10" ht="15.5" x14ac:dyDescent="0.35">
      <c r="A3454" s="128">
        <f t="shared" si="53"/>
        <v>3446</v>
      </c>
      <c r="B3454" s="119" t="s">
        <v>180</v>
      </c>
      <c r="C3454" s="113" t="s">
        <v>1723</v>
      </c>
      <c r="D3454" s="113" t="s">
        <v>1724</v>
      </c>
      <c r="E3454" s="113" t="s">
        <v>397</v>
      </c>
      <c r="F3454" s="113" t="s">
        <v>220</v>
      </c>
      <c r="G3454" s="239" t="s">
        <v>398</v>
      </c>
      <c r="H3454" s="113" t="s">
        <v>18337</v>
      </c>
      <c r="I3454" s="232" t="s">
        <v>1725</v>
      </c>
      <c r="J3454" s="21"/>
    </row>
    <row r="3455" spans="1:10" ht="15.5" x14ac:dyDescent="0.35">
      <c r="A3455" s="128">
        <f t="shared" si="53"/>
        <v>3447</v>
      </c>
      <c r="B3455" s="118" t="s">
        <v>165</v>
      </c>
      <c r="C3455" s="28" t="s">
        <v>9337</v>
      </c>
      <c r="D3455" s="28" t="s">
        <v>9338</v>
      </c>
      <c r="E3455" s="28" t="s">
        <v>3954</v>
      </c>
      <c r="F3455" s="28" t="s">
        <v>220</v>
      </c>
      <c r="G3455" s="103">
        <v>15320000</v>
      </c>
      <c r="H3455" s="28" t="s">
        <v>9339</v>
      </c>
      <c r="I3455" s="29">
        <v>42629</v>
      </c>
      <c r="J3455" s="99"/>
    </row>
    <row r="3456" spans="1:10" ht="15.5" x14ac:dyDescent="0.35">
      <c r="A3456" s="128">
        <f t="shared" si="53"/>
        <v>3448</v>
      </c>
      <c r="B3456" s="118" t="s">
        <v>165</v>
      </c>
      <c r="C3456" s="28" t="s">
        <v>9337</v>
      </c>
      <c r="D3456" s="28" t="s">
        <v>12214</v>
      </c>
      <c r="E3456" s="28" t="s">
        <v>3877</v>
      </c>
      <c r="F3456" s="28" t="s">
        <v>220</v>
      </c>
      <c r="G3456" s="103">
        <v>17760000</v>
      </c>
      <c r="H3456" s="28" t="s">
        <v>12215</v>
      </c>
      <c r="I3456" s="29">
        <v>44331</v>
      </c>
      <c r="J3456" s="99"/>
    </row>
    <row r="3457" spans="1:10" ht="15.5" x14ac:dyDescent="0.35">
      <c r="A3457" s="128">
        <f t="shared" si="53"/>
        <v>3449</v>
      </c>
      <c r="B3457" s="118" t="s">
        <v>165</v>
      </c>
      <c r="C3457" s="28" t="s">
        <v>6710</v>
      </c>
      <c r="D3457" s="28" t="s">
        <v>6711</v>
      </c>
      <c r="E3457" s="28" t="s">
        <v>1787</v>
      </c>
      <c r="F3457" s="28" t="s">
        <v>220</v>
      </c>
      <c r="G3457" s="103">
        <v>16040000</v>
      </c>
      <c r="H3457" s="28" t="s">
        <v>6712</v>
      </c>
      <c r="I3457" s="29">
        <v>40152</v>
      </c>
      <c r="J3457" s="99"/>
    </row>
    <row r="3458" spans="1:10" ht="15.5" x14ac:dyDescent="0.35">
      <c r="A3458" s="128">
        <f t="shared" si="53"/>
        <v>3450</v>
      </c>
      <c r="B3458" s="118" t="s">
        <v>165</v>
      </c>
      <c r="C3458" s="28" t="s">
        <v>11001</v>
      </c>
      <c r="D3458" s="28" t="s">
        <v>11002</v>
      </c>
      <c r="E3458" s="28" t="s">
        <v>5116</v>
      </c>
      <c r="F3458" s="28" t="s">
        <v>220</v>
      </c>
      <c r="G3458" s="103">
        <v>12380000</v>
      </c>
      <c r="H3458" s="28" t="s">
        <v>11003</v>
      </c>
      <c r="I3458" s="29">
        <v>43612</v>
      </c>
      <c r="J3458" s="99"/>
    </row>
    <row r="3459" spans="1:10" ht="15.5" x14ac:dyDescent="0.35">
      <c r="A3459" s="128">
        <f t="shared" si="53"/>
        <v>3451</v>
      </c>
      <c r="B3459" s="118" t="s">
        <v>165</v>
      </c>
      <c r="C3459" s="28" t="s">
        <v>5406</v>
      </c>
      <c r="D3459" s="28" t="s">
        <v>5407</v>
      </c>
      <c r="E3459" s="28" t="s">
        <v>4237</v>
      </c>
      <c r="F3459" s="28" t="s">
        <v>220</v>
      </c>
      <c r="G3459" s="103">
        <v>23380000</v>
      </c>
      <c r="H3459" s="28" t="s">
        <v>5408</v>
      </c>
      <c r="I3459" s="29">
        <v>39034</v>
      </c>
      <c r="J3459" s="99"/>
    </row>
    <row r="3460" spans="1:10" ht="15.5" x14ac:dyDescent="0.35">
      <c r="A3460" s="128">
        <f t="shared" si="53"/>
        <v>3452</v>
      </c>
      <c r="B3460" s="118" t="s">
        <v>165</v>
      </c>
      <c r="C3460" s="28" t="s">
        <v>17888</v>
      </c>
      <c r="D3460" s="28" t="s">
        <v>17889</v>
      </c>
      <c r="E3460" s="28" t="s">
        <v>6226</v>
      </c>
      <c r="F3460" s="28" t="s">
        <v>220</v>
      </c>
      <c r="G3460" s="103">
        <v>13640000</v>
      </c>
      <c r="H3460" s="28" t="s">
        <v>17890</v>
      </c>
      <c r="I3460" s="29">
        <v>45379</v>
      </c>
      <c r="J3460" s="99"/>
    </row>
    <row r="3461" spans="1:10" ht="15.5" x14ac:dyDescent="0.35">
      <c r="A3461" s="128">
        <f t="shared" si="53"/>
        <v>3453</v>
      </c>
      <c r="B3461" s="118" t="s">
        <v>165</v>
      </c>
      <c r="C3461" s="28" t="s">
        <v>7061</v>
      </c>
      <c r="D3461" s="28" t="s">
        <v>7062</v>
      </c>
      <c r="E3461" s="28" t="s">
        <v>1787</v>
      </c>
      <c r="F3461" s="28" t="s">
        <v>220</v>
      </c>
      <c r="G3461" s="103">
        <v>16040000</v>
      </c>
      <c r="H3461" s="28" t="s">
        <v>7063</v>
      </c>
      <c r="I3461" s="29">
        <v>40459</v>
      </c>
      <c r="J3461" s="99"/>
    </row>
    <row r="3462" spans="1:10" ht="15.5" x14ac:dyDescent="0.35">
      <c r="A3462" s="128">
        <f t="shared" si="53"/>
        <v>3454</v>
      </c>
      <c r="B3462" s="118" t="s">
        <v>165</v>
      </c>
      <c r="C3462" s="28" t="s">
        <v>12970</v>
      </c>
      <c r="D3462" s="28" t="s">
        <v>12971</v>
      </c>
      <c r="E3462" s="28" t="s">
        <v>2514</v>
      </c>
      <c r="F3462" s="28" t="s">
        <v>220</v>
      </c>
      <c r="G3462" s="103">
        <v>23600000</v>
      </c>
      <c r="H3462" s="28" t="s">
        <v>12972</v>
      </c>
      <c r="I3462" s="29">
        <v>44795</v>
      </c>
      <c r="J3462" s="99"/>
    </row>
    <row r="3463" spans="1:10" ht="15.5" x14ac:dyDescent="0.35">
      <c r="A3463" s="128">
        <f t="shared" si="53"/>
        <v>3455</v>
      </c>
      <c r="B3463" s="118" t="s">
        <v>165</v>
      </c>
      <c r="C3463" s="18" t="s">
        <v>7508</v>
      </c>
      <c r="D3463" s="18" t="s">
        <v>7509</v>
      </c>
      <c r="E3463" s="18" t="s">
        <v>2514</v>
      </c>
      <c r="F3463" s="18" t="s">
        <v>220</v>
      </c>
      <c r="G3463" s="102">
        <v>23600000</v>
      </c>
      <c r="H3463" s="18" t="s">
        <v>7510</v>
      </c>
      <c r="I3463" s="20">
        <v>40909</v>
      </c>
      <c r="J3463" s="99"/>
    </row>
    <row r="3464" spans="1:10" ht="15.5" x14ac:dyDescent="0.35">
      <c r="A3464" s="128">
        <f t="shared" si="53"/>
        <v>3456</v>
      </c>
      <c r="B3464" s="118" t="s">
        <v>165</v>
      </c>
      <c r="C3464" s="28" t="s">
        <v>10913</v>
      </c>
      <c r="D3464" s="28" t="s">
        <v>10914</v>
      </c>
      <c r="E3464" s="28" t="s">
        <v>1806</v>
      </c>
      <c r="F3464" s="28" t="s">
        <v>220</v>
      </c>
      <c r="G3464" s="103">
        <v>21220000</v>
      </c>
      <c r="H3464" s="28" t="s">
        <v>10915</v>
      </c>
      <c r="I3464" s="29">
        <v>43557</v>
      </c>
      <c r="J3464" s="99"/>
    </row>
    <row r="3465" spans="1:10" ht="15.5" x14ac:dyDescent="0.35">
      <c r="A3465" s="128">
        <f t="shared" si="53"/>
        <v>3457</v>
      </c>
      <c r="B3465" s="118" t="s">
        <v>165</v>
      </c>
      <c r="C3465" s="18" t="s">
        <v>6157</v>
      </c>
      <c r="D3465" s="18" t="s">
        <v>6158</v>
      </c>
      <c r="E3465" s="18" t="s">
        <v>1934</v>
      </c>
      <c r="F3465" s="18" t="s">
        <v>220</v>
      </c>
      <c r="G3465" s="102">
        <v>10600000</v>
      </c>
      <c r="H3465" s="18" t="s">
        <v>6159</v>
      </c>
      <c r="I3465" s="20">
        <v>39569</v>
      </c>
      <c r="J3465" s="99"/>
    </row>
    <row r="3466" spans="1:10" x14ac:dyDescent="0.35">
      <c r="A3466" s="128">
        <f t="shared" si="53"/>
        <v>3458</v>
      </c>
      <c r="B3466" s="155" t="s">
        <v>18689</v>
      </c>
      <c r="C3466" s="221" t="s">
        <v>717</v>
      </c>
      <c r="D3466" s="221" t="s">
        <v>718</v>
      </c>
      <c r="E3466" s="221" t="s">
        <v>719</v>
      </c>
      <c r="F3466" s="221" t="s">
        <v>220</v>
      </c>
      <c r="G3466" s="237" t="s">
        <v>720</v>
      </c>
      <c r="H3466" s="254" t="s">
        <v>18035</v>
      </c>
      <c r="I3466" s="262" t="s">
        <v>549</v>
      </c>
      <c r="J3466" s="159"/>
    </row>
    <row r="3467" spans="1:10" ht="15.5" x14ac:dyDescent="0.35">
      <c r="A3467" s="128">
        <f t="shared" ref="A3467:A3530" si="54">+A3466+1</f>
        <v>3459</v>
      </c>
      <c r="B3467" s="118" t="s">
        <v>165</v>
      </c>
      <c r="C3467" s="18" t="s">
        <v>10297</v>
      </c>
      <c r="D3467" s="18" t="s">
        <v>10298</v>
      </c>
      <c r="E3467" s="18" t="s">
        <v>1934</v>
      </c>
      <c r="F3467" s="18" t="s">
        <v>220</v>
      </c>
      <c r="G3467" s="102">
        <v>10601060</v>
      </c>
      <c r="H3467" s="18" t="s">
        <v>10299</v>
      </c>
      <c r="I3467" s="20">
        <v>43191</v>
      </c>
      <c r="J3467" s="99"/>
    </row>
    <row r="3468" spans="1:10" ht="15.5" x14ac:dyDescent="0.35">
      <c r="A3468" s="128">
        <f t="shared" si="54"/>
        <v>3460</v>
      </c>
      <c r="B3468" s="118" t="s">
        <v>165</v>
      </c>
      <c r="C3468" s="18" t="s">
        <v>7891</v>
      </c>
      <c r="D3468" s="18" t="s">
        <v>7892</v>
      </c>
      <c r="E3468" s="18" t="s">
        <v>3211</v>
      </c>
      <c r="F3468" s="18" t="s">
        <v>220</v>
      </c>
      <c r="G3468" s="102">
        <v>23240000</v>
      </c>
      <c r="H3468" s="18" t="s">
        <v>7893</v>
      </c>
      <c r="I3468" s="20">
        <v>41275</v>
      </c>
      <c r="J3468" s="99"/>
    </row>
    <row r="3469" spans="1:10" ht="15.5" x14ac:dyDescent="0.35">
      <c r="A3469" s="128">
        <f t="shared" si="54"/>
        <v>3461</v>
      </c>
      <c r="B3469" s="118" t="s">
        <v>165</v>
      </c>
      <c r="C3469" s="18" t="s">
        <v>9248</v>
      </c>
      <c r="D3469" s="18" t="s">
        <v>9249</v>
      </c>
      <c r="E3469" s="18" t="s">
        <v>2073</v>
      </c>
      <c r="F3469" s="18" t="s">
        <v>220</v>
      </c>
      <c r="G3469" s="102">
        <v>21380000</v>
      </c>
      <c r="H3469" s="18" t="s">
        <v>9250</v>
      </c>
      <c r="I3469" s="20">
        <v>42551</v>
      </c>
      <c r="J3469" s="99"/>
    </row>
    <row r="3470" spans="1:10" ht="15.5" x14ac:dyDescent="0.35">
      <c r="A3470" s="128">
        <f t="shared" si="54"/>
        <v>3462</v>
      </c>
      <c r="B3470" s="119" t="s">
        <v>179</v>
      </c>
      <c r="C3470" s="219" t="s">
        <v>15600</v>
      </c>
      <c r="D3470" s="219" t="s">
        <v>15601</v>
      </c>
      <c r="E3470" s="219" t="s">
        <v>1274</v>
      </c>
      <c r="F3470" s="219" t="s">
        <v>220</v>
      </c>
      <c r="G3470" s="236">
        <v>1267</v>
      </c>
      <c r="H3470" s="253" t="s">
        <v>15602</v>
      </c>
      <c r="I3470" s="261">
        <v>45108</v>
      </c>
    </row>
    <row r="3471" spans="1:10" ht="15.5" x14ac:dyDescent="0.35">
      <c r="A3471" s="128">
        <f t="shared" si="54"/>
        <v>3463</v>
      </c>
      <c r="B3471" s="119" t="s">
        <v>179</v>
      </c>
      <c r="C3471" s="219" t="s">
        <v>15603</v>
      </c>
      <c r="D3471" s="219" t="s">
        <v>15604</v>
      </c>
      <c r="E3471" s="219" t="s">
        <v>15603</v>
      </c>
      <c r="F3471" s="219" t="s">
        <v>220</v>
      </c>
      <c r="G3471" s="236">
        <v>1258</v>
      </c>
      <c r="H3471" s="253" t="s">
        <v>15605</v>
      </c>
      <c r="I3471" s="261">
        <v>45108</v>
      </c>
    </row>
    <row r="3472" spans="1:10" ht="15.5" x14ac:dyDescent="0.35">
      <c r="A3472" s="128">
        <f t="shared" si="54"/>
        <v>3464</v>
      </c>
      <c r="B3472" s="119" t="s">
        <v>180</v>
      </c>
      <c r="C3472" s="113" t="s">
        <v>1726</v>
      </c>
      <c r="D3472" s="113" t="s">
        <v>1727</v>
      </c>
      <c r="E3472" s="113" t="s">
        <v>1728</v>
      </c>
      <c r="F3472" s="113" t="s">
        <v>220</v>
      </c>
      <c r="G3472" s="239" t="s">
        <v>1729</v>
      </c>
      <c r="H3472" s="113" t="s">
        <v>18338</v>
      </c>
      <c r="I3472" s="232" t="s">
        <v>1632</v>
      </c>
      <c r="J3472" s="21"/>
    </row>
    <row r="3473" spans="1:10" ht="15.5" x14ac:dyDescent="0.35">
      <c r="A3473" s="128">
        <f t="shared" si="54"/>
        <v>3465</v>
      </c>
      <c r="B3473" s="118" t="s">
        <v>165</v>
      </c>
      <c r="C3473" s="28" t="s">
        <v>8387</v>
      </c>
      <c r="D3473" s="28" t="s">
        <v>8388</v>
      </c>
      <c r="E3473" s="28" t="s">
        <v>1849</v>
      </c>
      <c r="F3473" s="28" t="s">
        <v>220</v>
      </c>
      <c r="G3473" s="103">
        <v>21090000</v>
      </c>
      <c r="H3473" s="28" t="s">
        <v>8389</v>
      </c>
      <c r="I3473" s="29">
        <v>41730</v>
      </c>
      <c r="J3473" s="99"/>
    </row>
    <row r="3474" spans="1:10" ht="15.5" x14ac:dyDescent="0.35">
      <c r="A3474" s="128">
        <f t="shared" si="54"/>
        <v>3466</v>
      </c>
      <c r="B3474" s="118" t="s">
        <v>165</v>
      </c>
      <c r="C3474" s="18" t="s">
        <v>18589</v>
      </c>
      <c r="D3474" s="18" t="s">
        <v>18590</v>
      </c>
      <c r="E3474" s="18" t="s">
        <v>1849</v>
      </c>
      <c r="F3474" s="18" t="s">
        <v>220</v>
      </c>
      <c r="G3474" s="102">
        <v>21101225</v>
      </c>
      <c r="H3474" s="18" t="s">
        <v>18591</v>
      </c>
      <c r="I3474" s="20">
        <v>45420</v>
      </c>
      <c r="J3474" s="99"/>
    </row>
    <row r="3475" spans="1:10" ht="15.5" x14ac:dyDescent="0.35">
      <c r="A3475" s="128">
        <f t="shared" si="54"/>
        <v>3467</v>
      </c>
      <c r="B3475" s="118" t="s">
        <v>165</v>
      </c>
      <c r="C3475" s="18" t="s">
        <v>16976</v>
      </c>
      <c r="D3475" s="18" t="s">
        <v>16977</v>
      </c>
      <c r="E3475" s="18" t="s">
        <v>3167</v>
      </c>
      <c r="F3475" s="18" t="s">
        <v>220</v>
      </c>
      <c r="G3475" s="102">
        <v>14600000</v>
      </c>
      <c r="H3475" s="18" t="s">
        <v>16978</v>
      </c>
      <c r="I3475" s="20">
        <v>45161</v>
      </c>
      <c r="J3475" s="99"/>
    </row>
    <row r="3476" spans="1:10" ht="15.5" x14ac:dyDescent="0.35">
      <c r="A3476" s="128">
        <f t="shared" si="54"/>
        <v>3468</v>
      </c>
      <c r="B3476" s="52" t="s">
        <v>60</v>
      </c>
      <c r="C3476" s="112" t="s">
        <v>14401</v>
      </c>
      <c r="D3476" s="112" t="s">
        <v>14402</v>
      </c>
      <c r="E3476" s="112" t="s">
        <v>14403</v>
      </c>
      <c r="F3476" s="112" t="s">
        <v>220</v>
      </c>
      <c r="G3476" s="114">
        <v>2093</v>
      </c>
      <c r="H3476" s="112" t="s">
        <v>14317</v>
      </c>
      <c r="I3476" s="116">
        <v>45382</v>
      </c>
      <c r="J3476" s="21"/>
    </row>
    <row r="3477" spans="1:10" ht="15.5" x14ac:dyDescent="0.35">
      <c r="A3477" s="128">
        <f t="shared" si="54"/>
        <v>3469</v>
      </c>
      <c r="B3477" s="118" t="s">
        <v>165</v>
      </c>
      <c r="C3477" s="28" t="s">
        <v>4242</v>
      </c>
      <c r="D3477" s="28" t="s">
        <v>4243</v>
      </c>
      <c r="E3477" s="28" t="s">
        <v>2369</v>
      </c>
      <c r="F3477" s="28" t="s">
        <v>220</v>
      </c>
      <c r="G3477" s="103">
        <v>23570000</v>
      </c>
      <c r="H3477" s="28" t="s">
        <v>4244</v>
      </c>
      <c r="I3477" s="29">
        <v>37576</v>
      </c>
      <c r="J3477" s="99"/>
    </row>
    <row r="3478" spans="1:10" ht="15.5" x14ac:dyDescent="0.35">
      <c r="A3478" s="128">
        <f t="shared" si="54"/>
        <v>3470</v>
      </c>
      <c r="B3478" s="118" t="s">
        <v>165</v>
      </c>
      <c r="C3478" s="18" t="s">
        <v>9536</v>
      </c>
      <c r="D3478" s="18" t="s">
        <v>9537</v>
      </c>
      <c r="E3478" s="18" t="s">
        <v>2338</v>
      </c>
      <c r="F3478" s="18" t="s">
        <v>220</v>
      </c>
      <c r="G3478" s="102">
        <v>18440000</v>
      </c>
      <c r="H3478" s="18" t="s">
        <v>9538</v>
      </c>
      <c r="I3478" s="20">
        <v>42763</v>
      </c>
      <c r="J3478" s="99"/>
    </row>
    <row r="3479" spans="1:10" ht="15.5" x14ac:dyDescent="0.35">
      <c r="A3479" s="128">
        <f t="shared" si="54"/>
        <v>3471</v>
      </c>
      <c r="B3479" s="118" t="s">
        <v>165</v>
      </c>
      <c r="C3479" s="28" t="s">
        <v>6270</v>
      </c>
      <c r="D3479" s="28" t="s">
        <v>6271</v>
      </c>
      <c r="E3479" s="28" t="s">
        <v>2096</v>
      </c>
      <c r="F3479" s="28" t="s">
        <v>220</v>
      </c>
      <c r="G3479" s="103">
        <v>20500000</v>
      </c>
      <c r="H3479" s="28" t="s">
        <v>6272</v>
      </c>
      <c r="I3479" s="29">
        <v>39661</v>
      </c>
      <c r="J3479" s="99"/>
    </row>
    <row r="3480" spans="1:10" ht="15.5" x14ac:dyDescent="0.35">
      <c r="A3480" s="128">
        <f t="shared" si="54"/>
        <v>3472</v>
      </c>
      <c r="B3480" s="118" t="s">
        <v>165</v>
      </c>
      <c r="C3480" s="18" t="s">
        <v>6471</v>
      </c>
      <c r="D3480" s="18" t="s">
        <v>6472</v>
      </c>
      <c r="E3480" s="18" t="s">
        <v>2632</v>
      </c>
      <c r="F3480" s="18" t="s">
        <v>220</v>
      </c>
      <c r="G3480" s="102">
        <v>15810000</v>
      </c>
      <c r="H3480" s="18" t="s">
        <v>6473</v>
      </c>
      <c r="I3480" s="20">
        <v>39876</v>
      </c>
      <c r="J3480" s="99"/>
    </row>
    <row r="3481" spans="1:10" ht="15.5" x14ac:dyDescent="0.35">
      <c r="A3481" s="128">
        <f t="shared" si="54"/>
        <v>3473</v>
      </c>
      <c r="B3481" s="118" t="s">
        <v>165</v>
      </c>
      <c r="C3481" s="28" t="s">
        <v>10003</v>
      </c>
      <c r="D3481" s="28" t="s">
        <v>10004</v>
      </c>
      <c r="E3481" s="28" t="s">
        <v>1775</v>
      </c>
      <c r="F3481" s="28" t="s">
        <v>220</v>
      </c>
      <c r="G3481" s="103">
        <v>27450000</v>
      </c>
      <c r="H3481" s="28" t="s">
        <v>10005</v>
      </c>
      <c r="I3481" s="29">
        <v>43080</v>
      </c>
      <c r="J3481" s="99"/>
    </row>
    <row r="3482" spans="1:10" ht="15.5" x14ac:dyDescent="0.35">
      <c r="A3482" s="128">
        <f t="shared" si="54"/>
        <v>3474</v>
      </c>
      <c r="B3482" s="118" t="s">
        <v>165</v>
      </c>
      <c r="C3482" s="18" t="s">
        <v>8546</v>
      </c>
      <c r="D3482" s="18" t="s">
        <v>8547</v>
      </c>
      <c r="E3482" s="18" t="s">
        <v>2715</v>
      </c>
      <c r="F3482" s="18" t="s">
        <v>220</v>
      </c>
      <c r="G3482" s="102">
        <v>19700000</v>
      </c>
      <c r="H3482" s="18" t="s">
        <v>8548</v>
      </c>
      <c r="I3482" s="20">
        <v>41886</v>
      </c>
      <c r="J3482" s="99"/>
    </row>
    <row r="3483" spans="1:10" ht="15.5" x14ac:dyDescent="0.35">
      <c r="A3483" s="128">
        <f t="shared" si="54"/>
        <v>3475</v>
      </c>
      <c r="B3483" s="118" t="s">
        <v>165</v>
      </c>
      <c r="C3483" s="18" t="s">
        <v>9098</v>
      </c>
      <c r="D3483" s="18" t="s">
        <v>9099</v>
      </c>
      <c r="E3483" s="18" t="s">
        <v>2115</v>
      </c>
      <c r="F3483" s="18" t="s">
        <v>220</v>
      </c>
      <c r="G3483" s="102">
        <v>10140000</v>
      </c>
      <c r="H3483" s="18" t="s">
        <v>9100</v>
      </c>
      <c r="I3483" s="20">
        <v>42370</v>
      </c>
      <c r="J3483" s="99"/>
    </row>
    <row r="3484" spans="1:10" ht="15.5" x14ac:dyDescent="0.35">
      <c r="A3484" s="128">
        <f t="shared" si="54"/>
        <v>3476</v>
      </c>
      <c r="B3484" s="118" t="s">
        <v>165</v>
      </c>
      <c r="C3484" s="28" t="s">
        <v>4092</v>
      </c>
      <c r="D3484" s="28" t="s">
        <v>4093</v>
      </c>
      <c r="E3484" s="28" t="s">
        <v>2570</v>
      </c>
      <c r="F3484" s="28" t="s">
        <v>220</v>
      </c>
      <c r="G3484" s="103">
        <v>25390000</v>
      </c>
      <c r="H3484" s="28" t="s">
        <v>4094</v>
      </c>
      <c r="I3484" s="29">
        <v>37425</v>
      </c>
      <c r="J3484" s="99"/>
    </row>
    <row r="3485" spans="1:10" ht="15.5" x14ac:dyDescent="0.35">
      <c r="A3485" s="128">
        <f t="shared" si="54"/>
        <v>3477</v>
      </c>
      <c r="B3485" s="118" t="s">
        <v>165</v>
      </c>
      <c r="C3485" s="18" t="s">
        <v>10189</v>
      </c>
      <c r="D3485" s="18" t="s">
        <v>10190</v>
      </c>
      <c r="E3485" s="18" t="s">
        <v>2548</v>
      </c>
      <c r="F3485" s="18" t="s">
        <v>220</v>
      </c>
      <c r="G3485" s="102">
        <v>21910000</v>
      </c>
      <c r="H3485" s="18" t="s">
        <v>10191</v>
      </c>
      <c r="I3485" s="20">
        <v>43132</v>
      </c>
      <c r="J3485" s="99"/>
    </row>
    <row r="3486" spans="1:10" ht="15.5" x14ac:dyDescent="0.35">
      <c r="A3486" s="128">
        <f t="shared" si="54"/>
        <v>3478</v>
      </c>
      <c r="B3486" s="118" t="s">
        <v>165</v>
      </c>
      <c r="C3486" s="28" t="s">
        <v>9471</v>
      </c>
      <c r="D3486" s="28" t="s">
        <v>9472</v>
      </c>
      <c r="E3486" s="28" t="s">
        <v>3133</v>
      </c>
      <c r="F3486" s="28" t="s">
        <v>220</v>
      </c>
      <c r="G3486" s="103">
        <v>17010000</v>
      </c>
      <c r="H3486" s="28" t="s">
        <v>9473</v>
      </c>
      <c r="I3486" s="29">
        <v>42736</v>
      </c>
      <c r="J3486" s="99"/>
    </row>
    <row r="3487" spans="1:10" ht="15.5" x14ac:dyDescent="0.35">
      <c r="A3487" s="128">
        <f t="shared" si="54"/>
        <v>3479</v>
      </c>
      <c r="B3487" s="118" t="s">
        <v>165</v>
      </c>
      <c r="C3487" s="28" t="s">
        <v>6497</v>
      </c>
      <c r="D3487" s="28" t="s">
        <v>6498</v>
      </c>
      <c r="E3487" s="28" t="s">
        <v>2237</v>
      </c>
      <c r="F3487" s="28" t="s">
        <v>220</v>
      </c>
      <c r="G3487" s="103">
        <v>21550000</v>
      </c>
      <c r="H3487" s="28" t="s">
        <v>6499</v>
      </c>
      <c r="I3487" s="29">
        <v>39904</v>
      </c>
      <c r="J3487" s="99"/>
    </row>
    <row r="3488" spans="1:10" ht="15.5" x14ac:dyDescent="0.35">
      <c r="A3488" s="128">
        <f t="shared" si="54"/>
        <v>3480</v>
      </c>
      <c r="B3488" s="17" t="s">
        <v>18690</v>
      </c>
      <c r="C3488" s="113" t="s">
        <v>1224</v>
      </c>
      <c r="D3488" s="113" t="s">
        <v>1225</v>
      </c>
      <c r="E3488" s="113" t="s">
        <v>713</v>
      </c>
      <c r="F3488" s="113" t="s">
        <v>220</v>
      </c>
      <c r="G3488" s="113" t="s">
        <v>1226</v>
      </c>
      <c r="H3488" s="113" t="s">
        <v>18203</v>
      </c>
      <c r="I3488" s="264">
        <v>40544.000694444447</v>
      </c>
      <c r="J3488" s="193"/>
    </row>
    <row r="3489" spans="1:10" ht="15.5" x14ac:dyDescent="0.35">
      <c r="A3489" s="128">
        <f t="shared" si="54"/>
        <v>3481</v>
      </c>
      <c r="B3489" s="118" t="s">
        <v>165</v>
      </c>
      <c r="C3489" s="28" t="s">
        <v>2952</v>
      </c>
      <c r="D3489" s="28" t="s">
        <v>2953</v>
      </c>
      <c r="E3489" s="28" t="s">
        <v>1960</v>
      </c>
      <c r="F3489" s="28" t="s">
        <v>220</v>
      </c>
      <c r="G3489" s="103">
        <v>24200000</v>
      </c>
      <c r="H3489" s="28" t="s">
        <v>2954</v>
      </c>
      <c r="I3489" s="29">
        <v>34971</v>
      </c>
      <c r="J3489" s="99"/>
    </row>
    <row r="3490" spans="1:10" ht="15.5" x14ac:dyDescent="0.35">
      <c r="A3490" s="128">
        <f t="shared" si="54"/>
        <v>3482</v>
      </c>
      <c r="B3490" s="118" t="s">
        <v>165</v>
      </c>
      <c r="C3490" s="28" t="s">
        <v>5326</v>
      </c>
      <c r="D3490" s="28" t="s">
        <v>5327</v>
      </c>
      <c r="E3490" s="28" t="s">
        <v>1849</v>
      </c>
      <c r="F3490" s="28" t="s">
        <v>220</v>
      </c>
      <c r="G3490" s="103">
        <v>21180000</v>
      </c>
      <c r="H3490" s="28" t="s">
        <v>5328</v>
      </c>
      <c r="I3490" s="29">
        <v>38931</v>
      </c>
      <c r="J3490" s="99"/>
    </row>
    <row r="3491" spans="1:10" ht="15.5" x14ac:dyDescent="0.35">
      <c r="A3491" s="128">
        <f t="shared" si="54"/>
        <v>3483</v>
      </c>
      <c r="B3491" s="118" t="s">
        <v>165</v>
      </c>
      <c r="C3491" s="28" t="s">
        <v>8688</v>
      </c>
      <c r="D3491" s="28" t="s">
        <v>8689</v>
      </c>
      <c r="E3491" s="28" t="s">
        <v>2176</v>
      </c>
      <c r="F3491" s="28" t="s">
        <v>220</v>
      </c>
      <c r="G3491" s="103">
        <v>21500000</v>
      </c>
      <c r="H3491" s="28" t="s">
        <v>8690</v>
      </c>
      <c r="I3491" s="29">
        <v>42036</v>
      </c>
      <c r="J3491" s="99"/>
    </row>
    <row r="3492" spans="1:10" ht="15.5" x14ac:dyDescent="0.35">
      <c r="A3492" s="128">
        <f t="shared" si="54"/>
        <v>3484</v>
      </c>
      <c r="B3492" s="118" t="s">
        <v>165</v>
      </c>
      <c r="C3492" s="18" t="s">
        <v>3545</v>
      </c>
      <c r="D3492" s="18" t="s">
        <v>3546</v>
      </c>
      <c r="E3492" s="18" t="s">
        <v>2659</v>
      </c>
      <c r="F3492" s="18" t="s">
        <v>220</v>
      </c>
      <c r="G3492" s="102">
        <v>21550000</v>
      </c>
      <c r="H3492" s="18" t="s">
        <v>3547</v>
      </c>
      <c r="I3492" s="20">
        <v>36031</v>
      </c>
      <c r="J3492" s="99"/>
    </row>
    <row r="3493" spans="1:10" ht="15.5" x14ac:dyDescent="0.35">
      <c r="A3493" s="128">
        <f t="shared" si="54"/>
        <v>3485</v>
      </c>
      <c r="B3493" s="118" t="s">
        <v>165</v>
      </c>
      <c r="C3493" s="18" t="s">
        <v>17692</v>
      </c>
      <c r="D3493" s="18" t="s">
        <v>17693</v>
      </c>
      <c r="E3493" s="18" t="s">
        <v>1849</v>
      </c>
      <c r="F3493" s="18" t="s">
        <v>220</v>
      </c>
      <c r="G3493" s="102">
        <v>21360000</v>
      </c>
      <c r="H3493" s="18" t="s">
        <v>17694</v>
      </c>
      <c r="I3493" s="20">
        <v>45292</v>
      </c>
      <c r="J3493" s="99"/>
    </row>
    <row r="3494" spans="1:10" ht="15.5" x14ac:dyDescent="0.35">
      <c r="A3494" s="128">
        <f t="shared" si="54"/>
        <v>3486</v>
      </c>
      <c r="B3494" s="118" t="s">
        <v>165</v>
      </c>
      <c r="C3494" s="28" t="s">
        <v>17364</v>
      </c>
      <c r="D3494" s="28" t="s">
        <v>17365</v>
      </c>
      <c r="E3494" s="28" t="s">
        <v>1787</v>
      </c>
      <c r="F3494" s="28" t="s">
        <v>220</v>
      </c>
      <c r="G3494" s="103">
        <v>16020000</v>
      </c>
      <c r="H3494" s="28" t="s">
        <v>17366</v>
      </c>
      <c r="I3494" s="29">
        <v>45135</v>
      </c>
      <c r="J3494" s="99"/>
    </row>
    <row r="3495" spans="1:10" ht="15.5" x14ac:dyDescent="0.35">
      <c r="A3495" s="128">
        <f t="shared" si="54"/>
        <v>3487</v>
      </c>
      <c r="B3495" s="118" t="s">
        <v>165</v>
      </c>
      <c r="C3495" s="18" t="s">
        <v>17631</v>
      </c>
      <c r="D3495" s="18" t="s">
        <v>17632</v>
      </c>
      <c r="E3495" s="18" t="s">
        <v>2081</v>
      </c>
      <c r="F3495" s="18" t="s">
        <v>220</v>
      </c>
      <c r="G3495" s="102">
        <v>10270000</v>
      </c>
      <c r="H3495" s="18" t="s">
        <v>10863</v>
      </c>
      <c r="I3495" s="20">
        <v>43539</v>
      </c>
      <c r="J3495" s="99"/>
    </row>
    <row r="3496" spans="1:10" ht="15.5" x14ac:dyDescent="0.35">
      <c r="A3496" s="128">
        <f t="shared" si="54"/>
        <v>3488</v>
      </c>
      <c r="B3496" s="23" t="s">
        <v>161</v>
      </c>
      <c r="C3496" s="28" t="s">
        <v>13819</v>
      </c>
      <c r="D3496" s="28" t="s">
        <v>13820</v>
      </c>
      <c r="E3496" s="28" t="s">
        <v>5607</v>
      </c>
      <c r="F3496" s="28" t="s">
        <v>220</v>
      </c>
      <c r="G3496" s="30">
        <v>18210000</v>
      </c>
      <c r="H3496" s="28" t="s">
        <v>13821</v>
      </c>
      <c r="I3496" s="29">
        <v>39687</v>
      </c>
      <c r="J3496" s="99"/>
    </row>
    <row r="3497" spans="1:10" ht="15.5" x14ac:dyDescent="0.35">
      <c r="A3497" s="128">
        <f t="shared" si="54"/>
        <v>3489</v>
      </c>
      <c r="B3497" s="118" t="s">
        <v>165</v>
      </c>
      <c r="C3497" s="18" t="s">
        <v>2638</v>
      </c>
      <c r="D3497" s="18" t="s">
        <v>2639</v>
      </c>
      <c r="E3497" s="18" t="s">
        <v>1763</v>
      </c>
      <c r="F3497" s="18" t="s">
        <v>220</v>
      </c>
      <c r="G3497" s="102">
        <v>24780000</v>
      </c>
      <c r="H3497" s="18" t="s">
        <v>2640</v>
      </c>
      <c r="I3497" s="20">
        <v>33359</v>
      </c>
      <c r="J3497" s="99"/>
    </row>
    <row r="3498" spans="1:10" ht="15.5" x14ac:dyDescent="0.35">
      <c r="A3498" s="128">
        <f t="shared" si="54"/>
        <v>3490</v>
      </c>
      <c r="B3498" s="21" t="s">
        <v>45</v>
      </c>
      <c r="C3498" s="113" t="s">
        <v>14538</v>
      </c>
      <c r="D3498" s="113" t="s">
        <v>14539</v>
      </c>
      <c r="E3498" s="113" t="s">
        <v>890</v>
      </c>
      <c r="F3498" s="113" t="s">
        <v>220</v>
      </c>
      <c r="G3498" s="114">
        <v>2148</v>
      </c>
      <c r="H3498" s="113">
        <v>80317</v>
      </c>
      <c r="I3498" s="116">
        <v>42917</v>
      </c>
    </row>
    <row r="3499" spans="1:10" ht="15.5" x14ac:dyDescent="0.35">
      <c r="A3499" s="128">
        <f t="shared" si="54"/>
        <v>3491</v>
      </c>
      <c r="B3499" s="118" t="s">
        <v>165</v>
      </c>
      <c r="C3499" s="18" t="s">
        <v>10248</v>
      </c>
      <c r="D3499" s="18" t="s">
        <v>10249</v>
      </c>
      <c r="E3499" s="18" t="s">
        <v>3468</v>
      </c>
      <c r="F3499" s="18" t="s">
        <v>220</v>
      </c>
      <c r="G3499" s="102">
        <v>15100000</v>
      </c>
      <c r="H3499" s="18" t="s">
        <v>10250</v>
      </c>
      <c r="I3499" s="20">
        <v>43171</v>
      </c>
      <c r="J3499" s="99"/>
    </row>
    <row r="3500" spans="1:10" ht="15.5" x14ac:dyDescent="0.35">
      <c r="A3500" s="128">
        <f t="shared" si="54"/>
        <v>3492</v>
      </c>
      <c r="B3500" s="118" t="s">
        <v>165</v>
      </c>
      <c r="C3500" s="28" t="s">
        <v>8770</v>
      </c>
      <c r="D3500" s="28" t="s">
        <v>8771</v>
      </c>
      <c r="E3500" s="28" t="s">
        <v>2073</v>
      </c>
      <c r="F3500" s="28" t="s">
        <v>220</v>
      </c>
      <c r="G3500" s="103">
        <v>21390000</v>
      </c>
      <c r="H3500" s="28" t="s">
        <v>8772</v>
      </c>
      <c r="I3500" s="29">
        <v>42121</v>
      </c>
      <c r="J3500" s="99"/>
    </row>
    <row r="3501" spans="1:10" ht="15.5" x14ac:dyDescent="0.35">
      <c r="A3501" s="128">
        <f t="shared" si="54"/>
        <v>3493</v>
      </c>
      <c r="B3501" s="119" t="s">
        <v>179</v>
      </c>
      <c r="C3501" s="219" t="s">
        <v>15606</v>
      </c>
      <c r="D3501" s="219" t="s">
        <v>15607</v>
      </c>
      <c r="E3501" s="219" t="s">
        <v>15606</v>
      </c>
      <c r="F3501" s="219" t="s">
        <v>220</v>
      </c>
      <c r="G3501" s="236">
        <v>1908</v>
      </c>
      <c r="H3501" s="253" t="s">
        <v>15608</v>
      </c>
      <c r="I3501" s="261">
        <v>45108</v>
      </c>
    </row>
    <row r="3502" spans="1:10" ht="15.5" x14ac:dyDescent="0.35">
      <c r="A3502" s="128">
        <f t="shared" si="54"/>
        <v>3494</v>
      </c>
      <c r="B3502" s="63" t="s">
        <v>81</v>
      </c>
      <c r="C3502" s="113" t="s">
        <v>16499</v>
      </c>
      <c r="D3502" s="113" t="s">
        <v>16500</v>
      </c>
      <c r="E3502" s="113" t="s">
        <v>15606</v>
      </c>
      <c r="F3502" s="113" t="s">
        <v>220</v>
      </c>
      <c r="G3502" s="113" t="s">
        <v>16501</v>
      </c>
      <c r="H3502" s="113" t="s">
        <v>16502</v>
      </c>
      <c r="I3502" s="116">
        <v>45444</v>
      </c>
    </row>
    <row r="3503" spans="1:10" ht="15.5" x14ac:dyDescent="0.35">
      <c r="A3503" s="128">
        <f t="shared" si="54"/>
        <v>3495</v>
      </c>
      <c r="B3503" s="23" t="s">
        <v>161</v>
      </c>
      <c r="C3503" s="28" t="s">
        <v>13968</v>
      </c>
      <c r="D3503" s="28" t="s">
        <v>13969</v>
      </c>
      <c r="E3503" s="28" t="s">
        <v>9016</v>
      </c>
      <c r="F3503" s="28" t="s">
        <v>220</v>
      </c>
      <c r="G3503" s="30">
        <v>15681354</v>
      </c>
      <c r="H3503" s="28" t="s">
        <v>13970</v>
      </c>
      <c r="I3503" s="29">
        <v>42642</v>
      </c>
      <c r="J3503" s="99"/>
    </row>
    <row r="3504" spans="1:10" ht="15.5" x14ac:dyDescent="0.35">
      <c r="A3504" s="128">
        <f t="shared" si="54"/>
        <v>3496</v>
      </c>
      <c r="B3504" s="118" t="s">
        <v>165</v>
      </c>
      <c r="C3504" s="18" t="s">
        <v>10599</v>
      </c>
      <c r="D3504" s="18" t="s">
        <v>10600</v>
      </c>
      <c r="E3504" s="18" t="s">
        <v>1787</v>
      </c>
      <c r="F3504" s="18" t="s">
        <v>220</v>
      </c>
      <c r="G3504" s="102">
        <v>16020000</v>
      </c>
      <c r="H3504" s="18" t="s">
        <v>10601</v>
      </c>
      <c r="I3504" s="20">
        <v>43371</v>
      </c>
      <c r="J3504" s="99"/>
    </row>
    <row r="3505" spans="1:10" ht="15.5" x14ac:dyDescent="0.35">
      <c r="A3505" s="128">
        <f t="shared" si="54"/>
        <v>3497</v>
      </c>
      <c r="B3505" s="118" t="s">
        <v>165</v>
      </c>
      <c r="C3505" s="18" t="s">
        <v>18629</v>
      </c>
      <c r="D3505" s="18" t="s">
        <v>18630</v>
      </c>
      <c r="E3505" s="18" t="s">
        <v>3133</v>
      </c>
      <c r="F3505" s="18" t="s">
        <v>220</v>
      </c>
      <c r="G3505" s="102">
        <v>17015535</v>
      </c>
      <c r="H3505" s="18" t="s">
        <v>18631</v>
      </c>
      <c r="I3505" s="20">
        <v>45449</v>
      </c>
      <c r="J3505" s="99"/>
    </row>
    <row r="3506" spans="1:10" ht="15.5" x14ac:dyDescent="0.35">
      <c r="A3506" s="128">
        <f t="shared" si="54"/>
        <v>3498</v>
      </c>
      <c r="B3506" s="118" t="s">
        <v>165</v>
      </c>
      <c r="C3506" s="18" t="s">
        <v>17849</v>
      </c>
      <c r="D3506" s="18" t="s">
        <v>17850</v>
      </c>
      <c r="E3506" s="18" t="s">
        <v>2162</v>
      </c>
      <c r="F3506" s="18" t="s">
        <v>220</v>
      </c>
      <c r="G3506" s="102">
        <v>19520000</v>
      </c>
      <c r="H3506" s="18" t="s">
        <v>17851</v>
      </c>
      <c r="I3506" s="20">
        <v>45361</v>
      </c>
      <c r="J3506" s="99"/>
    </row>
    <row r="3507" spans="1:10" ht="15.5" x14ac:dyDescent="0.35">
      <c r="A3507" s="128">
        <f t="shared" si="54"/>
        <v>3499</v>
      </c>
      <c r="B3507" s="118" t="s">
        <v>165</v>
      </c>
      <c r="C3507" s="18" t="s">
        <v>6833</v>
      </c>
      <c r="D3507" s="18" t="s">
        <v>6834</v>
      </c>
      <c r="E3507" s="18" t="s">
        <v>6835</v>
      </c>
      <c r="F3507" s="18" t="s">
        <v>220</v>
      </c>
      <c r="G3507" s="102">
        <v>20450000</v>
      </c>
      <c r="H3507" s="18" t="s">
        <v>6836</v>
      </c>
      <c r="I3507" s="20">
        <v>40258</v>
      </c>
      <c r="J3507" s="99"/>
    </row>
    <row r="3508" spans="1:10" ht="15.5" x14ac:dyDescent="0.35">
      <c r="A3508" s="128">
        <f t="shared" si="54"/>
        <v>3500</v>
      </c>
      <c r="B3508" s="118" t="s">
        <v>165</v>
      </c>
      <c r="C3508" s="28" t="s">
        <v>12839</v>
      </c>
      <c r="D3508" s="28" t="s">
        <v>12840</v>
      </c>
      <c r="E3508" s="28" t="s">
        <v>2646</v>
      </c>
      <c r="F3508" s="28" t="s">
        <v>220</v>
      </c>
      <c r="G3508" s="103">
        <v>25540000</v>
      </c>
      <c r="H3508" s="28" t="s">
        <v>12841</v>
      </c>
      <c r="I3508" s="29">
        <v>44713</v>
      </c>
      <c r="J3508" s="99"/>
    </row>
    <row r="3509" spans="1:10" ht="15.5" x14ac:dyDescent="0.35">
      <c r="A3509" s="128">
        <f t="shared" si="54"/>
        <v>3501</v>
      </c>
      <c r="B3509" s="118" t="s">
        <v>165</v>
      </c>
      <c r="C3509" s="18" t="s">
        <v>17471</v>
      </c>
      <c r="D3509" s="18" t="s">
        <v>17472</v>
      </c>
      <c r="E3509" s="18" t="s">
        <v>2646</v>
      </c>
      <c r="F3509" s="18" t="s">
        <v>220</v>
      </c>
      <c r="G3509" s="102">
        <v>25540000</v>
      </c>
      <c r="H3509" s="18" t="s">
        <v>17473</v>
      </c>
      <c r="I3509" s="20">
        <v>45231</v>
      </c>
      <c r="J3509" s="99"/>
    </row>
    <row r="3510" spans="1:10" ht="15.5" x14ac:dyDescent="0.35">
      <c r="A3510" s="128">
        <f t="shared" si="54"/>
        <v>3502</v>
      </c>
      <c r="B3510" s="118" t="s">
        <v>165</v>
      </c>
      <c r="C3510" s="18" t="s">
        <v>7073</v>
      </c>
      <c r="D3510" s="18" t="s">
        <v>7074</v>
      </c>
      <c r="E3510" s="18" t="s">
        <v>2646</v>
      </c>
      <c r="F3510" s="18" t="s">
        <v>220</v>
      </c>
      <c r="G3510" s="102">
        <v>25540000</v>
      </c>
      <c r="H3510" s="18" t="s">
        <v>7075</v>
      </c>
      <c r="I3510" s="20">
        <v>40483</v>
      </c>
      <c r="J3510" s="99"/>
    </row>
    <row r="3511" spans="1:10" ht="15.5" x14ac:dyDescent="0.35">
      <c r="A3511" s="128">
        <f t="shared" si="54"/>
        <v>3503</v>
      </c>
      <c r="B3511" s="118" t="s">
        <v>165</v>
      </c>
      <c r="C3511" s="18" t="s">
        <v>3253</v>
      </c>
      <c r="D3511" s="18" t="s">
        <v>3254</v>
      </c>
      <c r="E3511" s="18" t="s">
        <v>2646</v>
      </c>
      <c r="F3511" s="18" t="s">
        <v>220</v>
      </c>
      <c r="G3511" s="102">
        <v>25540000</v>
      </c>
      <c r="H3511" s="18" t="s">
        <v>3255</v>
      </c>
      <c r="I3511" s="20">
        <v>35462</v>
      </c>
      <c r="J3511" s="99"/>
    </row>
    <row r="3512" spans="1:10" ht="15.5" x14ac:dyDescent="0.35">
      <c r="A3512" s="128">
        <f t="shared" si="54"/>
        <v>3504</v>
      </c>
      <c r="B3512" s="63" t="s">
        <v>81</v>
      </c>
      <c r="C3512" s="113" t="s">
        <v>16503</v>
      </c>
      <c r="D3512" s="113" t="s">
        <v>16504</v>
      </c>
      <c r="E3512" s="113" t="s">
        <v>1700</v>
      </c>
      <c r="F3512" s="113" t="s">
        <v>220</v>
      </c>
      <c r="G3512" s="113" t="s">
        <v>1701</v>
      </c>
      <c r="H3512" s="113" t="s">
        <v>16505</v>
      </c>
      <c r="I3512" s="116">
        <v>45444</v>
      </c>
    </row>
    <row r="3513" spans="1:10" ht="15.5" x14ac:dyDescent="0.35">
      <c r="A3513" s="128">
        <f t="shared" si="54"/>
        <v>3505</v>
      </c>
      <c r="B3513" s="118" t="s">
        <v>165</v>
      </c>
      <c r="C3513" s="18" t="s">
        <v>3294</v>
      </c>
      <c r="D3513" s="18" t="s">
        <v>3295</v>
      </c>
      <c r="E3513" s="18" t="s">
        <v>2646</v>
      </c>
      <c r="F3513" s="18" t="s">
        <v>220</v>
      </c>
      <c r="G3513" s="102">
        <v>25540000</v>
      </c>
      <c r="H3513" s="18" t="s">
        <v>3296</v>
      </c>
      <c r="I3513" s="20">
        <v>35516</v>
      </c>
      <c r="J3513" s="99"/>
    </row>
    <row r="3514" spans="1:10" ht="15.5" x14ac:dyDescent="0.35">
      <c r="A3514" s="128">
        <f t="shared" si="54"/>
        <v>3506</v>
      </c>
      <c r="B3514" s="118" t="s">
        <v>165</v>
      </c>
      <c r="C3514" s="28" t="s">
        <v>10522</v>
      </c>
      <c r="D3514" s="28" t="s">
        <v>10523</v>
      </c>
      <c r="E3514" s="28" t="s">
        <v>2960</v>
      </c>
      <c r="F3514" s="28" t="s">
        <v>220</v>
      </c>
      <c r="G3514" s="103">
        <v>26010000</v>
      </c>
      <c r="H3514" s="28" t="s">
        <v>10524</v>
      </c>
      <c r="I3514" s="29">
        <v>43313</v>
      </c>
      <c r="J3514" s="99"/>
    </row>
    <row r="3515" spans="1:10" ht="15.5" x14ac:dyDescent="0.35">
      <c r="A3515" s="128">
        <f t="shared" si="54"/>
        <v>3507</v>
      </c>
      <c r="B3515" s="118" t="s">
        <v>165</v>
      </c>
      <c r="C3515" s="28" t="s">
        <v>5037</v>
      </c>
      <c r="D3515" s="28" t="s">
        <v>5038</v>
      </c>
      <c r="E3515" s="28" t="s">
        <v>2646</v>
      </c>
      <c r="F3515" s="28" t="s">
        <v>220</v>
      </c>
      <c r="G3515" s="103">
        <v>25540000</v>
      </c>
      <c r="H3515" s="28" t="s">
        <v>5039</v>
      </c>
      <c r="I3515" s="29">
        <v>38718</v>
      </c>
      <c r="J3515" s="99"/>
    </row>
    <row r="3516" spans="1:10" ht="15.5" x14ac:dyDescent="0.35">
      <c r="A3516" s="128">
        <f t="shared" si="54"/>
        <v>3508</v>
      </c>
      <c r="B3516" s="118" t="s">
        <v>165</v>
      </c>
      <c r="C3516" s="28" t="s">
        <v>6468</v>
      </c>
      <c r="D3516" s="28" t="s">
        <v>6469</v>
      </c>
      <c r="E3516" s="28" t="s">
        <v>2402</v>
      </c>
      <c r="F3516" s="28" t="s">
        <v>220</v>
      </c>
      <c r="G3516" s="103">
        <v>15500000</v>
      </c>
      <c r="H3516" s="28" t="s">
        <v>6470</v>
      </c>
      <c r="I3516" s="29">
        <v>39873</v>
      </c>
      <c r="J3516" s="99"/>
    </row>
    <row r="3517" spans="1:10" ht="15.5" x14ac:dyDescent="0.35">
      <c r="A3517" s="128">
        <f t="shared" si="54"/>
        <v>3509</v>
      </c>
      <c r="B3517" s="118" t="s">
        <v>165</v>
      </c>
      <c r="C3517" s="28" t="s">
        <v>11506</v>
      </c>
      <c r="D3517" s="28" t="s">
        <v>5619</v>
      </c>
      <c r="E3517" s="28" t="s">
        <v>2881</v>
      </c>
      <c r="F3517" s="28" t="s">
        <v>220</v>
      </c>
      <c r="G3517" s="103">
        <v>17540000</v>
      </c>
      <c r="H3517" s="28" t="s">
        <v>11507</v>
      </c>
      <c r="I3517" s="29">
        <v>43831</v>
      </c>
      <c r="J3517" s="99"/>
    </row>
    <row r="3518" spans="1:10" ht="15.5" x14ac:dyDescent="0.35">
      <c r="A3518" s="128">
        <f t="shared" si="54"/>
        <v>3510</v>
      </c>
      <c r="B3518" s="119" t="s">
        <v>18691</v>
      </c>
      <c r="C3518" s="223" t="s">
        <v>16015</v>
      </c>
      <c r="D3518" s="223" t="s">
        <v>16016</v>
      </c>
      <c r="E3518" s="223" t="s">
        <v>15744</v>
      </c>
      <c r="F3518" s="223" t="s">
        <v>220</v>
      </c>
      <c r="G3518" s="240" t="s">
        <v>16017</v>
      </c>
      <c r="H3518" s="223" t="s">
        <v>18414</v>
      </c>
      <c r="I3518" s="116">
        <v>45292</v>
      </c>
    </row>
    <row r="3519" spans="1:10" ht="15.5" x14ac:dyDescent="0.35">
      <c r="A3519" s="128">
        <f t="shared" si="54"/>
        <v>3511</v>
      </c>
      <c r="B3519" s="118" t="s">
        <v>165</v>
      </c>
      <c r="C3519" s="18" t="s">
        <v>12859</v>
      </c>
      <c r="D3519" s="18" t="s">
        <v>12860</v>
      </c>
      <c r="E3519" s="18" t="s">
        <v>3449</v>
      </c>
      <c r="F3519" s="18" t="s">
        <v>220</v>
      </c>
      <c r="G3519" s="102">
        <v>26570000</v>
      </c>
      <c r="H3519" s="18" t="s">
        <v>12861</v>
      </c>
      <c r="I3519" s="20">
        <v>44727</v>
      </c>
      <c r="J3519" s="99"/>
    </row>
    <row r="3520" spans="1:10" ht="15.5" x14ac:dyDescent="0.35">
      <c r="A3520" s="128">
        <f t="shared" si="54"/>
        <v>3512</v>
      </c>
      <c r="B3520" s="118" t="s">
        <v>165</v>
      </c>
      <c r="C3520" s="28" t="s">
        <v>10234</v>
      </c>
      <c r="D3520" s="28" t="s">
        <v>2905</v>
      </c>
      <c r="E3520" s="28" t="s">
        <v>2906</v>
      </c>
      <c r="F3520" s="28" t="s">
        <v>220</v>
      </c>
      <c r="G3520" s="103">
        <v>15660000</v>
      </c>
      <c r="H3520" s="28" t="s">
        <v>10235</v>
      </c>
      <c r="I3520" s="29">
        <v>43160</v>
      </c>
      <c r="J3520" s="99"/>
    </row>
    <row r="3521" spans="1:10" ht="15.5" x14ac:dyDescent="0.35">
      <c r="A3521" s="128">
        <f t="shared" si="54"/>
        <v>3513</v>
      </c>
      <c r="B3521" s="21" t="s">
        <v>18688</v>
      </c>
      <c r="C3521" s="113" t="s">
        <v>287</v>
      </c>
      <c r="D3521" s="113" t="s">
        <v>315</v>
      </c>
      <c r="E3521" s="232" t="s">
        <v>227</v>
      </c>
      <c r="F3521" s="116" t="s">
        <v>220</v>
      </c>
      <c r="G3521" s="113" t="s">
        <v>304</v>
      </c>
      <c r="H3521" s="232" t="s">
        <v>17924</v>
      </c>
      <c r="I3521" s="268">
        <v>42491</v>
      </c>
    </row>
    <row r="3522" spans="1:10" ht="15.5" x14ac:dyDescent="0.35">
      <c r="A3522" s="128">
        <f t="shared" si="54"/>
        <v>3514</v>
      </c>
      <c r="B3522" s="119" t="s">
        <v>18693</v>
      </c>
      <c r="C3522" s="225" t="s">
        <v>14832</v>
      </c>
      <c r="D3522" s="113" t="s">
        <v>14833</v>
      </c>
      <c r="E3522" s="113" t="s">
        <v>14834</v>
      </c>
      <c r="F3522" s="113" t="s">
        <v>220</v>
      </c>
      <c r="G3522" s="114">
        <v>1436</v>
      </c>
      <c r="H3522" s="113" t="s">
        <v>17190</v>
      </c>
      <c r="I3522" s="219" t="s">
        <v>17091</v>
      </c>
      <c r="J3522" s="71"/>
    </row>
    <row r="3523" spans="1:10" ht="15.5" x14ac:dyDescent="0.35">
      <c r="A3523" s="128">
        <f t="shared" si="54"/>
        <v>3515</v>
      </c>
      <c r="B3523" s="118" t="s">
        <v>165</v>
      </c>
      <c r="C3523" s="28" t="s">
        <v>6007</v>
      </c>
      <c r="D3523" s="28" t="s">
        <v>6008</v>
      </c>
      <c r="E3523" s="28" t="s">
        <v>2462</v>
      </c>
      <c r="F3523" s="28" t="s">
        <v>220</v>
      </c>
      <c r="G3523" s="103">
        <v>25710000</v>
      </c>
      <c r="H3523" s="28" t="s">
        <v>6009</v>
      </c>
      <c r="I3523" s="29">
        <v>39421</v>
      </c>
      <c r="J3523" s="99"/>
    </row>
    <row r="3524" spans="1:10" ht="15.5" x14ac:dyDescent="0.35">
      <c r="A3524" s="128">
        <f t="shared" si="54"/>
        <v>3516</v>
      </c>
      <c r="B3524" s="17" t="s">
        <v>18690</v>
      </c>
      <c r="C3524" s="113" t="s">
        <v>1227</v>
      </c>
      <c r="D3524" s="113" t="s">
        <v>1228</v>
      </c>
      <c r="E3524" s="113" t="s">
        <v>1053</v>
      </c>
      <c r="F3524" s="113" t="s">
        <v>220</v>
      </c>
      <c r="G3524" s="113" t="s">
        <v>1229</v>
      </c>
      <c r="H3524" s="113" t="s">
        <v>18204</v>
      </c>
      <c r="I3524" s="264">
        <v>33695.000694444447</v>
      </c>
      <c r="J3524" s="193"/>
    </row>
    <row r="3525" spans="1:10" ht="15.5" x14ac:dyDescent="0.35">
      <c r="A3525" s="128">
        <f t="shared" si="54"/>
        <v>3517</v>
      </c>
      <c r="B3525" s="119" t="s">
        <v>179</v>
      </c>
      <c r="C3525" s="219" t="s">
        <v>15609</v>
      </c>
      <c r="D3525" s="219" t="s">
        <v>15610</v>
      </c>
      <c r="E3525" s="219" t="s">
        <v>15151</v>
      </c>
      <c r="F3525" s="219" t="s">
        <v>220</v>
      </c>
      <c r="G3525" s="236">
        <v>1740</v>
      </c>
      <c r="H3525" s="253" t="s">
        <v>15611</v>
      </c>
      <c r="I3525" s="261">
        <v>45108</v>
      </c>
    </row>
    <row r="3526" spans="1:10" ht="15.5" x14ac:dyDescent="0.35">
      <c r="A3526" s="128">
        <f t="shared" si="54"/>
        <v>3518</v>
      </c>
      <c r="B3526" s="119" t="s">
        <v>18693</v>
      </c>
      <c r="C3526" s="225" t="s">
        <v>14835</v>
      </c>
      <c r="D3526" s="113" t="s">
        <v>14836</v>
      </c>
      <c r="E3526" s="113" t="s">
        <v>14837</v>
      </c>
      <c r="F3526" s="113" t="s">
        <v>220</v>
      </c>
      <c r="G3526" s="114">
        <v>1886</v>
      </c>
      <c r="H3526" s="113" t="s">
        <v>17191</v>
      </c>
      <c r="I3526" s="219" t="s">
        <v>17091</v>
      </c>
      <c r="J3526" s="71"/>
    </row>
    <row r="3527" spans="1:10" ht="15.5" x14ac:dyDescent="0.35">
      <c r="A3527" s="128">
        <f t="shared" si="54"/>
        <v>3519</v>
      </c>
      <c r="B3527" s="118" t="s">
        <v>165</v>
      </c>
      <c r="C3527" s="18" t="s">
        <v>12355</v>
      </c>
      <c r="D3527" s="18" t="s">
        <v>12356</v>
      </c>
      <c r="E3527" s="18" t="s">
        <v>3700</v>
      </c>
      <c r="F3527" s="18" t="s">
        <v>220</v>
      </c>
      <c r="G3527" s="102">
        <v>19060000</v>
      </c>
      <c r="H3527" s="18" t="s">
        <v>12357</v>
      </c>
      <c r="I3527" s="20">
        <v>44440</v>
      </c>
      <c r="J3527" s="99"/>
    </row>
    <row r="3528" spans="1:10" ht="15.5" x14ac:dyDescent="0.35">
      <c r="A3528" s="128">
        <f t="shared" si="54"/>
        <v>3520</v>
      </c>
      <c r="B3528" s="23" t="s">
        <v>160</v>
      </c>
      <c r="C3528" s="18" t="s">
        <v>2131</v>
      </c>
      <c r="D3528" s="18" t="s">
        <v>2132</v>
      </c>
      <c r="E3528" s="18" t="s">
        <v>1783</v>
      </c>
      <c r="F3528" s="18" t="s">
        <v>220</v>
      </c>
      <c r="G3528" s="19">
        <v>24530000</v>
      </c>
      <c r="H3528" s="18" t="s">
        <v>2133</v>
      </c>
      <c r="I3528" s="20">
        <v>38575</v>
      </c>
      <c r="J3528" s="99"/>
    </row>
    <row r="3529" spans="1:10" ht="15.5" x14ac:dyDescent="0.35">
      <c r="A3529" s="128">
        <f t="shared" si="54"/>
        <v>3521</v>
      </c>
      <c r="B3529" s="118" t="s">
        <v>165</v>
      </c>
      <c r="C3529" s="28" t="s">
        <v>7048</v>
      </c>
      <c r="D3529" s="28" t="s">
        <v>7049</v>
      </c>
      <c r="E3529" s="28" t="s">
        <v>2760</v>
      </c>
      <c r="F3529" s="28" t="s">
        <v>220</v>
      </c>
      <c r="G3529" s="103">
        <v>17600000</v>
      </c>
      <c r="H3529" s="28" t="s">
        <v>7050</v>
      </c>
      <c r="I3529" s="29">
        <v>40442</v>
      </c>
      <c r="J3529" s="99"/>
    </row>
    <row r="3530" spans="1:10" ht="15.5" x14ac:dyDescent="0.35">
      <c r="A3530" s="128">
        <f t="shared" si="54"/>
        <v>3522</v>
      </c>
      <c r="B3530" s="118" t="s">
        <v>165</v>
      </c>
      <c r="C3530" s="28" t="s">
        <v>3175</v>
      </c>
      <c r="D3530" s="28" t="s">
        <v>3176</v>
      </c>
      <c r="E3530" s="28" t="s">
        <v>2760</v>
      </c>
      <c r="F3530" s="28" t="s">
        <v>220</v>
      </c>
      <c r="G3530" s="103">
        <v>17600000</v>
      </c>
      <c r="H3530" s="28" t="s">
        <v>3177</v>
      </c>
      <c r="I3530" s="29">
        <v>35339</v>
      </c>
      <c r="J3530" s="99"/>
    </row>
    <row r="3531" spans="1:10" ht="15.5" x14ac:dyDescent="0.35">
      <c r="A3531" s="128">
        <f t="shared" ref="A3531:A3594" si="55">+A3530+1</f>
        <v>3523</v>
      </c>
      <c r="B3531" s="63" t="s">
        <v>81</v>
      </c>
      <c r="C3531" s="113" t="s">
        <v>16506</v>
      </c>
      <c r="D3531" s="113" t="s">
        <v>16507</v>
      </c>
      <c r="E3531" s="113" t="s">
        <v>456</v>
      </c>
      <c r="F3531" s="113" t="s">
        <v>220</v>
      </c>
      <c r="G3531" s="113" t="s">
        <v>457</v>
      </c>
      <c r="H3531" s="113" t="s">
        <v>16508</v>
      </c>
      <c r="I3531" s="116">
        <v>45444</v>
      </c>
    </row>
    <row r="3532" spans="1:10" ht="15.5" x14ac:dyDescent="0.35">
      <c r="A3532" s="128">
        <f t="shared" si="55"/>
        <v>3524</v>
      </c>
      <c r="B3532" s="118" t="s">
        <v>165</v>
      </c>
      <c r="C3532" s="28" t="s">
        <v>8785</v>
      </c>
      <c r="D3532" s="28" t="s">
        <v>8786</v>
      </c>
      <c r="E3532" s="28" t="s">
        <v>2760</v>
      </c>
      <c r="F3532" s="28" t="s">
        <v>220</v>
      </c>
      <c r="G3532" s="103">
        <v>17600000</v>
      </c>
      <c r="H3532" s="28" t="s">
        <v>8787</v>
      </c>
      <c r="I3532" s="29">
        <v>42125</v>
      </c>
      <c r="J3532" s="99"/>
    </row>
    <row r="3533" spans="1:10" ht="15.5" x14ac:dyDescent="0.35">
      <c r="A3533" s="128">
        <f t="shared" si="55"/>
        <v>3525</v>
      </c>
      <c r="B3533" s="119" t="s">
        <v>18693</v>
      </c>
      <c r="C3533" s="113" t="s">
        <v>14838</v>
      </c>
      <c r="D3533" s="113" t="s">
        <v>14839</v>
      </c>
      <c r="E3533" s="113" t="s">
        <v>14840</v>
      </c>
      <c r="F3533" s="113" t="s">
        <v>220</v>
      </c>
      <c r="G3533" s="114">
        <v>1760</v>
      </c>
      <c r="H3533" s="113" t="s">
        <v>17192</v>
      </c>
      <c r="I3533" s="219" t="s">
        <v>17091</v>
      </c>
      <c r="J3533" s="71"/>
    </row>
    <row r="3534" spans="1:10" ht="15.5" x14ac:dyDescent="0.35">
      <c r="A3534" s="128">
        <f t="shared" si="55"/>
        <v>3526</v>
      </c>
      <c r="B3534" s="118" t="s">
        <v>165</v>
      </c>
      <c r="C3534" s="18" t="s">
        <v>9179</v>
      </c>
      <c r="D3534" s="18" t="s">
        <v>9180</v>
      </c>
      <c r="E3534" s="18" t="s">
        <v>2760</v>
      </c>
      <c r="F3534" s="18" t="s">
        <v>220</v>
      </c>
      <c r="G3534" s="102">
        <v>17600000</v>
      </c>
      <c r="H3534" s="18" t="s">
        <v>9181</v>
      </c>
      <c r="I3534" s="20">
        <v>42460</v>
      </c>
      <c r="J3534" s="99"/>
    </row>
    <row r="3535" spans="1:10" ht="15.5" x14ac:dyDescent="0.35">
      <c r="A3535" s="128">
        <f t="shared" si="55"/>
        <v>3527</v>
      </c>
      <c r="B3535" s="118" t="s">
        <v>165</v>
      </c>
      <c r="C3535" s="18" t="s">
        <v>3051</v>
      </c>
      <c r="D3535" s="18" t="s">
        <v>3052</v>
      </c>
      <c r="E3535" s="18" t="s">
        <v>2305</v>
      </c>
      <c r="F3535" s="18" t="s">
        <v>220</v>
      </c>
      <c r="G3535" s="102">
        <v>18790000</v>
      </c>
      <c r="H3535" s="18" t="s">
        <v>3053</v>
      </c>
      <c r="I3535" s="20">
        <v>35155</v>
      </c>
      <c r="J3535" s="99"/>
    </row>
    <row r="3536" spans="1:10" ht="15.5" x14ac:dyDescent="0.35">
      <c r="A3536" s="128">
        <f t="shared" si="55"/>
        <v>3528</v>
      </c>
      <c r="B3536" s="118" t="s">
        <v>165</v>
      </c>
      <c r="C3536" s="18" t="s">
        <v>7302</v>
      </c>
      <c r="D3536" s="18" t="s">
        <v>7303</v>
      </c>
      <c r="E3536" s="18" t="s">
        <v>2081</v>
      </c>
      <c r="F3536" s="18" t="s">
        <v>220</v>
      </c>
      <c r="G3536" s="102">
        <v>10270000</v>
      </c>
      <c r="H3536" s="18" t="s">
        <v>7304</v>
      </c>
      <c r="I3536" s="20">
        <v>40695</v>
      </c>
      <c r="J3536" s="99"/>
    </row>
    <row r="3537" spans="1:10" x14ac:dyDescent="0.35">
      <c r="A3537" s="128">
        <f t="shared" si="55"/>
        <v>3529</v>
      </c>
      <c r="B3537" s="155" t="s">
        <v>18689</v>
      </c>
      <c r="C3537" s="221" t="s">
        <v>721</v>
      </c>
      <c r="D3537" s="221" t="s">
        <v>722</v>
      </c>
      <c r="E3537" s="221" t="s">
        <v>229</v>
      </c>
      <c r="F3537" s="221" t="s">
        <v>220</v>
      </c>
      <c r="G3537" s="237" t="s">
        <v>546</v>
      </c>
      <c r="H3537" s="254" t="s">
        <v>18036</v>
      </c>
      <c r="I3537" s="262" t="s">
        <v>723</v>
      </c>
      <c r="J3537" s="159"/>
    </row>
    <row r="3538" spans="1:10" x14ac:dyDescent="0.35">
      <c r="A3538" s="128">
        <f t="shared" si="55"/>
        <v>3530</v>
      </c>
      <c r="B3538" s="155" t="s">
        <v>18689</v>
      </c>
      <c r="C3538" s="221" t="s">
        <v>724</v>
      </c>
      <c r="D3538" s="221" t="s">
        <v>725</v>
      </c>
      <c r="E3538" s="221" t="s">
        <v>726</v>
      </c>
      <c r="F3538" s="221" t="s">
        <v>220</v>
      </c>
      <c r="G3538" s="237" t="s">
        <v>727</v>
      </c>
      <c r="H3538" s="254" t="s">
        <v>18037</v>
      </c>
      <c r="I3538" s="262" t="s">
        <v>728</v>
      </c>
      <c r="J3538" s="159"/>
    </row>
    <row r="3539" spans="1:10" ht="15.5" x14ac:dyDescent="0.35">
      <c r="A3539" s="128">
        <f t="shared" si="55"/>
        <v>3531</v>
      </c>
      <c r="B3539" s="118" t="s">
        <v>165</v>
      </c>
      <c r="C3539" s="28" t="s">
        <v>18610</v>
      </c>
      <c r="D3539" s="28" t="s">
        <v>18611</v>
      </c>
      <c r="E3539" s="28" t="s">
        <v>3420</v>
      </c>
      <c r="F3539" s="28" t="s">
        <v>220</v>
      </c>
      <c r="G3539" s="103">
        <v>21698126</v>
      </c>
      <c r="H3539" s="28" t="s">
        <v>18612</v>
      </c>
      <c r="I3539" s="29">
        <v>45427</v>
      </c>
      <c r="J3539" s="99"/>
    </row>
    <row r="3540" spans="1:10" ht="15.5" x14ac:dyDescent="0.35">
      <c r="A3540" s="128">
        <f t="shared" si="55"/>
        <v>3532</v>
      </c>
      <c r="B3540" s="118" t="s">
        <v>165</v>
      </c>
      <c r="C3540" s="28" t="s">
        <v>17514</v>
      </c>
      <c r="D3540" s="28" t="s">
        <v>17515</v>
      </c>
      <c r="E3540" s="28" t="s">
        <v>1783</v>
      </c>
      <c r="F3540" s="28" t="s">
        <v>220</v>
      </c>
      <c r="G3540" s="103">
        <v>24530000</v>
      </c>
      <c r="H3540" s="28" t="s">
        <v>17516</v>
      </c>
      <c r="I3540" s="29">
        <v>45243</v>
      </c>
      <c r="J3540" s="99"/>
    </row>
    <row r="3541" spans="1:10" ht="15.5" x14ac:dyDescent="0.35">
      <c r="A3541" s="128">
        <f t="shared" si="55"/>
        <v>3533</v>
      </c>
      <c r="B3541" s="118" t="s">
        <v>165</v>
      </c>
      <c r="C3541" s="18" t="s">
        <v>17517</v>
      </c>
      <c r="D3541" s="18" t="s">
        <v>17518</v>
      </c>
      <c r="E3541" s="18" t="s">
        <v>4127</v>
      </c>
      <c r="F3541" s="18" t="s">
        <v>220</v>
      </c>
      <c r="G3541" s="102">
        <v>24530000</v>
      </c>
      <c r="H3541" s="18" t="s">
        <v>17519</v>
      </c>
      <c r="I3541" s="20">
        <v>45243</v>
      </c>
      <c r="J3541" s="99"/>
    </row>
    <row r="3542" spans="1:10" ht="15.5" x14ac:dyDescent="0.35">
      <c r="A3542" s="128">
        <f t="shared" si="55"/>
        <v>3534</v>
      </c>
      <c r="B3542" s="52" t="s">
        <v>60</v>
      </c>
      <c r="C3542" s="112" t="s">
        <v>14404</v>
      </c>
      <c r="D3542" s="112" t="s">
        <v>14405</v>
      </c>
      <c r="E3542" s="112" t="s">
        <v>14406</v>
      </c>
      <c r="F3542" s="112" t="s">
        <v>220</v>
      </c>
      <c r="G3542" s="114">
        <v>2130</v>
      </c>
      <c r="H3542" s="112" t="s">
        <v>14317</v>
      </c>
      <c r="I3542" s="116">
        <v>45382</v>
      </c>
      <c r="J3542" s="21"/>
    </row>
    <row r="3543" spans="1:10" ht="15.5" x14ac:dyDescent="0.35">
      <c r="A3543" s="128">
        <f t="shared" si="55"/>
        <v>3535</v>
      </c>
      <c r="B3543" s="118" t="s">
        <v>165</v>
      </c>
      <c r="C3543" s="18" t="s">
        <v>4519</v>
      </c>
      <c r="D3543" s="18" t="s">
        <v>4520</v>
      </c>
      <c r="E3543" s="18" t="s">
        <v>3133</v>
      </c>
      <c r="F3543" s="18" t="s">
        <v>220</v>
      </c>
      <c r="G3543" s="102">
        <v>17010000</v>
      </c>
      <c r="H3543" s="18" t="s">
        <v>4521</v>
      </c>
      <c r="I3543" s="20">
        <v>37940</v>
      </c>
      <c r="J3543" s="99"/>
    </row>
    <row r="3544" spans="1:10" ht="15.5" x14ac:dyDescent="0.35">
      <c r="A3544" s="128">
        <f t="shared" si="55"/>
        <v>3536</v>
      </c>
      <c r="B3544" s="119" t="s">
        <v>18693</v>
      </c>
      <c r="C3544" s="113" t="s">
        <v>14841</v>
      </c>
      <c r="D3544" s="113" t="s">
        <v>14842</v>
      </c>
      <c r="E3544" s="113" t="s">
        <v>14843</v>
      </c>
      <c r="F3544" s="113" t="s">
        <v>220</v>
      </c>
      <c r="G3544" s="114">
        <v>2653</v>
      </c>
      <c r="H3544" s="113" t="s">
        <v>17193</v>
      </c>
      <c r="I3544" s="219" t="s">
        <v>17091</v>
      </c>
      <c r="J3544" s="71"/>
    </row>
    <row r="3545" spans="1:10" ht="15.5" x14ac:dyDescent="0.35">
      <c r="A3545" s="128">
        <f t="shared" si="55"/>
        <v>3537</v>
      </c>
      <c r="B3545" s="118" t="s">
        <v>165</v>
      </c>
      <c r="C3545" s="28" t="s">
        <v>3277</v>
      </c>
      <c r="D3545" s="28" t="s">
        <v>3278</v>
      </c>
      <c r="E3545" s="28" t="s">
        <v>3279</v>
      </c>
      <c r="F3545" s="28" t="s">
        <v>220</v>
      </c>
      <c r="G3545" s="103">
        <v>26530000</v>
      </c>
      <c r="H3545" s="28" t="s">
        <v>3280</v>
      </c>
      <c r="I3545" s="29">
        <v>35494</v>
      </c>
      <c r="J3545" s="99"/>
    </row>
    <row r="3546" spans="1:10" ht="15.5" x14ac:dyDescent="0.35">
      <c r="A3546" s="128">
        <f t="shared" si="55"/>
        <v>3538</v>
      </c>
      <c r="B3546" s="118" t="s">
        <v>165</v>
      </c>
      <c r="C3546" s="18" t="s">
        <v>3331</v>
      </c>
      <c r="D3546" s="18" t="s">
        <v>3329</v>
      </c>
      <c r="E3546" s="18" t="s">
        <v>1922</v>
      </c>
      <c r="F3546" s="18" t="s">
        <v>220</v>
      </c>
      <c r="G3546" s="102">
        <v>25570000</v>
      </c>
      <c r="H3546" s="18" t="s">
        <v>3332</v>
      </c>
      <c r="I3546" s="20">
        <v>35535</v>
      </c>
      <c r="J3546" s="99"/>
    </row>
    <row r="3547" spans="1:10" ht="15.5" x14ac:dyDescent="0.35">
      <c r="A3547" s="128">
        <f t="shared" si="55"/>
        <v>3539</v>
      </c>
      <c r="B3547" s="118" t="s">
        <v>165</v>
      </c>
      <c r="C3547" s="18" t="s">
        <v>7479</v>
      </c>
      <c r="D3547" s="18" t="s">
        <v>7480</v>
      </c>
      <c r="E3547" s="18" t="s">
        <v>3034</v>
      </c>
      <c r="F3547" s="18" t="s">
        <v>220</v>
      </c>
      <c r="G3547" s="102">
        <v>18260000</v>
      </c>
      <c r="H3547" s="18" t="s">
        <v>7481</v>
      </c>
      <c r="I3547" s="20">
        <v>40897</v>
      </c>
      <c r="J3547" s="99"/>
    </row>
    <row r="3548" spans="1:10" ht="15.5" x14ac:dyDescent="0.35">
      <c r="A3548" s="128">
        <f t="shared" si="55"/>
        <v>3540</v>
      </c>
      <c r="B3548" s="118" t="s">
        <v>165</v>
      </c>
      <c r="C3548" s="28" t="s">
        <v>13525</v>
      </c>
      <c r="D3548" s="28" t="s">
        <v>13526</v>
      </c>
      <c r="E3548" s="28" t="s">
        <v>8253</v>
      </c>
      <c r="F3548" s="28" t="s">
        <v>220</v>
      </c>
      <c r="G3548" s="103">
        <v>15690000</v>
      </c>
      <c r="H3548" s="28" t="s">
        <v>13527</v>
      </c>
      <c r="I3548" s="29">
        <v>45025</v>
      </c>
      <c r="J3548" s="99"/>
    </row>
    <row r="3549" spans="1:10" ht="15.5" x14ac:dyDescent="0.35">
      <c r="A3549" s="128">
        <f t="shared" si="55"/>
        <v>3541</v>
      </c>
      <c r="B3549" s="118" t="s">
        <v>165</v>
      </c>
      <c r="C3549" s="18" t="s">
        <v>10750</v>
      </c>
      <c r="D3549" s="18" t="s">
        <v>10751</v>
      </c>
      <c r="E3549" s="18" t="s">
        <v>2749</v>
      </c>
      <c r="F3549" s="18" t="s">
        <v>220</v>
      </c>
      <c r="G3549" s="102">
        <v>19450000</v>
      </c>
      <c r="H3549" s="18" t="s">
        <v>10752</v>
      </c>
      <c r="I3549" s="20">
        <v>43466</v>
      </c>
      <c r="J3549" s="99"/>
    </row>
    <row r="3550" spans="1:10" ht="15.5" x14ac:dyDescent="0.35">
      <c r="A3550" s="128">
        <f t="shared" si="55"/>
        <v>3542</v>
      </c>
      <c r="B3550" s="118" t="s">
        <v>165</v>
      </c>
      <c r="C3550" s="18" t="s">
        <v>9542</v>
      </c>
      <c r="D3550" s="18" t="s">
        <v>9543</v>
      </c>
      <c r="E3550" s="18" t="s">
        <v>2374</v>
      </c>
      <c r="F3550" s="18" t="s">
        <v>220</v>
      </c>
      <c r="G3550" s="102">
        <v>24940000</v>
      </c>
      <c r="H3550" s="18" t="s">
        <v>9544</v>
      </c>
      <c r="I3550" s="20">
        <v>42767</v>
      </c>
      <c r="J3550" s="99"/>
    </row>
    <row r="3551" spans="1:10" ht="15.5" x14ac:dyDescent="0.35">
      <c r="A3551" s="128">
        <f t="shared" si="55"/>
        <v>3543</v>
      </c>
      <c r="B3551" s="63" t="s">
        <v>81</v>
      </c>
      <c r="C3551" s="113" t="s">
        <v>16509</v>
      </c>
      <c r="D3551" s="113" t="s">
        <v>16510</v>
      </c>
      <c r="E3551" s="113" t="s">
        <v>223</v>
      </c>
      <c r="F3551" s="113" t="s">
        <v>220</v>
      </c>
      <c r="G3551" s="113" t="s">
        <v>243</v>
      </c>
      <c r="H3551" s="113" t="s">
        <v>16511</v>
      </c>
      <c r="I3551" s="116">
        <v>45444</v>
      </c>
    </row>
    <row r="3552" spans="1:10" ht="15.5" x14ac:dyDescent="0.35">
      <c r="A3552" s="128">
        <f t="shared" si="55"/>
        <v>3544</v>
      </c>
      <c r="B3552" s="118" t="s">
        <v>165</v>
      </c>
      <c r="C3552" s="18" t="s">
        <v>8036</v>
      </c>
      <c r="D3552" s="18" t="s">
        <v>8037</v>
      </c>
      <c r="E3552" s="18" t="s">
        <v>2374</v>
      </c>
      <c r="F3552" s="18" t="s">
        <v>220</v>
      </c>
      <c r="G3552" s="102">
        <v>24920000</v>
      </c>
      <c r="H3552" s="18" t="s">
        <v>8038</v>
      </c>
      <c r="I3552" s="20">
        <v>41376</v>
      </c>
      <c r="J3552" s="99"/>
    </row>
    <row r="3553" spans="1:10" ht="15.5" x14ac:dyDescent="0.35">
      <c r="A3553" s="128">
        <f t="shared" si="55"/>
        <v>3545</v>
      </c>
      <c r="B3553" s="27" t="s">
        <v>69</v>
      </c>
      <c r="C3553" s="18" t="s">
        <v>18444</v>
      </c>
      <c r="D3553" s="18" t="s">
        <v>2024</v>
      </c>
      <c r="E3553" s="18" t="s">
        <v>2025</v>
      </c>
      <c r="F3553" s="18" t="s">
        <v>220</v>
      </c>
      <c r="G3553" s="19">
        <v>21280000</v>
      </c>
      <c r="H3553" s="18" t="s">
        <v>2026</v>
      </c>
      <c r="I3553" s="20">
        <v>44713</v>
      </c>
      <c r="J3553" s="99"/>
    </row>
    <row r="3554" spans="1:10" ht="15.5" x14ac:dyDescent="0.35">
      <c r="A3554" s="128">
        <f t="shared" si="55"/>
        <v>3546</v>
      </c>
      <c r="B3554" s="118" t="s">
        <v>165</v>
      </c>
      <c r="C3554" s="18" t="s">
        <v>5758</v>
      </c>
      <c r="D3554" s="18" t="s">
        <v>5759</v>
      </c>
      <c r="E3554" s="18" t="s">
        <v>5126</v>
      </c>
      <c r="F3554" s="18" t="s">
        <v>220</v>
      </c>
      <c r="G3554" s="102">
        <v>20530000</v>
      </c>
      <c r="H3554" s="18" t="s">
        <v>5760</v>
      </c>
      <c r="I3554" s="20">
        <v>39225</v>
      </c>
      <c r="J3554" s="99"/>
    </row>
    <row r="3555" spans="1:10" ht="15.5" x14ac:dyDescent="0.35">
      <c r="A3555" s="128">
        <f t="shared" si="55"/>
        <v>3547</v>
      </c>
      <c r="B3555" s="118" t="s">
        <v>165</v>
      </c>
      <c r="C3555" s="18" t="s">
        <v>16890</v>
      </c>
      <c r="D3555" s="18" t="s">
        <v>16891</v>
      </c>
      <c r="E3555" s="18" t="s">
        <v>2025</v>
      </c>
      <c r="F3555" s="18" t="s">
        <v>220</v>
      </c>
      <c r="G3555" s="102">
        <v>21280000</v>
      </c>
      <c r="H3555" s="18" t="s">
        <v>16892</v>
      </c>
      <c r="I3555" s="20">
        <v>45112</v>
      </c>
      <c r="J3555" s="99"/>
    </row>
    <row r="3556" spans="1:10" ht="15.5" x14ac:dyDescent="0.35">
      <c r="A3556" s="128">
        <f t="shared" si="55"/>
        <v>3548</v>
      </c>
      <c r="B3556" s="118" t="s">
        <v>165</v>
      </c>
      <c r="C3556" s="28" t="s">
        <v>6328</v>
      </c>
      <c r="D3556" s="28" t="s">
        <v>6329</v>
      </c>
      <c r="E3556" s="28" t="s">
        <v>1849</v>
      </c>
      <c r="F3556" s="28" t="s">
        <v>220</v>
      </c>
      <c r="G3556" s="103">
        <v>21130000</v>
      </c>
      <c r="H3556" s="28" t="s">
        <v>6330</v>
      </c>
      <c r="I3556" s="29">
        <v>39723</v>
      </c>
      <c r="J3556" s="99"/>
    </row>
    <row r="3557" spans="1:10" ht="15.5" x14ac:dyDescent="0.35">
      <c r="A3557" s="128">
        <f t="shared" si="55"/>
        <v>3549</v>
      </c>
      <c r="B3557" s="119" t="s">
        <v>179</v>
      </c>
      <c r="C3557" s="219" t="s">
        <v>15612</v>
      </c>
      <c r="D3557" s="219" t="s">
        <v>15613</v>
      </c>
      <c r="E3557" s="219" t="s">
        <v>15612</v>
      </c>
      <c r="F3557" s="219" t="s">
        <v>220</v>
      </c>
      <c r="G3557" s="236">
        <v>1237</v>
      </c>
      <c r="H3557" s="253" t="s">
        <v>15614</v>
      </c>
      <c r="I3557" s="261">
        <v>45108</v>
      </c>
    </row>
    <row r="3558" spans="1:10" ht="15.5" x14ac:dyDescent="0.35">
      <c r="A3558" s="128">
        <f t="shared" si="55"/>
        <v>3550</v>
      </c>
      <c r="B3558" s="118" t="s">
        <v>165</v>
      </c>
      <c r="C3558" s="28" t="s">
        <v>5519</v>
      </c>
      <c r="D3558" s="28" t="s">
        <v>5520</v>
      </c>
      <c r="E3558" s="28" t="s">
        <v>1775</v>
      </c>
      <c r="F3558" s="28" t="s">
        <v>220</v>
      </c>
      <c r="G3558" s="103">
        <v>27440000</v>
      </c>
      <c r="H3558" s="28" t="s">
        <v>5521</v>
      </c>
      <c r="I3558" s="29">
        <v>39083</v>
      </c>
      <c r="J3558" s="99"/>
    </row>
    <row r="3559" spans="1:10" ht="15.5" x14ac:dyDescent="0.35">
      <c r="A3559" s="128">
        <f t="shared" si="55"/>
        <v>3551</v>
      </c>
      <c r="B3559" s="54" t="s">
        <v>54</v>
      </c>
      <c r="C3559" s="28" t="s">
        <v>1773</v>
      </c>
      <c r="D3559" s="28" t="s">
        <v>1774</v>
      </c>
      <c r="E3559" s="28" t="s">
        <v>1775</v>
      </c>
      <c r="F3559" s="28" t="s">
        <v>220</v>
      </c>
      <c r="G3559" s="30">
        <v>27400000</v>
      </c>
      <c r="H3559" s="28" t="s">
        <v>1776</v>
      </c>
      <c r="I3559" s="29">
        <v>33970</v>
      </c>
    </row>
    <row r="3560" spans="1:10" ht="15.5" x14ac:dyDescent="0.35">
      <c r="A3560" s="128">
        <f t="shared" si="55"/>
        <v>3552</v>
      </c>
      <c r="B3560" s="118" t="s">
        <v>165</v>
      </c>
      <c r="C3560" s="18" t="s">
        <v>9913</v>
      </c>
      <c r="D3560" s="18" t="s">
        <v>9914</v>
      </c>
      <c r="E3560" s="18" t="s">
        <v>2285</v>
      </c>
      <c r="F3560" s="18" t="s">
        <v>220</v>
      </c>
      <c r="G3560" s="102">
        <v>17210000</v>
      </c>
      <c r="H3560" s="18" t="s">
        <v>9915</v>
      </c>
      <c r="I3560" s="20">
        <v>43011</v>
      </c>
      <c r="J3560" s="99"/>
    </row>
    <row r="3561" spans="1:10" ht="15.5" x14ac:dyDescent="0.35">
      <c r="A3561" s="128">
        <f t="shared" si="55"/>
        <v>3553</v>
      </c>
      <c r="B3561" s="118" t="s">
        <v>165</v>
      </c>
      <c r="C3561" s="18" t="s">
        <v>11309</v>
      </c>
      <c r="D3561" s="18" t="s">
        <v>11310</v>
      </c>
      <c r="E3561" s="18" t="s">
        <v>2136</v>
      </c>
      <c r="F3561" s="18" t="s">
        <v>220</v>
      </c>
      <c r="G3561" s="102">
        <v>27200000</v>
      </c>
      <c r="H3561" s="18" t="s">
        <v>11311</v>
      </c>
      <c r="I3561" s="20">
        <v>43770</v>
      </c>
      <c r="J3561" s="99"/>
    </row>
    <row r="3562" spans="1:10" ht="15.5" x14ac:dyDescent="0.35">
      <c r="A3562" s="128">
        <f t="shared" si="55"/>
        <v>3554</v>
      </c>
      <c r="B3562" s="119" t="s">
        <v>179</v>
      </c>
      <c r="C3562" s="219" t="s">
        <v>15615</v>
      </c>
      <c r="D3562" s="219" t="s">
        <v>15616</v>
      </c>
      <c r="E3562" s="219" t="s">
        <v>15615</v>
      </c>
      <c r="F3562" s="219" t="s">
        <v>220</v>
      </c>
      <c r="G3562" s="236">
        <v>1531</v>
      </c>
      <c r="H3562" s="253" t="s">
        <v>15617</v>
      </c>
      <c r="I3562" s="261">
        <v>45108</v>
      </c>
    </row>
    <row r="3563" spans="1:10" ht="15.5" x14ac:dyDescent="0.35">
      <c r="A3563" s="128">
        <f t="shared" si="55"/>
        <v>3555</v>
      </c>
      <c r="B3563" s="118" t="s">
        <v>165</v>
      </c>
      <c r="C3563" s="28" t="s">
        <v>10654</v>
      </c>
      <c r="D3563" s="28" t="s">
        <v>10655</v>
      </c>
      <c r="E3563" s="28" t="s">
        <v>2081</v>
      </c>
      <c r="F3563" s="28" t="s">
        <v>220</v>
      </c>
      <c r="G3563" s="103">
        <v>10270000</v>
      </c>
      <c r="H3563" s="28" t="s">
        <v>10656</v>
      </c>
      <c r="I3563" s="29">
        <v>43419</v>
      </c>
      <c r="J3563" s="99"/>
    </row>
    <row r="3564" spans="1:10" ht="15.5" x14ac:dyDescent="0.35">
      <c r="A3564" s="128">
        <f t="shared" si="55"/>
        <v>3556</v>
      </c>
      <c r="B3564" s="118" t="s">
        <v>165</v>
      </c>
      <c r="C3564" s="28" t="s">
        <v>8172</v>
      </c>
      <c r="D3564" s="28" t="s">
        <v>8173</v>
      </c>
      <c r="E3564" s="28" t="s">
        <v>2073</v>
      </c>
      <c r="F3564" s="28" t="s">
        <v>220</v>
      </c>
      <c r="G3564" s="103">
        <v>21410000</v>
      </c>
      <c r="H3564" s="28" t="s">
        <v>8174</v>
      </c>
      <c r="I3564" s="29">
        <v>41531</v>
      </c>
      <c r="J3564" s="99"/>
    </row>
    <row r="3565" spans="1:10" ht="15.5" x14ac:dyDescent="0.35">
      <c r="A3565" s="128">
        <f t="shared" si="55"/>
        <v>3557</v>
      </c>
      <c r="B3565" s="118" t="s">
        <v>165</v>
      </c>
      <c r="C3565" s="28" t="s">
        <v>13385</v>
      </c>
      <c r="D3565" s="28" t="s">
        <v>13386</v>
      </c>
      <c r="E3565" s="28" t="s">
        <v>1849</v>
      </c>
      <c r="F3565" s="28" t="s">
        <v>220</v>
      </c>
      <c r="G3565" s="103">
        <v>22150000</v>
      </c>
      <c r="H3565" s="28" t="s">
        <v>13387</v>
      </c>
      <c r="I3565" s="29">
        <v>44972</v>
      </c>
      <c r="J3565" s="99"/>
    </row>
    <row r="3566" spans="1:10" ht="15.5" x14ac:dyDescent="0.35">
      <c r="A3566" s="128">
        <f t="shared" si="55"/>
        <v>3558</v>
      </c>
      <c r="B3566" s="118" t="s">
        <v>165</v>
      </c>
      <c r="C3566" s="18" t="s">
        <v>4288</v>
      </c>
      <c r="D3566" s="18" t="s">
        <v>4289</v>
      </c>
      <c r="E3566" s="18" t="s">
        <v>2123</v>
      </c>
      <c r="F3566" s="18" t="s">
        <v>220</v>
      </c>
      <c r="G3566" s="102">
        <v>20380000</v>
      </c>
      <c r="H3566" s="18" t="s">
        <v>4290</v>
      </c>
      <c r="I3566" s="20">
        <v>37622</v>
      </c>
      <c r="J3566" s="99"/>
    </row>
    <row r="3567" spans="1:10" ht="15.5" x14ac:dyDescent="0.35">
      <c r="A3567" s="128">
        <f t="shared" si="55"/>
        <v>3559</v>
      </c>
      <c r="B3567" s="17" t="s">
        <v>18690</v>
      </c>
      <c r="C3567" s="113" t="s">
        <v>1230</v>
      </c>
      <c r="D3567" s="113" t="s">
        <v>1231</v>
      </c>
      <c r="E3567" s="113" t="s">
        <v>713</v>
      </c>
      <c r="F3567" s="113" t="s">
        <v>220</v>
      </c>
      <c r="G3567" s="113" t="s">
        <v>988</v>
      </c>
      <c r="H3567" s="113" t="s">
        <v>18205</v>
      </c>
      <c r="I3567" s="264">
        <v>33909.000694444447</v>
      </c>
      <c r="J3567" s="193"/>
    </row>
    <row r="3568" spans="1:10" ht="15.5" x14ac:dyDescent="0.35">
      <c r="A3568" s="128">
        <f t="shared" si="55"/>
        <v>3560</v>
      </c>
      <c r="B3568" s="17" t="s">
        <v>18690</v>
      </c>
      <c r="C3568" s="113" t="s">
        <v>1232</v>
      </c>
      <c r="D3568" s="113" t="s">
        <v>1233</v>
      </c>
      <c r="E3568" s="113" t="s">
        <v>322</v>
      </c>
      <c r="F3568" s="113" t="s">
        <v>220</v>
      </c>
      <c r="G3568" s="113">
        <v>1851</v>
      </c>
      <c r="H3568" s="113" t="s">
        <v>18206</v>
      </c>
      <c r="I3568" s="264">
        <v>35247.000694444447</v>
      </c>
      <c r="J3568" s="193"/>
    </row>
    <row r="3569" spans="1:10" ht="15.5" x14ac:dyDescent="0.35">
      <c r="A3569" s="128">
        <f t="shared" si="55"/>
        <v>3561</v>
      </c>
      <c r="B3569" s="118" t="s">
        <v>165</v>
      </c>
      <c r="C3569" s="18" t="s">
        <v>9036</v>
      </c>
      <c r="D3569" s="18" t="s">
        <v>9037</v>
      </c>
      <c r="E3569" s="18" t="s">
        <v>2458</v>
      </c>
      <c r="F3569" s="18" t="s">
        <v>220</v>
      </c>
      <c r="G3569" s="102">
        <v>15010000</v>
      </c>
      <c r="H3569" s="18" t="s">
        <v>9038</v>
      </c>
      <c r="I3569" s="20">
        <v>42345</v>
      </c>
      <c r="J3569" s="99"/>
    </row>
    <row r="3570" spans="1:10" ht="15.5" x14ac:dyDescent="0.35">
      <c r="A3570" s="128">
        <f t="shared" si="55"/>
        <v>3562</v>
      </c>
      <c r="B3570" s="118" t="s">
        <v>165</v>
      </c>
      <c r="C3570" s="28" t="s">
        <v>2933</v>
      </c>
      <c r="D3570" s="28" t="s">
        <v>2934</v>
      </c>
      <c r="E3570" s="28" t="s">
        <v>2148</v>
      </c>
      <c r="F3570" s="28" t="s">
        <v>220</v>
      </c>
      <c r="G3570" s="103">
        <v>20620000</v>
      </c>
      <c r="H3570" s="28" t="s">
        <v>2935</v>
      </c>
      <c r="I3570" s="29">
        <v>34895</v>
      </c>
      <c r="J3570" s="99"/>
    </row>
    <row r="3571" spans="1:10" ht="15.5" x14ac:dyDescent="0.35">
      <c r="A3571" s="128">
        <f t="shared" si="55"/>
        <v>3563</v>
      </c>
      <c r="B3571" s="17" t="s">
        <v>18690</v>
      </c>
      <c r="C3571" s="113" t="s">
        <v>1234</v>
      </c>
      <c r="D3571" s="113" t="s">
        <v>1235</v>
      </c>
      <c r="E3571" s="113" t="s">
        <v>713</v>
      </c>
      <c r="F3571" s="113" t="s">
        <v>220</v>
      </c>
      <c r="G3571" s="113" t="s">
        <v>991</v>
      </c>
      <c r="H3571" s="113" t="s">
        <v>18207</v>
      </c>
      <c r="I3571" s="264">
        <v>43831</v>
      </c>
      <c r="J3571" s="193"/>
    </row>
    <row r="3572" spans="1:10" ht="15.5" x14ac:dyDescent="0.35">
      <c r="A3572" s="128">
        <f t="shared" si="55"/>
        <v>3564</v>
      </c>
      <c r="B3572" s="54" t="s">
        <v>54</v>
      </c>
      <c r="C3572" s="18" t="s">
        <v>1769</v>
      </c>
      <c r="D3572" s="18" t="s">
        <v>1770</v>
      </c>
      <c r="E3572" s="18" t="s">
        <v>1771</v>
      </c>
      <c r="F3572" s="18" t="s">
        <v>220</v>
      </c>
      <c r="G3572" s="19">
        <v>17420000</v>
      </c>
      <c r="H3572" s="18" t="s">
        <v>1772</v>
      </c>
      <c r="I3572" s="20">
        <v>33604</v>
      </c>
    </row>
    <row r="3573" spans="1:10" ht="15.5" x14ac:dyDescent="0.35">
      <c r="A3573" s="128">
        <f t="shared" si="55"/>
        <v>3565</v>
      </c>
      <c r="B3573" s="54" t="s">
        <v>54</v>
      </c>
      <c r="C3573" s="18" t="s">
        <v>1914</v>
      </c>
      <c r="D3573" s="18" t="s">
        <v>1770</v>
      </c>
      <c r="E3573" s="18" t="s">
        <v>1771</v>
      </c>
      <c r="F3573" s="18" t="s">
        <v>220</v>
      </c>
      <c r="G3573" s="19">
        <v>17420000</v>
      </c>
      <c r="H3573" s="18" t="s">
        <v>1915</v>
      </c>
      <c r="I3573" s="20">
        <v>42401</v>
      </c>
    </row>
    <row r="3574" spans="1:10" ht="15.5" x14ac:dyDescent="0.35">
      <c r="A3574" s="128">
        <f t="shared" si="55"/>
        <v>3566</v>
      </c>
      <c r="B3574" s="23" t="s">
        <v>160</v>
      </c>
      <c r="C3574" s="28" t="s">
        <v>18449</v>
      </c>
      <c r="D3574" s="28" t="s">
        <v>18450</v>
      </c>
      <c r="E3574" s="28" t="s">
        <v>2193</v>
      </c>
      <c r="F3574" s="28" t="s">
        <v>220</v>
      </c>
      <c r="G3574" s="30">
        <v>14530000</v>
      </c>
      <c r="H3574" s="28" t="s">
        <v>18451</v>
      </c>
      <c r="I3574" s="29">
        <v>45446</v>
      </c>
      <c r="J3574" s="99"/>
    </row>
    <row r="3575" spans="1:10" ht="15.5" x14ac:dyDescent="0.35">
      <c r="A3575" s="128">
        <f t="shared" si="55"/>
        <v>3567</v>
      </c>
      <c r="B3575" s="118" t="s">
        <v>165</v>
      </c>
      <c r="C3575" s="18" t="s">
        <v>4486</v>
      </c>
      <c r="D3575" s="18" t="s">
        <v>4487</v>
      </c>
      <c r="E3575" s="18" t="s">
        <v>4440</v>
      </c>
      <c r="F3575" s="18" t="s">
        <v>220</v>
      </c>
      <c r="G3575" s="102">
        <v>25760000</v>
      </c>
      <c r="H3575" s="18" t="s">
        <v>4488</v>
      </c>
      <c r="I3575" s="20">
        <v>37894</v>
      </c>
      <c r="J3575" s="99"/>
    </row>
    <row r="3576" spans="1:10" ht="15.5" x14ac:dyDescent="0.35">
      <c r="A3576" s="128">
        <f t="shared" si="55"/>
        <v>3568</v>
      </c>
      <c r="B3576" s="118" t="s">
        <v>165</v>
      </c>
      <c r="C3576" s="18" t="s">
        <v>12634</v>
      </c>
      <c r="D3576" s="18" t="s">
        <v>12635</v>
      </c>
      <c r="E3576" s="18" t="s">
        <v>3468</v>
      </c>
      <c r="F3576" s="18" t="s">
        <v>220</v>
      </c>
      <c r="G3576" s="102">
        <v>15100000</v>
      </c>
      <c r="H3576" s="18" t="s">
        <v>12636</v>
      </c>
      <c r="I3576" s="20">
        <v>44609</v>
      </c>
      <c r="J3576" s="99"/>
    </row>
    <row r="3577" spans="1:10" ht="15.5" x14ac:dyDescent="0.35">
      <c r="A3577" s="128">
        <f t="shared" si="55"/>
        <v>3569</v>
      </c>
      <c r="B3577" s="54" t="s">
        <v>54</v>
      </c>
      <c r="C3577" s="18" t="s">
        <v>1877</v>
      </c>
      <c r="D3577" s="18" t="s">
        <v>1878</v>
      </c>
      <c r="E3577" s="18" t="s">
        <v>1879</v>
      </c>
      <c r="F3577" s="18" t="s">
        <v>220</v>
      </c>
      <c r="G3577" s="19">
        <v>19230000</v>
      </c>
      <c r="H3577" s="18" t="s">
        <v>1880</v>
      </c>
      <c r="I3577" s="20">
        <v>40675</v>
      </c>
    </row>
    <row r="3578" spans="1:10" ht="15.5" x14ac:dyDescent="0.35">
      <c r="A3578" s="128">
        <f t="shared" si="55"/>
        <v>3570</v>
      </c>
      <c r="B3578" s="184" t="s">
        <v>18692</v>
      </c>
      <c r="C3578" s="113" t="s">
        <v>1481</v>
      </c>
      <c r="D3578" s="113" t="s">
        <v>1482</v>
      </c>
      <c r="E3578" s="113" t="s">
        <v>713</v>
      </c>
      <c r="F3578" s="113" t="s">
        <v>220</v>
      </c>
      <c r="G3578" s="113" t="s">
        <v>970</v>
      </c>
      <c r="H3578" s="113" t="s">
        <v>18291</v>
      </c>
      <c r="I3578" s="113" t="s">
        <v>1483</v>
      </c>
      <c r="J3578" s="21"/>
    </row>
    <row r="3579" spans="1:10" ht="15.5" x14ac:dyDescent="0.35">
      <c r="A3579" s="128">
        <f t="shared" si="55"/>
        <v>3571</v>
      </c>
      <c r="B3579" s="23" t="s">
        <v>161</v>
      </c>
      <c r="C3579" s="18" t="s">
        <v>17292</v>
      </c>
      <c r="D3579" s="18" t="s">
        <v>17293</v>
      </c>
      <c r="E3579" s="18" t="s">
        <v>2107</v>
      </c>
      <c r="F3579" s="18" t="s">
        <v>220</v>
      </c>
      <c r="G3579" s="19">
        <v>20720000</v>
      </c>
      <c r="H3579" s="18" t="s">
        <v>17294</v>
      </c>
      <c r="I3579" s="20">
        <v>45217</v>
      </c>
      <c r="J3579" s="99"/>
    </row>
    <row r="3580" spans="1:10" ht="15.5" x14ac:dyDescent="0.35">
      <c r="A3580" s="128">
        <f t="shared" si="55"/>
        <v>3572</v>
      </c>
      <c r="B3580" s="118" t="s">
        <v>165</v>
      </c>
      <c r="C3580" s="18" t="s">
        <v>2525</v>
      </c>
      <c r="D3580" s="18" t="s">
        <v>2526</v>
      </c>
      <c r="E3580" s="18" t="s">
        <v>2103</v>
      </c>
      <c r="F3580" s="18" t="s">
        <v>220</v>
      </c>
      <c r="G3580" s="102">
        <v>19600000</v>
      </c>
      <c r="H3580" s="18" t="s">
        <v>2527</v>
      </c>
      <c r="I3580" s="20">
        <v>43270</v>
      </c>
      <c r="J3580" s="99"/>
    </row>
    <row r="3581" spans="1:10" ht="15.5" x14ac:dyDescent="0.35">
      <c r="A3581" s="128">
        <f t="shared" si="55"/>
        <v>3573</v>
      </c>
      <c r="B3581" s="118" t="s">
        <v>165</v>
      </c>
      <c r="C3581" s="18" t="s">
        <v>13150</v>
      </c>
      <c r="D3581" s="18" t="s">
        <v>13151</v>
      </c>
      <c r="E3581" s="18" t="s">
        <v>2136</v>
      </c>
      <c r="F3581" s="18" t="s">
        <v>220</v>
      </c>
      <c r="G3581" s="102">
        <v>27210000</v>
      </c>
      <c r="H3581" s="18" t="s">
        <v>13152</v>
      </c>
      <c r="I3581" s="20">
        <v>44882</v>
      </c>
      <c r="J3581" s="99"/>
    </row>
    <row r="3582" spans="1:10" ht="15.5" x14ac:dyDescent="0.35">
      <c r="A3582" s="128">
        <f t="shared" si="55"/>
        <v>3574</v>
      </c>
      <c r="B3582" s="23" t="s">
        <v>160</v>
      </c>
      <c r="C3582" s="18" t="s">
        <v>2464</v>
      </c>
      <c r="D3582" s="18" t="s">
        <v>2465</v>
      </c>
      <c r="E3582" s="18" t="s">
        <v>1926</v>
      </c>
      <c r="F3582" s="18" t="s">
        <v>220</v>
      </c>
      <c r="G3582" s="19">
        <v>12010000</v>
      </c>
      <c r="H3582" s="18" t="s">
        <v>2466</v>
      </c>
      <c r="I3582" s="20">
        <v>43952</v>
      </c>
      <c r="J3582" s="99"/>
    </row>
    <row r="3583" spans="1:10" ht="15.5" x14ac:dyDescent="0.35">
      <c r="A3583" s="128">
        <f t="shared" si="55"/>
        <v>3575</v>
      </c>
      <c r="B3583" s="118" t="s">
        <v>165</v>
      </c>
      <c r="C3583" s="28" t="s">
        <v>4021</v>
      </c>
      <c r="D3583" s="28" t="s">
        <v>4022</v>
      </c>
      <c r="E3583" s="28" t="s">
        <v>1798</v>
      </c>
      <c r="F3583" s="28" t="s">
        <v>220</v>
      </c>
      <c r="G3583" s="103">
        <v>17300000</v>
      </c>
      <c r="H3583" s="28" t="s">
        <v>4023</v>
      </c>
      <c r="I3583" s="29">
        <v>37380</v>
      </c>
      <c r="J3583" s="99"/>
    </row>
    <row r="3584" spans="1:10" ht="15.5" x14ac:dyDescent="0.35">
      <c r="A3584" s="128">
        <f t="shared" si="55"/>
        <v>3576</v>
      </c>
      <c r="B3584" s="118" t="s">
        <v>165</v>
      </c>
      <c r="C3584" s="28" t="s">
        <v>6524</v>
      </c>
      <c r="D3584" s="28" t="s">
        <v>6525</v>
      </c>
      <c r="E3584" s="28" t="s">
        <v>2715</v>
      </c>
      <c r="F3584" s="28" t="s">
        <v>220</v>
      </c>
      <c r="G3584" s="103">
        <v>19700000</v>
      </c>
      <c r="H3584" s="28" t="s">
        <v>6526</v>
      </c>
      <c r="I3584" s="29">
        <v>39934</v>
      </c>
      <c r="J3584" s="99"/>
    </row>
    <row r="3585" spans="1:10" ht="15.5" x14ac:dyDescent="0.35">
      <c r="A3585" s="128">
        <f t="shared" si="55"/>
        <v>3577</v>
      </c>
      <c r="B3585" s="118" t="s">
        <v>165</v>
      </c>
      <c r="C3585" s="18" t="s">
        <v>13295</v>
      </c>
      <c r="D3585" s="18" t="s">
        <v>13296</v>
      </c>
      <c r="E3585" s="18" t="s">
        <v>13297</v>
      </c>
      <c r="F3585" s="18" t="s">
        <v>220</v>
      </c>
      <c r="G3585" s="102">
        <v>18440000</v>
      </c>
      <c r="H3585" s="18" t="s">
        <v>13298</v>
      </c>
      <c r="I3585" s="20">
        <v>44927</v>
      </c>
      <c r="J3585" s="99"/>
    </row>
    <row r="3586" spans="1:10" ht="15.5" x14ac:dyDescent="0.35">
      <c r="A3586" s="128">
        <f t="shared" si="55"/>
        <v>3578</v>
      </c>
      <c r="B3586" s="118" t="s">
        <v>165</v>
      </c>
      <c r="C3586" s="28" t="s">
        <v>5879</v>
      </c>
      <c r="D3586" s="28" t="s">
        <v>5880</v>
      </c>
      <c r="E3586" s="28" t="s">
        <v>3493</v>
      </c>
      <c r="F3586" s="28" t="s">
        <v>220</v>
      </c>
      <c r="G3586" s="103">
        <v>17560000</v>
      </c>
      <c r="H3586" s="28" t="s">
        <v>5881</v>
      </c>
      <c r="I3586" s="29">
        <v>39302</v>
      </c>
      <c r="J3586" s="99"/>
    </row>
    <row r="3587" spans="1:10" ht="15.5" x14ac:dyDescent="0.35">
      <c r="A3587" s="128">
        <f t="shared" si="55"/>
        <v>3579</v>
      </c>
      <c r="B3587" s="118" t="s">
        <v>165</v>
      </c>
      <c r="C3587" s="18" t="s">
        <v>11194</v>
      </c>
      <c r="D3587" s="18" t="s">
        <v>11195</v>
      </c>
      <c r="E3587" s="18" t="s">
        <v>6695</v>
      </c>
      <c r="F3587" s="18" t="s">
        <v>220</v>
      </c>
      <c r="G3587" s="102">
        <v>27030000</v>
      </c>
      <c r="H3587" s="18" t="s">
        <v>11196</v>
      </c>
      <c r="I3587" s="20">
        <v>43713</v>
      </c>
      <c r="J3587" s="99"/>
    </row>
    <row r="3588" spans="1:10" ht="15.5" x14ac:dyDescent="0.35">
      <c r="A3588" s="128">
        <f t="shared" si="55"/>
        <v>3580</v>
      </c>
      <c r="B3588" s="118" t="s">
        <v>165</v>
      </c>
      <c r="C3588" s="28" t="s">
        <v>11194</v>
      </c>
      <c r="D3588" s="28" t="s">
        <v>11197</v>
      </c>
      <c r="E3588" s="28" t="s">
        <v>6695</v>
      </c>
      <c r="F3588" s="28" t="s">
        <v>220</v>
      </c>
      <c r="G3588" s="103">
        <v>27030000</v>
      </c>
      <c r="H3588" s="28" t="s">
        <v>11198</v>
      </c>
      <c r="I3588" s="29">
        <v>43713</v>
      </c>
      <c r="J3588" s="99"/>
    </row>
    <row r="3589" spans="1:10" ht="15.5" x14ac:dyDescent="0.35">
      <c r="A3589" s="128">
        <f t="shared" si="55"/>
        <v>3581</v>
      </c>
      <c r="B3589" s="119" t="s">
        <v>18687</v>
      </c>
      <c r="C3589" s="222" t="s">
        <v>1582</v>
      </c>
      <c r="D3589" s="222" t="s">
        <v>1583</v>
      </c>
      <c r="E3589" s="222" t="s">
        <v>938</v>
      </c>
      <c r="F3589" s="222" t="s">
        <v>220</v>
      </c>
      <c r="G3589" s="238">
        <v>1879</v>
      </c>
      <c r="H3589" s="113" t="s">
        <v>18386</v>
      </c>
      <c r="I3589" s="265">
        <v>38449</v>
      </c>
      <c r="J3589" s="21"/>
    </row>
    <row r="3590" spans="1:10" ht="15.5" x14ac:dyDescent="0.35">
      <c r="A3590" s="128">
        <f t="shared" si="55"/>
        <v>3582</v>
      </c>
      <c r="B3590" s="118" t="s">
        <v>165</v>
      </c>
      <c r="C3590" s="28" t="s">
        <v>5843</v>
      </c>
      <c r="D3590" s="28" t="s">
        <v>5844</v>
      </c>
      <c r="E3590" s="28" t="s">
        <v>3678</v>
      </c>
      <c r="F3590" s="28" t="s">
        <v>220</v>
      </c>
      <c r="G3590" s="103">
        <v>15640000</v>
      </c>
      <c r="H3590" s="28" t="s">
        <v>5845</v>
      </c>
      <c r="I3590" s="29">
        <v>39288</v>
      </c>
      <c r="J3590" s="99"/>
    </row>
    <row r="3591" spans="1:10" ht="15.5" x14ac:dyDescent="0.35">
      <c r="A3591" s="128">
        <f t="shared" si="55"/>
        <v>3583</v>
      </c>
      <c r="B3591" s="118" t="s">
        <v>165</v>
      </c>
      <c r="C3591" s="28" t="s">
        <v>9182</v>
      </c>
      <c r="D3591" s="28" t="s">
        <v>5168</v>
      </c>
      <c r="E3591" s="28" t="s">
        <v>2334</v>
      </c>
      <c r="F3591" s="28" t="s">
        <v>220</v>
      </c>
      <c r="G3591" s="103">
        <v>19500000</v>
      </c>
      <c r="H3591" s="28" t="s">
        <v>9183</v>
      </c>
      <c r="I3591" s="29">
        <v>42460</v>
      </c>
      <c r="J3591" s="99"/>
    </row>
    <row r="3592" spans="1:10" ht="15.5" x14ac:dyDescent="0.35">
      <c r="A3592" s="128">
        <f t="shared" si="55"/>
        <v>3584</v>
      </c>
      <c r="B3592" s="119" t="s">
        <v>179</v>
      </c>
      <c r="C3592" s="219" t="s">
        <v>15618</v>
      </c>
      <c r="D3592" s="219" t="s">
        <v>15619</v>
      </c>
      <c r="E3592" s="219" t="s">
        <v>15620</v>
      </c>
      <c r="F3592" s="219" t="s">
        <v>220</v>
      </c>
      <c r="G3592" s="236">
        <v>1244</v>
      </c>
      <c r="H3592" s="253" t="s">
        <v>15621</v>
      </c>
      <c r="I3592" s="261">
        <v>45108</v>
      </c>
    </row>
    <row r="3593" spans="1:10" ht="15.5" x14ac:dyDescent="0.35">
      <c r="A3593" s="128">
        <f t="shared" si="55"/>
        <v>3585</v>
      </c>
      <c r="B3593" s="118" t="s">
        <v>165</v>
      </c>
      <c r="C3593" s="28" t="s">
        <v>6783</v>
      </c>
      <c r="D3593" s="28" t="s">
        <v>6784</v>
      </c>
      <c r="E3593" s="28" t="s">
        <v>3464</v>
      </c>
      <c r="F3593" s="28" t="s">
        <v>220</v>
      </c>
      <c r="G3593" s="103">
        <v>19830000</v>
      </c>
      <c r="H3593" s="28" t="s">
        <v>6785</v>
      </c>
      <c r="I3593" s="29">
        <v>40213</v>
      </c>
      <c r="J3593" s="99"/>
    </row>
    <row r="3594" spans="1:10" ht="15.5" x14ac:dyDescent="0.35">
      <c r="A3594" s="128">
        <f t="shared" si="55"/>
        <v>3586</v>
      </c>
      <c r="B3594" s="118" t="s">
        <v>165</v>
      </c>
      <c r="C3594" s="18" t="s">
        <v>5830</v>
      </c>
      <c r="D3594" s="18" t="s">
        <v>5831</v>
      </c>
      <c r="E3594" s="18" t="s">
        <v>2295</v>
      </c>
      <c r="F3594" s="18" t="s">
        <v>220</v>
      </c>
      <c r="G3594" s="102">
        <v>19380000</v>
      </c>
      <c r="H3594" s="18" t="s">
        <v>5832</v>
      </c>
      <c r="I3594" s="20">
        <v>39281</v>
      </c>
      <c r="J3594" s="99"/>
    </row>
    <row r="3595" spans="1:10" ht="15.5" x14ac:dyDescent="0.35">
      <c r="A3595" s="128">
        <f t="shared" ref="A3595:A3658" si="56">+A3594+1</f>
        <v>3587</v>
      </c>
      <c r="B3595" s="119" t="s">
        <v>179</v>
      </c>
      <c r="C3595" s="219" t="s">
        <v>15622</v>
      </c>
      <c r="D3595" s="219" t="s">
        <v>15623</v>
      </c>
      <c r="E3595" s="219" t="s">
        <v>15622</v>
      </c>
      <c r="F3595" s="219" t="s">
        <v>220</v>
      </c>
      <c r="G3595" s="236">
        <v>1355</v>
      </c>
      <c r="H3595" s="253" t="s">
        <v>15624</v>
      </c>
      <c r="I3595" s="261">
        <v>45108</v>
      </c>
    </row>
    <row r="3596" spans="1:10" ht="15.5" x14ac:dyDescent="0.35">
      <c r="A3596" s="128">
        <f t="shared" si="56"/>
        <v>3588</v>
      </c>
      <c r="B3596" s="119" t="s">
        <v>18693</v>
      </c>
      <c r="C3596" s="113" t="s">
        <v>14844</v>
      </c>
      <c r="D3596" s="113" t="s">
        <v>14845</v>
      </c>
      <c r="E3596" s="113" t="s">
        <v>14846</v>
      </c>
      <c r="F3596" s="113" t="s">
        <v>220</v>
      </c>
      <c r="G3596" s="114">
        <v>1344</v>
      </c>
      <c r="H3596" s="113" t="s">
        <v>17194</v>
      </c>
      <c r="I3596" s="219" t="s">
        <v>17091</v>
      </c>
      <c r="J3596" s="71"/>
    </row>
    <row r="3597" spans="1:10" ht="15.5" x14ac:dyDescent="0.35">
      <c r="A3597" s="128">
        <f t="shared" si="56"/>
        <v>3589</v>
      </c>
      <c r="B3597" s="118" t="s">
        <v>165</v>
      </c>
      <c r="C3597" s="28" t="s">
        <v>8056</v>
      </c>
      <c r="D3597" s="28" t="s">
        <v>8057</v>
      </c>
      <c r="E3597" s="28" t="s">
        <v>8058</v>
      </c>
      <c r="F3597" s="28" t="s">
        <v>220</v>
      </c>
      <c r="G3597" s="103">
        <v>23750000</v>
      </c>
      <c r="H3597" s="28" t="s">
        <v>8059</v>
      </c>
      <c r="I3597" s="29">
        <v>41395</v>
      </c>
      <c r="J3597" s="99"/>
    </row>
    <row r="3598" spans="1:10" ht="15.5" x14ac:dyDescent="0.35">
      <c r="A3598" s="128">
        <f t="shared" si="56"/>
        <v>3590</v>
      </c>
      <c r="B3598" s="118" t="s">
        <v>165</v>
      </c>
      <c r="C3598" s="28" t="s">
        <v>10335</v>
      </c>
      <c r="D3598" s="28" t="s">
        <v>10336</v>
      </c>
      <c r="E3598" s="28" t="s">
        <v>2136</v>
      </c>
      <c r="F3598" s="28" t="s">
        <v>220</v>
      </c>
      <c r="G3598" s="103">
        <v>27210000</v>
      </c>
      <c r="H3598" s="28" t="s">
        <v>10337</v>
      </c>
      <c r="I3598" s="29">
        <v>43204</v>
      </c>
      <c r="J3598" s="99"/>
    </row>
    <row r="3599" spans="1:10" ht="15.5" x14ac:dyDescent="0.35">
      <c r="A3599" s="128">
        <f t="shared" si="56"/>
        <v>3591</v>
      </c>
      <c r="B3599" s="118" t="s">
        <v>165</v>
      </c>
      <c r="C3599" s="28" t="s">
        <v>5194</v>
      </c>
      <c r="D3599" s="28" t="s">
        <v>5195</v>
      </c>
      <c r="E3599" s="28" t="s">
        <v>1783</v>
      </c>
      <c r="F3599" s="28" t="s">
        <v>220</v>
      </c>
      <c r="G3599" s="103">
        <v>18240000</v>
      </c>
      <c r="H3599" s="28" t="s">
        <v>5196</v>
      </c>
      <c r="I3599" s="29">
        <v>38860</v>
      </c>
      <c r="J3599" s="99"/>
    </row>
    <row r="3600" spans="1:10" ht="15.5" x14ac:dyDescent="0.35">
      <c r="A3600" s="128">
        <f t="shared" si="56"/>
        <v>3592</v>
      </c>
      <c r="B3600" s="118" t="s">
        <v>165</v>
      </c>
      <c r="C3600" s="18" t="s">
        <v>5194</v>
      </c>
      <c r="D3600" s="18" t="s">
        <v>8060</v>
      </c>
      <c r="E3600" s="18" t="s">
        <v>2492</v>
      </c>
      <c r="F3600" s="18" t="s">
        <v>220</v>
      </c>
      <c r="G3600" s="102">
        <v>23820000</v>
      </c>
      <c r="H3600" s="18" t="s">
        <v>8061</v>
      </c>
      <c r="I3600" s="20">
        <v>41395</v>
      </c>
      <c r="J3600" s="99"/>
    </row>
    <row r="3601" spans="1:10" ht="15.5" x14ac:dyDescent="0.35">
      <c r="A3601" s="128">
        <f t="shared" si="56"/>
        <v>3593</v>
      </c>
      <c r="B3601" s="118" t="s">
        <v>165</v>
      </c>
      <c r="C3601" s="28" t="s">
        <v>8160</v>
      </c>
      <c r="D3601" s="28" t="s">
        <v>8161</v>
      </c>
      <c r="E3601" s="28" t="s">
        <v>2061</v>
      </c>
      <c r="F3601" s="28" t="s">
        <v>220</v>
      </c>
      <c r="G3601" s="103">
        <v>18240000</v>
      </c>
      <c r="H3601" s="28" t="s">
        <v>8162</v>
      </c>
      <c r="I3601" s="29">
        <v>41514</v>
      </c>
      <c r="J3601" s="99"/>
    </row>
    <row r="3602" spans="1:10" ht="15.5" x14ac:dyDescent="0.35">
      <c r="A3602" s="128">
        <f t="shared" si="56"/>
        <v>3594</v>
      </c>
      <c r="B3602" s="118" t="s">
        <v>165</v>
      </c>
      <c r="C3602" s="18" t="s">
        <v>10450</v>
      </c>
      <c r="D3602" s="18" t="s">
        <v>10451</v>
      </c>
      <c r="E3602" s="18" t="s">
        <v>2107</v>
      </c>
      <c r="F3602" s="18" t="s">
        <v>220</v>
      </c>
      <c r="G3602" s="102">
        <v>20720000</v>
      </c>
      <c r="H3602" s="18" t="s">
        <v>10452</v>
      </c>
      <c r="I3602" s="20">
        <v>43269</v>
      </c>
      <c r="J3602" s="99"/>
    </row>
    <row r="3603" spans="1:10" ht="15.5" x14ac:dyDescent="0.35">
      <c r="A3603" s="128">
        <f t="shared" si="56"/>
        <v>3595</v>
      </c>
      <c r="B3603" s="119" t="s">
        <v>179</v>
      </c>
      <c r="C3603" s="219" t="s">
        <v>15625</v>
      </c>
      <c r="D3603" s="219" t="s">
        <v>15626</v>
      </c>
      <c r="E3603" s="219" t="s">
        <v>1132</v>
      </c>
      <c r="F3603" s="219" t="s">
        <v>220</v>
      </c>
      <c r="G3603" s="236">
        <v>1922</v>
      </c>
      <c r="H3603" s="253" t="s">
        <v>15627</v>
      </c>
      <c r="I3603" s="261">
        <v>45108</v>
      </c>
    </row>
    <row r="3604" spans="1:10" ht="15.5" x14ac:dyDescent="0.35">
      <c r="A3604" s="128">
        <f t="shared" si="56"/>
        <v>3596</v>
      </c>
      <c r="B3604" s="118" t="s">
        <v>165</v>
      </c>
      <c r="C3604" s="18" t="s">
        <v>12697</v>
      </c>
      <c r="D3604" s="18" t="s">
        <v>12698</v>
      </c>
      <c r="E3604" s="18" t="s">
        <v>1849</v>
      </c>
      <c r="F3604" s="18" t="s">
        <v>220</v>
      </c>
      <c r="G3604" s="102">
        <v>21160000</v>
      </c>
      <c r="H3604" s="18" t="s">
        <v>12699</v>
      </c>
      <c r="I3604" s="20">
        <v>44652</v>
      </c>
      <c r="J3604" s="99"/>
    </row>
    <row r="3605" spans="1:10" ht="15.5" x14ac:dyDescent="0.35">
      <c r="A3605" s="128">
        <f t="shared" si="56"/>
        <v>3597</v>
      </c>
      <c r="B3605" s="118" t="s">
        <v>165</v>
      </c>
      <c r="C3605" s="28" t="s">
        <v>10180</v>
      </c>
      <c r="D3605" s="28" t="s">
        <v>10181</v>
      </c>
      <c r="E3605" s="28" t="s">
        <v>2103</v>
      </c>
      <c r="F3605" s="28" t="s">
        <v>220</v>
      </c>
      <c r="G3605" s="103">
        <v>19600000</v>
      </c>
      <c r="H3605" s="28" t="s">
        <v>10182</v>
      </c>
      <c r="I3605" s="29">
        <v>43129</v>
      </c>
      <c r="J3605" s="99"/>
    </row>
    <row r="3606" spans="1:10" ht="15.5" x14ac:dyDescent="0.35">
      <c r="A3606" s="128">
        <f t="shared" si="56"/>
        <v>3598</v>
      </c>
      <c r="B3606" s="119" t="s">
        <v>179</v>
      </c>
      <c r="C3606" s="219" t="s">
        <v>1715</v>
      </c>
      <c r="D3606" s="219" t="s">
        <v>15628</v>
      </c>
      <c r="E3606" s="219" t="s">
        <v>1715</v>
      </c>
      <c r="F3606" s="219" t="s">
        <v>220</v>
      </c>
      <c r="G3606" s="236">
        <v>1950</v>
      </c>
      <c r="H3606" s="253" t="s">
        <v>15629</v>
      </c>
      <c r="I3606" s="261">
        <v>45108</v>
      </c>
    </row>
    <row r="3607" spans="1:10" ht="15.5" x14ac:dyDescent="0.35">
      <c r="A3607" s="128">
        <f t="shared" si="56"/>
        <v>3599</v>
      </c>
      <c r="B3607" s="63" t="s">
        <v>81</v>
      </c>
      <c r="C3607" s="113" t="s">
        <v>16512</v>
      </c>
      <c r="D3607" s="113" t="s">
        <v>16513</v>
      </c>
      <c r="E3607" s="113" t="s">
        <v>1715</v>
      </c>
      <c r="F3607" s="113" t="s">
        <v>220</v>
      </c>
      <c r="G3607" s="113" t="s">
        <v>1716</v>
      </c>
      <c r="H3607" s="113" t="s">
        <v>16514</v>
      </c>
      <c r="I3607" s="116">
        <v>45444</v>
      </c>
    </row>
    <row r="3608" spans="1:10" ht="15.5" x14ac:dyDescent="0.35">
      <c r="A3608" s="128">
        <f t="shared" si="56"/>
        <v>3600</v>
      </c>
      <c r="B3608" s="118" t="s">
        <v>165</v>
      </c>
      <c r="C3608" s="18" t="s">
        <v>8709</v>
      </c>
      <c r="D3608" s="18" t="s">
        <v>8710</v>
      </c>
      <c r="E3608" s="18" t="s">
        <v>2334</v>
      </c>
      <c r="F3608" s="18" t="s">
        <v>220</v>
      </c>
      <c r="G3608" s="102">
        <v>19500000</v>
      </c>
      <c r="H3608" s="18" t="s">
        <v>8711</v>
      </c>
      <c r="I3608" s="20">
        <v>42078</v>
      </c>
      <c r="J3608" s="99"/>
    </row>
    <row r="3609" spans="1:10" ht="15.5" x14ac:dyDescent="0.35">
      <c r="A3609" s="128">
        <f t="shared" si="56"/>
        <v>3601</v>
      </c>
      <c r="B3609" s="118" t="s">
        <v>165</v>
      </c>
      <c r="C3609" s="28" t="s">
        <v>9817</v>
      </c>
      <c r="D3609" s="28" t="s">
        <v>9818</v>
      </c>
      <c r="E3609" s="28" t="s">
        <v>2334</v>
      </c>
      <c r="F3609" s="28" t="s">
        <v>220</v>
      </c>
      <c r="G3609" s="103">
        <v>19500000</v>
      </c>
      <c r="H3609" s="28" t="s">
        <v>9819</v>
      </c>
      <c r="I3609" s="29">
        <v>42931</v>
      </c>
      <c r="J3609" s="99"/>
    </row>
    <row r="3610" spans="1:10" ht="15.5" x14ac:dyDescent="0.35">
      <c r="A3610" s="128">
        <f t="shared" si="56"/>
        <v>3602</v>
      </c>
      <c r="B3610" s="23" t="s">
        <v>161</v>
      </c>
      <c r="C3610" s="28" t="s">
        <v>14249</v>
      </c>
      <c r="D3610" s="28" t="s">
        <v>14250</v>
      </c>
      <c r="E3610" s="28" t="s">
        <v>5048</v>
      </c>
      <c r="F3610" s="28" t="s">
        <v>220</v>
      </c>
      <c r="G3610" s="30">
        <v>14320000</v>
      </c>
      <c r="H3610" s="28" t="s">
        <v>14251</v>
      </c>
      <c r="I3610" s="29">
        <v>44493</v>
      </c>
      <c r="J3610" s="99"/>
    </row>
    <row r="3611" spans="1:10" ht="15.5" x14ac:dyDescent="0.35">
      <c r="A3611" s="128">
        <f t="shared" si="56"/>
        <v>3603</v>
      </c>
      <c r="B3611" s="118" t="s">
        <v>165</v>
      </c>
      <c r="C3611" s="28" t="s">
        <v>8141</v>
      </c>
      <c r="D3611" s="28" t="s">
        <v>8142</v>
      </c>
      <c r="E3611" s="28" t="s">
        <v>2902</v>
      </c>
      <c r="F3611" s="28" t="s">
        <v>220</v>
      </c>
      <c r="G3611" s="103">
        <v>21860000</v>
      </c>
      <c r="H3611" s="28" t="s">
        <v>8143</v>
      </c>
      <c r="I3611" s="29">
        <v>41463</v>
      </c>
      <c r="J3611" s="99"/>
    </row>
    <row r="3612" spans="1:10" ht="15.5" x14ac:dyDescent="0.35">
      <c r="A3612" s="128">
        <f t="shared" si="56"/>
        <v>3604</v>
      </c>
      <c r="B3612" s="118" t="s">
        <v>165</v>
      </c>
      <c r="C3612" s="28" t="s">
        <v>3925</v>
      </c>
      <c r="D3612" s="28" t="s">
        <v>3926</v>
      </c>
      <c r="E3612" s="28" t="s">
        <v>1972</v>
      </c>
      <c r="F3612" s="28" t="s">
        <v>220</v>
      </c>
      <c r="G3612" s="103">
        <v>10890000</v>
      </c>
      <c r="H3612" s="28" t="s">
        <v>3927</v>
      </c>
      <c r="I3612" s="29">
        <v>37287</v>
      </c>
      <c r="J3612" s="99"/>
    </row>
    <row r="3613" spans="1:10" ht="15.5" x14ac:dyDescent="0.35">
      <c r="A3613" s="128">
        <f t="shared" si="56"/>
        <v>3605</v>
      </c>
      <c r="B3613" s="118" t="s">
        <v>165</v>
      </c>
      <c r="C3613" s="28" t="s">
        <v>8338</v>
      </c>
      <c r="D3613" s="28" t="s">
        <v>8339</v>
      </c>
      <c r="E3613" s="28" t="s">
        <v>2844</v>
      </c>
      <c r="F3613" s="28" t="s">
        <v>220</v>
      </c>
      <c r="G3613" s="103">
        <v>24590000</v>
      </c>
      <c r="H3613" s="28" t="s">
        <v>8340</v>
      </c>
      <c r="I3613" s="29">
        <v>41708</v>
      </c>
      <c r="J3613" s="99"/>
    </row>
    <row r="3614" spans="1:10" ht="15.5" x14ac:dyDescent="0.35">
      <c r="A3614" s="128">
        <f t="shared" si="56"/>
        <v>3606</v>
      </c>
      <c r="B3614" s="17" t="s">
        <v>18690</v>
      </c>
      <c r="C3614" s="113" t="s">
        <v>1236</v>
      </c>
      <c r="D3614" s="113" t="s">
        <v>1237</v>
      </c>
      <c r="E3614" s="113" t="s">
        <v>1238</v>
      </c>
      <c r="F3614" s="113" t="s">
        <v>220</v>
      </c>
      <c r="G3614" s="113" t="s">
        <v>1239</v>
      </c>
      <c r="H3614" s="113" t="s">
        <v>18208</v>
      </c>
      <c r="I3614" s="264">
        <v>34790.000694444447</v>
      </c>
      <c r="J3614" s="193"/>
    </row>
    <row r="3615" spans="1:10" ht="15.5" x14ac:dyDescent="0.35">
      <c r="A3615" s="128">
        <f t="shared" si="56"/>
        <v>3607</v>
      </c>
      <c r="B3615" s="63" t="s">
        <v>81</v>
      </c>
      <c r="C3615" s="113" t="s">
        <v>16515</v>
      </c>
      <c r="D3615" s="113" t="s">
        <v>16516</v>
      </c>
      <c r="E3615" s="113" t="s">
        <v>16517</v>
      </c>
      <c r="F3615" s="113" t="s">
        <v>220</v>
      </c>
      <c r="G3615" s="113" t="s">
        <v>16518</v>
      </c>
      <c r="H3615" s="113" t="s">
        <v>16519</v>
      </c>
      <c r="I3615" s="116">
        <v>45444</v>
      </c>
    </row>
    <row r="3616" spans="1:10" ht="15.5" x14ac:dyDescent="0.35">
      <c r="A3616" s="128">
        <f t="shared" si="56"/>
        <v>3608</v>
      </c>
      <c r="B3616" s="17" t="s">
        <v>18690</v>
      </c>
      <c r="C3616" s="113" t="s">
        <v>1240</v>
      </c>
      <c r="D3616" s="113" t="s">
        <v>1241</v>
      </c>
      <c r="E3616" s="113" t="s">
        <v>1238</v>
      </c>
      <c r="F3616" s="113" t="s">
        <v>220</v>
      </c>
      <c r="G3616" s="113" t="s">
        <v>1242</v>
      </c>
      <c r="H3616" s="113" t="s">
        <v>18209</v>
      </c>
      <c r="I3616" s="264">
        <v>42917.000694444447</v>
      </c>
      <c r="J3616" s="193"/>
    </row>
    <row r="3617" spans="1:10" ht="15.5" x14ac:dyDescent="0.35">
      <c r="A3617" s="128">
        <f t="shared" si="56"/>
        <v>3609</v>
      </c>
      <c r="B3617" s="118" t="s">
        <v>165</v>
      </c>
      <c r="C3617" s="28" t="s">
        <v>6146</v>
      </c>
      <c r="D3617" s="28" t="s">
        <v>6147</v>
      </c>
      <c r="E3617" s="28" t="s">
        <v>1783</v>
      </c>
      <c r="F3617" s="28" t="s">
        <v>220</v>
      </c>
      <c r="G3617" s="103">
        <v>24530000</v>
      </c>
      <c r="H3617" s="28" t="s">
        <v>6148</v>
      </c>
      <c r="I3617" s="29">
        <v>39562</v>
      </c>
      <c r="J3617" s="99"/>
    </row>
    <row r="3618" spans="1:10" ht="15.5" x14ac:dyDescent="0.35">
      <c r="A3618" s="128">
        <f t="shared" si="56"/>
        <v>3610</v>
      </c>
      <c r="B3618" s="23" t="s">
        <v>161</v>
      </c>
      <c r="C3618" s="28" t="s">
        <v>13851</v>
      </c>
      <c r="D3618" s="28" t="s">
        <v>13852</v>
      </c>
      <c r="E3618" s="28" t="s">
        <v>13853</v>
      </c>
      <c r="F3618" s="28" t="s">
        <v>220</v>
      </c>
      <c r="G3618" s="30">
        <v>26480000</v>
      </c>
      <c r="H3618" s="28" t="s">
        <v>13854</v>
      </c>
      <c r="I3618" s="29">
        <v>40725</v>
      </c>
      <c r="J3618" s="99"/>
    </row>
    <row r="3619" spans="1:10" ht="15.5" x14ac:dyDescent="0.35">
      <c r="A3619" s="128">
        <f t="shared" si="56"/>
        <v>3611</v>
      </c>
      <c r="B3619" s="23" t="s">
        <v>160</v>
      </c>
      <c r="C3619" s="28" t="s">
        <v>2434</v>
      </c>
      <c r="D3619" s="28" t="s">
        <v>2432</v>
      </c>
      <c r="E3619" s="28" t="s">
        <v>1775</v>
      </c>
      <c r="F3619" s="28" t="s">
        <v>220</v>
      </c>
      <c r="G3619" s="30">
        <v>27400000</v>
      </c>
      <c r="H3619" s="28" t="s">
        <v>2435</v>
      </c>
      <c r="I3619" s="29">
        <v>43709</v>
      </c>
      <c r="J3619" s="99"/>
    </row>
    <row r="3620" spans="1:10" ht="15.5" x14ac:dyDescent="0.35">
      <c r="A3620" s="128">
        <f t="shared" si="56"/>
        <v>3612</v>
      </c>
      <c r="B3620" s="118" t="s">
        <v>165</v>
      </c>
      <c r="C3620" s="18" t="s">
        <v>10928</v>
      </c>
      <c r="D3620" s="18" t="s">
        <v>10929</v>
      </c>
      <c r="E3620" s="18" t="s">
        <v>1779</v>
      </c>
      <c r="F3620" s="18" t="s">
        <v>220</v>
      </c>
      <c r="G3620" s="102">
        <v>18300000</v>
      </c>
      <c r="H3620" s="18" t="s">
        <v>10930</v>
      </c>
      <c r="I3620" s="20">
        <v>43568</v>
      </c>
      <c r="J3620" s="99"/>
    </row>
    <row r="3621" spans="1:10" ht="15.5" x14ac:dyDescent="0.35">
      <c r="A3621" s="128">
        <f t="shared" si="56"/>
        <v>3613</v>
      </c>
      <c r="B3621" s="118" t="s">
        <v>165</v>
      </c>
      <c r="C3621" s="18" t="s">
        <v>13388</v>
      </c>
      <c r="D3621" s="18" t="s">
        <v>13389</v>
      </c>
      <c r="E3621" s="18" t="s">
        <v>1926</v>
      </c>
      <c r="F3621" s="18" t="s">
        <v>220</v>
      </c>
      <c r="G3621" s="102">
        <v>12010000</v>
      </c>
      <c r="H3621" s="18" t="s">
        <v>13390</v>
      </c>
      <c r="I3621" s="20">
        <v>44972</v>
      </c>
      <c r="J3621" s="99"/>
    </row>
    <row r="3622" spans="1:10" ht="15.5" x14ac:dyDescent="0.35">
      <c r="A3622" s="128">
        <f t="shared" si="56"/>
        <v>3614</v>
      </c>
      <c r="B3622" s="17" t="s">
        <v>18690</v>
      </c>
      <c r="C3622" s="113" t="s">
        <v>1243</v>
      </c>
      <c r="D3622" s="113" t="s">
        <v>1244</v>
      </c>
      <c r="E3622" s="113" t="s">
        <v>1245</v>
      </c>
      <c r="F3622" s="113" t="s">
        <v>220</v>
      </c>
      <c r="G3622" s="113" t="s">
        <v>1246</v>
      </c>
      <c r="H3622" s="113" t="s">
        <v>18210</v>
      </c>
      <c r="I3622" s="264">
        <v>38169.000694444447</v>
      </c>
      <c r="J3622" s="193"/>
    </row>
    <row r="3623" spans="1:10" ht="15.5" x14ac:dyDescent="0.35">
      <c r="A3623" s="128">
        <f t="shared" si="56"/>
        <v>3615</v>
      </c>
      <c r="B3623" s="54" t="s">
        <v>54</v>
      </c>
      <c r="C3623" s="28" t="s">
        <v>1894</v>
      </c>
      <c r="D3623" s="28" t="s">
        <v>1895</v>
      </c>
      <c r="E3623" s="28" t="s">
        <v>1896</v>
      </c>
      <c r="F3623" s="28" t="s">
        <v>220</v>
      </c>
      <c r="G3623" s="30">
        <v>18340000</v>
      </c>
      <c r="H3623" s="28" t="s">
        <v>1897</v>
      </c>
      <c r="I3623" s="29">
        <v>40678</v>
      </c>
    </row>
    <row r="3624" spans="1:10" ht="15.5" x14ac:dyDescent="0.35">
      <c r="A3624" s="128">
        <f t="shared" si="56"/>
        <v>3616</v>
      </c>
      <c r="B3624" s="118" t="s">
        <v>165</v>
      </c>
      <c r="C3624" s="18" t="s">
        <v>17415</v>
      </c>
      <c r="D3624" s="18" t="s">
        <v>17416</v>
      </c>
      <c r="E3624" s="18" t="s">
        <v>3713</v>
      </c>
      <c r="F3624" s="18" t="s">
        <v>220</v>
      </c>
      <c r="G3624" s="102">
        <v>17520000</v>
      </c>
      <c r="H3624" s="18" t="s">
        <v>17417</v>
      </c>
      <c r="I3624" s="20">
        <v>45215</v>
      </c>
      <c r="J3624" s="99"/>
    </row>
    <row r="3625" spans="1:10" ht="15.5" x14ac:dyDescent="0.35">
      <c r="A3625" s="128">
        <f t="shared" si="56"/>
        <v>3617</v>
      </c>
      <c r="B3625" s="118" t="s">
        <v>165</v>
      </c>
      <c r="C3625" s="18" t="s">
        <v>4363</v>
      </c>
      <c r="D3625" s="18" t="s">
        <v>4364</v>
      </c>
      <c r="E3625" s="18" t="s">
        <v>1953</v>
      </c>
      <c r="F3625" s="18" t="s">
        <v>220</v>
      </c>
      <c r="G3625" s="102">
        <v>19040000</v>
      </c>
      <c r="H3625" s="18" t="s">
        <v>4365</v>
      </c>
      <c r="I3625" s="20">
        <v>37735</v>
      </c>
      <c r="J3625" s="99"/>
    </row>
    <row r="3626" spans="1:10" ht="15.5" x14ac:dyDescent="0.35">
      <c r="A3626" s="128">
        <f t="shared" si="56"/>
        <v>3618</v>
      </c>
      <c r="B3626" s="118" t="s">
        <v>165</v>
      </c>
      <c r="C3626" s="18" t="s">
        <v>10958</v>
      </c>
      <c r="D3626" s="18" t="s">
        <v>10959</v>
      </c>
      <c r="E3626" s="18" t="s">
        <v>2045</v>
      </c>
      <c r="F3626" s="18" t="s">
        <v>220</v>
      </c>
      <c r="G3626" s="102">
        <v>23790000</v>
      </c>
      <c r="H3626" s="18" t="s">
        <v>10960</v>
      </c>
      <c r="I3626" s="20">
        <v>43586</v>
      </c>
      <c r="J3626" s="99"/>
    </row>
    <row r="3627" spans="1:10" ht="15.5" x14ac:dyDescent="0.35">
      <c r="A3627" s="128">
        <f t="shared" si="56"/>
        <v>3619</v>
      </c>
      <c r="B3627" s="118" t="s">
        <v>165</v>
      </c>
      <c r="C3627" s="18" t="s">
        <v>16953</v>
      </c>
      <c r="D3627" s="18" t="s">
        <v>16954</v>
      </c>
      <c r="E3627" s="18" t="s">
        <v>2715</v>
      </c>
      <c r="F3627" s="18" t="s">
        <v>220</v>
      </c>
      <c r="G3627" s="102">
        <v>19700000</v>
      </c>
      <c r="H3627" s="18" t="s">
        <v>16955</v>
      </c>
      <c r="I3627" s="20">
        <v>45149</v>
      </c>
      <c r="J3627" s="99"/>
    </row>
    <row r="3628" spans="1:10" ht="15.5" x14ac:dyDescent="0.35">
      <c r="A3628" s="128">
        <f t="shared" si="56"/>
        <v>3620</v>
      </c>
      <c r="B3628" s="118" t="s">
        <v>165</v>
      </c>
      <c r="C3628" s="28" t="s">
        <v>16956</v>
      </c>
      <c r="D3628" s="28" t="s">
        <v>16957</v>
      </c>
      <c r="E3628" s="28" t="s">
        <v>1849</v>
      </c>
      <c r="F3628" s="28" t="s">
        <v>220</v>
      </c>
      <c r="G3628" s="103">
        <v>21150000</v>
      </c>
      <c r="H3628" s="28" t="s">
        <v>16958</v>
      </c>
      <c r="I3628" s="29">
        <v>45149</v>
      </c>
      <c r="J3628" s="99"/>
    </row>
    <row r="3629" spans="1:10" ht="15.5" x14ac:dyDescent="0.35">
      <c r="A3629" s="128">
        <f t="shared" si="56"/>
        <v>3621</v>
      </c>
      <c r="B3629" s="118" t="s">
        <v>165</v>
      </c>
      <c r="C3629" s="18" t="s">
        <v>3104</v>
      </c>
      <c r="D3629" s="18" t="s">
        <v>3105</v>
      </c>
      <c r="E3629" s="18" t="s">
        <v>3106</v>
      </c>
      <c r="F3629" s="18" t="s">
        <v>220</v>
      </c>
      <c r="G3629" s="102">
        <v>15700000</v>
      </c>
      <c r="H3629" s="18" t="s">
        <v>3107</v>
      </c>
      <c r="I3629" s="20">
        <v>35225</v>
      </c>
      <c r="J3629" s="99"/>
    </row>
    <row r="3630" spans="1:10" ht="15.5" x14ac:dyDescent="0.35">
      <c r="A3630" s="128">
        <f t="shared" si="56"/>
        <v>3622</v>
      </c>
      <c r="B3630" s="118" t="s">
        <v>165</v>
      </c>
      <c r="C3630" s="28" t="s">
        <v>2904</v>
      </c>
      <c r="D3630" s="28" t="s">
        <v>2905</v>
      </c>
      <c r="E3630" s="28" t="s">
        <v>2906</v>
      </c>
      <c r="F3630" s="28" t="s">
        <v>220</v>
      </c>
      <c r="G3630" s="103">
        <v>15660000</v>
      </c>
      <c r="H3630" s="28" t="s">
        <v>2907</v>
      </c>
      <c r="I3630" s="29">
        <v>34843</v>
      </c>
      <c r="J3630" s="99"/>
    </row>
    <row r="3631" spans="1:10" ht="15.5" x14ac:dyDescent="0.35">
      <c r="A3631" s="128">
        <f t="shared" si="56"/>
        <v>3623</v>
      </c>
      <c r="B3631" s="17" t="s">
        <v>18690</v>
      </c>
      <c r="C3631" s="113" t="s">
        <v>1247</v>
      </c>
      <c r="D3631" s="113" t="s">
        <v>1248</v>
      </c>
      <c r="E3631" s="113" t="s">
        <v>770</v>
      </c>
      <c r="F3631" s="113" t="s">
        <v>220</v>
      </c>
      <c r="G3631" s="113" t="s">
        <v>1249</v>
      </c>
      <c r="H3631" s="113" t="s">
        <v>18211</v>
      </c>
      <c r="I3631" s="264">
        <v>33695.000694444447</v>
      </c>
      <c r="J3631" s="193"/>
    </row>
    <row r="3632" spans="1:10" ht="15.5" x14ac:dyDescent="0.35">
      <c r="A3632" s="128">
        <f t="shared" si="56"/>
        <v>3624</v>
      </c>
      <c r="B3632" s="118" t="s">
        <v>165</v>
      </c>
      <c r="C3632" s="28" t="s">
        <v>13188</v>
      </c>
      <c r="D3632" s="28" t="s">
        <v>13189</v>
      </c>
      <c r="E3632" s="28" t="s">
        <v>3493</v>
      </c>
      <c r="F3632" s="28" t="s">
        <v>220</v>
      </c>
      <c r="G3632" s="103">
        <v>17560000</v>
      </c>
      <c r="H3632" s="28" t="s">
        <v>13190</v>
      </c>
      <c r="I3632" s="29">
        <v>44904</v>
      </c>
      <c r="J3632" s="99"/>
    </row>
    <row r="3633" spans="1:10" ht="15.5" x14ac:dyDescent="0.35">
      <c r="A3633" s="128">
        <f t="shared" si="56"/>
        <v>3625</v>
      </c>
      <c r="B3633" s="118" t="s">
        <v>165</v>
      </c>
      <c r="C3633" s="28" t="s">
        <v>8706</v>
      </c>
      <c r="D3633" s="28" t="s">
        <v>8707</v>
      </c>
      <c r="E3633" s="28" t="s">
        <v>3133</v>
      </c>
      <c r="F3633" s="28" t="s">
        <v>220</v>
      </c>
      <c r="G3633" s="103">
        <v>17020000</v>
      </c>
      <c r="H3633" s="28" t="s">
        <v>8708</v>
      </c>
      <c r="I3633" s="29">
        <v>42065</v>
      </c>
      <c r="J3633" s="99"/>
    </row>
    <row r="3634" spans="1:10" ht="15.5" x14ac:dyDescent="0.35">
      <c r="A3634" s="128">
        <f t="shared" si="56"/>
        <v>3626</v>
      </c>
      <c r="B3634" s="118" t="s">
        <v>165</v>
      </c>
      <c r="C3634" s="28" t="s">
        <v>7088</v>
      </c>
      <c r="D3634" s="28" t="s">
        <v>7089</v>
      </c>
      <c r="E3634" s="28" t="s">
        <v>3445</v>
      </c>
      <c r="F3634" s="28" t="s">
        <v>220</v>
      </c>
      <c r="G3634" s="103">
        <v>20520000</v>
      </c>
      <c r="H3634" s="28" t="s">
        <v>7090</v>
      </c>
      <c r="I3634" s="29">
        <v>40492</v>
      </c>
      <c r="J3634" s="99"/>
    </row>
    <row r="3635" spans="1:10" ht="15.5" x14ac:dyDescent="0.35">
      <c r="A3635" s="128">
        <f t="shared" si="56"/>
        <v>3627</v>
      </c>
      <c r="B3635" s="119" t="s">
        <v>179</v>
      </c>
      <c r="C3635" s="219" t="s">
        <v>1616</v>
      </c>
      <c r="D3635" s="219" t="s">
        <v>15630</v>
      </c>
      <c r="E3635" s="219" t="s">
        <v>15631</v>
      </c>
      <c r="F3635" s="219" t="s">
        <v>220</v>
      </c>
      <c r="G3635" s="236">
        <v>1247</v>
      </c>
      <c r="H3635" s="253" t="s">
        <v>15632</v>
      </c>
      <c r="I3635" s="261">
        <v>45108</v>
      </c>
    </row>
    <row r="3636" spans="1:10" ht="15.5" x14ac:dyDescent="0.35">
      <c r="A3636" s="128">
        <f t="shared" si="56"/>
        <v>3628</v>
      </c>
      <c r="B3636" s="119" t="s">
        <v>18693</v>
      </c>
      <c r="C3636" s="113" t="s">
        <v>14847</v>
      </c>
      <c r="D3636" s="113" t="s">
        <v>14848</v>
      </c>
      <c r="E3636" s="113" t="s">
        <v>14676</v>
      </c>
      <c r="F3636" s="113" t="s">
        <v>220</v>
      </c>
      <c r="G3636" s="114">
        <v>2027</v>
      </c>
      <c r="H3636" s="113" t="s">
        <v>17195</v>
      </c>
      <c r="I3636" s="219" t="s">
        <v>17091</v>
      </c>
      <c r="J3636" s="71"/>
    </row>
    <row r="3637" spans="1:10" ht="15.5" x14ac:dyDescent="0.35">
      <c r="A3637" s="128">
        <f t="shared" si="56"/>
        <v>3629</v>
      </c>
      <c r="B3637" s="63" t="s">
        <v>81</v>
      </c>
      <c r="C3637" s="113" t="s">
        <v>16520</v>
      </c>
      <c r="D3637" s="113" t="s">
        <v>16521</v>
      </c>
      <c r="E3637" s="113" t="s">
        <v>1616</v>
      </c>
      <c r="F3637" s="113" t="s">
        <v>220</v>
      </c>
      <c r="G3637" s="113" t="s">
        <v>16522</v>
      </c>
      <c r="H3637" s="113" t="s">
        <v>16523</v>
      </c>
      <c r="I3637" s="116">
        <v>45444</v>
      </c>
    </row>
    <row r="3638" spans="1:10" ht="15.5" x14ac:dyDescent="0.35">
      <c r="A3638" s="128">
        <f t="shared" si="56"/>
        <v>3630</v>
      </c>
      <c r="B3638" s="119" t="s">
        <v>179</v>
      </c>
      <c r="C3638" s="219" t="s">
        <v>15631</v>
      </c>
      <c r="D3638" s="219" t="s">
        <v>15633</v>
      </c>
      <c r="E3638" s="219" t="s">
        <v>15634</v>
      </c>
      <c r="F3638" s="219" t="s">
        <v>220</v>
      </c>
      <c r="G3638" s="236">
        <v>1535</v>
      </c>
      <c r="H3638" s="253" t="s">
        <v>15635</v>
      </c>
      <c r="I3638" s="261">
        <v>45108</v>
      </c>
    </row>
    <row r="3639" spans="1:10" ht="15.5" x14ac:dyDescent="0.35">
      <c r="A3639" s="128">
        <f t="shared" si="56"/>
        <v>3631</v>
      </c>
      <c r="B3639" s="63" t="s">
        <v>81</v>
      </c>
      <c r="C3639" s="113" t="s">
        <v>16524</v>
      </c>
      <c r="D3639" s="113" t="s">
        <v>16525</v>
      </c>
      <c r="E3639" s="113" t="s">
        <v>15631</v>
      </c>
      <c r="F3639" s="113" t="s">
        <v>220</v>
      </c>
      <c r="G3639" s="113" t="s">
        <v>16526</v>
      </c>
      <c r="H3639" s="113" t="s">
        <v>16527</v>
      </c>
      <c r="I3639" s="116">
        <v>45444</v>
      </c>
    </row>
    <row r="3640" spans="1:10" x14ac:dyDescent="0.35">
      <c r="A3640" s="128">
        <f t="shared" si="56"/>
        <v>3632</v>
      </c>
      <c r="B3640" s="155" t="s">
        <v>18689</v>
      </c>
      <c r="C3640" s="221" t="s">
        <v>729</v>
      </c>
      <c r="D3640" s="221" t="s">
        <v>730</v>
      </c>
      <c r="E3640" s="221" t="s">
        <v>731</v>
      </c>
      <c r="F3640" s="221" t="s">
        <v>220</v>
      </c>
      <c r="G3640" s="237" t="s">
        <v>732</v>
      </c>
      <c r="H3640" s="254" t="s">
        <v>18038</v>
      </c>
      <c r="I3640" s="262" t="s">
        <v>499</v>
      </c>
      <c r="J3640" s="159"/>
    </row>
    <row r="3641" spans="1:10" ht="15.5" x14ac:dyDescent="0.35">
      <c r="A3641" s="128">
        <f t="shared" si="56"/>
        <v>3633</v>
      </c>
      <c r="B3641" s="119" t="s">
        <v>179</v>
      </c>
      <c r="C3641" s="219" t="s">
        <v>858</v>
      </c>
      <c r="D3641" s="219" t="s">
        <v>15636</v>
      </c>
      <c r="E3641" s="219" t="s">
        <v>15637</v>
      </c>
      <c r="F3641" s="219" t="s">
        <v>15638</v>
      </c>
      <c r="G3641" s="236">
        <v>1876</v>
      </c>
      <c r="H3641" s="253" t="s">
        <v>15639</v>
      </c>
      <c r="I3641" s="261">
        <v>45108</v>
      </c>
    </row>
    <row r="3642" spans="1:10" ht="15.5" x14ac:dyDescent="0.35">
      <c r="A3642" s="128">
        <f t="shared" si="56"/>
        <v>3634</v>
      </c>
      <c r="B3642" s="63" t="s">
        <v>81</v>
      </c>
      <c r="C3642" s="113" t="s">
        <v>16528</v>
      </c>
      <c r="D3642" s="113" t="s">
        <v>16529</v>
      </c>
      <c r="E3642" s="113" t="s">
        <v>858</v>
      </c>
      <c r="F3642" s="113" t="s">
        <v>220</v>
      </c>
      <c r="G3642" s="113" t="s">
        <v>859</v>
      </c>
      <c r="H3642" s="113" t="s">
        <v>16530</v>
      </c>
      <c r="I3642" s="116">
        <v>45444</v>
      </c>
    </row>
    <row r="3643" spans="1:10" ht="15.5" x14ac:dyDescent="0.35">
      <c r="A3643" s="128">
        <f t="shared" si="56"/>
        <v>3635</v>
      </c>
      <c r="B3643" s="118" t="s">
        <v>165</v>
      </c>
      <c r="C3643" s="28" t="s">
        <v>18575</v>
      </c>
      <c r="D3643" s="28" t="s">
        <v>18576</v>
      </c>
      <c r="E3643" s="28" t="s">
        <v>2248</v>
      </c>
      <c r="F3643" s="28" t="s">
        <v>220</v>
      </c>
      <c r="G3643" s="103">
        <v>19300000</v>
      </c>
      <c r="H3643" s="28" t="s">
        <v>18577</v>
      </c>
      <c r="I3643" s="29">
        <v>45413</v>
      </c>
      <c r="J3643" s="99"/>
    </row>
    <row r="3644" spans="1:10" ht="15.5" x14ac:dyDescent="0.35">
      <c r="A3644" s="128">
        <f t="shared" si="56"/>
        <v>3636</v>
      </c>
      <c r="B3644" s="119" t="s">
        <v>180</v>
      </c>
      <c r="C3644" s="113" t="s">
        <v>1730</v>
      </c>
      <c r="D3644" s="113" t="s">
        <v>1731</v>
      </c>
      <c r="E3644" s="113" t="s">
        <v>1557</v>
      </c>
      <c r="F3644" s="113" t="s">
        <v>220</v>
      </c>
      <c r="G3644" s="239" t="s">
        <v>1732</v>
      </c>
      <c r="H3644" s="113" t="s">
        <v>18339</v>
      </c>
      <c r="I3644" s="232" t="s">
        <v>1621</v>
      </c>
      <c r="J3644" s="21"/>
    </row>
    <row r="3645" spans="1:10" ht="15.5" x14ac:dyDescent="0.35">
      <c r="A3645" s="128">
        <f t="shared" si="56"/>
        <v>3637</v>
      </c>
      <c r="B3645" s="63" t="s">
        <v>81</v>
      </c>
      <c r="C3645" s="113" t="s">
        <v>16531</v>
      </c>
      <c r="D3645" s="113" t="s">
        <v>16532</v>
      </c>
      <c r="E3645" s="113" t="s">
        <v>344</v>
      </c>
      <c r="F3645" s="113" t="s">
        <v>220</v>
      </c>
      <c r="G3645" s="113" t="s">
        <v>16533</v>
      </c>
      <c r="H3645" s="113" t="s">
        <v>16534</v>
      </c>
      <c r="I3645" s="116">
        <v>45261</v>
      </c>
    </row>
    <row r="3646" spans="1:10" ht="15.5" x14ac:dyDescent="0.35">
      <c r="A3646" s="128">
        <f t="shared" si="56"/>
        <v>3638</v>
      </c>
      <c r="B3646" s="118" t="s">
        <v>165</v>
      </c>
      <c r="C3646" s="28" t="s">
        <v>7931</v>
      </c>
      <c r="D3646" s="28" t="s">
        <v>7932</v>
      </c>
      <c r="E3646" s="28" t="s">
        <v>7933</v>
      </c>
      <c r="F3646" s="28" t="s">
        <v>220</v>
      </c>
      <c r="G3646" s="103">
        <v>27600000</v>
      </c>
      <c r="H3646" s="28" t="s">
        <v>7934</v>
      </c>
      <c r="I3646" s="29">
        <v>41292</v>
      </c>
      <c r="J3646" s="99"/>
    </row>
    <row r="3647" spans="1:10" ht="15.5" x14ac:dyDescent="0.35">
      <c r="A3647" s="128">
        <f t="shared" si="56"/>
        <v>3639</v>
      </c>
      <c r="B3647" s="119" t="s">
        <v>18693</v>
      </c>
      <c r="C3647" s="113" t="s">
        <v>14849</v>
      </c>
      <c r="D3647" s="113" t="s">
        <v>14850</v>
      </c>
      <c r="E3647" s="113" t="s">
        <v>14851</v>
      </c>
      <c r="F3647" s="113" t="s">
        <v>220</v>
      </c>
      <c r="G3647" s="113" t="s">
        <v>345</v>
      </c>
      <c r="H3647" s="113" t="s">
        <v>17196</v>
      </c>
      <c r="I3647" s="219" t="s">
        <v>17091</v>
      </c>
      <c r="J3647" s="71"/>
    </row>
    <row r="3648" spans="1:10" ht="15.5" x14ac:dyDescent="0.35">
      <c r="A3648" s="128">
        <f t="shared" si="56"/>
        <v>3640</v>
      </c>
      <c r="B3648" s="118" t="s">
        <v>165</v>
      </c>
      <c r="C3648" s="18" t="s">
        <v>6488</v>
      </c>
      <c r="D3648" s="18" t="s">
        <v>6489</v>
      </c>
      <c r="E3648" s="18" t="s">
        <v>3065</v>
      </c>
      <c r="F3648" s="18" t="s">
        <v>220</v>
      </c>
      <c r="G3648" s="102">
        <v>18800000</v>
      </c>
      <c r="H3648" s="18" t="s">
        <v>6490</v>
      </c>
      <c r="I3648" s="20">
        <v>39903</v>
      </c>
      <c r="J3648" s="99"/>
    </row>
    <row r="3649" spans="1:10" ht="15.5" x14ac:dyDescent="0.35">
      <c r="A3649" s="128">
        <f t="shared" si="56"/>
        <v>3641</v>
      </c>
      <c r="B3649" s="17" t="s">
        <v>18690</v>
      </c>
      <c r="C3649" s="113" t="s">
        <v>1250</v>
      </c>
      <c r="D3649" s="113" t="s">
        <v>1251</v>
      </c>
      <c r="E3649" s="113" t="s">
        <v>713</v>
      </c>
      <c r="F3649" s="113" t="s">
        <v>220</v>
      </c>
      <c r="G3649" s="113" t="s">
        <v>1252</v>
      </c>
      <c r="H3649" s="113" t="s">
        <v>18212</v>
      </c>
      <c r="I3649" s="264">
        <v>35057.000694444447</v>
      </c>
      <c r="J3649" s="193"/>
    </row>
    <row r="3650" spans="1:10" ht="15.5" x14ac:dyDescent="0.35">
      <c r="A3650" s="128">
        <f t="shared" si="56"/>
        <v>3642</v>
      </c>
      <c r="B3650" s="119" t="s">
        <v>179</v>
      </c>
      <c r="C3650" s="219" t="s">
        <v>15634</v>
      </c>
      <c r="D3650" s="219" t="s">
        <v>15640</v>
      </c>
      <c r="E3650" s="219" t="s">
        <v>15641</v>
      </c>
      <c r="F3650" s="219" t="s">
        <v>220</v>
      </c>
      <c r="G3650" s="236">
        <v>1469</v>
      </c>
      <c r="H3650" s="253" t="s">
        <v>15642</v>
      </c>
      <c r="I3650" s="261">
        <v>45108</v>
      </c>
    </row>
    <row r="3651" spans="1:10" ht="15.5" x14ac:dyDescent="0.35">
      <c r="A3651" s="128">
        <f t="shared" si="56"/>
        <v>3643</v>
      </c>
      <c r="B3651" s="63" t="s">
        <v>81</v>
      </c>
      <c r="C3651" s="113" t="s">
        <v>16535</v>
      </c>
      <c r="D3651" s="113" t="s">
        <v>16536</v>
      </c>
      <c r="E3651" s="113" t="s">
        <v>15634</v>
      </c>
      <c r="F3651" s="113" t="s">
        <v>220</v>
      </c>
      <c r="G3651" s="113" t="s">
        <v>16537</v>
      </c>
      <c r="H3651" s="113" t="s">
        <v>16538</v>
      </c>
      <c r="I3651" s="116">
        <v>45444</v>
      </c>
    </row>
    <row r="3652" spans="1:10" ht="15.5" x14ac:dyDescent="0.35">
      <c r="A3652" s="128">
        <f t="shared" si="56"/>
        <v>3644</v>
      </c>
      <c r="B3652" s="118" t="s">
        <v>165</v>
      </c>
      <c r="C3652" s="28" t="s">
        <v>16893</v>
      </c>
      <c r="D3652" s="28" t="s">
        <v>16894</v>
      </c>
      <c r="E3652" s="28" t="s">
        <v>16895</v>
      </c>
      <c r="F3652" s="28" t="s">
        <v>220</v>
      </c>
      <c r="G3652" s="103">
        <v>26500000</v>
      </c>
      <c r="H3652" s="28" t="s">
        <v>16896</v>
      </c>
      <c r="I3652" s="29">
        <v>45115</v>
      </c>
      <c r="J3652" s="99"/>
    </row>
    <row r="3653" spans="1:10" ht="15.5" x14ac:dyDescent="0.35">
      <c r="A3653" s="128">
        <f t="shared" si="56"/>
        <v>3645</v>
      </c>
      <c r="B3653" s="119" t="s">
        <v>18693</v>
      </c>
      <c r="C3653" s="113" t="s">
        <v>14852</v>
      </c>
      <c r="D3653" s="113" t="s">
        <v>14853</v>
      </c>
      <c r="E3653" s="113" t="s">
        <v>14854</v>
      </c>
      <c r="F3653" s="113" t="s">
        <v>220</v>
      </c>
      <c r="G3653" s="114">
        <v>1863</v>
      </c>
      <c r="H3653" s="113" t="s">
        <v>17197</v>
      </c>
      <c r="I3653" s="219" t="s">
        <v>17091</v>
      </c>
      <c r="J3653" s="71"/>
    </row>
    <row r="3654" spans="1:10" ht="15.5" x14ac:dyDescent="0.35">
      <c r="A3654" s="128">
        <f t="shared" si="56"/>
        <v>3646</v>
      </c>
      <c r="B3654" s="119" t="s">
        <v>18693</v>
      </c>
      <c r="C3654" s="113" t="s">
        <v>14855</v>
      </c>
      <c r="D3654" s="113" t="s">
        <v>14856</v>
      </c>
      <c r="E3654" s="113" t="s">
        <v>14689</v>
      </c>
      <c r="F3654" s="113" t="s">
        <v>220</v>
      </c>
      <c r="G3654" s="114">
        <v>2764</v>
      </c>
      <c r="H3654" s="113" t="s">
        <v>17198</v>
      </c>
      <c r="I3654" s="219" t="s">
        <v>17091</v>
      </c>
      <c r="J3654" s="71"/>
    </row>
    <row r="3655" spans="1:10" ht="15.5" x14ac:dyDescent="0.35">
      <c r="A3655" s="128">
        <f t="shared" si="56"/>
        <v>3647</v>
      </c>
      <c r="B3655" s="118" t="s">
        <v>165</v>
      </c>
      <c r="C3655" s="18" t="s">
        <v>5720</v>
      </c>
      <c r="D3655" s="18" t="s">
        <v>5721</v>
      </c>
      <c r="E3655" s="18" t="s">
        <v>2226</v>
      </c>
      <c r="F3655" s="18" t="s">
        <v>220</v>
      </c>
      <c r="G3655" s="102">
        <v>10850000</v>
      </c>
      <c r="H3655" s="18" t="s">
        <v>5722</v>
      </c>
      <c r="I3655" s="20">
        <v>39206</v>
      </c>
      <c r="J3655" s="99"/>
    </row>
    <row r="3656" spans="1:10" ht="15.5" x14ac:dyDescent="0.35">
      <c r="A3656" s="128">
        <f t="shared" si="56"/>
        <v>3648</v>
      </c>
      <c r="B3656" s="118" t="s">
        <v>165</v>
      </c>
      <c r="C3656" s="28" t="s">
        <v>5282</v>
      </c>
      <c r="D3656" s="28" t="s">
        <v>5283</v>
      </c>
      <c r="E3656" s="28" t="s">
        <v>1787</v>
      </c>
      <c r="F3656" s="28" t="s">
        <v>220</v>
      </c>
      <c r="G3656" s="103">
        <v>16060000</v>
      </c>
      <c r="H3656" s="28" t="s">
        <v>5284</v>
      </c>
      <c r="I3656" s="29">
        <v>38915</v>
      </c>
      <c r="J3656" s="99"/>
    </row>
    <row r="3657" spans="1:10" x14ac:dyDescent="0.35">
      <c r="A3657" s="128">
        <f t="shared" si="56"/>
        <v>3649</v>
      </c>
      <c r="B3657" s="155" t="s">
        <v>18689</v>
      </c>
      <c r="C3657" s="221" t="s">
        <v>736</v>
      </c>
      <c r="D3657" s="221" t="s">
        <v>737</v>
      </c>
      <c r="E3657" s="221" t="s">
        <v>240</v>
      </c>
      <c r="F3657" s="221" t="s">
        <v>220</v>
      </c>
      <c r="G3657" s="237" t="s">
        <v>241</v>
      </c>
      <c r="H3657" s="254" t="s">
        <v>18040</v>
      </c>
      <c r="I3657" s="262" t="s">
        <v>738</v>
      </c>
      <c r="J3657" s="159"/>
    </row>
    <row r="3658" spans="1:10" ht="15.5" x14ac:dyDescent="0.35">
      <c r="A3658" s="128">
        <f t="shared" si="56"/>
        <v>3650</v>
      </c>
      <c r="B3658" s="119" t="s">
        <v>179</v>
      </c>
      <c r="C3658" s="219" t="s">
        <v>15643</v>
      </c>
      <c r="D3658" s="219" t="s">
        <v>15644</v>
      </c>
      <c r="E3658" s="219" t="s">
        <v>1728</v>
      </c>
      <c r="F3658" s="219" t="s">
        <v>220</v>
      </c>
      <c r="G3658" s="236">
        <v>1864</v>
      </c>
      <c r="H3658" s="253" t="s">
        <v>15645</v>
      </c>
      <c r="I3658" s="261">
        <v>45108</v>
      </c>
    </row>
    <row r="3659" spans="1:10" ht="15.5" x14ac:dyDescent="0.35">
      <c r="A3659" s="128">
        <f t="shared" ref="A3659:A3722" si="57">+A3658+1</f>
        <v>3651</v>
      </c>
      <c r="B3659" s="118" t="s">
        <v>165</v>
      </c>
      <c r="C3659" s="28" t="s">
        <v>17032</v>
      </c>
      <c r="D3659" s="28" t="s">
        <v>17033</v>
      </c>
      <c r="E3659" s="28" t="s">
        <v>1889</v>
      </c>
      <c r="F3659" s="28" t="s">
        <v>220</v>
      </c>
      <c r="G3659" s="103">
        <v>19210000</v>
      </c>
      <c r="H3659" s="28" t="s">
        <v>17034</v>
      </c>
      <c r="I3659" s="29">
        <v>45184</v>
      </c>
      <c r="J3659" s="99"/>
    </row>
    <row r="3660" spans="1:10" x14ac:dyDescent="0.35">
      <c r="A3660" s="128">
        <f t="shared" si="57"/>
        <v>3652</v>
      </c>
      <c r="B3660" s="155" t="s">
        <v>18689</v>
      </c>
      <c r="C3660" s="221" t="s">
        <v>739</v>
      </c>
      <c r="D3660" s="221" t="s">
        <v>740</v>
      </c>
      <c r="E3660" s="221" t="s">
        <v>741</v>
      </c>
      <c r="F3660" s="221" t="s">
        <v>236</v>
      </c>
      <c r="G3660" s="248" t="s">
        <v>742</v>
      </c>
      <c r="H3660" s="254" t="s">
        <v>18041</v>
      </c>
      <c r="I3660" s="262">
        <v>44440</v>
      </c>
      <c r="J3660" s="159"/>
    </row>
    <row r="3661" spans="1:10" ht="15.5" x14ac:dyDescent="0.35">
      <c r="A3661" s="128">
        <f t="shared" si="57"/>
        <v>3653</v>
      </c>
      <c r="B3661" s="119" t="s">
        <v>18693</v>
      </c>
      <c r="C3661" s="113" t="s">
        <v>14857</v>
      </c>
      <c r="D3661" s="113" t="s">
        <v>14858</v>
      </c>
      <c r="E3661" s="113" t="s">
        <v>14859</v>
      </c>
      <c r="F3661" s="113" t="s">
        <v>220</v>
      </c>
      <c r="G3661" s="114">
        <v>2767</v>
      </c>
      <c r="H3661" s="113" t="s">
        <v>17199</v>
      </c>
      <c r="I3661" s="219" t="s">
        <v>17091</v>
      </c>
      <c r="J3661" s="71"/>
    </row>
    <row r="3662" spans="1:10" ht="15.5" x14ac:dyDescent="0.35">
      <c r="A3662" s="128">
        <f t="shared" si="57"/>
        <v>3654</v>
      </c>
      <c r="B3662" s="119" t="s">
        <v>179</v>
      </c>
      <c r="C3662" s="219" t="s">
        <v>1728</v>
      </c>
      <c r="D3662" s="219" t="s">
        <v>15646</v>
      </c>
      <c r="E3662" s="219" t="s">
        <v>1728</v>
      </c>
      <c r="F3662" s="219" t="s">
        <v>220</v>
      </c>
      <c r="G3662" s="236">
        <v>1864</v>
      </c>
      <c r="H3662" s="219" t="s">
        <v>15647</v>
      </c>
      <c r="I3662" s="261">
        <v>45108</v>
      </c>
    </row>
    <row r="3663" spans="1:10" x14ac:dyDescent="0.35">
      <c r="A3663" s="128">
        <f t="shared" si="57"/>
        <v>3655</v>
      </c>
      <c r="B3663" s="155" t="s">
        <v>18689</v>
      </c>
      <c r="C3663" s="221" t="s">
        <v>743</v>
      </c>
      <c r="D3663" s="221" t="s">
        <v>744</v>
      </c>
      <c r="E3663" s="221" t="s">
        <v>232</v>
      </c>
      <c r="F3663" s="221" t="s">
        <v>220</v>
      </c>
      <c r="G3663" s="237" t="s">
        <v>245</v>
      </c>
      <c r="H3663" s="254" t="s">
        <v>18042</v>
      </c>
      <c r="I3663" s="262" t="s">
        <v>745</v>
      </c>
      <c r="J3663" s="158"/>
    </row>
    <row r="3664" spans="1:10" ht="15.5" x14ac:dyDescent="0.35">
      <c r="A3664" s="128">
        <f t="shared" si="57"/>
        <v>3656</v>
      </c>
      <c r="B3664" s="119" t="s">
        <v>179</v>
      </c>
      <c r="C3664" s="219" t="s">
        <v>15648</v>
      </c>
      <c r="D3664" s="219" t="s">
        <v>15649</v>
      </c>
      <c r="E3664" s="219" t="s">
        <v>599</v>
      </c>
      <c r="F3664" s="219" t="s">
        <v>220</v>
      </c>
      <c r="G3664" s="236">
        <v>1060</v>
      </c>
      <c r="H3664" s="253" t="s">
        <v>15650</v>
      </c>
      <c r="I3664" s="261">
        <v>45108</v>
      </c>
    </row>
    <row r="3665" spans="1:10" ht="15.5" x14ac:dyDescent="0.35">
      <c r="A3665" s="128">
        <f t="shared" si="57"/>
        <v>3657</v>
      </c>
      <c r="B3665" s="118" t="s">
        <v>165</v>
      </c>
      <c r="C3665" s="18" t="s">
        <v>7598</v>
      </c>
      <c r="D3665" s="18" t="s">
        <v>7599</v>
      </c>
      <c r="E3665" s="18" t="s">
        <v>2096</v>
      </c>
      <c r="F3665" s="18" t="s">
        <v>220</v>
      </c>
      <c r="G3665" s="102">
        <v>20500000</v>
      </c>
      <c r="H3665" s="18" t="s">
        <v>7600</v>
      </c>
      <c r="I3665" s="20">
        <v>41000</v>
      </c>
      <c r="J3665" s="99"/>
    </row>
    <row r="3666" spans="1:10" ht="15.5" x14ac:dyDescent="0.35">
      <c r="A3666" s="128">
        <f t="shared" si="57"/>
        <v>3658</v>
      </c>
      <c r="B3666" s="119" t="s">
        <v>18693</v>
      </c>
      <c r="C3666" s="113" t="s">
        <v>14860</v>
      </c>
      <c r="D3666" s="113" t="s">
        <v>14861</v>
      </c>
      <c r="E3666" s="113" t="s">
        <v>14566</v>
      </c>
      <c r="F3666" s="113" t="s">
        <v>220</v>
      </c>
      <c r="G3666" s="114">
        <v>2370</v>
      </c>
      <c r="H3666" s="113" t="s">
        <v>17200</v>
      </c>
      <c r="I3666" s="219" t="s">
        <v>17091</v>
      </c>
      <c r="J3666" s="71"/>
    </row>
    <row r="3667" spans="1:10" ht="15.5" x14ac:dyDescent="0.35">
      <c r="A3667" s="128">
        <f t="shared" si="57"/>
        <v>3659</v>
      </c>
      <c r="B3667" s="17" t="s">
        <v>18690</v>
      </c>
      <c r="C3667" s="113" t="s">
        <v>1253</v>
      </c>
      <c r="D3667" s="113" t="s">
        <v>1254</v>
      </c>
      <c r="E3667" s="113" t="s">
        <v>1128</v>
      </c>
      <c r="F3667" s="113" t="s">
        <v>220</v>
      </c>
      <c r="G3667" s="113" t="s">
        <v>1129</v>
      </c>
      <c r="H3667" s="113" t="s">
        <v>18213</v>
      </c>
      <c r="I3667" s="264">
        <v>37802.000694444447</v>
      </c>
      <c r="J3667" s="193"/>
    </row>
    <row r="3668" spans="1:10" ht="15.5" x14ac:dyDescent="0.35">
      <c r="A3668" s="128">
        <f t="shared" si="57"/>
        <v>3660</v>
      </c>
      <c r="B3668" s="118" t="s">
        <v>165</v>
      </c>
      <c r="C3668" s="28" t="s">
        <v>3042</v>
      </c>
      <c r="D3668" s="28" t="s">
        <v>3043</v>
      </c>
      <c r="E3668" s="28" t="s">
        <v>1934</v>
      </c>
      <c r="F3668" s="28" t="s">
        <v>220</v>
      </c>
      <c r="G3668" s="103">
        <v>10600000</v>
      </c>
      <c r="H3668" s="28" t="s">
        <v>3044</v>
      </c>
      <c r="I3668" s="29">
        <v>35136</v>
      </c>
      <c r="J3668" s="99"/>
    </row>
    <row r="3669" spans="1:10" ht="15.5" x14ac:dyDescent="0.35">
      <c r="A3669" s="128">
        <f t="shared" si="57"/>
        <v>3661</v>
      </c>
      <c r="B3669" s="118" t="s">
        <v>165</v>
      </c>
      <c r="C3669" s="28" t="s">
        <v>4261</v>
      </c>
      <c r="D3669" s="28" t="s">
        <v>4262</v>
      </c>
      <c r="E3669" s="28" t="s">
        <v>1953</v>
      </c>
      <c r="F3669" s="28" t="s">
        <v>220</v>
      </c>
      <c r="G3669" s="103">
        <v>19010000</v>
      </c>
      <c r="H3669" s="28" t="s">
        <v>4263</v>
      </c>
      <c r="I3669" s="29">
        <v>37607</v>
      </c>
      <c r="J3669" s="99"/>
    </row>
    <row r="3670" spans="1:10" ht="15.5" x14ac:dyDescent="0.35">
      <c r="A3670" s="128">
        <f t="shared" si="57"/>
        <v>3662</v>
      </c>
      <c r="B3670" s="118" t="s">
        <v>165</v>
      </c>
      <c r="C3670" s="28" t="s">
        <v>9355</v>
      </c>
      <c r="D3670" s="28" t="s">
        <v>9356</v>
      </c>
      <c r="E3670" s="28" t="s">
        <v>2204</v>
      </c>
      <c r="F3670" s="28" t="s">
        <v>220</v>
      </c>
      <c r="G3670" s="103">
        <v>23010000</v>
      </c>
      <c r="H3670" s="28" t="s">
        <v>9357</v>
      </c>
      <c r="I3670" s="29">
        <v>42642</v>
      </c>
      <c r="J3670" s="99"/>
    </row>
    <row r="3671" spans="1:10" ht="15.5" x14ac:dyDescent="0.35">
      <c r="A3671" s="128">
        <f t="shared" si="57"/>
        <v>3663</v>
      </c>
      <c r="B3671" s="118" t="s">
        <v>165</v>
      </c>
      <c r="C3671" s="28" t="s">
        <v>4951</v>
      </c>
      <c r="D3671" s="28" t="s">
        <v>4941</v>
      </c>
      <c r="E3671" s="28" t="s">
        <v>1902</v>
      </c>
      <c r="F3671" s="28" t="s">
        <v>220</v>
      </c>
      <c r="G3671" s="103">
        <v>20430000</v>
      </c>
      <c r="H3671" s="28" t="s">
        <v>4952</v>
      </c>
      <c r="I3671" s="29">
        <v>38565</v>
      </c>
      <c r="J3671" s="99"/>
    </row>
    <row r="3672" spans="1:10" ht="15.5" x14ac:dyDescent="0.35">
      <c r="A3672" s="128">
        <f t="shared" si="57"/>
        <v>3664</v>
      </c>
      <c r="B3672" s="119" t="s">
        <v>18687</v>
      </c>
      <c r="C3672" s="222" t="s">
        <v>1587</v>
      </c>
      <c r="D3672" s="222" t="s">
        <v>1588</v>
      </c>
      <c r="E3672" s="222" t="s">
        <v>235</v>
      </c>
      <c r="F3672" s="222" t="s">
        <v>220</v>
      </c>
      <c r="G3672" s="238">
        <v>1801</v>
      </c>
      <c r="H3672" s="113" t="s">
        <v>18388</v>
      </c>
      <c r="I3672" s="265">
        <v>38534</v>
      </c>
      <c r="J3672" s="21"/>
    </row>
    <row r="3673" spans="1:10" ht="15.5" x14ac:dyDescent="0.35">
      <c r="A3673" s="128">
        <f t="shared" si="57"/>
        <v>3665</v>
      </c>
      <c r="B3673" s="118" t="s">
        <v>165</v>
      </c>
      <c r="C3673" s="28" t="s">
        <v>7629</v>
      </c>
      <c r="D3673" s="28" t="s">
        <v>7630</v>
      </c>
      <c r="E3673" s="28" t="s">
        <v>2312</v>
      </c>
      <c r="F3673" s="28" t="s">
        <v>220</v>
      </c>
      <c r="G3673" s="103">
        <v>18870000</v>
      </c>
      <c r="H3673" s="28" t="s">
        <v>7631</v>
      </c>
      <c r="I3673" s="29">
        <v>41051</v>
      </c>
      <c r="J3673" s="99"/>
    </row>
    <row r="3674" spans="1:10" ht="15.5" x14ac:dyDescent="0.35">
      <c r="A3674" s="128">
        <f t="shared" si="57"/>
        <v>3666</v>
      </c>
      <c r="B3674" s="118" t="s">
        <v>165</v>
      </c>
      <c r="C3674" s="28" t="s">
        <v>12964</v>
      </c>
      <c r="D3674" s="28" t="s">
        <v>12965</v>
      </c>
      <c r="E3674" s="28" t="s">
        <v>2022</v>
      </c>
      <c r="F3674" s="28" t="s">
        <v>220</v>
      </c>
      <c r="G3674" s="103">
        <v>18010000</v>
      </c>
      <c r="H3674" s="28" t="s">
        <v>12966</v>
      </c>
      <c r="I3674" s="29">
        <v>44790</v>
      </c>
      <c r="J3674" s="99"/>
    </row>
    <row r="3675" spans="1:10" ht="15.5" x14ac:dyDescent="0.35">
      <c r="A3675" s="128">
        <f t="shared" si="57"/>
        <v>3667</v>
      </c>
      <c r="B3675" s="119" t="s">
        <v>179</v>
      </c>
      <c r="C3675" s="219" t="s">
        <v>599</v>
      </c>
      <c r="D3675" s="219" t="s">
        <v>15651</v>
      </c>
      <c r="E3675" s="219" t="s">
        <v>15652</v>
      </c>
      <c r="F3675" s="219" t="s">
        <v>220</v>
      </c>
      <c r="G3675" s="236">
        <v>1532</v>
      </c>
      <c r="H3675" s="253" t="s">
        <v>15653</v>
      </c>
      <c r="I3675" s="261">
        <v>45108</v>
      </c>
    </row>
    <row r="3676" spans="1:10" ht="15.5" x14ac:dyDescent="0.35">
      <c r="A3676" s="128">
        <f t="shared" si="57"/>
        <v>3668</v>
      </c>
      <c r="B3676" s="118" t="s">
        <v>165</v>
      </c>
      <c r="C3676" s="18" t="s">
        <v>3178</v>
      </c>
      <c r="D3676" s="18" t="s">
        <v>3179</v>
      </c>
      <c r="E3676" s="18" t="s">
        <v>1934</v>
      </c>
      <c r="F3676" s="18" t="s">
        <v>220</v>
      </c>
      <c r="G3676" s="102">
        <v>10600000</v>
      </c>
      <c r="H3676" s="18" t="s">
        <v>3180</v>
      </c>
      <c r="I3676" s="20">
        <v>35339</v>
      </c>
      <c r="J3676" s="99"/>
    </row>
    <row r="3677" spans="1:10" ht="15.5" x14ac:dyDescent="0.35">
      <c r="A3677" s="128">
        <f t="shared" si="57"/>
        <v>3669</v>
      </c>
      <c r="B3677" s="63" t="s">
        <v>81</v>
      </c>
      <c r="C3677" s="113" t="s">
        <v>16539</v>
      </c>
      <c r="D3677" s="113" t="s">
        <v>16540</v>
      </c>
      <c r="E3677" s="113" t="s">
        <v>599</v>
      </c>
      <c r="F3677" s="113" t="s">
        <v>220</v>
      </c>
      <c r="G3677" s="113" t="s">
        <v>600</v>
      </c>
      <c r="H3677" s="113" t="s">
        <v>16541</v>
      </c>
      <c r="I3677" s="116">
        <v>45444</v>
      </c>
    </row>
    <row r="3678" spans="1:10" ht="15.5" x14ac:dyDescent="0.35">
      <c r="A3678" s="128">
        <f t="shared" si="57"/>
        <v>3670</v>
      </c>
      <c r="B3678" s="118" t="s">
        <v>165</v>
      </c>
      <c r="C3678" s="18" t="s">
        <v>17575</v>
      </c>
      <c r="D3678" s="18" t="s">
        <v>17576</v>
      </c>
      <c r="E3678" s="18" t="s">
        <v>1934</v>
      </c>
      <c r="F3678" s="18" t="s">
        <v>220</v>
      </c>
      <c r="G3678" s="102">
        <v>10600000</v>
      </c>
      <c r="H3678" s="18" t="s">
        <v>17577</v>
      </c>
      <c r="I3678" s="20">
        <v>45281</v>
      </c>
      <c r="J3678" s="99"/>
    </row>
    <row r="3679" spans="1:10" ht="15.5" x14ac:dyDescent="0.35">
      <c r="A3679" s="128">
        <f t="shared" si="57"/>
        <v>3671</v>
      </c>
      <c r="B3679" s="118" t="s">
        <v>165</v>
      </c>
      <c r="C3679" s="28" t="s">
        <v>6313</v>
      </c>
      <c r="D3679" s="28" t="s">
        <v>6314</v>
      </c>
      <c r="E3679" s="28" t="s">
        <v>1934</v>
      </c>
      <c r="F3679" s="28" t="s">
        <v>220</v>
      </c>
      <c r="G3679" s="103">
        <v>10600000</v>
      </c>
      <c r="H3679" s="28" t="s">
        <v>6315</v>
      </c>
      <c r="I3679" s="29">
        <v>39707</v>
      </c>
      <c r="J3679" s="99"/>
    </row>
    <row r="3680" spans="1:10" ht="15.5" x14ac:dyDescent="0.35">
      <c r="A3680" s="128">
        <f t="shared" si="57"/>
        <v>3672</v>
      </c>
      <c r="B3680" s="118" t="s">
        <v>165</v>
      </c>
      <c r="C3680" s="18" t="s">
        <v>11966</v>
      </c>
      <c r="D3680" s="18" t="s">
        <v>11967</v>
      </c>
      <c r="E3680" s="18" t="s">
        <v>3954</v>
      </c>
      <c r="F3680" s="18" t="s">
        <v>220</v>
      </c>
      <c r="G3680" s="102">
        <v>15320000</v>
      </c>
      <c r="H3680" s="18" t="s">
        <v>11968</v>
      </c>
      <c r="I3680" s="20">
        <v>44173</v>
      </c>
      <c r="J3680" s="99"/>
    </row>
    <row r="3681" spans="1:10" ht="15.5" x14ac:dyDescent="0.35">
      <c r="A3681" s="128">
        <f t="shared" si="57"/>
        <v>3673</v>
      </c>
      <c r="B3681" s="118" t="s">
        <v>165</v>
      </c>
      <c r="C3681" s="28" t="s">
        <v>7836</v>
      </c>
      <c r="D3681" s="28" t="s">
        <v>7837</v>
      </c>
      <c r="E3681" s="28" t="s">
        <v>7838</v>
      </c>
      <c r="F3681" s="28" t="s">
        <v>220</v>
      </c>
      <c r="G3681" s="103">
        <v>15320000</v>
      </c>
      <c r="H3681" s="28" t="s">
        <v>7839</v>
      </c>
      <c r="I3681" s="29">
        <v>41253</v>
      </c>
      <c r="J3681" s="99"/>
    </row>
    <row r="3682" spans="1:10" ht="15.5" x14ac:dyDescent="0.35">
      <c r="A3682" s="128">
        <f t="shared" si="57"/>
        <v>3674</v>
      </c>
      <c r="B3682" s="119" t="s">
        <v>179</v>
      </c>
      <c r="C3682" s="219" t="s">
        <v>15654</v>
      </c>
      <c r="D3682" s="219" t="s">
        <v>15655</v>
      </c>
      <c r="E3682" s="219" t="s">
        <v>811</v>
      </c>
      <c r="F3682" s="219" t="s">
        <v>220</v>
      </c>
      <c r="G3682" s="236">
        <v>1772</v>
      </c>
      <c r="H3682" s="253" t="s">
        <v>15656</v>
      </c>
      <c r="I3682" s="261">
        <v>45108</v>
      </c>
    </row>
    <row r="3683" spans="1:10" ht="15.5" x14ac:dyDescent="0.35">
      <c r="A3683" s="128">
        <f t="shared" si="57"/>
        <v>3675</v>
      </c>
      <c r="B3683" s="63" t="s">
        <v>81</v>
      </c>
      <c r="C3683" s="113" t="s">
        <v>16542</v>
      </c>
      <c r="D3683" s="113" t="s">
        <v>16543</v>
      </c>
      <c r="E3683" s="113" t="s">
        <v>15652</v>
      </c>
      <c r="F3683" s="113" t="s">
        <v>220</v>
      </c>
      <c r="G3683" s="113" t="s">
        <v>16544</v>
      </c>
      <c r="H3683" s="113" t="s">
        <v>16545</v>
      </c>
      <c r="I3683" s="116">
        <v>45108</v>
      </c>
    </row>
    <row r="3684" spans="1:10" ht="15.5" x14ac:dyDescent="0.35">
      <c r="A3684" s="128">
        <f t="shared" si="57"/>
        <v>3676</v>
      </c>
      <c r="B3684" s="119" t="s">
        <v>179</v>
      </c>
      <c r="C3684" s="219" t="s">
        <v>15657</v>
      </c>
      <c r="D3684" s="219" t="s">
        <v>15658</v>
      </c>
      <c r="E3684" s="219" t="s">
        <v>589</v>
      </c>
      <c r="F3684" s="219" t="s">
        <v>220</v>
      </c>
      <c r="G3684" s="236">
        <v>1588</v>
      </c>
      <c r="H3684" s="253" t="s">
        <v>15659</v>
      </c>
      <c r="I3684" s="261">
        <v>45108</v>
      </c>
    </row>
    <row r="3685" spans="1:10" ht="15.5" x14ac:dyDescent="0.35">
      <c r="A3685" s="128">
        <f t="shared" si="57"/>
        <v>3677</v>
      </c>
      <c r="B3685" s="119" t="s">
        <v>179</v>
      </c>
      <c r="C3685" s="219" t="s">
        <v>15660</v>
      </c>
      <c r="D3685" s="219" t="s">
        <v>15661</v>
      </c>
      <c r="E3685" s="219" t="s">
        <v>858</v>
      </c>
      <c r="F3685" s="219" t="s">
        <v>220</v>
      </c>
      <c r="G3685" s="236">
        <v>1845</v>
      </c>
      <c r="H3685" s="253" t="s">
        <v>15662</v>
      </c>
      <c r="I3685" s="261">
        <v>45108</v>
      </c>
    </row>
    <row r="3686" spans="1:10" ht="15.5" x14ac:dyDescent="0.35">
      <c r="A3686" s="128">
        <f t="shared" si="57"/>
        <v>3678</v>
      </c>
      <c r="B3686" s="63" t="s">
        <v>81</v>
      </c>
      <c r="C3686" s="113" t="s">
        <v>16546</v>
      </c>
      <c r="D3686" s="113" t="s">
        <v>16547</v>
      </c>
      <c r="E3686" s="113" t="s">
        <v>589</v>
      </c>
      <c r="F3686" s="113" t="s">
        <v>220</v>
      </c>
      <c r="G3686" s="113" t="s">
        <v>590</v>
      </c>
      <c r="H3686" s="113" t="s">
        <v>16548</v>
      </c>
      <c r="I3686" s="116">
        <v>45444</v>
      </c>
    </row>
    <row r="3687" spans="1:10" ht="15.5" x14ac:dyDescent="0.35">
      <c r="A3687" s="128">
        <f t="shared" si="57"/>
        <v>3679</v>
      </c>
      <c r="B3687" s="118" t="s">
        <v>165</v>
      </c>
      <c r="C3687" s="18" t="s">
        <v>16925</v>
      </c>
      <c r="D3687" s="18" t="s">
        <v>16926</v>
      </c>
      <c r="E3687" s="18" t="s">
        <v>4691</v>
      </c>
      <c r="F3687" s="18" t="s">
        <v>220</v>
      </c>
      <c r="G3687" s="102">
        <v>27710000</v>
      </c>
      <c r="H3687" s="18" t="s">
        <v>16927</v>
      </c>
      <c r="I3687" s="20">
        <v>45126</v>
      </c>
      <c r="J3687" s="99"/>
    </row>
    <row r="3688" spans="1:10" ht="15.5" x14ac:dyDescent="0.35">
      <c r="A3688" s="128">
        <f t="shared" si="57"/>
        <v>3680</v>
      </c>
      <c r="B3688" s="118" t="s">
        <v>165</v>
      </c>
      <c r="C3688" s="28" t="s">
        <v>5545</v>
      </c>
      <c r="D3688" s="28" t="s">
        <v>5546</v>
      </c>
      <c r="E3688" s="28" t="s">
        <v>2009</v>
      </c>
      <c r="F3688" s="28" t="s">
        <v>220</v>
      </c>
      <c r="G3688" s="103">
        <v>19150000</v>
      </c>
      <c r="H3688" s="28" t="s">
        <v>5547</v>
      </c>
      <c r="I3688" s="29">
        <v>39087</v>
      </c>
      <c r="J3688" s="99"/>
    </row>
    <row r="3689" spans="1:10" ht="15.5" x14ac:dyDescent="0.35">
      <c r="A3689" s="128">
        <f t="shared" si="57"/>
        <v>3681</v>
      </c>
      <c r="B3689" s="23" t="s">
        <v>161</v>
      </c>
      <c r="C3689" s="18" t="s">
        <v>14139</v>
      </c>
      <c r="D3689" s="18" t="s">
        <v>14140</v>
      </c>
      <c r="E3689" s="18" t="s">
        <v>2096</v>
      </c>
      <c r="F3689" s="18" t="s">
        <v>220</v>
      </c>
      <c r="G3689" s="19">
        <v>20500000</v>
      </c>
      <c r="H3689" s="18" t="s">
        <v>14141</v>
      </c>
      <c r="I3689" s="20">
        <v>43694</v>
      </c>
      <c r="J3689" s="99"/>
    </row>
    <row r="3690" spans="1:10" x14ac:dyDescent="0.35">
      <c r="A3690" s="128">
        <f t="shared" si="57"/>
        <v>3682</v>
      </c>
      <c r="B3690" s="155" t="s">
        <v>18689</v>
      </c>
      <c r="C3690" s="221" t="s">
        <v>733</v>
      </c>
      <c r="D3690" s="221" t="s">
        <v>734</v>
      </c>
      <c r="E3690" s="221" t="s">
        <v>564</v>
      </c>
      <c r="F3690" s="221" t="s">
        <v>220</v>
      </c>
      <c r="G3690" s="237" t="s">
        <v>565</v>
      </c>
      <c r="H3690" s="254" t="s">
        <v>18039</v>
      </c>
      <c r="I3690" s="262" t="s">
        <v>735</v>
      </c>
      <c r="J3690" s="159"/>
    </row>
    <row r="3691" spans="1:10" ht="15.5" x14ac:dyDescent="0.35">
      <c r="A3691" s="128">
        <f t="shared" si="57"/>
        <v>3683</v>
      </c>
      <c r="B3691" s="23" t="s">
        <v>161</v>
      </c>
      <c r="C3691" s="28" t="s">
        <v>17903</v>
      </c>
      <c r="D3691" s="28" t="s">
        <v>13760</v>
      </c>
      <c r="E3691" s="28" t="s">
        <v>2233</v>
      </c>
      <c r="F3691" s="28" t="s">
        <v>220</v>
      </c>
      <c r="G3691" s="30">
        <v>20480000</v>
      </c>
      <c r="H3691" s="28" t="s">
        <v>17904</v>
      </c>
      <c r="I3691" s="29">
        <v>45292</v>
      </c>
      <c r="J3691" s="99"/>
    </row>
    <row r="3692" spans="1:10" ht="15.5" x14ac:dyDescent="0.35">
      <c r="A3692" s="128">
        <f t="shared" si="57"/>
        <v>3684</v>
      </c>
      <c r="B3692" s="23" t="s">
        <v>161</v>
      </c>
      <c r="C3692" s="28" t="s">
        <v>14065</v>
      </c>
      <c r="D3692" s="28" t="s">
        <v>14066</v>
      </c>
      <c r="E3692" s="28" t="s">
        <v>5432</v>
      </c>
      <c r="F3692" s="28" t="s">
        <v>220</v>
      </c>
      <c r="G3692" s="30">
        <v>15160000</v>
      </c>
      <c r="H3692" s="28" t="s">
        <v>14067</v>
      </c>
      <c r="I3692" s="29">
        <v>43275</v>
      </c>
      <c r="J3692" s="99"/>
    </row>
    <row r="3693" spans="1:10" ht="15.5" x14ac:dyDescent="0.35">
      <c r="A3693" s="128">
        <f t="shared" si="57"/>
        <v>3685</v>
      </c>
      <c r="B3693" s="118" t="s">
        <v>165</v>
      </c>
      <c r="C3693" s="18" t="s">
        <v>13126</v>
      </c>
      <c r="D3693" s="18" t="s">
        <v>13127</v>
      </c>
      <c r="E3693" s="18" t="s">
        <v>2115</v>
      </c>
      <c r="F3693" s="18" t="s">
        <v>220</v>
      </c>
      <c r="G3693" s="102">
        <v>10130000</v>
      </c>
      <c r="H3693" s="18" t="s">
        <v>13128</v>
      </c>
      <c r="I3693" s="20">
        <v>44870</v>
      </c>
      <c r="J3693" s="99"/>
    </row>
    <row r="3694" spans="1:10" ht="15.5" x14ac:dyDescent="0.35">
      <c r="A3694" s="128">
        <f t="shared" si="57"/>
        <v>3686</v>
      </c>
      <c r="B3694" s="119" t="s">
        <v>18693</v>
      </c>
      <c r="C3694" s="113" t="s">
        <v>14862</v>
      </c>
      <c r="D3694" s="113" t="s">
        <v>14863</v>
      </c>
      <c r="E3694" s="113" t="s">
        <v>14864</v>
      </c>
      <c r="F3694" s="113" t="s">
        <v>220</v>
      </c>
      <c r="G3694" s="114">
        <v>1880</v>
      </c>
      <c r="H3694" s="113" t="s">
        <v>17201</v>
      </c>
      <c r="I3694" s="219" t="s">
        <v>17091</v>
      </c>
      <c r="J3694" s="71"/>
    </row>
    <row r="3695" spans="1:10" ht="15.5" x14ac:dyDescent="0.35">
      <c r="A3695" s="128">
        <f t="shared" si="57"/>
        <v>3687</v>
      </c>
      <c r="B3695" s="118" t="s">
        <v>165</v>
      </c>
      <c r="C3695" s="28" t="s">
        <v>17893</v>
      </c>
      <c r="D3695" s="28" t="s">
        <v>17894</v>
      </c>
      <c r="E3695" s="28" t="s">
        <v>2103</v>
      </c>
      <c r="F3695" s="28" t="s">
        <v>220</v>
      </c>
      <c r="G3695" s="103">
        <v>19600000</v>
      </c>
      <c r="H3695" s="28" t="s">
        <v>17895</v>
      </c>
      <c r="I3695" s="29">
        <v>45380</v>
      </c>
      <c r="J3695" s="99"/>
    </row>
    <row r="3696" spans="1:10" ht="15.5" x14ac:dyDescent="0.35">
      <c r="A3696" s="128">
        <f t="shared" si="57"/>
        <v>3688</v>
      </c>
      <c r="B3696" s="118" t="s">
        <v>165</v>
      </c>
      <c r="C3696" s="18" t="s">
        <v>18503</v>
      </c>
      <c r="D3696" s="18" t="s">
        <v>18504</v>
      </c>
      <c r="E3696" s="18" t="s">
        <v>4834</v>
      </c>
      <c r="F3696" s="18" t="s">
        <v>220</v>
      </c>
      <c r="G3696" s="102">
        <v>26450000</v>
      </c>
      <c r="H3696" s="18" t="s">
        <v>18505</v>
      </c>
      <c r="I3696" s="20">
        <v>45383</v>
      </c>
      <c r="J3696" s="99"/>
    </row>
    <row r="3697" spans="1:10" ht="15.5" x14ac:dyDescent="0.35">
      <c r="A3697" s="128">
        <f t="shared" si="57"/>
        <v>3689</v>
      </c>
      <c r="B3697" s="118" t="s">
        <v>165</v>
      </c>
      <c r="C3697" s="18" t="s">
        <v>13494</v>
      </c>
      <c r="D3697" s="18" t="s">
        <v>13495</v>
      </c>
      <c r="E3697" s="18" t="s">
        <v>2659</v>
      </c>
      <c r="F3697" s="18" t="s">
        <v>220</v>
      </c>
      <c r="G3697" s="102">
        <v>21440000</v>
      </c>
      <c r="H3697" s="18" t="s">
        <v>13496</v>
      </c>
      <c r="I3697" s="20">
        <v>45017</v>
      </c>
      <c r="J3697" s="99"/>
    </row>
    <row r="3698" spans="1:10" ht="15.5" x14ac:dyDescent="0.35">
      <c r="A3698" s="128">
        <f t="shared" si="57"/>
        <v>3690</v>
      </c>
      <c r="B3698" s="23" t="s">
        <v>160</v>
      </c>
      <c r="C3698" s="18" t="s">
        <v>2340</v>
      </c>
      <c r="D3698" s="18" t="s">
        <v>2337</v>
      </c>
      <c r="E3698" s="18" t="s">
        <v>2338</v>
      </c>
      <c r="F3698" s="18" t="s">
        <v>220</v>
      </c>
      <c r="G3698" s="19">
        <v>18440000</v>
      </c>
      <c r="H3698" s="18" t="s">
        <v>2341</v>
      </c>
      <c r="I3698" s="20">
        <v>41851</v>
      </c>
      <c r="J3698" s="99"/>
    </row>
    <row r="3699" spans="1:10" ht="15.5" x14ac:dyDescent="0.35">
      <c r="A3699" s="128">
        <f t="shared" si="57"/>
        <v>3691</v>
      </c>
      <c r="B3699" s="119" t="s">
        <v>179</v>
      </c>
      <c r="C3699" s="219" t="s">
        <v>15663</v>
      </c>
      <c r="D3699" s="219" t="s">
        <v>15664</v>
      </c>
      <c r="E3699" s="219" t="s">
        <v>15059</v>
      </c>
      <c r="F3699" s="219" t="s">
        <v>220</v>
      </c>
      <c r="G3699" s="236">
        <v>1220</v>
      </c>
      <c r="H3699" s="219" t="s">
        <v>15665</v>
      </c>
      <c r="I3699" s="261">
        <v>45108</v>
      </c>
    </row>
    <row r="3700" spans="1:10" ht="15.5" x14ac:dyDescent="0.35">
      <c r="A3700" s="128">
        <f t="shared" si="57"/>
        <v>3692</v>
      </c>
      <c r="B3700" s="119" t="s">
        <v>18693</v>
      </c>
      <c r="C3700" s="113" t="s">
        <v>14865</v>
      </c>
      <c r="D3700" s="113" t="s">
        <v>14866</v>
      </c>
      <c r="E3700" s="113" t="s">
        <v>14867</v>
      </c>
      <c r="F3700" s="113" t="s">
        <v>220</v>
      </c>
      <c r="G3700" s="114">
        <v>1247</v>
      </c>
      <c r="H3700" s="113" t="s">
        <v>17202</v>
      </c>
      <c r="I3700" s="219" t="s">
        <v>17091</v>
      </c>
      <c r="J3700" s="71"/>
    </row>
    <row r="3701" spans="1:10" ht="15.5" x14ac:dyDescent="0.35">
      <c r="A3701" s="128">
        <f t="shared" si="57"/>
        <v>3693</v>
      </c>
      <c r="B3701" s="119" t="s">
        <v>179</v>
      </c>
      <c r="C3701" s="219" t="s">
        <v>15666</v>
      </c>
      <c r="D3701" s="219" t="s">
        <v>15667</v>
      </c>
      <c r="E3701" s="219" t="s">
        <v>1616</v>
      </c>
      <c r="F3701" s="219" t="s">
        <v>220</v>
      </c>
      <c r="G3701" s="236">
        <v>2056</v>
      </c>
      <c r="H3701" s="253" t="s">
        <v>15668</v>
      </c>
      <c r="I3701" s="261">
        <v>45108</v>
      </c>
    </row>
    <row r="3702" spans="1:10" ht="15.5" x14ac:dyDescent="0.35">
      <c r="A3702" s="128">
        <f t="shared" si="57"/>
        <v>3694</v>
      </c>
      <c r="B3702" s="118" t="s">
        <v>165</v>
      </c>
      <c r="C3702" s="28" t="s">
        <v>8166</v>
      </c>
      <c r="D3702" s="28" t="s">
        <v>8167</v>
      </c>
      <c r="E3702" s="28" t="s">
        <v>1775</v>
      </c>
      <c r="F3702" s="28" t="s">
        <v>220</v>
      </c>
      <c r="G3702" s="103">
        <v>27400000</v>
      </c>
      <c r="H3702" s="28" t="s">
        <v>8168</v>
      </c>
      <c r="I3702" s="29">
        <v>41525</v>
      </c>
      <c r="J3702" s="99"/>
    </row>
    <row r="3703" spans="1:10" ht="15.5" x14ac:dyDescent="0.35">
      <c r="A3703" s="128">
        <f t="shared" si="57"/>
        <v>3695</v>
      </c>
      <c r="B3703" s="119" t="s">
        <v>179</v>
      </c>
      <c r="C3703" s="219" t="s">
        <v>15669</v>
      </c>
      <c r="D3703" s="219" t="s">
        <v>15670</v>
      </c>
      <c r="E3703" s="219" t="s">
        <v>15669</v>
      </c>
      <c r="F3703" s="219" t="s">
        <v>220</v>
      </c>
      <c r="G3703" s="236">
        <v>1360</v>
      </c>
      <c r="H3703" s="253" t="s">
        <v>15671</v>
      </c>
      <c r="I3703" s="261">
        <v>45108</v>
      </c>
    </row>
    <row r="3704" spans="1:10" ht="15.5" x14ac:dyDescent="0.35">
      <c r="A3704" s="128">
        <f t="shared" si="57"/>
        <v>3696</v>
      </c>
      <c r="B3704" s="118" t="s">
        <v>165</v>
      </c>
      <c r="C3704" s="18" t="s">
        <v>9624</v>
      </c>
      <c r="D3704" s="18" t="s">
        <v>9625</v>
      </c>
      <c r="E3704" s="18" t="s">
        <v>9626</v>
      </c>
      <c r="F3704" s="18" t="s">
        <v>220</v>
      </c>
      <c r="G3704" s="102">
        <v>13600000</v>
      </c>
      <c r="H3704" s="18" t="s">
        <v>9627</v>
      </c>
      <c r="I3704" s="20">
        <v>42826</v>
      </c>
      <c r="J3704" s="99"/>
    </row>
    <row r="3705" spans="1:10" ht="15.5" x14ac:dyDescent="0.35">
      <c r="A3705" s="128">
        <f t="shared" si="57"/>
        <v>3697</v>
      </c>
      <c r="B3705" s="184" t="s">
        <v>18692</v>
      </c>
      <c r="C3705" s="113" t="s">
        <v>1484</v>
      </c>
      <c r="D3705" s="113" t="s">
        <v>1485</v>
      </c>
      <c r="E3705" s="113" t="s">
        <v>1486</v>
      </c>
      <c r="F3705" s="113" t="s">
        <v>220</v>
      </c>
      <c r="G3705" s="113" t="s">
        <v>1487</v>
      </c>
      <c r="H3705" s="113" t="s">
        <v>18292</v>
      </c>
      <c r="I3705" s="113" t="s">
        <v>1488</v>
      </c>
      <c r="J3705" s="21"/>
    </row>
    <row r="3706" spans="1:10" ht="15.5" x14ac:dyDescent="0.35">
      <c r="A3706" s="128">
        <f t="shared" si="57"/>
        <v>3698</v>
      </c>
      <c r="B3706" s="119" t="s">
        <v>18693</v>
      </c>
      <c r="C3706" s="113" t="s">
        <v>14868</v>
      </c>
      <c r="D3706" s="113" t="s">
        <v>14869</v>
      </c>
      <c r="E3706" s="113" t="s">
        <v>14870</v>
      </c>
      <c r="F3706" s="113" t="s">
        <v>220</v>
      </c>
      <c r="G3706" s="114">
        <v>1360</v>
      </c>
      <c r="H3706" s="113" t="s">
        <v>17203</v>
      </c>
      <c r="I3706" s="219" t="s">
        <v>17091</v>
      </c>
      <c r="J3706" s="71"/>
    </row>
    <row r="3707" spans="1:10" ht="15.5" x14ac:dyDescent="0.35">
      <c r="A3707" s="128">
        <f t="shared" si="57"/>
        <v>3699</v>
      </c>
      <c r="B3707" s="118" t="s">
        <v>165</v>
      </c>
      <c r="C3707" s="18" t="s">
        <v>7182</v>
      </c>
      <c r="D3707" s="18" t="s">
        <v>7183</v>
      </c>
      <c r="E3707" s="18" t="s">
        <v>2103</v>
      </c>
      <c r="F3707" s="18" t="s">
        <v>220</v>
      </c>
      <c r="G3707" s="102">
        <v>19600000</v>
      </c>
      <c r="H3707" s="18" t="s">
        <v>7184</v>
      </c>
      <c r="I3707" s="20">
        <v>40598</v>
      </c>
      <c r="J3707" s="99"/>
    </row>
    <row r="3708" spans="1:10" ht="15.5" x14ac:dyDescent="0.35">
      <c r="A3708" s="128">
        <f t="shared" si="57"/>
        <v>3700</v>
      </c>
      <c r="B3708" s="119" t="s">
        <v>18693</v>
      </c>
      <c r="C3708" s="113" t="s">
        <v>14871</v>
      </c>
      <c r="D3708" s="113" t="s">
        <v>14872</v>
      </c>
      <c r="E3708" s="113" t="s">
        <v>14873</v>
      </c>
      <c r="F3708" s="113" t="s">
        <v>220</v>
      </c>
      <c r="G3708" s="113" t="s">
        <v>1129</v>
      </c>
      <c r="H3708" s="113" t="s">
        <v>17204</v>
      </c>
      <c r="I3708" s="219" t="s">
        <v>17091</v>
      </c>
      <c r="J3708" s="71"/>
    </row>
    <row r="3709" spans="1:10" ht="15.5" x14ac:dyDescent="0.35">
      <c r="A3709" s="128">
        <f t="shared" si="57"/>
        <v>3701</v>
      </c>
      <c r="B3709" s="23" t="s">
        <v>161</v>
      </c>
      <c r="C3709" s="28" t="s">
        <v>14113</v>
      </c>
      <c r="D3709" s="28" t="s">
        <v>14114</v>
      </c>
      <c r="E3709" s="28" t="s">
        <v>5358</v>
      </c>
      <c r="F3709" s="28" t="s">
        <v>220</v>
      </c>
      <c r="G3709" s="30">
        <v>17480000</v>
      </c>
      <c r="H3709" s="28" t="s">
        <v>14115</v>
      </c>
      <c r="I3709" s="29">
        <v>43466</v>
      </c>
      <c r="J3709" s="99"/>
    </row>
    <row r="3710" spans="1:10" ht="15.5" x14ac:dyDescent="0.35">
      <c r="A3710" s="128">
        <f t="shared" si="57"/>
        <v>3702</v>
      </c>
      <c r="B3710" s="63" t="s">
        <v>81</v>
      </c>
      <c r="C3710" s="113" t="s">
        <v>16549</v>
      </c>
      <c r="D3710" s="113" t="s">
        <v>16550</v>
      </c>
      <c r="E3710" s="113" t="s">
        <v>1401</v>
      </c>
      <c r="F3710" s="113" t="s">
        <v>220</v>
      </c>
      <c r="G3710" s="113" t="s">
        <v>1402</v>
      </c>
      <c r="H3710" s="113" t="s">
        <v>16551</v>
      </c>
      <c r="I3710" s="116">
        <v>45444</v>
      </c>
    </row>
    <row r="3711" spans="1:10" ht="15.5" x14ac:dyDescent="0.35">
      <c r="A3711" s="128">
        <f t="shared" si="57"/>
        <v>3703</v>
      </c>
      <c r="B3711" s="119" t="s">
        <v>18693</v>
      </c>
      <c r="C3711" s="113" t="s">
        <v>14874</v>
      </c>
      <c r="D3711" s="113" t="s">
        <v>14875</v>
      </c>
      <c r="E3711" s="113" t="s">
        <v>14813</v>
      </c>
      <c r="F3711" s="113" t="s">
        <v>220</v>
      </c>
      <c r="G3711" s="114">
        <v>2766</v>
      </c>
      <c r="H3711" s="113" t="s">
        <v>17205</v>
      </c>
      <c r="I3711" s="219" t="s">
        <v>17091</v>
      </c>
      <c r="J3711" s="71"/>
    </row>
    <row r="3712" spans="1:10" ht="15.5" x14ac:dyDescent="0.35">
      <c r="A3712" s="128">
        <f t="shared" si="57"/>
        <v>3704</v>
      </c>
      <c r="B3712" s="119" t="s">
        <v>179</v>
      </c>
      <c r="C3712" s="219" t="s">
        <v>231</v>
      </c>
      <c r="D3712" s="219" t="s">
        <v>15672</v>
      </c>
      <c r="E3712" s="219" t="s">
        <v>231</v>
      </c>
      <c r="F3712" s="219" t="s">
        <v>220</v>
      </c>
      <c r="G3712" s="236">
        <v>2061</v>
      </c>
      <c r="H3712" s="253" t="s">
        <v>15673</v>
      </c>
      <c r="I3712" s="261">
        <v>45108</v>
      </c>
    </row>
    <row r="3713" spans="1:10" ht="15.5" x14ac:dyDescent="0.35">
      <c r="A3713" s="128">
        <f t="shared" si="57"/>
        <v>3705</v>
      </c>
      <c r="B3713" s="63" t="s">
        <v>81</v>
      </c>
      <c r="C3713" s="113" t="s">
        <v>16552</v>
      </c>
      <c r="D3713" s="113" t="s">
        <v>16553</v>
      </c>
      <c r="E3713" s="113" t="s">
        <v>231</v>
      </c>
      <c r="F3713" s="113" t="s">
        <v>220</v>
      </c>
      <c r="G3713" s="113" t="s">
        <v>244</v>
      </c>
      <c r="H3713" s="113" t="s">
        <v>16554</v>
      </c>
      <c r="I3713" s="116">
        <v>45444</v>
      </c>
    </row>
    <row r="3714" spans="1:10" ht="15.5" x14ac:dyDescent="0.35">
      <c r="A3714" s="128">
        <f t="shared" si="57"/>
        <v>3706</v>
      </c>
      <c r="B3714" s="118" t="s">
        <v>165</v>
      </c>
      <c r="C3714" s="28" t="s">
        <v>17424</v>
      </c>
      <c r="D3714" s="28" t="s">
        <v>9422</v>
      </c>
      <c r="E3714" s="28" t="s">
        <v>1906</v>
      </c>
      <c r="F3714" s="28" t="s">
        <v>220</v>
      </c>
      <c r="G3714" s="103">
        <v>20610000</v>
      </c>
      <c r="H3714" s="28" t="s">
        <v>17425</v>
      </c>
      <c r="I3714" s="29">
        <v>45216</v>
      </c>
      <c r="J3714" s="99"/>
    </row>
    <row r="3715" spans="1:10" x14ac:dyDescent="0.35">
      <c r="A3715" s="128">
        <f t="shared" si="57"/>
        <v>3707</v>
      </c>
      <c r="B3715" s="155" t="s">
        <v>18689</v>
      </c>
      <c r="C3715" s="221" t="s">
        <v>746</v>
      </c>
      <c r="D3715" s="221" t="s">
        <v>747</v>
      </c>
      <c r="E3715" s="221" t="s">
        <v>646</v>
      </c>
      <c r="F3715" s="221" t="s">
        <v>220</v>
      </c>
      <c r="G3715" s="237" t="s">
        <v>647</v>
      </c>
      <c r="H3715" s="254" t="s">
        <v>18043</v>
      </c>
      <c r="I3715" s="262" t="s">
        <v>748</v>
      </c>
      <c r="J3715" s="159"/>
    </row>
    <row r="3716" spans="1:10" ht="15.5" x14ac:dyDescent="0.35">
      <c r="A3716" s="128">
        <f t="shared" si="57"/>
        <v>3708</v>
      </c>
      <c r="B3716" s="118" t="s">
        <v>165</v>
      </c>
      <c r="C3716" s="28" t="s">
        <v>2641</v>
      </c>
      <c r="D3716" s="28" t="s">
        <v>2642</v>
      </c>
      <c r="E3716" s="28" t="s">
        <v>2148</v>
      </c>
      <c r="F3716" s="28" t="s">
        <v>220</v>
      </c>
      <c r="G3716" s="103">
        <v>20620000</v>
      </c>
      <c r="H3716" s="28" t="s">
        <v>2643</v>
      </c>
      <c r="I3716" s="29">
        <v>33359</v>
      </c>
      <c r="J3716" s="99"/>
    </row>
    <row r="3717" spans="1:10" ht="15.5" x14ac:dyDescent="0.35">
      <c r="A3717" s="128">
        <f t="shared" si="57"/>
        <v>3709</v>
      </c>
      <c r="B3717" s="63" t="s">
        <v>81</v>
      </c>
      <c r="C3717" s="113" t="s">
        <v>16555</v>
      </c>
      <c r="D3717" s="113" t="s">
        <v>16556</v>
      </c>
      <c r="E3717" s="113" t="s">
        <v>646</v>
      </c>
      <c r="F3717" s="113" t="s">
        <v>220</v>
      </c>
      <c r="G3717" s="113" t="s">
        <v>647</v>
      </c>
      <c r="H3717" s="113" t="s">
        <v>16557</v>
      </c>
      <c r="I3717" s="116">
        <v>45409</v>
      </c>
    </row>
    <row r="3718" spans="1:10" ht="15.5" x14ac:dyDescent="0.35">
      <c r="A3718" s="128">
        <f t="shared" si="57"/>
        <v>3710</v>
      </c>
      <c r="B3718" s="118" t="s">
        <v>165</v>
      </c>
      <c r="C3718" s="18" t="s">
        <v>10092</v>
      </c>
      <c r="D3718" s="18" t="s">
        <v>10093</v>
      </c>
      <c r="E3718" s="18" t="s">
        <v>1794</v>
      </c>
      <c r="F3718" s="18" t="s">
        <v>220</v>
      </c>
      <c r="G3718" s="102">
        <v>20210000</v>
      </c>
      <c r="H3718" s="18" t="s">
        <v>10094</v>
      </c>
      <c r="I3718" s="20">
        <v>43101</v>
      </c>
      <c r="J3718" s="99"/>
    </row>
    <row r="3719" spans="1:10" ht="15.5" x14ac:dyDescent="0.35">
      <c r="A3719" s="128">
        <f t="shared" si="57"/>
        <v>3711</v>
      </c>
      <c r="B3719" s="52" t="s">
        <v>60</v>
      </c>
      <c r="C3719" s="112" t="s">
        <v>14407</v>
      </c>
      <c r="D3719" s="112" t="s">
        <v>14408</v>
      </c>
      <c r="E3719" s="112" t="s">
        <v>1081</v>
      </c>
      <c r="F3719" s="112" t="s">
        <v>220</v>
      </c>
      <c r="G3719" s="114">
        <v>2043</v>
      </c>
      <c r="H3719" s="112" t="s">
        <v>14317</v>
      </c>
      <c r="I3719" s="116">
        <v>45382</v>
      </c>
      <c r="J3719" s="21"/>
    </row>
    <row r="3720" spans="1:10" ht="15.5" x14ac:dyDescent="0.35">
      <c r="A3720" s="128">
        <f t="shared" si="57"/>
        <v>3712</v>
      </c>
      <c r="B3720" s="52" t="s">
        <v>60</v>
      </c>
      <c r="C3720" s="112" t="s">
        <v>14409</v>
      </c>
      <c r="D3720" s="112" t="s">
        <v>14410</v>
      </c>
      <c r="E3720" s="112" t="s">
        <v>984</v>
      </c>
      <c r="F3720" s="112" t="s">
        <v>220</v>
      </c>
      <c r="G3720" s="114">
        <v>2124</v>
      </c>
      <c r="H3720" s="112" t="s">
        <v>14317</v>
      </c>
      <c r="I3720" s="116">
        <v>45382</v>
      </c>
      <c r="J3720" s="21"/>
    </row>
    <row r="3721" spans="1:10" ht="15.5" x14ac:dyDescent="0.35">
      <c r="A3721" s="128">
        <f t="shared" si="57"/>
        <v>3713</v>
      </c>
      <c r="B3721" s="52" t="s">
        <v>60</v>
      </c>
      <c r="C3721" s="112" t="s">
        <v>14414</v>
      </c>
      <c r="D3721" s="112" t="s">
        <v>14415</v>
      </c>
      <c r="E3721" s="112" t="s">
        <v>14416</v>
      </c>
      <c r="F3721" s="112" t="s">
        <v>220</v>
      </c>
      <c r="G3721" s="114">
        <v>1844</v>
      </c>
      <c r="H3721" s="112" t="s">
        <v>14317</v>
      </c>
      <c r="I3721" s="116">
        <v>45382</v>
      </c>
      <c r="J3721" s="21"/>
    </row>
    <row r="3722" spans="1:10" ht="15.5" x14ac:dyDescent="0.35">
      <c r="A3722" s="128">
        <f t="shared" si="57"/>
        <v>3714</v>
      </c>
      <c r="B3722" s="52" t="s">
        <v>60</v>
      </c>
      <c r="C3722" s="112" t="s">
        <v>14411</v>
      </c>
      <c r="D3722" s="112" t="s">
        <v>14413</v>
      </c>
      <c r="E3722" s="112" t="s">
        <v>487</v>
      </c>
      <c r="F3722" s="112" t="s">
        <v>220</v>
      </c>
      <c r="G3722" s="114">
        <v>1842</v>
      </c>
      <c r="H3722" s="112" t="s">
        <v>14317</v>
      </c>
      <c r="I3722" s="116">
        <v>45382</v>
      </c>
      <c r="J3722" s="21"/>
    </row>
    <row r="3723" spans="1:10" ht="15.5" x14ac:dyDescent="0.35">
      <c r="A3723" s="128">
        <f t="shared" ref="A3723:A3786" si="58">+A3722+1</f>
        <v>3715</v>
      </c>
      <c r="B3723" s="52" t="s">
        <v>60</v>
      </c>
      <c r="C3723" s="112" t="s">
        <v>14417</v>
      </c>
      <c r="D3723" s="112" t="s">
        <v>14415</v>
      </c>
      <c r="E3723" s="112" t="s">
        <v>14416</v>
      </c>
      <c r="F3723" s="112" t="s">
        <v>220</v>
      </c>
      <c r="G3723" s="114">
        <v>1844</v>
      </c>
      <c r="H3723" s="112" t="s">
        <v>14317</v>
      </c>
      <c r="I3723" s="116">
        <v>45382</v>
      </c>
      <c r="J3723" s="21"/>
    </row>
    <row r="3724" spans="1:10" ht="15.5" x14ac:dyDescent="0.35">
      <c r="A3724" s="128">
        <f t="shared" si="58"/>
        <v>3716</v>
      </c>
      <c r="B3724" s="23" t="s">
        <v>160</v>
      </c>
      <c r="C3724" s="18" t="s">
        <v>2040</v>
      </c>
      <c r="D3724" s="18" t="s">
        <v>2041</v>
      </c>
      <c r="E3724" s="18" t="s">
        <v>1783</v>
      </c>
      <c r="F3724" s="18" t="s">
        <v>220</v>
      </c>
      <c r="G3724" s="19">
        <v>24533407</v>
      </c>
      <c r="H3724" s="18" t="s">
        <v>2042</v>
      </c>
      <c r="I3724" s="20">
        <v>33604</v>
      </c>
      <c r="J3724" s="99"/>
    </row>
    <row r="3725" spans="1:10" ht="15.5" x14ac:dyDescent="0.35">
      <c r="A3725" s="128">
        <f t="shared" si="58"/>
        <v>3717</v>
      </c>
      <c r="B3725" s="118" t="s">
        <v>165</v>
      </c>
      <c r="C3725" s="18" t="s">
        <v>12560</v>
      </c>
      <c r="D3725" s="18" t="s">
        <v>12561</v>
      </c>
      <c r="E3725" s="18" t="s">
        <v>2902</v>
      </c>
      <c r="F3725" s="18" t="s">
        <v>220</v>
      </c>
      <c r="G3725" s="102">
        <v>21860000</v>
      </c>
      <c r="H3725" s="18" t="s">
        <v>12562</v>
      </c>
      <c r="I3725" s="20">
        <v>44562</v>
      </c>
      <c r="J3725" s="99"/>
    </row>
    <row r="3726" spans="1:10" ht="15.5" x14ac:dyDescent="0.35">
      <c r="A3726" s="128">
        <f t="shared" si="58"/>
        <v>3718</v>
      </c>
      <c r="B3726" s="119" t="s">
        <v>18687</v>
      </c>
      <c r="C3726" s="222" t="s">
        <v>1584</v>
      </c>
      <c r="D3726" s="222" t="s">
        <v>1585</v>
      </c>
      <c r="E3726" s="222" t="s">
        <v>1586</v>
      </c>
      <c r="F3726" s="222" t="s">
        <v>220</v>
      </c>
      <c r="G3726" s="238">
        <v>1864</v>
      </c>
      <c r="H3726" s="113" t="s">
        <v>18387</v>
      </c>
      <c r="I3726" s="265">
        <v>38353</v>
      </c>
      <c r="J3726" s="21"/>
    </row>
    <row r="3727" spans="1:10" ht="15.5" x14ac:dyDescent="0.35">
      <c r="A3727" s="128">
        <f t="shared" si="58"/>
        <v>3719</v>
      </c>
      <c r="B3727" s="118" t="s">
        <v>165</v>
      </c>
      <c r="C3727" s="18" t="s">
        <v>6362</v>
      </c>
      <c r="D3727" s="18" t="s">
        <v>6363</v>
      </c>
      <c r="E3727" s="18" t="s">
        <v>1787</v>
      </c>
      <c r="F3727" s="18" t="s">
        <v>220</v>
      </c>
      <c r="G3727" s="102">
        <v>16090000</v>
      </c>
      <c r="H3727" s="18" t="s">
        <v>6364</v>
      </c>
      <c r="I3727" s="20">
        <v>39783</v>
      </c>
      <c r="J3727" s="99"/>
    </row>
    <row r="3728" spans="1:10" x14ac:dyDescent="0.35">
      <c r="A3728" s="128">
        <f t="shared" si="58"/>
        <v>3720</v>
      </c>
      <c r="B3728" s="155" t="s">
        <v>18689</v>
      </c>
      <c r="C3728" s="221" t="s">
        <v>749</v>
      </c>
      <c r="D3728" s="221" t="s">
        <v>750</v>
      </c>
      <c r="E3728" s="221" t="s">
        <v>751</v>
      </c>
      <c r="F3728" s="221" t="s">
        <v>220</v>
      </c>
      <c r="G3728" s="248" t="s">
        <v>752</v>
      </c>
      <c r="H3728" s="254" t="s">
        <v>18044</v>
      </c>
      <c r="I3728" s="262">
        <v>45047</v>
      </c>
      <c r="J3728" s="159"/>
    </row>
    <row r="3729" spans="1:10" ht="15.5" x14ac:dyDescent="0.35">
      <c r="A3729" s="128">
        <f t="shared" si="58"/>
        <v>3721</v>
      </c>
      <c r="B3729" s="118" t="s">
        <v>165</v>
      </c>
      <c r="C3729" s="28" t="s">
        <v>9533</v>
      </c>
      <c r="D3729" s="28" t="s">
        <v>9534</v>
      </c>
      <c r="E3729" s="28" t="s">
        <v>3140</v>
      </c>
      <c r="F3729" s="28" t="s">
        <v>220</v>
      </c>
      <c r="G3729" s="103">
        <v>12300000</v>
      </c>
      <c r="H3729" s="28" t="s">
        <v>9535</v>
      </c>
      <c r="I3729" s="29">
        <v>42759</v>
      </c>
      <c r="J3729" s="99"/>
    </row>
    <row r="3730" spans="1:10" ht="15.5" x14ac:dyDescent="0.35">
      <c r="A3730" s="128">
        <f t="shared" si="58"/>
        <v>3722</v>
      </c>
      <c r="B3730" s="118" t="s">
        <v>165</v>
      </c>
      <c r="C3730" s="28" t="s">
        <v>9640</v>
      </c>
      <c r="D3730" s="28" t="s">
        <v>9641</v>
      </c>
      <c r="E3730" s="28" t="s">
        <v>5466</v>
      </c>
      <c r="F3730" s="28" t="s">
        <v>220</v>
      </c>
      <c r="G3730" s="103">
        <v>18330000</v>
      </c>
      <c r="H3730" s="28" t="s">
        <v>9642</v>
      </c>
      <c r="I3730" s="29">
        <v>42838</v>
      </c>
      <c r="J3730" s="99"/>
    </row>
    <row r="3731" spans="1:10" ht="15.5" x14ac:dyDescent="0.35">
      <c r="A3731" s="128">
        <f t="shared" si="58"/>
        <v>3723</v>
      </c>
      <c r="B3731" s="118" t="s">
        <v>165</v>
      </c>
      <c r="C3731" s="18" t="s">
        <v>11624</v>
      </c>
      <c r="D3731" s="18" t="s">
        <v>11625</v>
      </c>
      <c r="E3731" s="18" t="s">
        <v>1787</v>
      </c>
      <c r="F3731" s="18" t="s">
        <v>220</v>
      </c>
      <c r="G3731" s="102">
        <v>16040000</v>
      </c>
      <c r="H3731" s="18" t="s">
        <v>11626</v>
      </c>
      <c r="I3731" s="20">
        <v>43891</v>
      </c>
      <c r="J3731" s="99"/>
    </row>
    <row r="3732" spans="1:10" ht="15.5" x14ac:dyDescent="0.35">
      <c r="A3732" s="128">
        <f t="shared" si="58"/>
        <v>3724</v>
      </c>
      <c r="B3732" s="118" t="s">
        <v>165</v>
      </c>
      <c r="C3732" s="28" t="s">
        <v>2889</v>
      </c>
      <c r="D3732" s="28" t="s">
        <v>2890</v>
      </c>
      <c r="E3732" s="28" t="s">
        <v>2891</v>
      </c>
      <c r="F3732" s="28" t="s">
        <v>220</v>
      </c>
      <c r="G3732" s="103">
        <v>13760000</v>
      </c>
      <c r="H3732" s="28" t="s">
        <v>2892</v>
      </c>
      <c r="I3732" s="29">
        <v>34826</v>
      </c>
      <c r="J3732" s="99"/>
    </row>
    <row r="3733" spans="1:10" ht="15.5" x14ac:dyDescent="0.35">
      <c r="A3733" s="128">
        <f t="shared" si="58"/>
        <v>3725</v>
      </c>
      <c r="B3733" s="118" t="s">
        <v>165</v>
      </c>
      <c r="C3733" s="28" t="s">
        <v>11346</v>
      </c>
      <c r="D3733" s="28" t="s">
        <v>11347</v>
      </c>
      <c r="E3733" s="28" t="s">
        <v>3075</v>
      </c>
      <c r="F3733" s="28" t="s">
        <v>220</v>
      </c>
      <c r="G3733" s="103">
        <v>18100000</v>
      </c>
      <c r="H3733" s="28" t="s">
        <v>11348</v>
      </c>
      <c r="I3733" s="29">
        <v>43784</v>
      </c>
      <c r="J3733" s="99"/>
    </row>
    <row r="3734" spans="1:10" ht="15.5" x14ac:dyDescent="0.35">
      <c r="A3734" s="128">
        <f t="shared" si="58"/>
        <v>3726</v>
      </c>
      <c r="B3734" s="118" t="s">
        <v>165</v>
      </c>
      <c r="C3734" s="18" t="s">
        <v>13677</v>
      </c>
      <c r="D3734" s="18" t="s">
        <v>13678</v>
      </c>
      <c r="E3734" s="18" t="s">
        <v>2073</v>
      </c>
      <c r="F3734" s="18" t="s">
        <v>220</v>
      </c>
      <c r="G3734" s="102">
        <v>21390000</v>
      </c>
      <c r="H3734" s="18" t="s">
        <v>13679</v>
      </c>
      <c r="I3734" s="20">
        <v>45089</v>
      </c>
      <c r="J3734" s="99"/>
    </row>
    <row r="3735" spans="1:10" ht="15.5" x14ac:dyDescent="0.35">
      <c r="A3735" s="128">
        <f t="shared" si="58"/>
        <v>3727</v>
      </c>
      <c r="B3735" s="119" t="s">
        <v>18693</v>
      </c>
      <c r="C3735" s="230" t="s">
        <v>17206</v>
      </c>
      <c r="D3735" s="113" t="s">
        <v>14877</v>
      </c>
      <c r="E3735" s="113" t="s">
        <v>14798</v>
      </c>
      <c r="F3735" s="113" t="s">
        <v>220</v>
      </c>
      <c r="G3735" s="114">
        <v>2557</v>
      </c>
      <c r="H3735" s="113" t="s">
        <v>17207</v>
      </c>
      <c r="I3735" s="219" t="s">
        <v>17091</v>
      </c>
      <c r="J3735" s="71"/>
    </row>
    <row r="3736" spans="1:10" ht="15.5" x14ac:dyDescent="0.35">
      <c r="A3736" s="128">
        <f t="shared" si="58"/>
        <v>3728</v>
      </c>
      <c r="B3736" s="119" t="s">
        <v>18693</v>
      </c>
      <c r="C3736" s="113" t="s">
        <v>14876</v>
      </c>
      <c r="D3736" s="113" t="s">
        <v>14877</v>
      </c>
      <c r="E3736" s="113" t="s">
        <v>14798</v>
      </c>
      <c r="F3736" s="113" t="s">
        <v>220</v>
      </c>
      <c r="G3736" s="114">
        <v>2557</v>
      </c>
      <c r="H3736" s="113" t="s">
        <v>17208</v>
      </c>
      <c r="I3736" s="219" t="s">
        <v>17091</v>
      </c>
      <c r="J3736" s="71"/>
    </row>
    <row r="3737" spans="1:10" ht="15.5" x14ac:dyDescent="0.35">
      <c r="A3737" s="128">
        <f t="shared" si="58"/>
        <v>3729</v>
      </c>
      <c r="B3737" s="17" t="s">
        <v>18690</v>
      </c>
      <c r="C3737" s="113" t="s">
        <v>1255</v>
      </c>
      <c r="D3737" s="113" t="s">
        <v>1256</v>
      </c>
      <c r="E3737" s="113" t="s">
        <v>1257</v>
      </c>
      <c r="F3737" s="113" t="s">
        <v>220</v>
      </c>
      <c r="G3737" s="113" t="s">
        <v>1258</v>
      </c>
      <c r="H3737" s="113" t="s">
        <v>18214</v>
      </c>
      <c r="I3737" s="264">
        <v>35796.000694444447</v>
      </c>
      <c r="J3737" s="193"/>
    </row>
    <row r="3738" spans="1:10" ht="15.5" x14ac:dyDescent="0.35">
      <c r="A3738" s="128">
        <f t="shared" si="58"/>
        <v>3730</v>
      </c>
      <c r="B3738" s="118" t="s">
        <v>165</v>
      </c>
      <c r="C3738" s="28" t="s">
        <v>3754</v>
      </c>
      <c r="D3738" s="28" t="s">
        <v>3755</v>
      </c>
      <c r="E3738" s="28" t="s">
        <v>2851</v>
      </c>
      <c r="F3738" s="28" t="s">
        <v>220</v>
      </c>
      <c r="G3738" s="103">
        <v>21350000</v>
      </c>
      <c r="H3738" s="28" t="s">
        <v>3756</v>
      </c>
      <c r="I3738" s="29">
        <v>37113</v>
      </c>
      <c r="J3738" s="99"/>
    </row>
    <row r="3739" spans="1:10" ht="15.5" x14ac:dyDescent="0.35">
      <c r="A3739" s="128">
        <f t="shared" si="58"/>
        <v>3731</v>
      </c>
      <c r="B3739" s="118" t="s">
        <v>165</v>
      </c>
      <c r="C3739" s="18" t="s">
        <v>5329</v>
      </c>
      <c r="D3739" s="18" t="s">
        <v>5330</v>
      </c>
      <c r="E3739" s="18" t="s">
        <v>2851</v>
      </c>
      <c r="F3739" s="18" t="s">
        <v>220</v>
      </c>
      <c r="G3739" s="102">
        <v>21350000</v>
      </c>
      <c r="H3739" s="18" t="s">
        <v>5331</v>
      </c>
      <c r="I3739" s="20">
        <v>38933</v>
      </c>
      <c r="J3739" s="99"/>
    </row>
    <row r="3740" spans="1:10" ht="15.5" x14ac:dyDescent="0.35">
      <c r="A3740" s="128">
        <f t="shared" si="58"/>
        <v>3732</v>
      </c>
      <c r="B3740" s="118" t="s">
        <v>165</v>
      </c>
      <c r="C3740" s="18" t="s">
        <v>4794</v>
      </c>
      <c r="D3740" s="18" t="s">
        <v>4795</v>
      </c>
      <c r="E3740" s="18" t="s">
        <v>2204</v>
      </c>
      <c r="F3740" s="18" t="s">
        <v>220</v>
      </c>
      <c r="G3740" s="102">
        <v>23010000</v>
      </c>
      <c r="H3740" s="18" t="s">
        <v>4796</v>
      </c>
      <c r="I3740" s="20">
        <v>38221</v>
      </c>
      <c r="J3740" s="99"/>
    </row>
    <row r="3741" spans="1:10" ht="15.5" x14ac:dyDescent="0.35">
      <c r="A3741" s="128">
        <f t="shared" si="58"/>
        <v>3733</v>
      </c>
      <c r="B3741" s="118" t="s">
        <v>165</v>
      </c>
      <c r="C3741" s="18" t="s">
        <v>8407</v>
      </c>
      <c r="D3741" s="18" t="s">
        <v>6232</v>
      </c>
      <c r="E3741" s="18" t="s">
        <v>1816</v>
      </c>
      <c r="F3741" s="18" t="s">
        <v>220</v>
      </c>
      <c r="G3741" s="102">
        <v>18760000</v>
      </c>
      <c r="H3741" s="18" t="s">
        <v>8408</v>
      </c>
      <c r="I3741" s="20">
        <v>41743</v>
      </c>
      <c r="J3741" s="99"/>
    </row>
    <row r="3742" spans="1:10" ht="15.5" x14ac:dyDescent="0.35">
      <c r="A3742" s="128">
        <f t="shared" si="58"/>
        <v>3734</v>
      </c>
      <c r="B3742" s="119" t="s">
        <v>179</v>
      </c>
      <c r="C3742" s="219" t="s">
        <v>15674</v>
      </c>
      <c r="D3742" s="219" t="s">
        <v>15675</v>
      </c>
      <c r="E3742" s="219" t="s">
        <v>15674</v>
      </c>
      <c r="F3742" s="219" t="s">
        <v>220</v>
      </c>
      <c r="G3742" s="236">
        <v>1068</v>
      </c>
      <c r="H3742" s="219" t="s">
        <v>15676</v>
      </c>
      <c r="I3742" s="261">
        <v>45108</v>
      </c>
    </row>
    <row r="3743" spans="1:10" ht="15.5" x14ac:dyDescent="0.35">
      <c r="A3743" s="128">
        <f t="shared" si="58"/>
        <v>3735</v>
      </c>
      <c r="B3743" s="118" t="s">
        <v>165</v>
      </c>
      <c r="C3743" s="28" t="s">
        <v>8074</v>
      </c>
      <c r="D3743" s="28" t="s">
        <v>8075</v>
      </c>
      <c r="E3743" s="28" t="s">
        <v>2049</v>
      </c>
      <c r="F3743" s="28" t="s">
        <v>220</v>
      </c>
      <c r="G3743" s="103">
        <v>27800000</v>
      </c>
      <c r="H3743" s="28" t="s">
        <v>8076</v>
      </c>
      <c r="I3743" s="29">
        <v>41410</v>
      </c>
      <c r="J3743" s="99"/>
    </row>
    <row r="3744" spans="1:10" ht="15.5" x14ac:dyDescent="0.35">
      <c r="A3744" s="128">
        <f t="shared" si="58"/>
        <v>3736</v>
      </c>
      <c r="B3744" s="118" t="s">
        <v>165</v>
      </c>
      <c r="C3744" s="18" t="s">
        <v>13112</v>
      </c>
      <c r="D3744" s="18" t="s">
        <v>13113</v>
      </c>
      <c r="E3744" s="18" t="s">
        <v>1849</v>
      </c>
      <c r="F3744" s="18" t="s">
        <v>220</v>
      </c>
      <c r="G3744" s="102">
        <v>21150000</v>
      </c>
      <c r="H3744" s="18" t="s">
        <v>13114</v>
      </c>
      <c r="I3744" s="20">
        <v>44866</v>
      </c>
      <c r="J3744" s="99"/>
    </row>
    <row r="3745" spans="1:10" ht="15.5" x14ac:dyDescent="0.35">
      <c r="A3745" s="128">
        <f t="shared" si="58"/>
        <v>3737</v>
      </c>
      <c r="B3745" s="118" t="s">
        <v>165</v>
      </c>
      <c r="C3745" s="18" t="s">
        <v>11828</v>
      </c>
      <c r="D3745" s="18" t="s">
        <v>11829</v>
      </c>
      <c r="E3745" s="18" t="s">
        <v>6183</v>
      </c>
      <c r="F3745" s="18" t="s">
        <v>220</v>
      </c>
      <c r="G3745" s="102">
        <v>14510000</v>
      </c>
      <c r="H3745" s="18" t="s">
        <v>11830</v>
      </c>
      <c r="I3745" s="20">
        <v>44044</v>
      </c>
      <c r="J3745" s="99"/>
    </row>
    <row r="3746" spans="1:10" ht="15.5" x14ac:dyDescent="0.35">
      <c r="A3746" s="128">
        <f t="shared" si="58"/>
        <v>3738</v>
      </c>
      <c r="B3746" s="52" t="s">
        <v>60</v>
      </c>
      <c r="C3746" s="112" t="s">
        <v>14418</v>
      </c>
      <c r="D3746" s="112" t="s">
        <v>14419</v>
      </c>
      <c r="E3746" s="112" t="s">
        <v>713</v>
      </c>
      <c r="F3746" s="112" t="s">
        <v>220</v>
      </c>
      <c r="G3746" s="115">
        <v>21153660</v>
      </c>
      <c r="H3746" s="112" t="s">
        <v>14317</v>
      </c>
      <c r="I3746" s="116">
        <v>45382</v>
      </c>
      <c r="J3746" s="21"/>
    </row>
    <row r="3747" spans="1:10" ht="15.5" x14ac:dyDescent="0.35">
      <c r="A3747" s="128">
        <f t="shared" si="58"/>
        <v>3739</v>
      </c>
      <c r="B3747" s="118" t="s">
        <v>165</v>
      </c>
      <c r="C3747" s="18" t="s">
        <v>12485</v>
      </c>
      <c r="D3747" s="18" t="s">
        <v>12486</v>
      </c>
      <c r="E3747" s="18" t="s">
        <v>1879</v>
      </c>
      <c r="F3747" s="18" t="s">
        <v>220</v>
      </c>
      <c r="G3747" s="102">
        <v>19230000</v>
      </c>
      <c r="H3747" s="18" t="s">
        <v>12487</v>
      </c>
      <c r="I3747" s="20">
        <v>44520</v>
      </c>
      <c r="J3747" s="99"/>
    </row>
    <row r="3748" spans="1:10" ht="15.5" x14ac:dyDescent="0.35">
      <c r="A3748" s="128">
        <f t="shared" si="58"/>
        <v>3740</v>
      </c>
      <c r="B3748" s="118" t="s">
        <v>165</v>
      </c>
      <c r="C3748" s="18" t="s">
        <v>12201</v>
      </c>
      <c r="D3748" s="18" t="s">
        <v>12202</v>
      </c>
      <c r="E3748" s="18" t="s">
        <v>1986</v>
      </c>
      <c r="F3748" s="18" t="s">
        <v>220</v>
      </c>
      <c r="G3748" s="102">
        <v>11040000</v>
      </c>
      <c r="H3748" s="18" t="s">
        <v>12203</v>
      </c>
      <c r="I3748" s="20">
        <v>44318</v>
      </c>
      <c r="J3748" s="99"/>
    </row>
    <row r="3749" spans="1:10" ht="15.5" x14ac:dyDescent="0.35">
      <c r="A3749" s="128">
        <f t="shared" si="58"/>
        <v>3741</v>
      </c>
      <c r="B3749" s="118" t="s">
        <v>165</v>
      </c>
      <c r="C3749" s="18" t="s">
        <v>13412</v>
      </c>
      <c r="D3749" s="18" t="s">
        <v>13413</v>
      </c>
      <c r="E3749" s="18" t="s">
        <v>1849</v>
      </c>
      <c r="F3749" s="18" t="s">
        <v>220</v>
      </c>
      <c r="G3749" s="102">
        <v>21240000</v>
      </c>
      <c r="H3749" s="18" t="s">
        <v>13414</v>
      </c>
      <c r="I3749" s="20">
        <v>44987</v>
      </c>
      <c r="J3749" s="99"/>
    </row>
    <row r="3750" spans="1:10" ht="15.5" x14ac:dyDescent="0.35">
      <c r="A3750" s="128">
        <f t="shared" si="58"/>
        <v>3742</v>
      </c>
      <c r="B3750" s="118" t="s">
        <v>165</v>
      </c>
      <c r="C3750" s="28" t="s">
        <v>6883</v>
      </c>
      <c r="D3750" s="28" t="s">
        <v>6884</v>
      </c>
      <c r="E3750" s="28" t="s">
        <v>3133</v>
      </c>
      <c r="F3750" s="28" t="s">
        <v>220</v>
      </c>
      <c r="G3750" s="103">
        <v>17020000</v>
      </c>
      <c r="H3750" s="28" t="s">
        <v>6885</v>
      </c>
      <c r="I3750" s="29">
        <v>40288</v>
      </c>
      <c r="J3750" s="99"/>
    </row>
    <row r="3751" spans="1:10" ht="15.5" x14ac:dyDescent="0.35">
      <c r="A3751" s="128">
        <f t="shared" si="58"/>
        <v>3743</v>
      </c>
      <c r="B3751" s="118" t="s">
        <v>165</v>
      </c>
      <c r="C3751" s="18" t="s">
        <v>7229</v>
      </c>
      <c r="D3751" s="18" t="s">
        <v>7230</v>
      </c>
      <c r="E3751" s="18" t="s">
        <v>3530</v>
      </c>
      <c r="F3751" s="18" t="s">
        <v>220</v>
      </c>
      <c r="G3751" s="102">
        <v>26390000</v>
      </c>
      <c r="H3751" s="18" t="s">
        <v>7231</v>
      </c>
      <c r="I3751" s="20">
        <v>40634</v>
      </c>
      <c r="J3751" s="99"/>
    </row>
    <row r="3752" spans="1:10" ht="15.5" x14ac:dyDescent="0.35">
      <c r="A3752" s="128">
        <f t="shared" si="58"/>
        <v>3744</v>
      </c>
      <c r="B3752" s="118" t="s">
        <v>165</v>
      </c>
      <c r="C3752" s="28" t="s">
        <v>5767</v>
      </c>
      <c r="D3752" s="28" t="s">
        <v>5768</v>
      </c>
      <c r="E3752" s="28" t="s">
        <v>5607</v>
      </c>
      <c r="F3752" s="28" t="s">
        <v>220</v>
      </c>
      <c r="G3752" s="103">
        <v>18210000</v>
      </c>
      <c r="H3752" s="28" t="s">
        <v>5769</v>
      </c>
      <c r="I3752" s="29">
        <v>39234</v>
      </c>
      <c r="J3752" s="99"/>
    </row>
    <row r="3753" spans="1:10" ht="15.5" x14ac:dyDescent="0.35">
      <c r="A3753" s="128">
        <f t="shared" si="58"/>
        <v>3745</v>
      </c>
      <c r="B3753" s="118" t="s">
        <v>165</v>
      </c>
      <c r="C3753" s="28" t="s">
        <v>12914</v>
      </c>
      <c r="D3753" s="28" t="s">
        <v>12915</v>
      </c>
      <c r="E3753" s="28" t="s">
        <v>1787</v>
      </c>
      <c r="F3753" s="28" t="s">
        <v>220</v>
      </c>
      <c r="G3753" s="103">
        <v>16060000</v>
      </c>
      <c r="H3753" s="28" t="s">
        <v>12916</v>
      </c>
      <c r="I3753" s="29">
        <v>44757</v>
      </c>
      <c r="J3753" s="99"/>
    </row>
    <row r="3754" spans="1:10" ht="15.5" x14ac:dyDescent="0.35">
      <c r="A3754" s="128">
        <f t="shared" si="58"/>
        <v>3746</v>
      </c>
      <c r="B3754" s="23" t="s">
        <v>160</v>
      </c>
      <c r="C3754" s="18" t="s">
        <v>2231</v>
      </c>
      <c r="D3754" s="18" t="s">
        <v>2232</v>
      </c>
      <c r="E3754" s="18" t="s">
        <v>2233</v>
      </c>
      <c r="F3754" s="18" t="s">
        <v>220</v>
      </c>
      <c r="G3754" s="19">
        <v>20480000</v>
      </c>
      <c r="H3754" s="18" t="s">
        <v>2234</v>
      </c>
      <c r="I3754" s="20">
        <v>40702</v>
      </c>
      <c r="J3754" s="99"/>
    </row>
    <row r="3755" spans="1:10" ht="15.5" x14ac:dyDescent="0.35">
      <c r="A3755" s="128">
        <f t="shared" si="58"/>
        <v>3747</v>
      </c>
      <c r="B3755" s="23" t="s">
        <v>161</v>
      </c>
      <c r="C3755" s="18" t="s">
        <v>14269</v>
      </c>
      <c r="D3755" s="18" t="s">
        <v>14270</v>
      </c>
      <c r="E3755" s="18" t="s">
        <v>12025</v>
      </c>
      <c r="F3755" s="18" t="s">
        <v>220</v>
      </c>
      <c r="G3755" s="19">
        <v>10050000</v>
      </c>
      <c r="H3755" s="18" t="s">
        <v>14271</v>
      </c>
      <c r="I3755" s="20">
        <v>44715</v>
      </c>
      <c r="J3755" s="99"/>
    </row>
    <row r="3756" spans="1:10" ht="15.5" x14ac:dyDescent="0.35">
      <c r="A3756" s="128">
        <f t="shared" si="58"/>
        <v>3748</v>
      </c>
      <c r="B3756" s="118" t="s">
        <v>165</v>
      </c>
      <c r="C3756" s="28" t="s">
        <v>7511</v>
      </c>
      <c r="D3756" s="28" t="s">
        <v>7512</v>
      </c>
      <c r="E3756" s="28" t="s">
        <v>7513</v>
      </c>
      <c r="F3756" s="28" t="s">
        <v>220</v>
      </c>
      <c r="G3756" s="103">
        <v>13410000</v>
      </c>
      <c r="H3756" s="28" t="s">
        <v>7514</v>
      </c>
      <c r="I3756" s="29">
        <v>40909</v>
      </c>
      <c r="J3756" s="99"/>
    </row>
    <row r="3757" spans="1:10" ht="15.5" x14ac:dyDescent="0.35">
      <c r="A3757" s="128">
        <f t="shared" si="58"/>
        <v>3749</v>
      </c>
      <c r="B3757" s="118" t="s">
        <v>165</v>
      </c>
      <c r="C3757" s="28" t="s">
        <v>13122</v>
      </c>
      <c r="D3757" s="28" t="s">
        <v>4903</v>
      </c>
      <c r="E3757" s="28" t="s">
        <v>12987</v>
      </c>
      <c r="F3757" s="28" t="s">
        <v>220</v>
      </c>
      <c r="G3757" s="103">
        <v>15430000</v>
      </c>
      <c r="H3757" s="28" t="s">
        <v>13123</v>
      </c>
      <c r="I3757" s="29">
        <v>44869</v>
      </c>
      <c r="J3757" s="99"/>
    </row>
    <row r="3758" spans="1:10" ht="15.5" x14ac:dyDescent="0.35">
      <c r="A3758" s="128">
        <f t="shared" si="58"/>
        <v>3750</v>
      </c>
      <c r="B3758" s="52" t="s">
        <v>60</v>
      </c>
      <c r="C3758" s="112" t="s">
        <v>14420</v>
      </c>
      <c r="D3758" s="112" t="s">
        <v>57</v>
      </c>
      <c r="E3758" s="112" t="s">
        <v>509</v>
      </c>
      <c r="F3758" s="112" t="s">
        <v>220</v>
      </c>
      <c r="G3758" s="114">
        <v>2184</v>
      </c>
      <c r="H3758" s="112" t="s">
        <v>14317</v>
      </c>
      <c r="I3758" s="116">
        <v>45382</v>
      </c>
      <c r="J3758" s="21"/>
    </row>
    <row r="3759" spans="1:10" ht="15.5" x14ac:dyDescent="0.35">
      <c r="A3759" s="128">
        <f t="shared" si="58"/>
        <v>3751</v>
      </c>
      <c r="B3759" s="118" t="s">
        <v>165</v>
      </c>
      <c r="C3759" s="28" t="s">
        <v>12563</v>
      </c>
      <c r="D3759" s="28" t="s">
        <v>12564</v>
      </c>
      <c r="E3759" s="28" t="s">
        <v>6910</v>
      </c>
      <c r="F3759" s="28" t="s">
        <v>220</v>
      </c>
      <c r="G3759" s="103">
        <v>19400000</v>
      </c>
      <c r="H3759" s="28" t="s">
        <v>12565</v>
      </c>
      <c r="I3759" s="29">
        <v>44562</v>
      </c>
      <c r="J3759" s="99"/>
    </row>
    <row r="3760" spans="1:10" x14ac:dyDescent="0.35">
      <c r="A3760" s="128">
        <f t="shared" si="58"/>
        <v>3752</v>
      </c>
      <c r="B3760" s="155" t="s">
        <v>18689</v>
      </c>
      <c r="C3760" s="221" t="s">
        <v>753</v>
      </c>
      <c r="D3760" s="221" t="s">
        <v>754</v>
      </c>
      <c r="E3760" s="221" t="s">
        <v>755</v>
      </c>
      <c r="F3760" s="221" t="s">
        <v>220</v>
      </c>
      <c r="G3760" s="237" t="s">
        <v>756</v>
      </c>
      <c r="H3760" s="254" t="s">
        <v>18045</v>
      </c>
      <c r="I3760" s="262" t="s">
        <v>757</v>
      </c>
      <c r="J3760" s="159"/>
    </row>
    <row r="3761" spans="1:10" ht="15.5" x14ac:dyDescent="0.35">
      <c r="A3761" s="128">
        <f t="shared" si="58"/>
        <v>3753</v>
      </c>
      <c r="B3761" s="118" t="s">
        <v>165</v>
      </c>
      <c r="C3761" s="28" t="s">
        <v>6605</v>
      </c>
      <c r="D3761" s="28" t="s">
        <v>6606</v>
      </c>
      <c r="E3761" s="28" t="s">
        <v>1787</v>
      </c>
      <c r="F3761" s="28" t="s">
        <v>220</v>
      </c>
      <c r="G3761" s="103">
        <v>16060000</v>
      </c>
      <c r="H3761" s="28" t="s">
        <v>6607</v>
      </c>
      <c r="I3761" s="29">
        <v>40022</v>
      </c>
      <c r="J3761" s="99"/>
    </row>
    <row r="3762" spans="1:10" ht="15.5" x14ac:dyDescent="0.35">
      <c r="A3762" s="128">
        <f t="shared" si="58"/>
        <v>3754</v>
      </c>
      <c r="B3762" s="118" t="s">
        <v>165</v>
      </c>
      <c r="C3762" s="18" t="s">
        <v>5261</v>
      </c>
      <c r="D3762" s="18" t="s">
        <v>5262</v>
      </c>
      <c r="E3762" s="18" t="s">
        <v>1849</v>
      </c>
      <c r="F3762" s="18" t="s">
        <v>220</v>
      </c>
      <c r="G3762" s="102">
        <v>21180000</v>
      </c>
      <c r="H3762" s="18" t="s">
        <v>5263</v>
      </c>
      <c r="I3762" s="20">
        <v>38906</v>
      </c>
      <c r="J3762" s="99"/>
    </row>
    <row r="3763" spans="1:10" ht="15.5" x14ac:dyDescent="0.35">
      <c r="A3763" s="128">
        <f t="shared" si="58"/>
        <v>3755</v>
      </c>
      <c r="B3763" s="118" t="s">
        <v>165</v>
      </c>
      <c r="C3763" s="18" t="s">
        <v>3916</v>
      </c>
      <c r="D3763" s="18" t="s">
        <v>3917</v>
      </c>
      <c r="E3763" s="18" t="s">
        <v>3420</v>
      </c>
      <c r="F3763" s="18" t="s">
        <v>220</v>
      </c>
      <c r="G3763" s="102">
        <v>21690000</v>
      </c>
      <c r="H3763" s="18" t="s">
        <v>3918</v>
      </c>
      <c r="I3763" s="20">
        <v>37280</v>
      </c>
      <c r="J3763" s="99"/>
    </row>
    <row r="3764" spans="1:10" ht="15.5" x14ac:dyDescent="0.35">
      <c r="A3764" s="128">
        <f t="shared" si="58"/>
        <v>3756</v>
      </c>
      <c r="B3764" s="119" t="s">
        <v>18693</v>
      </c>
      <c r="C3764" s="113" t="s">
        <v>14878</v>
      </c>
      <c r="D3764" s="113" t="s">
        <v>14879</v>
      </c>
      <c r="E3764" s="113" t="s">
        <v>14880</v>
      </c>
      <c r="F3764" s="113" t="s">
        <v>220</v>
      </c>
      <c r="G3764" s="114">
        <v>2770</v>
      </c>
      <c r="H3764" s="113" t="s">
        <v>17209</v>
      </c>
      <c r="I3764" s="219" t="s">
        <v>17091</v>
      </c>
      <c r="J3764" s="71"/>
    </row>
    <row r="3765" spans="1:10" ht="15.5" x14ac:dyDescent="0.35">
      <c r="A3765" s="128">
        <f t="shared" si="58"/>
        <v>3757</v>
      </c>
      <c r="B3765" s="21" t="s">
        <v>45</v>
      </c>
      <c r="C3765" s="113" t="s">
        <v>14540</v>
      </c>
      <c r="D3765" s="113" t="s">
        <v>14541</v>
      </c>
      <c r="E3765" s="113" t="s">
        <v>221</v>
      </c>
      <c r="F3765" s="113" t="s">
        <v>220</v>
      </c>
      <c r="G3765" s="114">
        <v>2301</v>
      </c>
      <c r="H3765" s="113">
        <v>80375</v>
      </c>
      <c r="I3765" s="116">
        <v>42917</v>
      </c>
    </row>
    <row r="3766" spans="1:10" ht="15.5" x14ac:dyDescent="0.35">
      <c r="A3766" s="128">
        <f t="shared" si="58"/>
        <v>3758</v>
      </c>
      <c r="B3766" s="118" t="s">
        <v>165</v>
      </c>
      <c r="C3766" s="18" t="s">
        <v>7798</v>
      </c>
      <c r="D3766" s="18" t="s">
        <v>7799</v>
      </c>
      <c r="E3766" s="18" t="s">
        <v>7800</v>
      </c>
      <c r="F3766" s="18" t="s">
        <v>220</v>
      </c>
      <c r="G3766" s="102">
        <v>10260000</v>
      </c>
      <c r="H3766" s="18" t="s">
        <v>7801</v>
      </c>
      <c r="I3766" s="20">
        <v>41219</v>
      </c>
      <c r="J3766" s="99"/>
    </row>
    <row r="3767" spans="1:10" ht="15.5" x14ac:dyDescent="0.35">
      <c r="A3767" s="128">
        <f t="shared" si="58"/>
        <v>3759</v>
      </c>
      <c r="B3767" s="118" t="s">
        <v>165</v>
      </c>
      <c r="C3767" s="18" t="s">
        <v>7528</v>
      </c>
      <c r="D3767" s="18" t="s">
        <v>7529</v>
      </c>
      <c r="E3767" s="18" t="s">
        <v>4211</v>
      </c>
      <c r="F3767" s="18" t="s">
        <v>220</v>
      </c>
      <c r="G3767" s="102">
        <v>13420000</v>
      </c>
      <c r="H3767" s="18" t="s">
        <v>7530</v>
      </c>
      <c r="I3767" s="20">
        <v>40932</v>
      </c>
      <c r="J3767" s="99"/>
    </row>
    <row r="3768" spans="1:10" ht="15.5" x14ac:dyDescent="0.35">
      <c r="A3768" s="128">
        <f t="shared" si="58"/>
        <v>3760</v>
      </c>
      <c r="B3768" s="119" t="s">
        <v>18693</v>
      </c>
      <c r="C3768" s="113" t="s">
        <v>14881</v>
      </c>
      <c r="D3768" s="113" t="s">
        <v>14882</v>
      </c>
      <c r="E3768" s="113" t="s">
        <v>14883</v>
      </c>
      <c r="F3768" s="113" t="s">
        <v>220</v>
      </c>
      <c r="G3768" s="114">
        <v>2739</v>
      </c>
      <c r="H3768" s="113" t="s">
        <v>17210</v>
      </c>
      <c r="I3768" s="219" t="s">
        <v>17091</v>
      </c>
      <c r="J3768" s="71"/>
    </row>
    <row r="3769" spans="1:10" ht="15.5" x14ac:dyDescent="0.35">
      <c r="A3769" s="128">
        <f t="shared" si="58"/>
        <v>3761</v>
      </c>
      <c r="B3769" s="118" t="s">
        <v>165</v>
      </c>
      <c r="C3769" s="18" t="s">
        <v>2644</v>
      </c>
      <c r="D3769" s="18" t="s">
        <v>2645</v>
      </c>
      <c r="E3769" s="18" t="s">
        <v>2646</v>
      </c>
      <c r="F3769" s="18" t="s">
        <v>220</v>
      </c>
      <c r="G3769" s="102">
        <v>25540000</v>
      </c>
      <c r="H3769" s="18" t="s">
        <v>2647</v>
      </c>
      <c r="I3769" s="20">
        <v>33359</v>
      </c>
      <c r="J3769" s="99"/>
    </row>
    <row r="3770" spans="1:10" ht="15.5" x14ac:dyDescent="0.35">
      <c r="A3770" s="128">
        <f t="shared" si="58"/>
        <v>3762</v>
      </c>
      <c r="B3770" s="17" t="s">
        <v>18690</v>
      </c>
      <c r="C3770" s="113" t="s">
        <v>1259</v>
      </c>
      <c r="D3770" s="113" t="s">
        <v>1260</v>
      </c>
      <c r="E3770" s="113" t="s">
        <v>866</v>
      </c>
      <c r="F3770" s="113" t="s">
        <v>220</v>
      </c>
      <c r="G3770" s="113" t="s">
        <v>867</v>
      </c>
      <c r="H3770" s="113" t="s">
        <v>18215</v>
      </c>
      <c r="I3770" s="264">
        <v>34090.000694444447</v>
      </c>
      <c r="J3770" s="193"/>
    </row>
    <row r="3771" spans="1:10" ht="15.5" x14ac:dyDescent="0.35">
      <c r="A3771" s="128">
        <f t="shared" si="58"/>
        <v>3763</v>
      </c>
      <c r="B3771" s="118" t="s">
        <v>165</v>
      </c>
      <c r="C3771" s="28" t="s">
        <v>6908</v>
      </c>
      <c r="D3771" s="28" t="s">
        <v>6909</v>
      </c>
      <c r="E3771" s="28" t="s">
        <v>6910</v>
      </c>
      <c r="F3771" s="28" t="s">
        <v>220</v>
      </c>
      <c r="G3771" s="103">
        <v>19400000</v>
      </c>
      <c r="H3771" s="28" t="s">
        <v>6911</v>
      </c>
      <c r="I3771" s="29">
        <v>40299</v>
      </c>
      <c r="J3771" s="99"/>
    </row>
    <row r="3772" spans="1:10" ht="15.5" x14ac:dyDescent="0.35">
      <c r="A3772" s="128">
        <f t="shared" si="58"/>
        <v>3764</v>
      </c>
      <c r="B3772" s="118" t="s">
        <v>165</v>
      </c>
      <c r="C3772" s="18" t="s">
        <v>7156</v>
      </c>
      <c r="D3772" s="18" t="s">
        <v>7157</v>
      </c>
      <c r="E3772" s="18" t="s">
        <v>7158</v>
      </c>
      <c r="F3772" s="18" t="s">
        <v>220</v>
      </c>
      <c r="G3772" s="102">
        <v>26750000</v>
      </c>
      <c r="H3772" s="18" t="s">
        <v>7159</v>
      </c>
      <c r="I3772" s="20">
        <v>40544</v>
      </c>
      <c r="J3772" s="99"/>
    </row>
    <row r="3773" spans="1:10" ht="15.5" x14ac:dyDescent="0.35">
      <c r="A3773" s="128">
        <f t="shared" si="58"/>
        <v>3765</v>
      </c>
      <c r="B3773" s="118" t="s">
        <v>165</v>
      </c>
      <c r="C3773" s="18" t="s">
        <v>11182</v>
      </c>
      <c r="D3773" s="18" t="s">
        <v>11183</v>
      </c>
      <c r="E3773" s="18" t="s">
        <v>3279</v>
      </c>
      <c r="F3773" s="18" t="s">
        <v>220</v>
      </c>
      <c r="G3773" s="102">
        <v>26530000</v>
      </c>
      <c r="H3773" s="18" t="s">
        <v>11184</v>
      </c>
      <c r="I3773" s="20">
        <v>43701</v>
      </c>
      <c r="J3773" s="99"/>
    </row>
    <row r="3774" spans="1:10" ht="15.5" x14ac:dyDescent="0.35">
      <c r="A3774" s="128">
        <f t="shared" si="58"/>
        <v>3766</v>
      </c>
      <c r="B3774" s="118" t="s">
        <v>165</v>
      </c>
      <c r="C3774" s="18" t="s">
        <v>17832</v>
      </c>
      <c r="D3774" s="18" t="s">
        <v>17833</v>
      </c>
      <c r="E3774" s="18" t="s">
        <v>2715</v>
      </c>
      <c r="F3774" s="18" t="s">
        <v>220</v>
      </c>
      <c r="G3774" s="102">
        <v>19700000</v>
      </c>
      <c r="H3774" s="18" t="s">
        <v>17834</v>
      </c>
      <c r="I3774" s="20">
        <v>45352</v>
      </c>
      <c r="J3774" s="99"/>
    </row>
    <row r="3775" spans="1:10" ht="15.5" x14ac:dyDescent="0.35">
      <c r="A3775" s="128">
        <f t="shared" si="58"/>
        <v>3767</v>
      </c>
      <c r="B3775" s="118" t="s">
        <v>165</v>
      </c>
      <c r="C3775" s="28" t="s">
        <v>4152</v>
      </c>
      <c r="D3775" s="28" t="s">
        <v>4153</v>
      </c>
      <c r="E3775" s="28" t="s">
        <v>2140</v>
      </c>
      <c r="F3775" s="28" t="s">
        <v>220</v>
      </c>
      <c r="G3775" s="103">
        <v>15360000</v>
      </c>
      <c r="H3775" s="28" t="s">
        <v>4154</v>
      </c>
      <c r="I3775" s="29">
        <v>37469</v>
      </c>
      <c r="J3775" s="99"/>
    </row>
    <row r="3776" spans="1:10" ht="15.5" x14ac:dyDescent="0.35">
      <c r="A3776" s="128">
        <f t="shared" si="58"/>
        <v>3768</v>
      </c>
      <c r="B3776" s="118" t="s">
        <v>165</v>
      </c>
      <c r="C3776" s="18" t="s">
        <v>12905</v>
      </c>
      <c r="D3776" s="18" t="s">
        <v>12906</v>
      </c>
      <c r="E3776" s="18" t="s">
        <v>1953</v>
      </c>
      <c r="F3776" s="18" t="s">
        <v>220</v>
      </c>
      <c r="G3776" s="102">
        <v>19050000</v>
      </c>
      <c r="H3776" s="18" t="s">
        <v>12907</v>
      </c>
      <c r="I3776" s="20">
        <v>44748</v>
      </c>
      <c r="J3776" s="99"/>
    </row>
    <row r="3777" spans="1:10" ht="15.5" x14ac:dyDescent="0.35">
      <c r="A3777" s="128">
        <f t="shared" si="58"/>
        <v>3769</v>
      </c>
      <c r="B3777" s="118" t="s">
        <v>165</v>
      </c>
      <c r="C3777" s="18" t="s">
        <v>9727</v>
      </c>
      <c r="D3777" s="18" t="s">
        <v>9728</v>
      </c>
      <c r="E3777" s="18" t="s">
        <v>2073</v>
      </c>
      <c r="F3777" s="18" t="s">
        <v>220</v>
      </c>
      <c r="G3777" s="102">
        <v>21390000</v>
      </c>
      <c r="H3777" s="18" t="s">
        <v>9729</v>
      </c>
      <c r="I3777" s="20">
        <v>42887</v>
      </c>
      <c r="J3777" s="99"/>
    </row>
    <row r="3778" spans="1:10" ht="15.5" x14ac:dyDescent="0.35">
      <c r="A3778" s="128">
        <f t="shared" si="58"/>
        <v>3770</v>
      </c>
      <c r="B3778" s="118" t="s">
        <v>165</v>
      </c>
      <c r="C3778" s="28" t="s">
        <v>12048</v>
      </c>
      <c r="D3778" s="28" t="s">
        <v>12049</v>
      </c>
      <c r="E3778" s="28" t="s">
        <v>2053</v>
      </c>
      <c r="F3778" s="28" t="s">
        <v>220</v>
      </c>
      <c r="G3778" s="103">
        <v>15830000</v>
      </c>
      <c r="H3778" s="28" t="s">
        <v>12050</v>
      </c>
      <c r="I3778" s="29">
        <v>44197</v>
      </c>
      <c r="J3778" s="99"/>
    </row>
    <row r="3779" spans="1:10" ht="15.5" x14ac:dyDescent="0.35">
      <c r="A3779" s="128">
        <f t="shared" si="58"/>
        <v>3771</v>
      </c>
      <c r="B3779" s="118" t="s">
        <v>165</v>
      </c>
      <c r="C3779" s="28" t="s">
        <v>12943</v>
      </c>
      <c r="D3779" s="28" t="s">
        <v>12944</v>
      </c>
      <c r="E3779" s="28" t="s">
        <v>7158</v>
      </c>
      <c r="F3779" s="28" t="s">
        <v>220</v>
      </c>
      <c r="G3779" s="103">
        <v>26750000</v>
      </c>
      <c r="H3779" s="28" t="s">
        <v>12945</v>
      </c>
      <c r="I3779" s="29">
        <v>44774</v>
      </c>
      <c r="J3779" s="99"/>
    </row>
    <row r="3780" spans="1:10" ht="15.5" x14ac:dyDescent="0.35">
      <c r="A3780" s="128">
        <f t="shared" si="58"/>
        <v>3772</v>
      </c>
      <c r="B3780" s="118" t="s">
        <v>165</v>
      </c>
      <c r="C3780" s="28" t="s">
        <v>9940</v>
      </c>
      <c r="D3780" s="28" t="s">
        <v>9941</v>
      </c>
      <c r="E3780" s="28" t="s">
        <v>2844</v>
      </c>
      <c r="F3780" s="28" t="s">
        <v>220</v>
      </c>
      <c r="G3780" s="103">
        <v>24580000</v>
      </c>
      <c r="H3780" s="28" t="s">
        <v>9942</v>
      </c>
      <c r="I3780" s="29">
        <v>43032</v>
      </c>
      <c r="J3780" s="99"/>
    </row>
    <row r="3781" spans="1:10" ht="15.5" x14ac:dyDescent="0.35">
      <c r="A3781" s="128">
        <f t="shared" si="58"/>
        <v>3773</v>
      </c>
      <c r="B3781" s="118" t="s">
        <v>165</v>
      </c>
      <c r="C3781" s="18" t="s">
        <v>11877</v>
      </c>
      <c r="D3781" s="18" t="s">
        <v>11878</v>
      </c>
      <c r="E3781" s="18" t="s">
        <v>1787</v>
      </c>
      <c r="F3781" s="18" t="s">
        <v>220</v>
      </c>
      <c r="G3781" s="102">
        <v>16060000</v>
      </c>
      <c r="H3781" s="18" t="s">
        <v>11879</v>
      </c>
      <c r="I3781" s="20">
        <v>44079</v>
      </c>
      <c r="J3781" s="99"/>
    </row>
    <row r="3782" spans="1:10" ht="15.5" x14ac:dyDescent="0.35">
      <c r="A3782" s="128">
        <f t="shared" si="58"/>
        <v>3774</v>
      </c>
      <c r="B3782" s="23" t="s">
        <v>160</v>
      </c>
      <c r="C3782" s="28" t="s">
        <v>17590</v>
      </c>
      <c r="D3782" s="28" t="s">
        <v>17591</v>
      </c>
      <c r="E3782" s="28" t="s">
        <v>2374</v>
      </c>
      <c r="F3782" s="28" t="s">
        <v>220</v>
      </c>
      <c r="G3782" s="30">
        <v>24940000</v>
      </c>
      <c r="H3782" s="28" t="s">
        <v>17592</v>
      </c>
      <c r="I3782" s="29">
        <v>42897</v>
      </c>
      <c r="J3782" s="99"/>
    </row>
    <row r="3783" spans="1:10" ht="15.5" x14ac:dyDescent="0.35">
      <c r="A3783" s="128">
        <f t="shared" si="58"/>
        <v>3775</v>
      </c>
      <c r="B3783" s="118" t="s">
        <v>165</v>
      </c>
      <c r="C3783" s="18" t="s">
        <v>17719</v>
      </c>
      <c r="D3783" s="18" t="s">
        <v>17720</v>
      </c>
      <c r="E3783" s="18" t="s">
        <v>2632</v>
      </c>
      <c r="F3783" s="18" t="s">
        <v>220</v>
      </c>
      <c r="G3783" s="102">
        <v>15810000</v>
      </c>
      <c r="H3783" s="18" t="s">
        <v>17721</v>
      </c>
      <c r="I3783" s="20">
        <v>45295</v>
      </c>
      <c r="J3783" s="99"/>
    </row>
    <row r="3784" spans="1:10" ht="15.5" x14ac:dyDescent="0.35">
      <c r="A3784" s="128">
        <f t="shared" si="58"/>
        <v>3776</v>
      </c>
      <c r="B3784" s="118" t="s">
        <v>165</v>
      </c>
      <c r="C3784" s="28" t="s">
        <v>13083</v>
      </c>
      <c r="D3784" s="28" t="s">
        <v>13084</v>
      </c>
      <c r="E3784" s="28" t="s">
        <v>3256</v>
      </c>
      <c r="F3784" s="28" t="s">
        <v>220</v>
      </c>
      <c r="G3784" s="103">
        <v>14200000</v>
      </c>
      <c r="H3784" s="28" t="s">
        <v>13085</v>
      </c>
      <c r="I3784" s="29">
        <v>44852</v>
      </c>
      <c r="J3784" s="99"/>
    </row>
    <row r="3785" spans="1:10" ht="15.5" x14ac:dyDescent="0.35">
      <c r="A3785" s="128">
        <f t="shared" si="58"/>
        <v>3777</v>
      </c>
      <c r="B3785" s="118" t="s">
        <v>165</v>
      </c>
      <c r="C3785" s="18" t="s">
        <v>13573</v>
      </c>
      <c r="D3785" s="18" t="s">
        <v>13574</v>
      </c>
      <c r="E3785" s="18" t="s">
        <v>2111</v>
      </c>
      <c r="F3785" s="18" t="s">
        <v>220</v>
      </c>
      <c r="G3785" s="102">
        <v>23220000</v>
      </c>
      <c r="H3785" s="18" t="s">
        <v>13575</v>
      </c>
      <c r="I3785" s="20">
        <v>45044</v>
      </c>
      <c r="J3785" s="99"/>
    </row>
    <row r="3786" spans="1:10" ht="15.5" x14ac:dyDescent="0.35">
      <c r="A3786" s="128">
        <f t="shared" si="58"/>
        <v>3778</v>
      </c>
      <c r="B3786" s="118" t="s">
        <v>165</v>
      </c>
      <c r="C3786" s="28" t="s">
        <v>10021</v>
      </c>
      <c r="D3786" s="28" t="s">
        <v>10022</v>
      </c>
      <c r="E3786" s="28" t="s">
        <v>5703</v>
      </c>
      <c r="F3786" s="28" t="s">
        <v>220</v>
      </c>
      <c r="G3786" s="103">
        <v>23430000</v>
      </c>
      <c r="H3786" s="28" t="s">
        <v>10023</v>
      </c>
      <c r="I3786" s="29">
        <v>43098</v>
      </c>
      <c r="J3786" s="99"/>
    </row>
    <row r="3787" spans="1:10" ht="15.5" x14ac:dyDescent="0.35">
      <c r="A3787" s="128">
        <f t="shared" ref="A3787:A3850" si="59">+A3786+1</f>
        <v>3779</v>
      </c>
      <c r="B3787" s="118" t="s">
        <v>165</v>
      </c>
      <c r="C3787" s="18" t="s">
        <v>3598</v>
      </c>
      <c r="D3787" s="18" t="s">
        <v>3599</v>
      </c>
      <c r="E3787" s="18" t="s">
        <v>2103</v>
      </c>
      <c r="F3787" s="18" t="s">
        <v>220</v>
      </c>
      <c r="G3787" s="102">
        <v>19600000</v>
      </c>
      <c r="H3787" s="18" t="s">
        <v>3600</v>
      </c>
      <c r="I3787" s="20">
        <v>36817</v>
      </c>
      <c r="J3787" s="99"/>
    </row>
    <row r="3788" spans="1:10" ht="15.5" x14ac:dyDescent="0.35">
      <c r="A3788" s="128">
        <f t="shared" si="59"/>
        <v>3780</v>
      </c>
      <c r="B3788" s="118" t="s">
        <v>165</v>
      </c>
      <c r="C3788" s="28" t="s">
        <v>3347</v>
      </c>
      <c r="D3788" s="28" t="s">
        <v>3348</v>
      </c>
      <c r="E3788" s="28" t="s">
        <v>2096</v>
      </c>
      <c r="F3788" s="28" t="s">
        <v>220</v>
      </c>
      <c r="G3788" s="103">
        <v>20500000</v>
      </c>
      <c r="H3788" s="28" t="s">
        <v>3349</v>
      </c>
      <c r="I3788" s="29">
        <v>35551</v>
      </c>
      <c r="J3788" s="99"/>
    </row>
    <row r="3789" spans="1:10" ht="15.5" x14ac:dyDescent="0.35">
      <c r="A3789" s="128">
        <f t="shared" si="59"/>
        <v>3781</v>
      </c>
      <c r="B3789" s="118" t="s">
        <v>165</v>
      </c>
      <c r="C3789" s="18" t="s">
        <v>4613</v>
      </c>
      <c r="D3789" s="18" t="s">
        <v>4614</v>
      </c>
      <c r="E3789" s="18" t="s">
        <v>1787</v>
      </c>
      <c r="F3789" s="18" t="s">
        <v>220</v>
      </c>
      <c r="G3789" s="102">
        <v>16090000</v>
      </c>
      <c r="H3789" s="18" t="s">
        <v>4615</v>
      </c>
      <c r="I3789" s="20">
        <v>37987</v>
      </c>
      <c r="J3789" s="99"/>
    </row>
    <row r="3790" spans="1:10" x14ac:dyDescent="0.35">
      <c r="A3790" s="128">
        <f t="shared" si="59"/>
        <v>3782</v>
      </c>
      <c r="B3790" s="155" t="s">
        <v>18689</v>
      </c>
      <c r="C3790" s="221" t="s">
        <v>758</v>
      </c>
      <c r="D3790" s="221" t="s">
        <v>759</v>
      </c>
      <c r="E3790" s="221" t="s">
        <v>760</v>
      </c>
      <c r="F3790" s="221" t="s">
        <v>220</v>
      </c>
      <c r="G3790" s="237" t="s">
        <v>761</v>
      </c>
      <c r="H3790" s="254" t="s">
        <v>18046</v>
      </c>
      <c r="I3790" s="262" t="s">
        <v>762</v>
      </c>
      <c r="J3790" s="159"/>
    </row>
    <row r="3791" spans="1:10" ht="15.5" x14ac:dyDescent="0.35">
      <c r="A3791" s="128">
        <f t="shared" si="59"/>
        <v>3783</v>
      </c>
      <c r="B3791" s="118" t="s">
        <v>165</v>
      </c>
      <c r="C3791" s="18" t="s">
        <v>8663</v>
      </c>
      <c r="D3791" s="18" t="s">
        <v>8664</v>
      </c>
      <c r="E3791" s="18" t="s">
        <v>2061</v>
      </c>
      <c r="F3791" s="18" t="s">
        <v>220</v>
      </c>
      <c r="G3791" s="102">
        <v>18240000</v>
      </c>
      <c r="H3791" s="18" t="s">
        <v>8665</v>
      </c>
      <c r="I3791" s="20">
        <v>42005</v>
      </c>
      <c r="J3791" s="99"/>
    </row>
    <row r="3792" spans="1:10" ht="15.5" x14ac:dyDescent="0.35">
      <c r="A3792" s="128">
        <f t="shared" si="59"/>
        <v>3784</v>
      </c>
      <c r="B3792" s="118" t="s">
        <v>165</v>
      </c>
      <c r="C3792" s="18" t="s">
        <v>8304</v>
      </c>
      <c r="D3792" s="18" t="s">
        <v>8305</v>
      </c>
      <c r="E3792" s="18" t="s">
        <v>4558</v>
      </c>
      <c r="F3792" s="18" t="s">
        <v>220</v>
      </c>
      <c r="G3792" s="102">
        <v>18640000</v>
      </c>
      <c r="H3792" s="18" t="s">
        <v>8306</v>
      </c>
      <c r="I3792" s="20">
        <v>41667</v>
      </c>
      <c r="J3792" s="99"/>
    </row>
    <row r="3793" spans="1:10" ht="15.5" x14ac:dyDescent="0.35">
      <c r="A3793" s="128">
        <f t="shared" si="59"/>
        <v>3785</v>
      </c>
      <c r="B3793" s="118" t="s">
        <v>165</v>
      </c>
      <c r="C3793" s="28" t="s">
        <v>8304</v>
      </c>
      <c r="D3793" s="28" t="s">
        <v>8495</v>
      </c>
      <c r="E3793" s="28" t="s">
        <v>2193</v>
      </c>
      <c r="F3793" s="28" t="s">
        <v>220</v>
      </c>
      <c r="G3793" s="103">
        <v>14530000</v>
      </c>
      <c r="H3793" s="28" t="s">
        <v>8496</v>
      </c>
      <c r="I3793" s="29">
        <v>41834</v>
      </c>
      <c r="J3793" s="99"/>
    </row>
    <row r="3794" spans="1:10" ht="15.5" x14ac:dyDescent="0.35">
      <c r="A3794" s="128">
        <f t="shared" si="59"/>
        <v>3786</v>
      </c>
      <c r="B3794" s="118" t="s">
        <v>165</v>
      </c>
      <c r="C3794" s="18" t="s">
        <v>8807</v>
      </c>
      <c r="D3794" s="18" t="s">
        <v>8808</v>
      </c>
      <c r="E3794" s="18" t="s">
        <v>1953</v>
      </c>
      <c r="F3794" s="18" t="s">
        <v>220</v>
      </c>
      <c r="G3794" s="102">
        <v>19010000</v>
      </c>
      <c r="H3794" s="18" t="s">
        <v>8809</v>
      </c>
      <c r="I3794" s="20">
        <v>42144</v>
      </c>
      <c r="J3794" s="99"/>
    </row>
    <row r="3795" spans="1:10" ht="15.5" x14ac:dyDescent="0.35">
      <c r="A3795" s="128">
        <f t="shared" si="59"/>
        <v>3787</v>
      </c>
      <c r="B3795" s="118" t="s">
        <v>165</v>
      </c>
      <c r="C3795" s="28" t="s">
        <v>8807</v>
      </c>
      <c r="D3795" s="28" t="s">
        <v>8863</v>
      </c>
      <c r="E3795" s="28" t="s">
        <v>2103</v>
      </c>
      <c r="F3795" s="28" t="s">
        <v>220</v>
      </c>
      <c r="G3795" s="103">
        <v>19600000</v>
      </c>
      <c r="H3795" s="28" t="s">
        <v>8864</v>
      </c>
      <c r="I3795" s="29">
        <v>42178</v>
      </c>
      <c r="J3795" s="99"/>
    </row>
    <row r="3796" spans="1:10" ht="15.5" x14ac:dyDescent="0.35">
      <c r="A3796" s="128">
        <f t="shared" si="59"/>
        <v>3788</v>
      </c>
      <c r="B3796" s="118" t="s">
        <v>165</v>
      </c>
      <c r="C3796" s="28" t="s">
        <v>8807</v>
      </c>
      <c r="D3796" s="28" t="s">
        <v>8898</v>
      </c>
      <c r="E3796" s="28" t="s">
        <v>3030</v>
      </c>
      <c r="F3796" s="28" t="s">
        <v>220</v>
      </c>
      <c r="G3796" s="103">
        <v>18030000</v>
      </c>
      <c r="H3796" s="28" t="s">
        <v>8899</v>
      </c>
      <c r="I3796" s="29">
        <v>42199</v>
      </c>
      <c r="J3796" s="99"/>
    </row>
    <row r="3797" spans="1:10" ht="15.5" x14ac:dyDescent="0.35">
      <c r="A3797" s="128">
        <f t="shared" si="59"/>
        <v>3789</v>
      </c>
      <c r="B3797" s="118" t="s">
        <v>165</v>
      </c>
      <c r="C3797" s="28" t="s">
        <v>8807</v>
      </c>
      <c r="D3797" s="28" t="s">
        <v>8944</v>
      </c>
      <c r="E3797" s="28" t="s">
        <v>2039</v>
      </c>
      <c r="F3797" s="28" t="s">
        <v>220</v>
      </c>
      <c r="G3797" s="103">
        <v>21480000</v>
      </c>
      <c r="H3797" s="28" t="s">
        <v>8945</v>
      </c>
      <c r="I3797" s="29">
        <v>42253</v>
      </c>
      <c r="J3797" s="99"/>
    </row>
    <row r="3798" spans="1:10" ht="15.5" x14ac:dyDescent="0.35">
      <c r="A3798" s="128">
        <f t="shared" si="59"/>
        <v>3790</v>
      </c>
      <c r="B3798" s="118" t="s">
        <v>165</v>
      </c>
      <c r="C3798" s="28" t="s">
        <v>8807</v>
      </c>
      <c r="D3798" s="28" t="s">
        <v>11116</v>
      </c>
      <c r="E3798" s="28" t="s">
        <v>1953</v>
      </c>
      <c r="F3798" s="28" t="s">
        <v>220</v>
      </c>
      <c r="G3798" s="103">
        <v>19050000</v>
      </c>
      <c r="H3798" s="28" t="s">
        <v>11117</v>
      </c>
      <c r="I3798" s="29">
        <v>43658</v>
      </c>
      <c r="J3798" s="99"/>
    </row>
    <row r="3799" spans="1:10" ht="15.5" x14ac:dyDescent="0.35">
      <c r="A3799" s="128">
        <f t="shared" si="59"/>
        <v>3791</v>
      </c>
      <c r="B3799" s="118" t="s">
        <v>165</v>
      </c>
      <c r="C3799" s="18" t="s">
        <v>8807</v>
      </c>
      <c r="D3799" s="18" t="s">
        <v>12716</v>
      </c>
      <c r="E3799" s="18" t="s">
        <v>2222</v>
      </c>
      <c r="F3799" s="18" t="s">
        <v>220</v>
      </c>
      <c r="G3799" s="102">
        <v>10010000</v>
      </c>
      <c r="H3799" s="18" t="s">
        <v>12717</v>
      </c>
      <c r="I3799" s="20">
        <v>44658</v>
      </c>
      <c r="J3799" s="99"/>
    </row>
    <row r="3800" spans="1:10" x14ac:dyDescent="0.35">
      <c r="A3800" s="128">
        <f t="shared" si="59"/>
        <v>3792</v>
      </c>
      <c r="B3800" s="155" t="s">
        <v>18689</v>
      </c>
      <c r="C3800" s="221" t="s">
        <v>763</v>
      </c>
      <c r="D3800" s="221" t="s">
        <v>764</v>
      </c>
      <c r="E3800" s="221" t="s">
        <v>765</v>
      </c>
      <c r="F3800" s="221" t="s">
        <v>220</v>
      </c>
      <c r="G3800" s="237" t="s">
        <v>766</v>
      </c>
      <c r="H3800" s="254" t="s">
        <v>18047</v>
      </c>
      <c r="I3800" s="262" t="s">
        <v>767</v>
      </c>
      <c r="J3800" s="159"/>
    </row>
    <row r="3801" spans="1:10" ht="15.5" x14ac:dyDescent="0.35">
      <c r="A3801" s="128">
        <f t="shared" si="59"/>
        <v>3793</v>
      </c>
      <c r="B3801" s="118" t="s">
        <v>165</v>
      </c>
      <c r="C3801" s="28" t="s">
        <v>10494</v>
      </c>
      <c r="D3801" s="28" t="s">
        <v>3506</v>
      </c>
      <c r="E3801" s="28" t="s">
        <v>2578</v>
      </c>
      <c r="F3801" s="28" t="s">
        <v>220</v>
      </c>
      <c r="G3801" s="103">
        <v>27620000</v>
      </c>
      <c r="H3801" s="28" t="s">
        <v>10495</v>
      </c>
      <c r="I3801" s="29">
        <v>43282</v>
      </c>
      <c r="J3801" s="99"/>
    </row>
    <row r="3802" spans="1:10" ht="15.5" x14ac:dyDescent="0.35">
      <c r="A3802" s="128">
        <f t="shared" si="59"/>
        <v>3794</v>
      </c>
      <c r="B3802" s="118" t="s">
        <v>165</v>
      </c>
      <c r="C3802" s="28" t="s">
        <v>18475</v>
      </c>
      <c r="D3802" s="28" t="s">
        <v>18476</v>
      </c>
      <c r="E3802" s="28" t="s">
        <v>2578</v>
      </c>
      <c r="F3802" s="28" t="s">
        <v>220</v>
      </c>
      <c r="G3802" s="103">
        <v>27620000</v>
      </c>
      <c r="H3802" s="28" t="s">
        <v>18477</v>
      </c>
      <c r="I3802" s="29">
        <v>45292</v>
      </c>
      <c r="J3802" s="99"/>
    </row>
    <row r="3803" spans="1:10" ht="15.5" x14ac:dyDescent="0.35">
      <c r="A3803" s="128">
        <f t="shared" si="59"/>
        <v>3795</v>
      </c>
      <c r="B3803" s="23" t="s">
        <v>161</v>
      </c>
      <c r="C3803" s="18" t="s">
        <v>14166</v>
      </c>
      <c r="D3803" s="18" t="s">
        <v>14167</v>
      </c>
      <c r="E3803" s="18" t="s">
        <v>2338</v>
      </c>
      <c r="F3803" s="18" t="s">
        <v>220</v>
      </c>
      <c r="G3803" s="19">
        <v>18440000</v>
      </c>
      <c r="H3803" s="18" t="s">
        <v>14168</v>
      </c>
      <c r="I3803" s="20">
        <v>43910</v>
      </c>
      <c r="J3803" s="99"/>
    </row>
    <row r="3804" spans="1:10" ht="15.5" x14ac:dyDescent="0.35">
      <c r="A3804" s="128">
        <f t="shared" si="59"/>
        <v>3796</v>
      </c>
      <c r="B3804" s="119" t="s">
        <v>18693</v>
      </c>
      <c r="C3804" s="113" t="s">
        <v>14884</v>
      </c>
      <c r="D3804" s="113" t="s">
        <v>14885</v>
      </c>
      <c r="E3804" s="113" t="s">
        <v>14886</v>
      </c>
      <c r="F3804" s="113" t="s">
        <v>220</v>
      </c>
      <c r="G3804" s="114">
        <v>2558</v>
      </c>
      <c r="H3804" s="113" t="s">
        <v>17211</v>
      </c>
      <c r="I3804" s="219" t="s">
        <v>17091</v>
      </c>
      <c r="J3804" s="71"/>
    </row>
    <row r="3805" spans="1:10" ht="15.5" x14ac:dyDescent="0.35">
      <c r="A3805" s="128">
        <f t="shared" si="59"/>
        <v>3797</v>
      </c>
      <c r="B3805" s="23" t="s">
        <v>161</v>
      </c>
      <c r="C3805" s="28" t="s">
        <v>13920</v>
      </c>
      <c r="D3805" s="28" t="s">
        <v>13921</v>
      </c>
      <c r="E3805" s="28" t="s">
        <v>2295</v>
      </c>
      <c r="F3805" s="28" t="s">
        <v>220</v>
      </c>
      <c r="G3805" s="30">
        <v>19300000</v>
      </c>
      <c r="H3805" s="28" t="s">
        <v>13922</v>
      </c>
      <c r="I3805" s="29">
        <v>41760</v>
      </c>
      <c r="J3805" s="99"/>
    </row>
    <row r="3806" spans="1:10" ht="15.5" x14ac:dyDescent="0.35">
      <c r="A3806" s="128">
        <f t="shared" si="59"/>
        <v>3798</v>
      </c>
      <c r="B3806" s="63" t="s">
        <v>81</v>
      </c>
      <c r="C3806" s="113" t="s">
        <v>16558</v>
      </c>
      <c r="D3806" s="113" t="s">
        <v>16092</v>
      </c>
      <c r="E3806" s="113" t="s">
        <v>1546</v>
      </c>
      <c r="F3806" s="113" t="s">
        <v>220</v>
      </c>
      <c r="G3806" s="113" t="s">
        <v>1547</v>
      </c>
      <c r="H3806" s="113" t="s">
        <v>16559</v>
      </c>
      <c r="I3806" s="116">
        <v>45444</v>
      </c>
    </row>
    <row r="3807" spans="1:10" ht="15.5" x14ac:dyDescent="0.35">
      <c r="A3807" s="128">
        <f t="shared" si="59"/>
        <v>3799</v>
      </c>
      <c r="B3807" s="118" t="s">
        <v>165</v>
      </c>
      <c r="C3807" s="28" t="s">
        <v>10528</v>
      </c>
      <c r="D3807" s="28" t="s">
        <v>10529</v>
      </c>
      <c r="E3807" s="28" t="s">
        <v>6226</v>
      </c>
      <c r="F3807" s="28" t="s">
        <v>220</v>
      </c>
      <c r="G3807" s="103">
        <v>13640000</v>
      </c>
      <c r="H3807" s="28" t="s">
        <v>10530</v>
      </c>
      <c r="I3807" s="29">
        <v>43315</v>
      </c>
      <c r="J3807" s="99"/>
    </row>
    <row r="3808" spans="1:10" ht="15.5" x14ac:dyDescent="0.35">
      <c r="A3808" s="128">
        <f t="shared" si="59"/>
        <v>3800</v>
      </c>
      <c r="B3808" s="119" t="s">
        <v>18693</v>
      </c>
      <c r="C3808" s="113" t="s">
        <v>14887</v>
      </c>
      <c r="D3808" s="113" t="s">
        <v>14888</v>
      </c>
      <c r="E3808" s="113" t="s">
        <v>14889</v>
      </c>
      <c r="F3808" s="113" t="s">
        <v>220</v>
      </c>
      <c r="G3808" s="114">
        <v>1364</v>
      </c>
      <c r="H3808" s="113" t="s">
        <v>17212</v>
      </c>
      <c r="I3808" s="219" t="s">
        <v>17091</v>
      </c>
      <c r="J3808" s="71"/>
    </row>
    <row r="3809" spans="1:10" ht="15.5" x14ac:dyDescent="0.35">
      <c r="A3809" s="128">
        <f t="shared" si="59"/>
        <v>3801</v>
      </c>
      <c r="B3809" s="54" t="s">
        <v>54</v>
      </c>
      <c r="C3809" s="18" t="s">
        <v>1792</v>
      </c>
      <c r="D3809" s="18" t="s">
        <v>1793</v>
      </c>
      <c r="E3809" s="18" t="s">
        <v>1794</v>
      </c>
      <c r="F3809" s="18" t="s">
        <v>220</v>
      </c>
      <c r="G3809" s="19">
        <v>20210000</v>
      </c>
      <c r="H3809" s="18" t="s">
        <v>1795</v>
      </c>
      <c r="I3809" s="20">
        <v>37810</v>
      </c>
    </row>
    <row r="3810" spans="1:10" ht="15.5" x14ac:dyDescent="0.35">
      <c r="A3810" s="128">
        <f t="shared" si="59"/>
        <v>3802</v>
      </c>
      <c r="B3810" s="118" t="s">
        <v>165</v>
      </c>
      <c r="C3810" s="18" t="s">
        <v>11298</v>
      </c>
      <c r="D3810" s="18" t="s">
        <v>3488</v>
      </c>
      <c r="E3810" s="18" t="s">
        <v>11299</v>
      </c>
      <c r="F3810" s="18" t="s">
        <v>220</v>
      </c>
      <c r="G3810" s="102">
        <v>11510000</v>
      </c>
      <c r="H3810" s="18" t="s">
        <v>11300</v>
      </c>
      <c r="I3810" s="20">
        <v>43769</v>
      </c>
      <c r="J3810" s="99"/>
    </row>
    <row r="3811" spans="1:10" ht="15.5" x14ac:dyDescent="0.35">
      <c r="A3811" s="128">
        <f t="shared" si="59"/>
        <v>3803</v>
      </c>
      <c r="B3811" s="118" t="s">
        <v>165</v>
      </c>
      <c r="C3811" s="18" t="s">
        <v>6166</v>
      </c>
      <c r="D3811" s="18" t="s">
        <v>6167</v>
      </c>
      <c r="E3811" s="18" t="s">
        <v>2334</v>
      </c>
      <c r="F3811" s="18" t="s">
        <v>220</v>
      </c>
      <c r="G3811" s="102">
        <v>19500000</v>
      </c>
      <c r="H3811" s="18" t="s">
        <v>6168</v>
      </c>
      <c r="I3811" s="20">
        <v>39580</v>
      </c>
      <c r="J3811" s="99"/>
    </row>
    <row r="3812" spans="1:10" ht="15.5" x14ac:dyDescent="0.35">
      <c r="A3812" s="128">
        <f t="shared" si="59"/>
        <v>3804</v>
      </c>
      <c r="B3812" s="23" t="s">
        <v>161</v>
      </c>
      <c r="C3812" s="18" t="s">
        <v>14306</v>
      </c>
      <c r="D3812" s="18" t="s">
        <v>14307</v>
      </c>
      <c r="E3812" s="18" t="s">
        <v>2285</v>
      </c>
      <c r="F3812" s="18" t="s">
        <v>220</v>
      </c>
      <c r="G3812" s="19">
        <v>17210000</v>
      </c>
      <c r="H3812" s="18" t="s">
        <v>14308</v>
      </c>
      <c r="I3812" s="20">
        <v>44936</v>
      </c>
      <c r="J3812" s="99"/>
    </row>
    <row r="3813" spans="1:10" ht="15.5" x14ac:dyDescent="0.35">
      <c r="A3813" s="128">
        <f t="shared" si="59"/>
        <v>3805</v>
      </c>
      <c r="B3813" s="23" t="s">
        <v>161</v>
      </c>
      <c r="C3813" s="18" t="s">
        <v>14161</v>
      </c>
      <c r="D3813" s="18" t="s">
        <v>14162</v>
      </c>
      <c r="E3813" s="18" t="s">
        <v>3133</v>
      </c>
      <c r="F3813" s="18" t="s">
        <v>220</v>
      </c>
      <c r="G3813" s="19">
        <v>17020000</v>
      </c>
      <c r="H3813" s="18" t="s">
        <v>14163</v>
      </c>
      <c r="I3813" s="20">
        <v>43865</v>
      </c>
      <c r="J3813" s="99"/>
    </row>
    <row r="3814" spans="1:10" ht="15.5" x14ac:dyDescent="0.35">
      <c r="A3814" s="128">
        <f t="shared" si="59"/>
        <v>3806</v>
      </c>
      <c r="B3814" s="119" t="s">
        <v>179</v>
      </c>
      <c r="C3814" s="219" t="s">
        <v>15677</v>
      </c>
      <c r="D3814" s="219" t="s">
        <v>15678</v>
      </c>
      <c r="E3814" s="219" t="s">
        <v>15677</v>
      </c>
      <c r="F3814" s="219" t="s">
        <v>220</v>
      </c>
      <c r="G3814" s="236">
        <v>2653</v>
      </c>
      <c r="H3814" s="253" t="s">
        <v>15679</v>
      </c>
      <c r="I3814" s="261">
        <v>45108</v>
      </c>
    </row>
    <row r="3815" spans="1:10" ht="15.5" x14ac:dyDescent="0.35">
      <c r="A3815" s="128">
        <f t="shared" si="59"/>
        <v>3807</v>
      </c>
      <c r="B3815" s="118" t="s">
        <v>165</v>
      </c>
      <c r="C3815" s="18" t="s">
        <v>3484</v>
      </c>
      <c r="D3815" s="18" t="s">
        <v>3485</v>
      </c>
      <c r="E3815" s="18" t="s">
        <v>3279</v>
      </c>
      <c r="F3815" s="18" t="s">
        <v>220</v>
      </c>
      <c r="G3815" s="102">
        <v>26530000</v>
      </c>
      <c r="H3815" s="18" t="s">
        <v>3486</v>
      </c>
      <c r="I3815" s="20">
        <v>35747</v>
      </c>
      <c r="J3815" s="99"/>
    </row>
    <row r="3816" spans="1:10" ht="15.5" x14ac:dyDescent="0.35">
      <c r="A3816" s="128">
        <f t="shared" si="59"/>
        <v>3808</v>
      </c>
      <c r="B3816" s="63" t="s">
        <v>81</v>
      </c>
      <c r="C3816" s="113" t="s">
        <v>16560</v>
      </c>
      <c r="D3816" s="113" t="s">
        <v>16561</v>
      </c>
      <c r="E3816" s="113" t="s">
        <v>15677</v>
      </c>
      <c r="F3816" s="113" t="s">
        <v>220</v>
      </c>
      <c r="G3816" s="113" t="s">
        <v>16562</v>
      </c>
      <c r="H3816" s="113" t="s">
        <v>16563</v>
      </c>
      <c r="I3816" s="116">
        <v>45444</v>
      </c>
    </row>
    <row r="3817" spans="1:10" ht="15.5" x14ac:dyDescent="0.35">
      <c r="A3817" s="128">
        <f t="shared" si="59"/>
        <v>3809</v>
      </c>
      <c r="B3817" s="118" t="s">
        <v>165</v>
      </c>
      <c r="C3817" s="18" t="s">
        <v>6681</v>
      </c>
      <c r="D3817" s="18" t="s">
        <v>6682</v>
      </c>
      <c r="E3817" s="18" t="s">
        <v>3279</v>
      </c>
      <c r="F3817" s="18" t="s">
        <v>220</v>
      </c>
      <c r="G3817" s="102">
        <v>26530000</v>
      </c>
      <c r="H3817" s="18" t="s">
        <v>6683</v>
      </c>
      <c r="I3817" s="20">
        <v>40134</v>
      </c>
      <c r="J3817" s="99"/>
    </row>
    <row r="3818" spans="1:10" ht="15.5" x14ac:dyDescent="0.35">
      <c r="A3818" s="128">
        <f t="shared" si="59"/>
        <v>3810</v>
      </c>
      <c r="B3818" s="118" t="s">
        <v>165</v>
      </c>
      <c r="C3818" s="28" t="s">
        <v>10432</v>
      </c>
      <c r="D3818" s="28" t="s">
        <v>9998</v>
      </c>
      <c r="E3818" s="28" t="s">
        <v>3279</v>
      </c>
      <c r="F3818" s="28" t="s">
        <v>220</v>
      </c>
      <c r="G3818" s="103">
        <v>26530000</v>
      </c>
      <c r="H3818" s="28" t="s">
        <v>10433</v>
      </c>
      <c r="I3818" s="29">
        <v>43252</v>
      </c>
      <c r="J3818" s="99"/>
    </row>
    <row r="3819" spans="1:10" ht="15.5" x14ac:dyDescent="0.35">
      <c r="A3819" s="128">
        <f t="shared" si="59"/>
        <v>3811</v>
      </c>
      <c r="B3819" s="118" t="s">
        <v>165</v>
      </c>
      <c r="C3819" s="18" t="s">
        <v>11508</v>
      </c>
      <c r="D3819" s="18" t="s">
        <v>11509</v>
      </c>
      <c r="E3819" s="18" t="s">
        <v>4004</v>
      </c>
      <c r="F3819" s="18" t="s">
        <v>220</v>
      </c>
      <c r="G3819" s="102">
        <v>20660000</v>
      </c>
      <c r="H3819" s="18" t="s">
        <v>11510</v>
      </c>
      <c r="I3819" s="20">
        <v>43831</v>
      </c>
      <c r="J3819" s="99"/>
    </row>
    <row r="3820" spans="1:10" ht="15.5" x14ac:dyDescent="0.35">
      <c r="A3820" s="128">
        <f t="shared" si="59"/>
        <v>3812</v>
      </c>
      <c r="B3820" s="118" t="s">
        <v>165</v>
      </c>
      <c r="C3820" s="18" t="s">
        <v>5522</v>
      </c>
      <c r="D3820" s="18" t="s">
        <v>16965</v>
      </c>
      <c r="E3820" s="18" t="s">
        <v>2075</v>
      </c>
      <c r="F3820" s="18" t="s">
        <v>220</v>
      </c>
      <c r="G3820" s="102">
        <v>18450000</v>
      </c>
      <c r="H3820" s="18" t="s">
        <v>16966</v>
      </c>
      <c r="I3820" s="20">
        <v>45153</v>
      </c>
      <c r="J3820" s="99"/>
    </row>
    <row r="3821" spans="1:10" ht="15.5" x14ac:dyDescent="0.35">
      <c r="A3821" s="128">
        <f t="shared" si="59"/>
        <v>3813</v>
      </c>
      <c r="B3821" s="118" t="s">
        <v>165</v>
      </c>
      <c r="C3821" s="28" t="s">
        <v>2562</v>
      </c>
      <c r="D3821" s="28" t="s">
        <v>2563</v>
      </c>
      <c r="E3821" s="28" t="s">
        <v>2037</v>
      </c>
      <c r="F3821" s="28" t="s">
        <v>220</v>
      </c>
      <c r="G3821" s="103">
        <v>15450000</v>
      </c>
      <c r="H3821" s="28" t="s">
        <v>2564</v>
      </c>
      <c r="I3821" s="29">
        <v>44865</v>
      </c>
      <c r="J3821" s="99"/>
    </row>
    <row r="3822" spans="1:10" ht="15.5" x14ac:dyDescent="0.35">
      <c r="A3822" s="128">
        <f t="shared" si="59"/>
        <v>3814</v>
      </c>
      <c r="B3822" s="118" t="s">
        <v>165</v>
      </c>
      <c r="C3822" s="28" t="s">
        <v>2754</v>
      </c>
      <c r="D3822" s="28" t="s">
        <v>2755</v>
      </c>
      <c r="E3822" s="28" t="s">
        <v>2756</v>
      </c>
      <c r="F3822" s="28" t="s">
        <v>220</v>
      </c>
      <c r="G3822" s="103">
        <v>23310000</v>
      </c>
      <c r="H3822" s="28" t="s">
        <v>2757</v>
      </c>
      <c r="I3822" s="29">
        <v>34304</v>
      </c>
      <c r="J3822" s="99"/>
    </row>
    <row r="3823" spans="1:10" ht="15.5" x14ac:dyDescent="0.35">
      <c r="A3823" s="128">
        <f t="shared" si="59"/>
        <v>3815</v>
      </c>
      <c r="B3823" s="118" t="s">
        <v>165</v>
      </c>
      <c r="C3823" s="28" t="s">
        <v>9689</v>
      </c>
      <c r="D3823" s="28" t="s">
        <v>9690</v>
      </c>
      <c r="E3823" s="28" t="s">
        <v>1949</v>
      </c>
      <c r="F3823" s="28" t="s">
        <v>220</v>
      </c>
      <c r="G3823" s="103">
        <v>20260000</v>
      </c>
      <c r="H3823" s="28" t="s">
        <v>9691</v>
      </c>
      <c r="I3823" s="29">
        <v>42870</v>
      </c>
      <c r="J3823" s="99"/>
    </row>
    <row r="3824" spans="1:10" ht="15.5" x14ac:dyDescent="0.35">
      <c r="A3824" s="128">
        <f t="shared" si="59"/>
        <v>3816</v>
      </c>
      <c r="B3824" s="118" t="s">
        <v>165</v>
      </c>
      <c r="C3824" s="28" t="s">
        <v>10870</v>
      </c>
      <c r="D3824" s="28" t="s">
        <v>10871</v>
      </c>
      <c r="E3824" s="28" t="s">
        <v>1972</v>
      </c>
      <c r="F3824" s="28" t="s">
        <v>220</v>
      </c>
      <c r="G3824" s="103">
        <v>10890000</v>
      </c>
      <c r="H3824" s="28" t="s">
        <v>10872</v>
      </c>
      <c r="I3824" s="29">
        <v>43542</v>
      </c>
      <c r="J3824" s="99"/>
    </row>
    <row r="3825" spans="1:10" ht="15.5" x14ac:dyDescent="0.35">
      <c r="A3825" s="128">
        <f t="shared" si="59"/>
        <v>3817</v>
      </c>
      <c r="B3825" s="118" t="s">
        <v>165</v>
      </c>
      <c r="C3825" s="28" t="s">
        <v>9101</v>
      </c>
      <c r="D3825" s="28" t="s">
        <v>9102</v>
      </c>
      <c r="E3825" s="28" t="s">
        <v>1783</v>
      </c>
      <c r="F3825" s="28" t="s">
        <v>220</v>
      </c>
      <c r="G3825" s="103">
        <v>24510000</v>
      </c>
      <c r="H3825" s="28" t="s">
        <v>9103</v>
      </c>
      <c r="I3825" s="29">
        <v>42370</v>
      </c>
      <c r="J3825" s="99"/>
    </row>
    <row r="3826" spans="1:10" ht="15.5" x14ac:dyDescent="0.35">
      <c r="A3826" s="128">
        <f t="shared" si="59"/>
        <v>3818</v>
      </c>
      <c r="B3826" s="118" t="s">
        <v>165</v>
      </c>
      <c r="C3826" s="18" t="s">
        <v>9474</v>
      </c>
      <c r="D3826" s="18" t="s">
        <v>9475</v>
      </c>
      <c r="E3826" s="18" t="s">
        <v>3408</v>
      </c>
      <c r="F3826" s="18" t="s">
        <v>220</v>
      </c>
      <c r="G3826" s="102">
        <v>26550000</v>
      </c>
      <c r="H3826" s="18" t="s">
        <v>9476</v>
      </c>
      <c r="I3826" s="20">
        <v>42736</v>
      </c>
      <c r="J3826" s="99"/>
    </row>
    <row r="3827" spans="1:10" ht="15.5" x14ac:dyDescent="0.35">
      <c r="A3827" s="128">
        <f t="shared" si="59"/>
        <v>3819</v>
      </c>
      <c r="B3827" s="119" t="s">
        <v>179</v>
      </c>
      <c r="C3827" s="219" t="s">
        <v>15323</v>
      </c>
      <c r="D3827" s="219" t="s">
        <v>15680</v>
      </c>
      <c r="E3827" s="219" t="s">
        <v>15323</v>
      </c>
      <c r="F3827" s="219" t="s">
        <v>220</v>
      </c>
      <c r="G3827" s="236">
        <v>1253</v>
      </c>
      <c r="H3827" s="253" t="s">
        <v>15681</v>
      </c>
      <c r="I3827" s="261">
        <v>45108</v>
      </c>
    </row>
    <row r="3828" spans="1:10" ht="15.5" x14ac:dyDescent="0.35">
      <c r="A3828" s="128">
        <f t="shared" si="59"/>
        <v>3820</v>
      </c>
      <c r="B3828" s="118" t="s">
        <v>165</v>
      </c>
      <c r="C3828" s="18" t="s">
        <v>3287</v>
      </c>
      <c r="D3828" s="18" t="s">
        <v>3288</v>
      </c>
      <c r="E3828" s="18" t="s">
        <v>3289</v>
      </c>
      <c r="F3828" s="18" t="s">
        <v>220</v>
      </c>
      <c r="G3828" s="102">
        <v>12530000</v>
      </c>
      <c r="H3828" s="18" t="s">
        <v>3290</v>
      </c>
      <c r="I3828" s="20">
        <v>35510</v>
      </c>
      <c r="J3828" s="99"/>
    </row>
    <row r="3829" spans="1:10" ht="15.5" x14ac:dyDescent="0.35">
      <c r="A3829" s="128">
        <f t="shared" si="59"/>
        <v>3821</v>
      </c>
      <c r="B3829" s="52" t="s">
        <v>60</v>
      </c>
      <c r="C3829" s="112" t="s">
        <v>14421</v>
      </c>
      <c r="D3829" s="112" t="s">
        <v>14422</v>
      </c>
      <c r="E3829" s="112" t="s">
        <v>14423</v>
      </c>
      <c r="F3829" s="112" t="s">
        <v>220</v>
      </c>
      <c r="G3829" s="114" t="s">
        <v>14424</v>
      </c>
      <c r="H3829" s="112" t="s">
        <v>14317</v>
      </c>
      <c r="I3829" s="116">
        <v>45382</v>
      </c>
      <c r="J3829" s="21"/>
    </row>
    <row r="3830" spans="1:10" ht="15.5" x14ac:dyDescent="0.35">
      <c r="A3830" s="128">
        <f t="shared" si="59"/>
        <v>3822</v>
      </c>
      <c r="B3830" s="118" t="s">
        <v>165</v>
      </c>
      <c r="C3830" s="28" t="s">
        <v>3010</v>
      </c>
      <c r="D3830" s="28" t="s">
        <v>3011</v>
      </c>
      <c r="E3830" s="28" t="s">
        <v>1922</v>
      </c>
      <c r="F3830" s="28" t="s">
        <v>220</v>
      </c>
      <c r="G3830" s="103">
        <v>25570000</v>
      </c>
      <c r="H3830" s="28" t="s">
        <v>3012</v>
      </c>
      <c r="I3830" s="29">
        <v>35065</v>
      </c>
      <c r="J3830" s="99"/>
    </row>
    <row r="3831" spans="1:10" ht="15.5" x14ac:dyDescent="0.35">
      <c r="A3831" s="128">
        <f t="shared" si="59"/>
        <v>3823</v>
      </c>
      <c r="B3831" s="118" t="s">
        <v>165</v>
      </c>
      <c r="C3831" s="18" t="s">
        <v>3763</v>
      </c>
      <c r="D3831" s="18" t="s">
        <v>3764</v>
      </c>
      <c r="E3831" s="18" t="s">
        <v>3765</v>
      </c>
      <c r="F3831" s="18" t="s">
        <v>220</v>
      </c>
      <c r="G3831" s="102">
        <v>10270000</v>
      </c>
      <c r="H3831" s="18" t="s">
        <v>3766</v>
      </c>
      <c r="I3831" s="20">
        <v>37117</v>
      </c>
      <c r="J3831" s="99"/>
    </row>
    <row r="3832" spans="1:10" ht="15.5" x14ac:dyDescent="0.35">
      <c r="A3832" s="128">
        <f t="shared" si="59"/>
        <v>3824</v>
      </c>
      <c r="B3832" s="118" t="s">
        <v>165</v>
      </c>
      <c r="C3832" s="28" t="s">
        <v>3239</v>
      </c>
      <c r="D3832" s="28" t="s">
        <v>3240</v>
      </c>
      <c r="E3832" s="28" t="s">
        <v>3241</v>
      </c>
      <c r="F3832" s="28" t="s">
        <v>220</v>
      </c>
      <c r="G3832" s="103">
        <v>13700000</v>
      </c>
      <c r="H3832" s="28" t="s">
        <v>3242</v>
      </c>
      <c r="I3832" s="29">
        <v>35452</v>
      </c>
      <c r="J3832" s="99"/>
    </row>
    <row r="3833" spans="1:10" ht="15.5" x14ac:dyDescent="0.35">
      <c r="A3833" s="128">
        <f t="shared" si="59"/>
        <v>3825</v>
      </c>
      <c r="B3833" s="118" t="s">
        <v>165</v>
      </c>
      <c r="C3833" s="28" t="s">
        <v>8282</v>
      </c>
      <c r="D3833" s="28" t="s">
        <v>8283</v>
      </c>
      <c r="E3833" s="28" t="s">
        <v>3034</v>
      </c>
      <c r="F3833" s="28" t="s">
        <v>220</v>
      </c>
      <c r="G3833" s="103">
        <v>18260000</v>
      </c>
      <c r="H3833" s="28" t="s">
        <v>8284</v>
      </c>
      <c r="I3833" s="29">
        <v>41640</v>
      </c>
      <c r="J3833" s="99"/>
    </row>
    <row r="3834" spans="1:10" ht="15.5" x14ac:dyDescent="0.35">
      <c r="A3834" s="128">
        <f t="shared" si="59"/>
        <v>3826</v>
      </c>
      <c r="B3834" s="118" t="s">
        <v>165</v>
      </c>
      <c r="C3834" s="18" t="s">
        <v>3902</v>
      </c>
      <c r="D3834" s="18" t="s">
        <v>3903</v>
      </c>
      <c r="E3834" s="18" t="s">
        <v>3904</v>
      </c>
      <c r="F3834" s="18" t="s">
        <v>220</v>
      </c>
      <c r="G3834" s="102">
        <v>17450000</v>
      </c>
      <c r="H3834" s="18" t="s">
        <v>3905</v>
      </c>
      <c r="I3834" s="20">
        <v>37259</v>
      </c>
      <c r="J3834" s="99"/>
    </row>
    <row r="3835" spans="1:10" ht="15.5" x14ac:dyDescent="0.35">
      <c r="A3835" s="128">
        <f t="shared" si="59"/>
        <v>3827</v>
      </c>
      <c r="B3835" s="118" t="s">
        <v>165</v>
      </c>
      <c r="C3835" s="28" t="s">
        <v>3902</v>
      </c>
      <c r="D3835" s="28" t="s">
        <v>8034</v>
      </c>
      <c r="E3835" s="28" t="s">
        <v>2632</v>
      </c>
      <c r="F3835" s="28" t="s">
        <v>220</v>
      </c>
      <c r="G3835" s="103">
        <v>15810000</v>
      </c>
      <c r="H3835" s="28" t="s">
        <v>8035</v>
      </c>
      <c r="I3835" s="29">
        <v>41373</v>
      </c>
      <c r="J3835" s="99"/>
    </row>
    <row r="3836" spans="1:10" ht="15.5" x14ac:dyDescent="0.35">
      <c r="A3836" s="128">
        <f t="shared" si="59"/>
        <v>3828</v>
      </c>
      <c r="B3836" s="119" t="s">
        <v>179</v>
      </c>
      <c r="C3836" s="219" t="s">
        <v>751</v>
      </c>
      <c r="D3836" s="219" t="s">
        <v>15682</v>
      </c>
      <c r="E3836" s="219" t="s">
        <v>751</v>
      </c>
      <c r="F3836" s="219" t="s">
        <v>220</v>
      </c>
      <c r="G3836" s="236">
        <v>1540</v>
      </c>
      <c r="H3836" s="253" t="s">
        <v>15683</v>
      </c>
      <c r="I3836" s="261">
        <v>45108</v>
      </c>
    </row>
    <row r="3837" spans="1:10" ht="15.5" x14ac:dyDescent="0.35">
      <c r="A3837" s="128">
        <f t="shared" si="59"/>
        <v>3829</v>
      </c>
      <c r="B3837" s="118" t="s">
        <v>165</v>
      </c>
      <c r="C3837" s="18" t="s">
        <v>9554</v>
      </c>
      <c r="D3837" s="18" t="s">
        <v>9555</v>
      </c>
      <c r="E3837" s="18" t="s">
        <v>9556</v>
      </c>
      <c r="F3837" s="18" t="s">
        <v>220</v>
      </c>
      <c r="G3837" s="102">
        <v>15370000</v>
      </c>
      <c r="H3837" s="18" t="s">
        <v>9557</v>
      </c>
      <c r="I3837" s="20">
        <v>42784</v>
      </c>
      <c r="J3837" s="99"/>
    </row>
    <row r="3838" spans="1:10" ht="15.5" x14ac:dyDescent="0.35">
      <c r="A3838" s="128">
        <f t="shared" si="59"/>
        <v>3830</v>
      </c>
      <c r="B3838" s="118" t="s">
        <v>165</v>
      </c>
      <c r="C3838" s="18" t="s">
        <v>8895</v>
      </c>
      <c r="D3838" s="18" t="s">
        <v>8896</v>
      </c>
      <c r="E3838" s="18" t="s">
        <v>2454</v>
      </c>
      <c r="F3838" s="18" t="s">
        <v>220</v>
      </c>
      <c r="G3838" s="102">
        <v>27390000</v>
      </c>
      <c r="H3838" s="18" t="s">
        <v>8897</v>
      </c>
      <c r="I3838" s="20">
        <v>42195</v>
      </c>
      <c r="J3838" s="99"/>
    </row>
    <row r="3839" spans="1:10" ht="15.5" x14ac:dyDescent="0.35">
      <c r="A3839" s="128">
        <f t="shared" si="59"/>
        <v>3831</v>
      </c>
      <c r="B3839" s="63" t="s">
        <v>81</v>
      </c>
      <c r="C3839" s="113" t="s">
        <v>16564</v>
      </c>
      <c r="D3839" s="113" t="s">
        <v>16565</v>
      </c>
      <c r="E3839" s="113" t="s">
        <v>751</v>
      </c>
      <c r="F3839" s="113" t="s">
        <v>220</v>
      </c>
      <c r="G3839" s="249" t="s">
        <v>752</v>
      </c>
      <c r="H3839" s="113" t="s">
        <v>16566</v>
      </c>
      <c r="I3839" s="116">
        <v>45108</v>
      </c>
    </row>
    <row r="3840" spans="1:10" ht="15.5" x14ac:dyDescent="0.35">
      <c r="A3840" s="128">
        <f t="shared" si="59"/>
        <v>3832</v>
      </c>
      <c r="B3840" s="118" t="s">
        <v>165</v>
      </c>
      <c r="C3840" s="18" t="s">
        <v>12617</v>
      </c>
      <c r="D3840" s="18" t="s">
        <v>12618</v>
      </c>
      <c r="E3840" s="18" t="s">
        <v>6342</v>
      </c>
      <c r="F3840" s="18" t="s">
        <v>220</v>
      </c>
      <c r="G3840" s="102">
        <v>15400000</v>
      </c>
      <c r="H3840" s="18" t="s">
        <v>12619</v>
      </c>
      <c r="I3840" s="20">
        <v>44592</v>
      </c>
      <c r="J3840" s="99"/>
    </row>
    <row r="3841" spans="1:10" ht="15.5" x14ac:dyDescent="0.35">
      <c r="A3841" s="128">
        <f t="shared" si="59"/>
        <v>3833</v>
      </c>
      <c r="B3841" s="118" t="s">
        <v>165</v>
      </c>
      <c r="C3841" s="28" t="s">
        <v>11158</v>
      </c>
      <c r="D3841" s="28" t="s">
        <v>11159</v>
      </c>
      <c r="E3841" s="28" t="s">
        <v>3472</v>
      </c>
      <c r="F3841" s="28" t="s">
        <v>220</v>
      </c>
      <c r="G3841" s="103">
        <v>18670000</v>
      </c>
      <c r="H3841" s="28" t="s">
        <v>11160</v>
      </c>
      <c r="I3841" s="29">
        <v>43685</v>
      </c>
      <c r="J3841" s="99"/>
    </row>
    <row r="3842" spans="1:10" ht="15.5" x14ac:dyDescent="0.35">
      <c r="A3842" s="128">
        <f t="shared" si="59"/>
        <v>3834</v>
      </c>
      <c r="B3842" s="118" t="s">
        <v>165</v>
      </c>
      <c r="C3842" s="18" t="s">
        <v>17695</v>
      </c>
      <c r="D3842" s="18" t="s">
        <v>17696</v>
      </c>
      <c r="E3842" s="18" t="s">
        <v>2338</v>
      </c>
      <c r="F3842" s="18" t="s">
        <v>220</v>
      </c>
      <c r="G3842" s="102">
        <v>18440000</v>
      </c>
      <c r="H3842" s="18" t="s">
        <v>17697</v>
      </c>
      <c r="I3842" s="20">
        <v>45292</v>
      </c>
      <c r="J3842" s="99"/>
    </row>
    <row r="3843" spans="1:10" ht="15.5" x14ac:dyDescent="0.35">
      <c r="A3843" s="128">
        <f t="shared" si="59"/>
        <v>3835</v>
      </c>
      <c r="B3843" s="119" t="s">
        <v>18691</v>
      </c>
      <c r="C3843" s="223" t="s">
        <v>16018</v>
      </c>
      <c r="D3843" s="223" t="s">
        <v>16019</v>
      </c>
      <c r="E3843" s="223" t="s">
        <v>1387</v>
      </c>
      <c r="F3843" s="223" t="s">
        <v>220</v>
      </c>
      <c r="G3843" s="240" t="s">
        <v>14346</v>
      </c>
      <c r="H3843" s="223" t="s">
        <v>18415</v>
      </c>
      <c r="I3843" s="116">
        <v>45292</v>
      </c>
    </row>
    <row r="3844" spans="1:10" ht="15.5" x14ac:dyDescent="0.35">
      <c r="A3844" s="128">
        <f t="shared" si="59"/>
        <v>3836</v>
      </c>
      <c r="B3844" s="119" t="s">
        <v>18691</v>
      </c>
      <c r="C3844" s="223" t="s">
        <v>16020</v>
      </c>
      <c r="D3844" s="223" t="s">
        <v>16021</v>
      </c>
      <c r="E3844" s="223" t="s">
        <v>646</v>
      </c>
      <c r="F3844" s="223" t="s">
        <v>220</v>
      </c>
      <c r="G3844" s="240" t="s">
        <v>647</v>
      </c>
      <c r="H3844" s="223" t="s">
        <v>18415</v>
      </c>
      <c r="I3844" s="116">
        <v>45292</v>
      </c>
    </row>
    <row r="3845" spans="1:10" ht="15.5" x14ac:dyDescent="0.35">
      <c r="A3845" s="128">
        <f t="shared" si="59"/>
        <v>3837</v>
      </c>
      <c r="B3845" s="119" t="s">
        <v>18691</v>
      </c>
      <c r="C3845" s="223" t="s">
        <v>16022</v>
      </c>
      <c r="D3845" s="223" t="s">
        <v>16023</v>
      </c>
      <c r="E3845" s="223" t="s">
        <v>222</v>
      </c>
      <c r="F3845" s="223" t="s">
        <v>220</v>
      </c>
      <c r="G3845" s="240" t="s">
        <v>14357</v>
      </c>
      <c r="H3845" s="223" t="s">
        <v>18415</v>
      </c>
      <c r="I3845" s="116">
        <v>45292</v>
      </c>
    </row>
    <row r="3846" spans="1:10" ht="15.5" x14ac:dyDescent="0.35">
      <c r="A3846" s="128">
        <f t="shared" si="59"/>
        <v>3838</v>
      </c>
      <c r="B3846" s="118" t="s">
        <v>165</v>
      </c>
      <c r="C3846" s="28" t="s">
        <v>16906</v>
      </c>
      <c r="D3846" s="28" t="s">
        <v>16907</v>
      </c>
      <c r="E3846" s="28" t="s">
        <v>2204</v>
      </c>
      <c r="F3846" s="28" t="s">
        <v>220</v>
      </c>
      <c r="G3846" s="103">
        <v>23010000</v>
      </c>
      <c r="H3846" s="28" t="s">
        <v>16908</v>
      </c>
      <c r="I3846" s="29">
        <v>45119</v>
      </c>
      <c r="J3846" s="99"/>
    </row>
    <row r="3847" spans="1:10" ht="15.5" x14ac:dyDescent="0.35">
      <c r="A3847" s="128">
        <f t="shared" si="59"/>
        <v>3839</v>
      </c>
      <c r="B3847" s="118" t="s">
        <v>165</v>
      </c>
      <c r="C3847" s="28" t="s">
        <v>10095</v>
      </c>
      <c r="D3847" s="28" t="s">
        <v>10096</v>
      </c>
      <c r="E3847" s="28" t="s">
        <v>6646</v>
      </c>
      <c r="F3847" s="28" t="s">
        <v>220</v>
      </c>
      <c r="G3847" s="103">
        <v>23300000</v>
      </c>
      <c r="H3847" s="28" t="s">
        <v>10097</v>
      </c>
      <c r="I3847" s="29">
        <v>43101</v>
      </c>
      <c r="J3847" s="99"/>
    </row>
    <row r="3848" spans="1:10" ht="15.5" x14ac:dyDescent="0.35">
      <c r="A3848" s="128">
        <f t="shared" si="59"/>
        <v>3840</v>
      </c>
      <c r="B3848" s="118" t="s">
        <v>165</v>
      </c>
      <c r="C3848" s="18" t="s">
        <v>10098</v>
      </c>
      <c r="D3848" s="18" t="s">
        <v>10099</v>
      </c>
      <c r="E3848" s="18" t="s">
        <v>3110</v>
      </c>
      <c r="F3848" s="18" t="s">
        <v>220</v>
      </c>
      <c r="G3848" s="102">
        <v>23640000</v>
      </c>
      <c r="H3848" s="18" t="s">
        <v>10100</v>
      </c>
      <c r="I3848" s="20">
        <v>43101</v>
      </c>
      <c r="J3848" s="99"/>
    </row>
    <row r="3849" spans="1:10" ht="15.5" x14ac:dyDescent="0.35">
      <c r="A3849" s="128">
        <f t="shared" si="59"/>
        <v>3841</v>
      </c>
      <c r="B3849" s="118" t="s">
        <v>165</v>
      </c>
      <c r="C3849" s="28" t="s">
        <v>10101</v>
      </c>
      <c r="D3849" s="28" t="s">
        <v>10102</v>
      </c>
      <c r="E3849" s="28" t="s">
        <v>2514</v>
      </c>
      <c r="F3849" s="28" t="s">
        <v>220</v>
      </c>
      <c r="G3849" s="103">
        <v>23600000</v>
      </c>
      <c r="H3849" s="28" t="s">
        <v>10103</v>
      </c>
      <c r="I3849" s="29">
        <v>43101</v>
      </c>
      <c r="J3849" s="99"/>
    </row>
    <row r="3850" spans="1:10" ht="15.5" x14ac:dyDescent="0.35">
      <c r="A3850" s="128">
        <f t="shared" si="59"/>
        <v>3842</v>
      </c>
      <c r="B3850" s="118" t="s">
        <v>165</v>
      </c>
      <c r="C3850" s="18" t="s">
        <v>3013</v>
      </c>
      <c r="D3850" s="18" t="s">
        <v>3014</v>
      </c>
      <c r="E3850" s="18" t="s">
        <v>2528</v>
      </c>
      <c r="F3850" s="18" t="s">
        <v>220</v>
      </c>
      <c r="G3850" s="102">
        <v>21300000</v>
      </c>
      <c r="H3850" s="18" t="s">
        <v>3015</v>
      </c>
      <c r="I3850" s="20">
        <v>35065</v>
      </c>
      <c r="J3850" s="99"/>
    </row>
    <row r="3851" spans="1:10" ht="15.5" x14ac:dyDescent="0.35">
      <c r="A3851" s="128">
        <f t="shared" ref="A3851:A3914" si="60">+A3850+1</f>
        <v>3843</v>
      </c>
      <c r="B3851" s="23" t="s">
        <v>161</v>
      </c>
      <c r="C3851" s="18" t="s">
        <v>13855</v>
      </c>
      <c r="D3851" s="18" t="s">
        <v>13856</v>
      </c>
      <c r="E3851" s="18" t="s">
        <v>2338</v>
      </c>
      <c r="F3851" s="18" t="s">
        <v>220</v>
      </c>
      <c r="G3851" s="19">
        <v>18440000</v>
      </c>
      <c r="H3851" s="18" t="s">
        <v>13857</v>
      </c>
      <c r="I3851" s="20">
        <v>40729</v>
      </c>
      <c r="J3851" s="99"/>
    </row>
    <row r="3852" spans="1:10" ht="15.5" x14ac:dyDescent="0.35">
      <c r="A3852" s="128">
        <f t="shared" si="60"/>
        <v>3844</v>
      </c>
      <c r="B3852" s="118" t="s">
        <v>165</v>
      </c>
      <c r="C3852" s="28" t="s">
        <v>9991</v>
      </c>
      <c r="D3852" s="28" t="s">
        <v>9992</v>
      </c>
      <c r="E3852" s="28" t="s">
        <v>2222</v>
      </c>
      <c r="F3852" s="28" t="s">
        <v>220</v>
      </c>
      <c r="G3852" s="103">
        <v>10010000</v>
      </c>
      <c r="H3852" s="28" t="s">
        <v>9993</v>
      </c>
      <c r="I3852" s="29">
        <v>43073</v>
      </c>
      <c r="J3852" s="99"/>
    </row>
    <row r="3853" spans="1:10" ht="15.5" x14ac:dyDescent="0.35">
      <c r="A3853" s="128">
        <f t="shared" si="60"/>
        <v>3845</v>
      </c>
      <c r="B3853" s="118" t="s">
        <v>165</v>
      </c>
      <c r="C3853" s="18" t="s">
        <v>10940</v>
      </c>
      <c r="D3853" s="18" t="s">
        <v>10941</v>
      </c>
      <c r="E3853" s="18" t="s">
        <v>5607</v>
      </c>
      <c r="F3853" s="18" t="s">
        <v>220</v>
      </c>
      <c r="G3853" s="102">
        <v>18120000</v>
      </c>
      <c r="H3853" s="18" t="s">
        <v>10942</v>
      </c>
      <c r="I3853" s="20">
        <v>43575</v>
      </c>
      <c r="J3853" s="99"/>
    </row>
    <row r="3854" spans="1:10" ht="15.5" x14ac:dyDescent="0.35">
      <c r="A3854" s="128">
        <f t="shared" si="60"/>
        <v>3846</v>
      </c>
      <c r="B3854" s="118" t="s">
        <v>165</v>
      </c>
      <c r="C3854" s="18" t="s">
        <v>5360</v>
      </c>
      <c r="D3854" s="18" t="s">
        <v>5361</v>
      </c>
      <c r="E3854" s="18" t="s">
        <v>1983</v>
      </c>
      <c r="F3854" s="18" t="s">
        <v>220</v>
      </c>
      <c r="G3854" s="102">
        <v>18500000</v>
      </c>
      <c r="H3854" s="18" t="s">
        <v>5362</v>
      </c>
      <c r="I3854" s="20">
        <v>38974</v>
      </c>
      <c r="J3854" s="99"/>
    </row>
    <row r="3855" spans="1:10" ht="15.5" x14ac:dyDescent="0.35">
      <c r="A3855" s="128">
        <f t="shared" si="60"/>
        <v>3847</v>
      </c>
      <c r="B3855" s="118" t="s">
        <v>165</v>
      </c>
      <c r="C3855" s="18" t="s">
        <v>9786</v>
      </c>
      <c r="D3855" s="18" t="s">
        <v>9787</v>
      </c>
      <c r="E3855" s="18" t="s">
        <v>4895</v>
      </c>
      <c r="F3855" s="18" t="s">
        <v>220</v>
      </c>
      <c r="G3855" s="102">
        <v>21340000</v>
      </c>
      <c r="H3855" s="18" t="s">
        <v>9788</v>
      </c>
      <c r="I3855" s="20">
        <v>42917</v>
      </c>
      <c r="J3855" s="99"/>
    </row>
    <row r="3856" spans="1:10" ht="15.5" x14ac:dyDescent="0.35">
      <c r="A3856" s="128">
        <f t="shared" si="60"/>
        <v>3848</v>
      </c>
      <c r="B3856" s="118" t="s">
        <v>165</v>
      </c>
      <c r="C3856" s="18" t="s">
        <v>12927</v>
      </c>
      <c r="D3856" s="18" t="s">
        <v>12928</v>
      </c>
      <c r="E3856" s="18" t="s">
        <v>2103</v>
      </c>
      <c r="F3856" s="18" t="s">
        <v>220</v>
      </c>
      <c r="G3856" s="102">
        <v>19605928</v>
      </c>
      <c r="H3856" s="18" t="s">
        <v>12929</v>
      </c>
      <c r="I3856" s="20">
        <v>44767</v>
      </c>
      <c r="J3856" s="99"/>
    </row>
    <row r="3857" spans="1:10" ht="15.5" x14ac:dyDescent="0.35">
      <c r="A3857" s="128">
        <f t="shared" si="60"/>
        <v>3849</v>
      </c>
      <c r="B3857" s="118" t="s">
        <v>165</v>
      </c>
      <c r="C3857" s="18" t="s">
        <v>8390</v>
      </c>
      <c r="D3857" s="18" t="s">
        <v>8391</v>
      </c>
      <c r="E3857" s="18" t="s">
        <v>1849</v>
      </c>
      <c r="F3857" s="18" t="s">
        <v>220</v>
      </c>
      <c r="G3857" s="102">
        <v>21090000</v>
      </c>
      <c r="H3857" s="18" t="s">
        <v>8392</v>
      </c>
      <c r="I3857" s="20">
        <v>41730</v>
      </c>
      <c r="J3857" s="99"/>
    </row>
    <row r="3858" spans="1:10" ht="15.5" x14ac:dyDescent="0.35">
      <c r="A3858" s="128">
        <f t="shared" si="60"/>
        <v>3850</v>
      </c>
      <c r="B3858" s="118" t="s">
        <v>165</v>
      </c>
      <c r="C3858" s="28" t="s">
        <v>5458</v>
      </c>
      <c r="D3858" s="28" t="s">
        <v>5459</v>
      </c>
      <c r="E3858" s="28" t="s">
        <v>2107</v>
      </c>
      <c r="F3858" s="28" t="s">
        <v>220</v>
      </c>
      <c r="G3858" s="103">
        <v>20720000</v>
      </c>
      <c r="H3858" s="28" t="s">
        <v>5460</v>
      </c>
      <c r="I3858" s="29">
        <v>39082</v>
      </c>
      <c r="J3858" s="99"/>
    </row>
    <row r="3859" spans="1:10" ht="15.5" x14ac:dyDescent="0.35">
      <c r="A3859" s="128">
        <f t="shared" si="60"/>
        <v>3851</v>
      </c>
      <c r="B3859" s="118" t="s">
        <v>165</v>
      </c>
      <c r="C3859" s="18" t="s">
        <v>9531</v>
      </c>
      <c r="D3859" s="18" t="s">
        <v>17620</v>
      </c>
      <c r="E3859" s="18" t="s">
        <v>3275</v>
      </c>
      <c r="F3859" s="18" t="s">
        <v>220</v>
      </c>
      <c r="G3859" s="102">
        <v>24460000</v>
      </c>
      <c r="H3859" s="18" t="s">
        <v>9532</v>
      </c>
      <c r="I3859" s="20">
        <v>42755</v>
      </c>
      <c r="J3859" s="99"/>
    </row>
    <row r="3860" spans="1:10" ht="15.5" x14ac:dyDescent="0.35">
      <c r="A3860" s="128">
        <f t="shared" si="60"/>
        <v>3852</v>
      </c>
      <c r="B3860" s="118" t="s">
        <v>165</v>
      </c>
      <c r="C3860" s="18" t="s">
        <v>10350</v>
      </c>
      <c r="D3860" s="18" t="s">
        <v>10351</v>
      </c>
      <c r="E3860" s="18" t="s">
        <v>1849</v>
      </c>
      <c r="F3860" s="18" t="s">
        <v>220</v>
      </c>
      <c r="G3860" s="102">
        <v>21180000</v>
      </c>
      <c r="H3860" s="18" t="s">
        <v>10352</v>
      </c>
      <c r="I3860" s="20">
        <v>43220</v>
      </c>
      <c r="J3860" s="99"/>
    </row>
    <row r="3861" spans="1:10" ht="15.5" x14ac:dyDescent="0.35">
      <c r="A3861" s="128">
        <f t="shared" si="60"/>
        <v>3853</v>
      </c>
      <c r="B3861" s="118" t="s">
        <v>165</v>
      </c>
      <c r="C3861" s="28" t="s">
        <v>7568</v>
      </c>
      <c r="D3861" s="28" t="s">
        <v>7569</v>
      </c>
      <c r="E3861" s="28" t="s">
        <v>2659</v>
      </c>
      <c r="F3861" s="28" t="s">
        <v>220</v>
      </c>
      <c r="G3861" s="103">
        <v>21440000</v>
      </c>
      <c r="H3861" s="28" t="s">
        <v>7570</v>
      </c>
      <c r="I3861" s="29">
        <v>40969</v>
      </c>
      <c r="J3861" s="99"/>
    </row>
    <row r="3862" spans="1:10" ht="15.5" x14ac:dyDescent="0.35">
      <c r="A3862" s="128">
        <f t="shared" si="60"/>
        <v>3854</v>
      </c>
      <c r="B3862" s="118" t="s">
        <v>165</v>
      </c>
      <c r="C3862" s="28" t="s">
        <v>4380</v>
      </c>
      <c r="D3862" s="28" t="s">
        <v>4381</v>
      </c>
      <c r="E3862" s="28" t="s">
        <v>2144</v>
      </c>
      <c r="F3862" s="28" t="s">
        <v>220</v>
      </c>
      <c r="G3862" s="103">
        <v>10560000</v>
      </c>
      <c r="H3862" s="28" t="s">
        <v>4382</v>
      </c>
      <c r="I3862" s="29">
        <v>37748</v>
      </c>
      <c r="J3862" s="99"/>
    </row>
    <row r="3863" spans="1:10" ht="15.5" x14ac:dyDescent="0.35">
      <c r="A3863" s="128">
        <f t="shared" si="60"/>
        <v>3855</v>
      </c>
      <c r="B3863" s="119" t="s">
        <v>179</v>
      </c>
      <c r="C3863" s="219" t="s">
        <v>15684</v>
      </c>
      <c r="D3863" s="219" t="s">
        <v>15685</v>
      </c>
      <c r="E3863" s="219" t="s">
        <v>15684</v>
      </c>
      <c r="F3863" s="219" t="s">
        <v>220</v>
      </c>
      <c r="G3863" s="236">
        <v>1069</v>
      </c>
      <c r="H3863" s="219" t="s">
        <v>15686</v>
      </c>
      <c r="I3863" s="261">
        <v>45108</v>
      </c>
    </row>
    <row r="3864" spans="1:10" ht="15.5" x14ac:dyDescent="0.35">
      <c r="A3864" s="128">
        <f t="shared" si="60"/>
        <v>3856</v>
      </c>
      <c r="B3864" s="63" t="s">
        <v>81</v>
      </c>
      <c r="C3864" s="113" t="s">
        <v>16567</v>
      </c>
      <c r="D3864" s="113" t="s">
        <v>16568</v>
      </c>
      <c r="E3864" s="113" t="s">
        <v>15684</v>
      </c>
      <c r="F3864" s="113" t="s">
        <v>220</v>
      </c>
      <c r="G3864" s="113" t="s">
        <v>16569</v>
      </c>
      <c r="H3864" s="113" t="s">
        <v>16570</v>
      </c>
      <c r="I3864" s="116">
        <v>45444</v>
      </c>
    </row>
    <row r="3865" spans="1:10" ht="15.5" x14ac:dyDescent="0.35">
      <c r="A3865" s="128">
        <f t="shared" si="60"/>
        <v>3857</v>
      </c>
      <c r="B3865" s="118" t="s">
        <v>165</v>
      </c>
      <c r="C3865" s="18" t="s">
        <v>7051</v>
      </c>
      <c r="D3865" s="18" t="s">
        <v>7052</v>
      </c>
      <c r="E3865" s="18" t="s">
        <v>2178</v>
      </c>
      <c r="F3865" s="18" t="s">
        <v>220</v>
      </c>
      <c r="G3865" s="102">
        <v>10690000</v>
      </c>
      <c r="H3865" s="18" t="s">
        <v>7053</v>
      </c>
      <c r="I3865" s="20">
        <v>40452</v>
      </c>
      <c r="J3865" s="99"/>
    </row>
    <row r="3866" spans="1:10" ht="15.5" x14ac:dyDescent="0.35">
      <c r="A3866" s="128">
        <f t="shared" si="60"/>
        <v>3858</v>
      </c>
      <c r="B3866" s="118" t="s">
        <v>165</v>
      </c>
      <c r="C3866" s="18" t="s">
        <v>8242</v>
      </c>
      <c r="D3866" s="18" t="s">
        <v>8243</v>
      </c>
      <c r="E3866" s="18" t="s">
        <v>3075</v>
      </c>
      <c r="F3866" s="18" t="s">
        <v>220</v>
      </c>
      <c r="G3866" s="102">
        <v>18010000</v>
      </c>
      <c r="H3866" s="18" t="s">
        <v>8244</v>
      </c>
      <c r="I3866" s="20">
        <v>41605</v>
      </c>
      <c r="J3866" s="99"/>
    </row>
    <row r="3867" spans="1:10" ht="15.5" x14ac:dyDescent="0.35">
      <c r="A3867" s="128">
        <f t="shared" si="60"/>
        <v>3859</v>
      </c>
      <c r="B3867" s="118" t="s">
        <v>165</v>
      </c>
      <c r="C3867" s="18" t="s">
        <v>3439</v>
      </c>
      <c r="D3867" s="18" t="s">
        <v>3440</v>
      </c>
      <c r="E3867" s="18" t="s">
        <v>3441</v>
      </c>
      <c r="F3867" s="18" t="s">
        <v>220</v>
      </c>
      <c r="G3867" s="102">
        <v>20810000</v>
      </c>
      <c r="H3867" s="18" t="s">
        <v>3442</v>
      </c>
      <c r="I3867" s="20">
        <v>35674</v>
      </c>
      <c r="J3867" s="99"/>
    </row>
    <row r="3868" spans="1:10" ht="15.5" x14ac:dyDescent="0.35">
      <c r="A3868" s="128">
        <f t="shared" si="60"/>
        <v>3860</v>
      </c>
      <c r="B3868" s="118" t="s">
        <v>165</v>
      </c>
      <c r="C3868" s="18" t="s">
        <v>3604</v>
      </c>
      <c r="D3868" s="18" t="s">
        <v>3605</v>
      </c>
      <c r="E3868" s="18" t="s">
        <v>3606</v>
      </c>
      <c r="F3868" s="18" t="s">
        <v>220</v>
      </c>
      <c r="G3868" s="102">
        <v>26660000</v>
      </c>
      <c r="H3868" s="18" t="s">
        <v>3607</v>
      </c>
      <c r="I3868" s="20">
        <v>36832</v>
      </c>
      <c r="J3868" s="99"/>
    </row>
    <row r="3869" spans="1:10" ht="15.5" x14ac:dyDescent="0.35">
      <c r="A3869" s="128">
        <f t="shared" si="60"/>
        <v>3861</v>
      </c>
      <c r="B3869" s="118" t="s">
        <v>165</v>
      </c>
      <c r="C3869" s="18" t="s">
        <v>9902</v>
      </c>
      <c r="D3869" s="18" t="s">
        <v>9903</v>
      </c>
      <c r="E3869" s="18" t="s">
        <v>2715</v>
      </c>
      <c r="F3869" s="18" t="s">
        <v>220</v>
      </c>
      <c r="G3869" s="102">
        <v>19700000</v>
      </c>
      <c r="H3869" s="18" t="s">
        <v>9904</v>
      </c>
      <c r="I3869" s="20">
        <v>43003</v>
      </c>
      <c r="J3869" s="99"/>
    </row>
    <row r="3870" spans="1:10" ht="15.5" x14ac:dyDescent="0.35">
      <c r="A3870" s="128">
        <f t="shared" si="60"/>
        <v>3862</v>
      </c>
      <c r="B3870" s="118" t="s">
        <v>165</v>
      </c>
      <c r="C3870" s="18" t="s">
        <v>10644</v>
      </c>
      <c r="D3870" s="18" t="s">
        <v>10645</v>
      </c>
      <c r="E3870" s="18" t="s">
        <v>2312</v>
      </c>
      <c r="F3870" s="18" t="s">
        <v>220</v>
      </c>
      <c r="G3870" s="102">
        <v>18410000</v>
      </c>
      <c r="H3870" s="18" t="s">
        <v>10646</v>
      </c>
      <c r="I3870" s="20">
        <v>43405</v>
      </c>
      <c r="J3870" s="99"/>
    </row>
    <row r="3871" spans="1:10" ht="15.5" x14ac:dyDescent="0.35">
      <c r="A3871" s="128">
        <f t="shared" si="60"/>
        <v>3863</v>
      </c>
      <c r="B3871" s="118" t="s">
        <v>165</v>
      </c>
      <c r="C3871" s="18" t="s">
        <v>5167</v>
      </c>
      <c r="D3871" s="18" t="s">
        <v>5168</v>
      </c>
      <c r="E3871" s="18" t="s">
        <v>2334</v>
      </c>
      <c r="F3871" s="18" t="s">
        <v>220</v>
      </c>
      <c r="G3871" s="102">
        <v>19500000</v>
      </c>
      <c r="H3871" s="18" t="s">
        <v>5169</v>
      </c>
      <c r="I3871" s="20">
        <v>38838</v>
      </c>
      <c r="J3871" s="99"/>
    </row>
    <row r="3872" spans="1:10" ht="15.5" x14ac:dyDescent="0.35">
      <c r="A3872" s="128">
        <f t="shared" si="60"/>
        <v>3864</v>
      </c>
      <c r="B3872" s="118" t="s">
        <v>165</v>
      </c>
      <c r="C3872" s="18" t="s">
        <v>7944</v>
      </c>
      <c r="D3872" s="18" t="s">
        <v>7945</v>
      </c>
      <c r="E3872" s="18" t="s">
        <v>2204</v>
      </c>
      <c r="F3872" s="18" t="s">
        <v>220</v>
      </c>
      <c r="G3872" s="102">
        <v>23010000</v>
      </c>
      <c r="H3872" s="18" t="s">
        <v>7946</v>
      </c>
      <c r="I3872" s="20">
        <v>41306</v>
      </c>
      <c r="J3872" s="99"/>
    </row>
    <row r="3873" spans="1:10" ht="15.5" x14ac:dyDescent="0.35">
      <c r="A3873" s="128">
        <f t="shared" si="60"/>
        <v>3865</v>
      </c>
      <c r="B3873" s="118" t="s">
        <v>165</v>
      </c>
      <c r="C3873" s="28" t="s">
        <v>11514</v>
      </c>
      <c r="D3873" s="28" t="s">
        <v>11515</v>
      </c>
      <c r="E3873" s="28" t="s">
        <v>2659</v>
      </c>
      <c r="F3873" s="28" t="s">
        <v>220</v>
      </c>
      <c r="G3873" s="103">
        <v>21450000</v>
      </c>
      <c r="H3873" s="28" t="s">
        <v>11516</v>
      </c>
      <c r="I3873" s="29">
        <v>43831</v>
      </c>
      <c r="J3873" s="99"/>
    </row>
    <row r="3874" spans="1:10" ht="15.5" x14ac:dyDescent="0.35">
      <c r="A3874" s="128">
        <f t="shared" si="60"/>
        <v>3866</v>
      </c>
      <c r="B3874" s="118" t="s">
        <v>165</v>
      </c>
      <c r="C3874" s="18" t="s">
        <v>13638</v>
      </c>
      <c r="D3874" s="18" t="s">
        <v>13639</v>
      </c>
      <c r="E3874" s="18" t="s">
        <v>13640</v>
      </c>
      <c r="F3874" s="18" t="s">
        <v>220</v>
      </c>
      <c r="G3874" s="102">
        <v>14520000</v>
      </c>
      <c r="H3874" s="18" t="s">
        <v>13641</v>
      </c>
      <c r="I3874" s="20">
        <v>45078</v>
      </c>
      <c r="J3874" s="99"/>
    </row>
    <row r="3875" spans="1:10" ht="15.5" x14ac:dyDescent="0.35">
      <c r="A3875" s="128">
        <f t="shared" si="60"/>
        <v>3867</v>
      </c>
      <c r="B3875" s="118" t="s">
        <v>165</v>
      </c>
      <c r="C3875" s="28" t="s">
        <v>9477</v>
      </c>
      <c r="D3875" s="28" t="s">
        <v>16855</v>
      </c>
      <c r="E3875" s="28" t="s">
        <v>2528</v>
      </c>
      <c r="F3875" s="28" t="s">
        <v>220</v>
      </c>
      <c r="G3875" s="103">
        <v>21300000</v>
      </c>
      <c r="H3875" s="28" t="s">
        <v>9478</v>
      </c>
      <c r="I3875" s="29">
        <v>42736</v>
      </c>
      <c r="J3875" s="99"/>
    </row>
    <row r="3876" spans="1:10" ht="15.5" x14ac:dyDescent="0.35">
      <c r="A3876" s="128">
        <f t="shared" si="60"/>
        <v>3868</v>
      </c>
      <c r="B3876" s="118" t="s">
        <v>165</v>
      </c>
      <c r="C3876" s="18" t="s">
        <v>12566</v>
      </c>
      <c r="D3876" s="18" t="s">
        <v>12567</v>
      </c>
      <c r="E3876" s="18" t="s">
        <v>2715</v>
      </c>
      <c r="F3876" s="18" t="s">
        <v>220</v>
      </c>
      <c r="G3876" s="102">
        <v>19700000</v>
      </c>
      <c r="H3876" s="18" t="s">
        <v>12568</v>
      </c>
      <c r="I3876" s="20">
        <v>44562</v>
      </c>
      <c r="J3876" s="99"/>
    </row>
    <row r="3877" spans="1:10" ht="15.5" x14ac:dyDescent="0.35">
      <c r="A3877" s="128">
        <f t="shared" si="60"/>
        <v>3869</v>
      </c>
      <c r="B3877" s="23" t="s">
        <v>160</v>
      </c>
      <c r="C3877" s="28" t="s">
        <v>2164</v>
      </c>
      <c r="D3877" s="28" t="s">
        <v>2165</v>
      </c>
      <c r="E3877" s="28" t="s">
        <v>1934</v>
      </c>
      <c r="F3877" s="28" t="s">
        <v>220</v>
      </c>
      <c r="G3877" s="30">
        <v>10600000</v>
      </c>
      <c r="H3877" s="28" t="s">
        <v>2166</v>
      </c>
      <c r="I3877" s="29">
        <v>39539</v>
      </c>
      <c r="J3877" s="99"/>
    </row>
    <row r="3878" spans="1:10" ht="15.5" x14ac:dyDescent="0.35">
      <c r="A3878" s="128">
        <f t="shared" si="60"/>
        <v>3870</v>
      </c>
      <c r="B3878" s="118" t="s">
        <v>165</v>
      </c>
      <c r="C3878" s="18" t="s">
        <v>11687</v>
      </c>
      <c r="D3878" s="18" t="s">
        <v>11688</v>
      </c>
      <c r="E3878" s="18" t="s">
        <v>2057</v>
      </c>
      <c r="F3878" s="18" t="s">
        <v>220</v>
      </c>
      <c r="G3878" s="102">
        <v>19490000</v>
      </c>
      <c r="H3878" s="18" t="s">
        <v>11689</v>
      </c>
      <c r="I3878" s="20">
        <v>43927</v>
      </c>
      <c r="J3878" s="99"/>
    </row>
    <row r="3879" spans="1:10" ht="15.5" x14ac:dyDescent="0.35">
      <c r="A3879" s="128">
        <f t="shared" si="60"/>
        <v>3871</v>
      </c>
      <c r="B3879" s="118" t="s">
        <v>165</v>
      </c>
      <c r="C3879" s="28" t="s">
        <v>11896</v>
      </c>
      <c r="D3879" s="28" t="s">
        <v>11897</v>
      </c>
      <c r="E3879" s="28" t="s">
        <v>2803</v>
      </c>
      <c r="F3879" s="28" t="s">
        <v>220</v>
      </c>
      <c r="G3879" s="103">
        <v>26640000</v>
      </c>
      <c r="H3879" s="28" t="s">
        <v>11898</v>
      </c>
      <c r="I3879" s="29">
        <v>44102</v>
      </c>
      <c r="J3879" s="99"/>
    </row>
    <row r="3880" spans="1:10" ht="15.5" x14ac:dyDescent="0.35">
      <c r="A3880" s="128">
        <f t="shared" si="60"/>
        <v>3872</v>
      </c>
      <c r="B3880" s="118" t="s">
        <v>165</v>
      </c>
      <c r="C3880" s="28" t="s">
        <v>7476</v>
      </c>
      <c r="D3880" s="28" t="s">
        <v>7477</v>
      </c>
      <c r="E3880" s="28" t="s">
        <v>3516</v>
      </c>
      <c r="F3880" s="28" t="s">
        <v>220</v>
      </c>
      <c r="G3880" s="103">
        <v>21270000</v>
      </c>
      <c r="H3880" s="28" t="s">
        <v>7478</v>
      </c>
      <c r="I3880" s="29">
        <v>40896</v>
      </c>
      <c r="J3880" s="99"/>
    </row>
    <row r="3881" spans="1:10" ht="15.5" x14ac:dyDescent="0.35">
      <c r="A3881" s="128">
        <f t="shared" si="60"/>
        <v>3873</v>
      </c>
      <c r="B3881" s="118" t="s">
        <v>165</v>
      </c>
      <c r="C3881" s="28" t="s">
        <v>2553</v>
      </c>
      <c r="D3881" s="28" t="s">
        <v>2554</v>
      </c>
      <c r="E3881" s="28" t="s">
        <v>1802</v>
      </c>
      <c r="F3881" s="28" t="s">
        <v>220</v>
      </c>
      <c r="G3881" s="103">
        <v>21510000</v>
      </c>
      <c r="H3881" s="28" t="s">
        <v>2555</v>
      </c>
      <c r="I3881" s="29">
        <v>44760</v>
      </c>
      <c r="J3881" s="99"/>
    </row>
    <row r="3882" spans="1:10" ht="15.5" x14ac:dyDescent="0.35">
      <c r="A3882" s="128">
        <f t="shared" si="60"/>
        <v>3874</v>
      </c>
      <c r="B3882" s="118" t="s">
        <v>165</v>
      </c>
      <c r="C3882" s="28" t="s">
        <v>17779</v>
      </c>
      <c r="D3882" s="28" t="s">
        <v>17780</v>
      </c>
      <c r="E3882" s="28" t="s">
        <v>3420</v>
      </c>
      <c r="F3882" s="28" t="s">
        <v>220</v>
      </c>
      <c r="G3882" s="103">
        <v>21710000</v>
      </c>
      <c r="H3882" s="28" t="s">
        <v>17781</v>
      </c>
      <c r="I3882" s="29">
        <v>45331</v>
      </c>
      <c r="J3882" s="99"/>
    </row>
    <row r="3883" spans="1:10" ht="15.5" x14ac:dyDescent="0.35">
      <c r="A3883" s="128">
        <f t="shared" si="60"/>
        <v>3875</v>
      </c>
      <c r="B3883" s="118" t="s">
        <v>165</v>
      </c>
      <c r="C3883" s="18" t="s">
        <v>17779</v>
      </c>
      <c r="D3883" s="18" t="s">
        <v>17798</v>
      </c>
      <c r="E3883" s="18" t="s">
        <v>2073</v>
      </c>
      <c r="F3883" s="18" t="s">
        <v>220</v>
      </c>
      <c r="G3883" s="102">
        <v>21390000</v>
      </c>
      <c r="H3883" s="18" t="s">
        <v>17799</v>
      </c>
      <c r="I3883" s="20">
        <v>45341</v>
      </c>
      <c r="J3883" s="99"/>
    </row>
    <row r="3884" spans="1:10" ht="15.5" x14ac:dyDescent="0.35">
      <c r="A3884" s="128">
        <f t="shared" si="60"/>
        <v>3876</v>
      </c>
      <c r="B3884" s="118" t="s">
        <v>165</v>
      </c>
      <c r="C3884" s="18" t="s">
        <v>7755</v>
      </c>
      <c r="D3884" s="18" t="s">
        <v>7756</v>
      </c>
      <c r="E3884" s="18" t="s">
        <v>7757</v>
      </c>
      <c r="F3884" s="18" t="s">
        <v>220</v>
      </c>
      <c r="G3884" s="102">
        <v>21900000</v>
      </c>
      <c r="H3884" s="18" t="s">
        <v>7758</v>
      </c>
      <c r="I3884" s="20">
        <v>41189</v>
      </c>
      <c r="J3884" s="99"/>
    </row>
    <row r="3885" spans="1:10" ht="15.5" x14ac:dyDescent="0.35">
      <c r="A3885" s="128">
        <f t="shared" si="60"/>
        <v>3877</v>
      </c>
      <c r="B3885" s="17" t="s">
        <v>18690</v>
      </c>
      <c r="C3885" s="113" t="s">
        <v>1261</v>
      </c>
      <c r="D3885" s="113" t="s">
        <v>1262</v>
      </c>
      <c r="E3885" s="113" t="s">
        <v>228</v>
      </c>
      <c r="F3885" s="113" t="s">
        <v>220</v>
      </c>
      <c r="G3885" s="113" t="s">
        <v>1263</v>
      </c>
      <c r="H3885" s="113" t="s">
        <v>18216</v>
      </c>
      <c r="I3885" s="264">
        <v>33695.000694444447</v>
      </c>
      <c r="J3885" s="193"/>
    </row>
    <row r="3886" spans="1:10" ht="15.5" x14ac:dyDescent="0.35">
      <c r="A3886" s="128">
        <f t="shared" si="60"/>
        <v>3878</v>
      </c>
      <c r="B3886" s="17" t="s">
        <v>18690</v>
      </c>
      <c r="C3886" s="113" t="s">
        <v>1264</v>
      </c>
      <c r="D3886" s="113" t="s">
        <v>1265</v>
      </c>
      <c r="E3886" s="113" t="s">
        <v>713</v>
      </c>
      <c r="F3886" s="113" t="s">
        <v>220</v>
      </c>
      <c r="G3886" s="113" t="s">
        <v>946</v>
      </c>
      <c r="H3886" s="113" t="s">
        <v>18217</v>
      </c>
      <c r="I3886" s="264">
        <v>40057.000694444447</v>
      </c>
      <c r="J3886" s="193"/>
    </row>
    <row r="3887" spans="1:10" ht="15.5" x14ac:dyDescent="0.35">
      <c r="A3887" s="128">
        <f t="shared" si="60"/>
        <v>3879</v>
      </c>
      <c r="B3887" s="118" t="s">
        <v>165</v>
      </c>
      <c r="C3887" s="28" t="s">
        <v>2835</v>
      </c>
      <c r="D3887" s="28" t="s">
        <v>2836</v>
      </c>
      <c r="E3887" s="28" t="s">
        <v>2073</v>
      </c>
      <c r="F3887" s="28" t="s">
        <v>220</v>
      </c>
      <c r="G3887" s="103">
        <v>21390000</v>
      </c>
      <c r="H3887" s="28" t="s">
        <v>2837</v>
      </c>
      <c r="I3887" s="29">
        <v>34740</v>
      </c>
      <c r="J3887" s="99"/>
    </row>
    <row r="3888" spans="1:10" ht="15.5" x14ac:dyDescent="0.35">
      <c r="A3888" s="128">
        <f t="shared" si="60"/>
        <v>3880</v>
      </c>
      <c r="B3888" s="118" t="s">
        <v>165</v>
      </c>
      <c r="C3888" s="28" t="s">
        <v>3810</v>
      </c>
      <c r="D3888" s="28" t="s">
        <v>3811</v>
      </c>
      <c r="E3888" s="28" t="s">
        <v>1926</v>
      </c>
      <c r="F3888" s="28" t="s">
        <v>220</v>
      </c>
      <c r="G3888" s="103">
        <v>12010000</v>
      </c>
      <c r="H3888" s="28" t="s">
        <v>3812</v>
      </c>
      <c r="I3888" s="29">
        <v>37206</v>
      </c>
      <c r="J3888" s="99"/>
    </row>
    <row r="3889" spans="1:10" x14ac:dyDescent="0.35">
      <c r="A3889" s="128">
        <f t="shared" si="60"/>
        <v>3881</v>
      </c>
      <c r="B3889" s="155" t="s">
        <v>18689</v>
      </c>
      <c r="C3889" s="221" t="s">
        <v>768</v>
      </c>
      <c r="D3889" s="221" t="s">
        <v>769</v>
      </c>
      <c r="E3889" s="221" t="s">
        <v>770</v>
      </c>
      <c r="F3889" s="221" t="s">
        <v>220</v>
      </c>
      <c r="G3889" s="237" t="s">
        <v>771</v>
      </c>
      <c r="H3889" s="254" t="s">
        <v>18048</v>
      </c>
      <c r="I3889" s="262" t="s">
        <v>772</v>
      </c>
      <c r="J3889" s="158"/>
    </row>
    <row r="3890" spans="1:10" ht="15.5" x14ac:dyDescent="0.35">
      <c r="A3890" s="128">
        <f t="shared" si="60"/>
        <v>3882</v>
      </c>
      <c r="B3890" s="118" t="s">
        <v>165</v>
      </c>
      <c r="C3890" s="28" t="s">
        <v>17055</v>
      </c>
      <c r="D3890" s="28" t="s">
        <v>17056</v>
      </c>
      <c r="E3890" s="28" t="s">
        <v>1802</v>
      </c>
      <c r="F3890" s="28" t="s">
        <v>220</v>
      </c>
      <c r="G3890" s="103">
        <v>21510000</v>
      </c>
      <c r="H3890" s="28" t="s">
        <v>17057</v>
      </c>
      <c r="I3890" s="29">
        <v>45197</v>
      </c>
      <c r="J3890" s="99"/>
    </row>
    <row r="3891" spans="1:10" ht="15.5" x14ac:dyDescent="0.35">
      <c r="A3891" s="128">
        <f t="shared" si="60"/>
        <v>3883</v>
      </c>
      <c r="B3891" s="118" t="s">
        <v>165</v>
      </c>
      <c r="C3891" s="28" t="s">
        <v>9766</v>
      </c>
      <c r="D3891" s="28" t="s">
        <v>9767</v>
      </c>
      <c r="E3891" s="28" t="s">
        <v>3420</v>
      </c>
      <c r="F3891" s="28" t="s">
        <v>220</v>
      </c>
      <c r="G3891" s="103">
        <v>21690000</v>
      </c>
      <c r="H3891" s="28" t="s">
        <v>9768</v>
      </c>
      <c r="I3891" s="29">
        <v>42906</v>
      </c>
      <c r="J3891" s="99"/>
    </row>
    <row r="3892" spans="1:10" ht="15.5" x14ac:dyDescent="0.35">
      <c r="A3892" s="128">
        <f t="shared" si="60"/>
        <v>3884</v>
      </c>
      <c r="B3892" s="118" t="s">
        <v>165</v>
      </c>
      <c r="C3892" s="18" t="s">
        <v>12674</v>
      </c>
      <c r="D3892" s="18" t="s">
        <v>12675</v>
      </c>
      <c r="E3892" s="18" t="s">
        <v>2305</v>
      </c>
      <c r="F3892" s="18" t="s">
        <v>220</v>
      </c>
      <c r="G3892" s="102">
        <v>18790000</v>
      </c>
      <c r="H3892" s="18" t="s">
        <v>12676</v>
      </c>
      <c r="I3892" s="20">
        <v>44637</v>
      </c>
      <c r="J3892" s="99"/>
    </row>
    <row r="3893" spans="1:10" ht="15.5" x14ac:dyDescent="0.35">
      <c r="A3893" s="128">
        <f t="shared" si="60"/>
        <v>3885</v>
      </c>
      <c r="B3893" s="118" t="s">
        <v>165</v>
      </c>
      <c r="C3893" s="28" t="s">
        <v>11061</v>
      </c>
      <c r="D3893" s="28" t="s">
        <v>11062</v>
      </c>
      <c r="E3893" s="28" t="s">
        <v>3275</v>
      </c>
      <c r="F3893" s="28" t="s">
        <v>220</v>
      </c>
      <c r="G3893" s="103">
        <v>24460000</v>
      </c>
      <c r="H3893" s="28" t="s">
        <v>11063</v>
      </c>
      <c r="I3893" s="29">
        <v>43630</v>
      </c>
      <c r="J3893" s="99"/>
    </row>
    <row r="3894" spans="1:10" ht="15.5" x14ac:dyDescent="0.35">
      <c r="A3894" s="128">
        <f t="shared" si="60"/>
        <v>3886</v>
      </c>
      <c r="B3894" s="118" t="s">
        <v>165</v>
      </c>
      <c r="C3894" s="18" t="s">
        <v>5568</v>
      </c>
      <c r="D3894" s="18" t="s">
        <v>5569</v>
      </c>
      <c r="E3894" s="18" t="s">
        <v>2009</v>
      </c>
      <c r="F3894" s="18" t="s">
        <v>220</v>
      </c>
      <c r="G3894" s="102">
        <v>19150000</v>
      </c>
      <c r="H3894" s="18" t="s">
        <v>5570</v>
      </c>
      <c r="I3894" s="20">
        <v>39108</v>
      </c>
      <c r="J3894" s="99"/>
    </row>
    <row r="3895" spans="1:10" ht="15.5" x14ac:dyDescent="0.35">
      <c r="A3895" s="128">
        <f t="shared" si="60"/>
        <v>3887</v>
      </c>
      <c r="B3895" s="118" t="s">
        <v>165</v>
      </c>
      <c r="C3895" s="28" t="s">
        <v>6982</v>
      </c>
      <c r="D3895" s="28" t="s">
        <v>6983</v>
      </c>
      <c r="E3895" s="28" t="s">
        <v>2960</v>
      </c>
      <c r="F3895" s="28" t="s">
        <v>220</v>
      </c>
      <c r="G3895" s="103">
        <v>26010000</v>
      </c>
      <c r="H3895" s="28" t="s">
        <v>6984</v>
      </c>
      <c r="I3895" s="29">
        <v>40359</v>
      </c>
      <c r="J3895" s="99"/>
    </row>
    <row r="3896" spans="1:10" ht="15.5" x14ac:dyDescent="0.35">
      <c r="A3896" s="128">
        <f t="shared" si="60"/>
        <v>3888</v>
      </c>
      <c r="B3896" s="118" t="s">
        <v>165</v>
      </c>
      <c r="C3896" s="18" t="s">
        <v>4155</v>
      </c>
      <c r="D3896" s="18" t="s">
        <v>4156</v>
      </c>
      <c r="E3896" s="18" t="s">
        <v>4157</v>
      </c>
      <c r="F3896" s="18" t="s">
        <v>220</v>
      </c>
      <c r="G3896" s="102">
        <v>10300000</v>
      </c>
      <c r="H3896" s="18" t="s">
        <v>4158</v>
      </c>
      <c r="I3896" s="20">
        <v>37469</v>
      </c>
      <c r="J3896" s="99"/>
    </row>
    <row r="3897" spans="1:10" ht="15.5" x14ac:dyDescent="0.35">
      <c r="A3897" s="128">
        <f t="shared" si="60"/>
        <v>3889</v>
      </c>
      <c r="B3897" s="118" t="s">
        <v>165</v>
      </c>
      <c r="C3897" s="28" t="s">
        <v>5984</v>
      </c>
      <c r="D3897" s="28" t="s">
        <v>5982</v>
      </c>
      <c r="E3897" s="28" t="s">
        <v>3275</v>
      </c>
      <c r="F3897" s="28" t="s">
        <v>220</v>
      </c>
      <c r="G3897" s="103">
        <v>10560000</v>
      </c>
      <c r="H3897" s="28" t="s">
        <v>5985</v>
      </c>
      <c r="I3897" s="29">
        <v>39400</v>
      </c>
      <c r="J3897" s="99"/>
    </row>
    <row r="3898" spans="1:10" ht="15.5" x14ac:dyDescent="0.35">
      <c r="A3898" s="128">
        <f t="shared" si="60"/>
        <v>3890</v>
      </c>
      <c r="B3898" s="52" t="s">
        <v>60</v>
      </c>
      <c r="C3898" s="112" t="s">
        <v>14425</v>
      </c>
      <c r="D3898" s="112" t="s">
        <v>57</v>
      </c>
      <c r="E3898" s="112" t="s">
        <v>509</v>
      </c>
      <c r="F3898" s="112" t="s">
        <v>220</v>
      </c>
      <c r="G3898" s="114">
        <v>2184</v>
      </c>
      <c r="H3898" s="112" t="s">
        <v>14317</v>
      </c>
      <c r="I3898" s="116">
        <v>45382</v>
      </c>
      <c r="J3898" s="21"/>
    </row>
    <row r="3899" spans="1:10" ht="15.5" x14ac:dyDescent="0.35">
      <c r="A3899" s="128">
        <f t="shared" si="60"/>
        <v>3891</v>
      </c>
      <c r="B3899" s="118" t="s">
        <v>165</v>
      </c>
      <c r="C3899" s="18" t="s">
        <v>17541</v>
      </c>
      <c r="D3899" s="18" t="s">
        <v>17542</v>
      </c>
      <c r="E3899" s="18" t="s">
        <v>1990</v>
      </c>
      <c r="F3899" s="18" t="s">
        <v>220</v>
      </c>
      <c r="G3899" s="102">
        <v>27770000</v>
      </c>
      <c r="H3899" s="18" t="s">
        <v>17543</v>
      </c>
      <c r="I3899" s="20">
        <v>45257</v>
      </c>
      <c r="J3899" s="99"/>
    </row>
    <row r="3900" spans="1:10" ht="15.5" x14ac:dyDescent="0.35">
      <c r="A3900" s="128">
        <f t="shared" si="60"/>
        <v>3892</v>
      </c>
      <c r="B3900" s="118" t="s">
        <v>165</v>
      </c>
      <c r="C3900" s="28" t="s">
        <v>7361</v>
      </c>
      <c r="D3900" s="28" t="s">
        <v>7362</v>
      </c>
      <c r="E3900" s="28" t="s">
        <v>2674</v>
      </c>
      <c r="F3900" s="28" t="s">
        <v>220</v>
      </c>
      <c r="G3900" s="103">
        <v>17200000</v>
      </c>
      <c r="H3900" s="28" t="s">
        <v>7363</v>
      </c>
      <c r="I3900" s="29">
        <v>40781</v>
      </c>
      <c r="J3900" s="99"/>
    </row>
    <row r="3901" spans="1:10" ht="15.5" x14ac:dyDescent="0.35">
      <c r="A3901" s="128">
        <f t="shared" si="60"/>
        <v>3893</v>
      </c>
      <c r="B3901" s="118" t="s">
        <v>165</v>
      </c>
      <c r="C3901" s="28" t="s">
        <v>7802</v>
      </c>
      <c r="D3901" s="28" t="s">
        <v>7803</v>
      </c>
      <c r="E3901" s="28" t="s">
        <v>3207</v>
      </c>
      <c r="F3901" s="28" t="s">
        <v>220</v>
      </c>
      <c r="G3901" s="103">
        <v>15710000</v>
      </c>
      <c r="H3901" s="28" t="s">
        <v>7804</v>
      </c>
      <c r="I3901" s="29">
        <v>41221</v>
      </c>
      <c r="J3901" s="99"/>
    </row>
    <row r="3902" spans="1:10" ht="15.5" x14ac:dyDescent="0.35">
      <c r="A3902" s="128">
        <f t="shared" si="60"/>
        <v>3894</v>
      </c>
      <c r="B3902" s="118" t="s">
        <v>165</v>
      </c>
      <c r="C3902" s="18" t="s">
        <v>7176</v>
      </c>
      <c r="D3902" s="18" t="s">
        <v>7177</v>
      </c>
      <c r="E3902" s="18" t="s">
        <v>6873</v>
      </c>
      <c r="F3902" s="18" t="s">
        <v>220</v>
      </c>
      <c r="G3902" s="102">
        <v>26600000</v>
      </c>
      <c r="H3902" s="18" t="s">
        <v>7178</v>
      </c>
      <c r="I3902" s="20">
        <v>40588</v>
      </c>
      <c r="J3902" s="99"/>
    </row>
    <row r="3903" spans="1:10" ht="15.5" x14ac:dyDescent="0.35">
      <c r="A3903" s="128">
        <f t="shared" si="60"/>
        <v>3895</v>
      </c>
      <c r="B3903" s="118" t="s">
        <v>165</v>
      </c>
      <c r="C3903" s="28" t="s">
        <v>12175</v>
      </c>
      <c r="D3903" s="28" t="s">
        <v>12176</v>
      </c>
      <c r="E3903" s="28" t="s">
        <v>1960</v>
      </c>
      <c r="F3903" s="28" t="s">
        <v>220</v>
      </c>
      <c r="G3903" s="103">
        <v>24210000</v>
      </c>
      <c r="H3903" s="28" t="s">
        <v>12177</v>
      </c>
      <c r="I3903" s="29">
        <v>44295</v>
      </c>
      <c r="J3903" s="99"/>
    </row>
    <row r="3904" spans="1:10" ht="15.5" x14ac:dyDescent="0.35">
      <c r="A3904" s="128">
        <f t="shared" si="60"/>
        <v>3896</v>
      </c>
      <c r="B3904" s="118" t="s">
        <v>165</v>
      </c>
      <c r="C3904" s="18" t="s">
        <v>9578</v>
      </c>
      <c r="D3904" s="18" t="s">
        <v>9579</v>
      </c>
      <c r="E3904" s="18" t="s">
        <v>1972</v>
      </c>
      <c r="F3904" s="18" t="s">
        <v>220</v>
      </c>
      <c r="G3904" s="102">
        <v>10890000</v>
      </c>
      <c r="H3904" s="18" t="s">
        <v>9580</v>
      </c>
      <c r="I3904" s="20">
        <v>42801</v>
      </c>
      <c r="J3904" s="99"/>
    </row>
    <row r="3905" spans="1:10" ht="15.5" x14ac:dyDescent="0.35">
      <c r="A3905" s="128">
        <f t="shared" si="60"/>
        <v>3897</v>
      </c>
      <c r="B3905" s="118" t="s">
        <v>165</v>
      </c>
      <c r="C3905" s="28" t="s">
        <v>8921</v>
      </c>
      <c r="D3905" s="28" t="s">
        <v>3151</v>
      </c>
      <c r="E3905" s="28" t="s">
        <v>1934</v>
      </c>
      <c r="F3905" s="28" t="s">
        <v>220</v>
      </c>
      <c r="G3905" s="103">
        <v>10600000</v>
      </c>
      <c r="H3905" s="28" t="s">
        <v>8922</v>
      </c>
      <c r="I3905" s="29">
        <v>42217</v>
      </c>
      <c r="J3905" s="99"/>
    </row>
    <row r="3906" spans="1:10" ht="15.5" x14ac:dyDescent="0.35">
      <c r="A3906" s="128">
        <f t="shared" si="60"/>
        <v>3898</v>
      </c>
      <c r="B3906" s="118" t="s">
        <v>165</v>
      </c>
      <c r="C3906" s="28" t="s">
        <v>2648</v>
      </c>
      <c r="D3906" s="28" t="s">
        <v>2649</v>
      </c>
      <c r="E3906" s="28" t="s">
        <v>2073</v>
      </c>
      <c r="F3906" s="28" t="s">
        <v>220</v>
      </c>
      <c r="G3906" s="103">
        <v>21385019</v>
      </c>
      <c r="H3906" s="28" t="s">
        <v>2650</v>
      </c>
      <c r="I3906" s="29">
        <v>33359</v>
      </c>
      <c r="J3906" s="99"/>
    </row>
    <row r="3907" spans="1:10" ht="15.5" x14ac:dyDescent="0.35">
      <c r="A3907" s="128">
        <f t="shared" si="60"/>
        <v>3899</v>
      </c>
      <c r="B3907" s="119" t="s">
        <v>179</v>
      </c>
      <c r="C3907" s="219" t="s">
        <v>1427</v>
      </c>
      <c r="D3907" s="219" t="s">
        <v>15687</v>
      </c>
      <c r="E3907" s="219" t="s">
        <v>1427</v>
      </c>
      <c r="F3907" s="219" t="s">
        <v>220</v>
      </c>
      <c r="G3907" s="236">
        <v>1612</v>
      </c>
      <c r="H3907" s="253" t="s">
        <v>15688</v>
      </c>
      <c r="I3907" s="261">
        <v>45108</v>
      </c>
    </row>
    <row r="3908" spans="1:10" ht="15.5" x14ac:dyDescent="0.35">
      <c r="A3908" s="128">
        <f t="shared" si="60"/>
        <v>3900</v>
      </c>
      <c r="B3908" s="17" t="s">
        <v>18690</v>
      </c>
      <c r="C3908" s="113" t="s">
        <v>1266</v>
      </c>
      <c r="D3908" s="113" t="s">
        <v>1267</v>
      </c>
      <c r="E3908" s="113" t="s">
        <v>449</v>
      </c>
      <c r="F3908" s="113" t="s">
        <v>220</v>
      </c>
      <c r="G3908" s="113" t="s">
        <v>450</v>
      </c>
      <c r="H3908" s="113" t="s">
        <v>18218</v>
      </c>
      <c r="I3908" s="276">
        <v>33815.000694444447</v>
      </c>
      <c r="J3908" s="193"/>
    </row>
    <row r="3909" spans="1:10" ht="15.5" x14ac:dyDescent="0.35">
      <c r="A3909" s="128">
        <f t="shared" si="60"/>
        <v>3901</v>
      </c>
      <c r="B3909" s="63" t="s">
        <v>81</v>
      </c>
      <c r="C3909" s="113" t="s">
        <v>16571</v>
      </c>
      <c r="D3909" s="113" t="s">
        <v>16572</v>
      </c>
      <c r="E3909" s="113" t="s">
        <v>564</v>
      </c>
      <c r="F3909" s="113" t="s">
        <v>220</v>
      </c>
      <c r="G3909" s="113" t="s">
        <v>16573</v>
      </c>
      <c r="H3909" s="113" t="s">
        <v>16574</v>
      </c>
      <c r="I3909" s="116">
        <v>45444</v>
      </c>
    </row>
    <row r="3910" spans="1:10" ht="15.5" x14ac:dyDescent="0.35">
      <c r="A3910" s="128">
        <f t="shared" si="60"/>
        <v>3902</v>
      </c>
      <c r="B3910" s="118" t="s">
        <v>165</v>
      </c>
      <c r="C3910" s="28" t="s">
        <v>17413</v>
      </c>
      <c r="D3910" s="28" t="s">
        <v>4841</v>
      </c>
      <c r="E3910" s="28" t="s">
        <v>2103</v>
      </c>
      <c r="F3910" s="28" t="s">
        <v>220</v>
      </c>
      <c r="G3910" s="103">
        <v>19600000</v>
      </c>
      <c r="H3910" s="28" t="s">
        <v>17414</v>
      </c>
      <c r="I3910" s="29">
        <v>45212</v>
      </c>
      <c r="J3910" s="99"/>
    </row>
    <row r="3911" spans="1:10" ht="15.5" x14ac:dyDescent="0.35">
      <c r="A3911" s="128">
        <f t="shared" si="60"/>
        <v>3903</v>
      </c>
      <c r="B3911" s="118" t="s">
        <v>165</v>
      </c>
      <c r="C3911" s="18" t="s">
        <v>9174</v>
      </c>
      <c r="D3911" s="18" t="s">
        <v>9175</v>
      </c>
      <c r="E3911" s="18" t="s">
        <v>2103</v>
      </c>
      <c r="F3911" s="18" t="s">
        <v>220</v>
      </c>
      <c r="G3911" s="102">
        <v>19600000</v>
      </c>
      <c r="H3911" s="18" t="s">
        <v>9176</v>
      </c>
      <c r="I3911" s="20">
        <v>42448</v>
      </c>
      <c r="J3911" s="99"/>
    </row>
    <row r="3912" spans="1:10" ht="15.5" x14ac:dyDescent="0.35">
      <c r="A3912" s="128">
        <f t="shared" si="60"/>
        <v>3904</v>
      </c>
      <c r="B3912" s="118" t="s">
        <v>165</v>
      </c>
      <c r="C3912" s="18" t="s">
        <v>11384</v>
      </c>
      <c r="D3912" s="18" t="s">
        <v>11385</v>
      </c>
      <c r="E3912" s="18" t="s">
        <v>2103</v>
      </c>
      <c r="F3912" s="18" t="s">
        <v>220</v>
      </c>
      <c r="G3912" s="102">
        <v>19600000</v>
      </c>
      <c r="H3912" s="18" t="s">
        <v>11386</v>
      </c>
      <c r="I3912" s="20">
        <v>43799</v>
      </c>
      <c r="J3912" s="99"/>
    </row>
    <row r="3913" spans="1:10" ht="15.5" x14ac:dyDescent="0.35">
      <c r="A3913" s="128">
        <f t="shared" si="60"/>
        <v>3905</v>
      </c>
      <c r="B3913" s="118" t="s">
        <v>165</v>
      </c>
      <c r="C3913" s="18" t="s">
        <v>2805</v>
      </c>
      <c r="D3913" s="18" t="s">
        <v>2806</v>
      </c>
      <c r="E3913" s="18" t="s">
        <v>1849</v>
      </c>
      <c r="F3913" s="18" t="s">
        <v>220</v>
      </c>
      <c r="G3913" s="102">
        <v>21100000</v>
      </c>
      <c r="H3913" s="18" t="s">
        <v>2807</v>
      </c>
      <c r="I3913" s="20">
        <v>34690</v>
      </c>
      <c r="J3913" s="99"/>
    </row>
    <row r="3914" spans="1:10" ht="15.5" x14ac:dyDescent="0.35">
      <c r="A3914" s="128">
        <f t="shared" si="60"/>
        <v>3906</v>
      </c>
      <c r="B3914" s="118" t="s">
        <v>165</v>
      </c>
      <c r="C3914" s="28" t="s">
        <v>6752</v>
      </c>
      <c r="D3914" s="28" t="s">
        <v>6753</v>
      </c>
      <c r="E3914" s="28" t="s">
        <v>2103</v>
      </c>
      <c r="F3914" s="28" t="s">
        <v>220</v>
      </c>
      <c r="G3914" s="103">
        <v>19600000</v>
      </c>
      <c r="H3914" s="28" t="s">
        <v>6754</v>
      </c>
      <c r="I3914" s="29">
        <v>40179</v>
      </c>
      <c r="J3914" s="99"/>
    </row>
    <row r="3915" spans="1:10" ht="15.5" x14ac:dyDescent="0.35">
      <c r="A3915" s="128">
        <f t="shared" ref="A3915:A3978" si="61">+A3914+1</f>
        <v>3907</v>
      </c>
      <c r="B3915" s="118" t="s">
        <v>165</v>
      </c>
      <c r="C3915" s="18" t="s">
        <v>3928</v>
      </c>
      <c r="D3915" s="18" t="s">
        <v>3929</v>
      </c>
      <c r="E3915" s="18" t="s">
        <v>2176</v>
      </c>
      <c r="F3915" s="18" t="s">
        <v>220</v>
      </c>
      <c r="G3915" s="102">
        <v>21500000</v>
      </c>
      <c r="H3915" s="18" t="s">
        <v>3930</v>
      </c>
      <c r="I3915" s="20">
        <v>37288</v>
      </c>
      <c r="J3915" s="99"/>
    </row>
    <row r="3916" spans="1:10" ht="15.5" x14ac:dyDescent="0.35">
      <c r="A3916" s="128">
        <f t="shared" si="61"/>
        <v>3908</v>
      </c>
      <c r="B3916" s="23" t="s">
        <v>160</v>
      </c>
      <c r="C3916" s="28" t="s">
        <v>2422</v>
      </c>
      <c r="D3916" s="28" t="s">
        <v>2423</v>
      </c>
      <c r="E3916" s="28" t="s">
        <v>2193</v>
      </c>
      <c r="F3916" s="28" t="s">
        <v>220</v>
      </c>
      <c r="G3916" s="30">
        <v>14530000</v>
      </c>
      <c r="H3916" s="28" t="s">
        <v>2424</v>
      </c>
      <c r="I3916" s="29">
        <v>43661</v>
      </c>
      <c r="J3916" s="99"/>
    </row>
    <row r="3917" spans="1:10" ht="15.5" x14ac:dyDescent="0.35">
      <c r="A3917" s="128">
        <f t="shared" si="61"/>
        <v>3909</v>
      </c>
      <c r="B3917" s="118" t="s">
        <v>165</v>
      </c>
      <c r="C3917" s="18" t="s">
        <v>11817</v>
      </c>
      <c r="D3917" s="18" t="s">
        <v>11818</v>
      </c>
      <c r="E3917" s="18" t="s">
        <v>3420</v>
      </c>
      <c r="F3917" s="18" t="s">
        <v>220</v>
      </c>
      <c r="G3917" s="102">
        <v>21690000</v>
      </c>
      <c r="H3917" s="18" t="s">
        <v>11819</v>
      </c>
      <c r="I3917" s="20">
        <v>44036</v>
      </c>
      <c r="J3917" s="99"/>
    </row>
    <row r="3918" spans="1:10" ht="15.5" x14ac:dyDescent="0.35">
      <c r="A3918" s="128">
        <f t="shared" si="61"/>
        <v>3910</v>
      </c>
      <c r="B3918" s="118" t="s">
        <v>165</v>
      </c>
      <c r="C3918" s="28" t="s">
        <v>6542</v>
      </c>
      <c r="D3918" s="28" t="s">
        <v>6543</v>
      </c>
      <c r="E3918" s="28" t="s">
        <v>4695</v>
      </c>
      <c r="F3918" s="28" t="s">
        <v>220</v>
      </c>
      <c r="G3918" s="103">
        <v>26450000</v>
      </c>
      <c r="H3918" s="28" t="s">
        <v>6544</v>
      </c>
      <c r="I3918" s="29">
        <v>39944</v>
      </c>
      <c r="J3918" s="99"/>
    </row>
    <row r="3919" spans="1:10" ht="15.5" x14ac:dyDescent="0.35">
      <c r="A3919" s="128">
        <f t="shared" si="61"/>
        <v>3911</v>
      </c>
      <c r="B3919" s="118" t="s">
        <v>165</v>
      </c>
      <c r="C3919" s="18" t="s">
        <v>3698</v>
      </c>
      <c r="D3919" s="18" t="s">
        <v>3699</v>
      </c>
      <c r="E3919" s="18" t="s">
        <v>3700</v>
      </c>
      <c r="F3919" s="18" t="s">
        <v>220</v>
      </c>
      <c r="G3919" s="102">
        <v>19060000</v>
      </c>
      <c r="H3919" s="18" t="s">
        <v>3701</v>
      </c>
      <c r="I3919" s="20">
        <v>37062</v>
      </c>
      <c r="J3919" s="99"/>
    </row>
    <row r="3920" spans="1:10" ht="15.5" x14ac:dyDescent="0.35">
      <c r="A3920" s="128">
        <f t="shared" si="61"/>
        <v>3912</v>
      </c>
      <c r="B3920" s="118" t="s">
        <v>165</v>
      </c>
      <c r="C3920" s="28" t="s">
        <v>3698</v>
      </c>
      <c r="D3920" s="28" t="s">
        <v>7160</v>
      </c>
      <c r="E3920" s="28" t="s">
        <v>2233</v>
      </c>
      <c r="F3920" s="28" t="s">
        <v>220</v>
      </c>
      <c r="G3920" s="103">
        <v>20480000</v>
      </c>
      <c r="H3920" s="28" t="s">
        <v>7161</v>
      </c>
      <c r="I3920" s="29">
        <v>40544</v>
      </c>
      <c r="J3920" s="99"/>
    </row>
    <row r="3921" spans="1:10" ht="15.5" x14ac:dyDescent="0.35">
      <c r="A3921" s="128">
        <f t="shared" si="61"/>
        <v>3913</v>
      </c>
      <c r="B3921" s="118" t="s">
        <v>165</v>
      </c>
      <c r="C3921" s="18" t="s">
        <v>3698</v>
      </c>
      <c r="D3921" s="18" t="s">
        <v>11572</v>
      </c>
      <c r="E3921" s="18" t="s">
        <v>2312</v>
      </c>
      <c r="F3921" s="18" t="s">
        <v>220</v>
      </c>
      <c r="G3921" s="102">
        <v>18870000</v>
      </c>
      <c r="H3921" s="18" t="s">
        <v>11573</v>
      </c>
      <c r="I3921" s="20">
        <v>43852</v>
      </c>
      <c r="J3921" s="99"/>
    </row>
    <row r="3922" spans="1:10" ht="15.5" x14ac:dyDescent="0.35">
      <c r="A3922" s="128">
        <f t="shared" si="61"/>
        <v>3914</v>
      </c>
      <c r="B3922" s="118" t="s">
        <v>165</v>
      </c>
      <c r="C3922" s="28" t="s">
        <v>3698</v>
      </c>
      <c r="D3922" s="28" t="s">
        <v>11831</v>
      </c>
      <c r="E3922" s="28" t="s">
        <v>3030</v>
      </c>
      <c r="F3922" s="28" t="s">
        <v>220</v>
      </c>
      <c r="G3922" s="103">
        <v>18030000</v>
      </c>
      <c r="H3922" s="28" t="s">
        <v>11832</v>
      </c>
      <c r="I3922" s="29">
        <v>44044</v>
      </c>
      <c r="J3922" s="99"/>
    </row>
    <row r="3923" spans="1:10" ht="15.5" x14ac:dyDescent="0.35">
      <c r="A3923" s="128">
        <f t="shared" si="61"/>
        <v>3915</v>
      </c>
      <c r="B3923" s="118" t="s">
        <v>165</v>
      </c>
      <c r="C3923" s="18" t="s">
        <v>4505</v>
      </c>
      <c r="D3923" s="18" t="s">
        <v>4506</v>
      </c>
      <c r="E3923" s="18" t="s">
        <v>3420</v>
      </c>
      <c r="F3923" s="18" t="s">
        <v>220</v>
      </c>
      <c r="G3923" s="102">
        <v>21690000</v>
      </c>
      <c r="H3923" s="18" t="s">
        <v>4507</v>
      </c>
      <c r="I3923" s="20">
        <v>37929</v>
      </c>
      <c r="J3923" s="99"/>
    </row>
    <row r="3924" spans="1:10" ht="15.5" x14ac:dyDescent="0.35">
      <c r="A3924" s="128">
        <f t="shared" si="61"/>
        <v>3916</v>
      </c>
      <c r="B3924" s="118" t="s">
        <v>165</v>
      </c>
      <c r="C3924" s="18" t="s">
        <v>3875</v>
      </c>
      <c r="D3924" s="18" t="s">
        <v>3876</v>
      </c>
      <c r="E3924" s="18" t="s">
        <v>3877</v>
      </c>
      <c r="F3924" s="18" t="s">
        <v>220</v>
      </c>
      <c r="G3924" s="102">
        <v>17760000</v>
      </c>
      <c r="H3924" s="18" t="s">
        <v>3878</v>
      </c>
      <c r="I3924" s="20">
        <v>37257</v>
      </c>
      <c r="J3924" s="99"/>
    </row>
    <row r="3925" spans="1:10" ht="15.5" x14ac:dyDescent="0.35">
      <c r="A3925" s="128">
        <f t="shared" si="61"/>
        <v>3917</v>
      </c>
      <c r="B3925" s="118" t="s">
        <v>165</v>
      </c>
      <c r="C3925" s="28" t="s">
        <v>3108</v>
      </c>
      <c r="D3925" s="28" t="s">
        <v>3109</v>
      </c>
      <c r="E3925" s="28" t="s">
        <v>3110</v>
      </c>
      <c r="F3925" s="28" t="s">
        <v>220</v>
      </c>
      <c r="G3925" s="103">
        <v>23640000</v>
      </c>
      <c r="H3925" s="28" t="s">
        <v>3111</v>
      </c>
      <c r="I3925" s="29">
        <v>35228</v>
      </c>
      <c r="J3925" s="99"/>
    </row>
    <row r="3926" spans="1:10" ht="15.5" x14ac:dyDescent="0.35">
      <c r="A3926" s="128">
        <f t="shared" si="61"/>
        <v>3918</v>
      </c>
      <c r="B3926" s="23" t="s">
        <v>160</v>
      </c>
      <c r="C3926" s="18" t="s">
        <v>2224</v>
      </c>
      <c r="D3926" s="18" t="s">
        <v>2225</v>
      </c>
      <c r="E3926" s="18" t="s">
        <v>2226</v>
      </c>
      <c r="F3926" s="18" t="s">
        <v>220</v>
      </c>
      <c r="G3926" s="19">
        <v>10850000</v>
      </c>
      <c r="H3926" s="18" t="s">
        <v>2227</v>
      </c>
      <c r="I3926" s="20">
        <v>40634</v>
      </c>
      <c r="J3926" s="99"/>
    </row>
    <row r="3927" spans="1:10" ht="15.5" x14ac:dyDescent="0.35">
      <c r="A3927" s="128">
        <f t="shared" si="61"/>
        <v>3919</v>
      </c>
      <c r="B3927" s="23" t="s">
        <v>160</v>
      </c>
      <c r="C3927" s="28" t="s">
        <v>2281</v>
      </c>
      <c r="D3927" s="28" t="s">
        <v>2282</v>
      </c>
      <c r="E3927" s="28" t="s">
        <v>2283</v>
      </c>
      <c r="F3927" s="28" t="s">
        <v>220</v>
      </c>
      <c r="G3927" s="30">
        <v>20320000</v>
      </c>
      <c r="H3927" s="28" t="s">
        <v>2284</v>
      </c>
      <c r="I3927" s="29">
        <v>40909</v>
      </c>
      <c r="J3927" s="99"/>
    </row>
    <row r="3928" spans="1:10" ht="15.5" x14ac:dyDescent="0.35">
      <c r="A3928" s="128">
        <f t="shared" si="61"/>
        <v>3920</v>
      </c>
      <c r="B3928" s="119" t="s">
        <v>179</v>
      </c>
      <c r="C3928" s="219" t="s">
        <v>15689</v>
      </c>
      <c r="D3928" s="219" t="s">
        <v>15690</v>
      </c>
      <c r="E3928" s="219" t="s">
        <v>15689</v>
      </c>
      <c r="F3928" s="219" t="s">
        <v>220</v>
      </c>
      <c r="G3928" s="236">
        <v>1002</v>
      </c>
      <c r="H3928" s="253" t="s">
        <v>15691</v>
      </c>
      <c r="I3928" s="261">
        <v>45108</v>
      </c>
    </row>
    <row r="3929" spans="1:10" ht="15.5" x14ac:dyDescent="0.35">
      <c r="A3929" s="128">
        <f t="shared" si="61"/>
        <v>3921</v>
      </c>
      <c r="B3929" s="118" t="s">
        <v>165</v>
      </c>
      <c r="C3929" s="28" t="s">
        <v>4616</v>
      </c>
      <c r="D3929" s="28" t="s">
        <v>4617</v>
      </c>
      <c r="E3929" s="28" t="s">
        <v>2073</v>
      </c>
      <c r="F3929" s="28" t="s">
        <v>220</v>
      </c>
      <c r="G3929" s="103">
        <v>21400000</v>
      </c>
      <c r="H3929" s="28" t="s">
        <v>4618</v>
      </c>
      <c r="I3929" s="29">
        <v>37987</v>
      </c>
      <c r="J3929" s="99"/>
    </row>
    <row r="3930" spans="1:10" ht="15.5" x14ac:dyDescent="0.35">
      <c r="A3930" s="128">
        <f t="shared" si="61"/>
        <v>3922</v>
      </c>
      <c r="B3930" s="118" t="s">
        <v>165</v>
      </c>
      <c r="C3930" s="28" t="s">
        <v>5276</v>
      </c>
      <c r="D3930" s="28" t="s">
        <v>5277</v>
      </c>
      <c r="E3930" s="28" t="s">
        <v>2369</v>
      </c>
      <c r="F3930" s="28" t="s">
        <v>220</v>
      </c>
      <c r="G3930" s="103">
        <v>23590000</v>
      </c>
      <c r="H3930" s="28" t="s">
        <v>5278</v>
      </c>
      <c r="I3930" s="29">
        <v>38911</v>
      </c>
      <c r="J3930" s="99"/>
    </row>
    <row r="3931" spans="1:10" ht="15.5" x14ac:dyDescent="0.35">
      <c r="A3931" s="128">
        <f t="shared" si="61"/>
        <v>3923</v>
      </c>
      <c r="B3931" s="63" t="s">
        <v>81</v>
      </c>
      <c r="C3931" s="113" t="s">
        <v>16575</v>
      </c>
      <c r="D3931" s="113" t="s">
        <v>16576</v>
      </c>
      <c r="E3931" s="113" t="s">
        <v>16577</v>
      </c>
      <c r="F3931" s="113" t="s">
        <v>220</v>
      </c>
      <c r="G3931" s="113" t="s">
        <v>16578</v>
      </c>
      <c r="H3931" s="113" t="s">
        <v>16579</v>
      </c>
      <c r="I3931" s="116">
        <v>45444</v>
      </c>
    </row>
    <row r="3932" spans="1:10" ht="15.5" x14ac:dyDescent="0.35">
      <c r="A3932" s="128">
        <f t="shared" si="61"/>
        <v>3924</v>
      </c>
      <c r="B3932" s="23" t="s">
        <v>160</v>
      </c>
      <c r="C3932" s="28" t="s">
        <v>2367</v>
      </c>
      <c r="D3932" s="28" t="s">
        <v>2368</v>
      </c>
      <c r="E3932" s="28" t="s">
        <v>2369</v>
      </c>
      <c r="F3932" s="28" t="s">
        <v>220</v>
      </c>
      <c r="G3932" s="30">
        <v>23590000</v>
      </c>
      <c r="H3932" s="28" t="s">
        <v>2370</v>
      </c>
      <c r="I3932" s="29">
        <v>42736</v>
      </c>
      <c r="J3932" s="99"/>
    </row>
    <row r="3933" spans="1:10" ht="15.5" x14ac:dyDescent="0.35">
      <c r="A3933" s="128">
        <f t="shared" si="61"/>
        <v>3925</v>
      </c>
      <c r="B3933" s="118" t="s">
        <v>165</v>
      </c>
      <c r="C3933" s="18" t="s">
        <v>3447</v>
      </c>
      <c r="D3933" s="18" t="s">
        <v>3448</v>
      </c>
      <c r="E3933" s="18" t="s">
        <v>3449</v>
      </c>
      <c r="F3933" s="18" t="s">
        <v>220</v>
      </c>
      <c r="G3933" s="102">
        <v>26570000</v>
      </c>
      <c r="H3933" s="18" t="s">
        <v>3450</v>
      </c>
      <c r="I3933" s="20">
        <v>35680</v>
      </c>
      <c r="J3933" s="99"/>
    </row>
    <row r="3934" spans="1:10" ht="15.5" x14ac:dyDescent="0.35">
      <c r="A3934" s="128">
        <f t="shared" si="61"/>
        <v>3926</v>
      </c>
      <c r="B3934" s="118" t="s">
        <v>165</v>
      </c>
      <c r="C3934" s="18" t="s">
        <v>3313</v>
      </c>
      <c r="D3934" s="18" t="s">
        <v>3314</v>
      </c>
      <c r="E3934" s="18" t="s">
        <v>1787</v>
      </c>
      <c r="F3934" s="18" t="s">
        <v>220</v>
      </c>
      <c r="G3934" s="102">
        <v>16100000</v>
      </c>
      <c r="H3934" s="18" t="s">
        <v>3315</v>
      </c>
      <c r="I3934" s="20">
        <v>35521</v>
      </c>
      <c r="J3934" s="99"/>
    </row>
    <row r="3935" spans="1:10" x14ac:dyDescent="0.35">
      <c r="A3935" s="128">
        <f t="shared" si="61"/>
        <v>3927</v>
      </c>
      <c r="B3935" s="155" t="s">
        <v>18689</v>
      </c>
      <c r="C3935" s="221" t="s">
        <v>773</v>
      </c>
      <c r="D3935" s="221" t="s">
        <v>774</v>
      </c>
      <c r="E3935" s="221" t="s">
        <v>775</v>
      </c>
      <c r="F3935" s="221" t="s">
        <v>220</v>
      </c>
      <c r="G3935" s="237" t="s">
        <v>776</v>
      </c>
      <c r="H3935" s="254" t="s">
        <v>18049</v>
      </c>
      <c r="I3935" s="262" t="s">
        <v>389</v>
      </c>
      <c r="J3935" s="159"/>
    </row>
    <row r="3936" spans="1:10" x14ac:dyDescent="0.35">
      <c r="A3936" s="128">
        <f t="shared" si="61"/>
        <v>3928</v>
      </c>
      <c r="B3936" s="155" t="s">
        <v>18689</v>
      </c>
      <c r="C3936" s="221" t="s">
        <v>777</v>
      </c>
      <c r="D3936" s="221" t="s">
        <v>778</v>
      </c>
      <c r="E3936" s="221" t="s">
        <v>509</v>
      </c>
      <c r="F3936" s="221" t="s">
        <v>220</v>
      </c>
      <c r="G3936" s="237" t="s">
        <v>779</v>
      </c>
      <c r="H3936" s="254" t="s">
        <v>18050</v>
      </c>
      <c r="I3936" s="262" t="s">
        <v>780</v>
      </c>
      <c r="J3936" s="159"/>
    </row>
    <row r="3937" spans="1:10" ht="15.5" x14ac:dyDescent="0.35">
      <c r="A3937" s="128">
        <f t="shared" si="61"/>
        <v>3929</v>
      </c>
      <c r="B3937" s="119" t="s">
        <v>18693</v>
      </c>
      <c r="C3937" s="113" t="s">
        <v>14890</v>
      </c>
      <c r="D3937" s="113" t="s">
        <v>14891</v>
      </c>
      <c r="E3937" s="113" t="s">
        <v>14892</v>
      </c>
      <c r="F3937" s="113" t="s">
        <v>220</v>
      </c>
      <c r="G3937" s="114">
        <v>1985</v>
      </c>
      <c r="H3937" s="113" t="s">
        <v>17213</v>
      </c>
      <c r="I3937" s="219" t="s">
        <v>17091</v>
      </c>
      <c r="J3937" s="71"/>
    </row>
    <row r="3938" spans="1:10" ht="15.5" x14ac:dyDescent="0.35">
      <c r="A3938" s="128">
        <f t="shared" si="61"/>
        <v>3930</v>
      </c>
      <c r="B3938" s="118" t="s">
        <v>165</v>
      </c>
      <c r="C3938" s="18" t="s">
        <v>2783</v>
      </c>
      <c r="D3938" s="18" t="s">
        <v>2784</v>
      </c>
      <c r="E3938" s="18" t="s">
        <v>2785</v>
      </c>
      <c r="F3938" s="18" t="s">
        <v>220</v>
      </c>
      <c r="G3938" s="102">
        <v>27190000</v>
      </c>
      <c r="H3938" s="18" t="s">
        <v>2786</v>
      </c>
      <c r="I3938" s="20">
        <v>34516</v>
      </c>
      <c r="J3938" s="99"/>
    </row>
    <row r="3939" spans="1:10" ht="15.5" x14ac:dyDescent="0.35">
      <c r="A3939" s="128">
        <f t="shared" si="61"/>
        <v>3931</v>
      </c>
      <c r="B3939" s="118" t="s">
        <v>165</v>
      </c>
      <c r="C3939" s="28" t="s">
        <v>5446</v>
      </c>
      <c r="D3939" s="28" t="s">
        <v>5447</v>
      </c>
      <c r="E3939" s="28" t="s">
        <v>1787</v>
      </c>
      <c r="F3939" s="28" t="s">
        <v>220</v>
      </c>
      <c r="G3939" s="103">
        <v>16100000</v>
      </c>
      <c r="H3939" s="28" t="s">
        <v>5448</v>
      </c>
      <c r="I3939" s="29">
        <v>39081</v>
      </c>
      <c r="J3939" s="99"/>
    </row>
    <row r="3940" spans="1:10" ht="15.5" x14ac:dyDescent="0.35">
      <c r="A3940" s="128">
        <f t="shared" si="61"/>
        <v>3932</v>
      </c>
      <c r="B3940" s="119" t="s">
        <v>179</v>
      </c>
      <c r="C3940" s="219" t="s">
        <v>15692</v>
      </c>
      <c r="D3940" s="219" t="s">
        <v>15693</v>
      </c>
      <c r="E3940" s="219" t="s">
        <v>15692</v>
      </c>
      <c r="F3940" s="219" t="s">
        <v>220</v>
      </c>
      <c r="G3940" s="236">
        <v>1463</v>
      </c>
      <c r="H3940" s="253" t="s">
        <v>15694</v>
      </c>
      <c r="I3940" s="261">
        <v>45108</v>
      </c>
    </row>
    <row r="3941" spans="1:10" ht="15.5" x14ac:dyDescent="0.35">
      <c r="A3941" s="128">
        <f t="shared" si="61"/>
        <v>3933</v>
      </c>
      <c r="B3941" s="63" t="s">
        <v>81</v>
      </c>
      <c r="C3941" s="113" t="s">
        <v>16580</v>
      </c>
      <c r="D3941" s="113" t="s">
        <v>16581</v>
      </c>
      <c r="E3941" s="113" t="s">
        <v>15692</v>
      </c>
      <c r="F3941" s="113" t="s">
        <v>220</v>
      </c>
      <c r="G3941" s="113" t="s">
        <v>16582</v>
      </c>
      <c r="H3941" s="113" t="s">
        <v>16583</v>
      </c>
      <c r="I3941" s="116">
        <v>45444</v>
      </c>
    </row>
    <row r="3942" spans="1:10" ht="15.5" x14ac:dyDescent="0.35">
      <c r="A3942" s="128">
        <f t="shared" si="61"/>
        <v>3934</v>
      </c>
      <c r="B3942" s="118" t="s">
        <v>165</v>
      </c>
      <c r="C3942" s="18" t="s">
        <v>17758</v>
      </c>
      <c r="D3942" s="18" t="s">
        <v>17759</v>
      </c>
      <c r="E3942" s="18" t="s">
        <v>2636</v>
      </c>
      <c r="F3942" s="18" t="s">
        <v>220</v>
      </c>
      <c r="G3942" s="102">
        <v>21760000</v>
      </c>
      <c r="H3942" s="18" t="s">
        <v>17760</v>
      </c>
      <c r="I3942" s="20">
        <v>45323</v>
      </c>
      <c r="J3942" s="99"/>
    </row>
    <row r="3943" spans="1:10" ht="15.5" x14ac:dyDescent="0.35">
      <c r="A3943" s="128">
        <f t="shared" si="61"/>
        <v>3935</v>
      </c>
      <c r="B3943" s="118" t="s">
        <v>165</v>
      </c>
      <c r="C3943" s="28" t="s">
        <v>3879</v>
      </c>
      <c r="D3943" s="28" t="s">
        <v>3880</v>
      </c>
      <c r="E3943" s="28" t="s">
        <v>1787</v>
      </c>
      <c r="F3943" s="28" t="s">
        <v>220</v>
      </c>
      <c r="G3943" s="103">
        <v>16050000</v>
      </c>
      <c r="H3943" s="28" t="s">
        <v>3881</v>
      </c>
      <c r="I3943" s="29">
        <v>37257</v>
      </c>
      <c r="J3943" s="99"/>
    </row>
    <row r="3944" spans="1:10" ht="15.5" x14ac:dyDescent="0.35">
      <c r="A3944" s="128">
        <f t="shared" si="61"/>
        <v>3936</v>
      </c>
      <c r="B3944" s="118" t="s">
        <v>165</v>
      </c>
      <c r="C3944" s="28" t="s">
        <v>6231</v>
      </c>
      <c r="D3944" s="28" t="s">
        <v>10205</v>
      </c>
      <c r="E3944" s="28" t="s">
        <v>3472</v>
      </c>
      <c r="F3944" s="28" t="s">
        <v>220</v>
      </c>
      <c r="G3944" s="103">
        <v>18670000</v>
      </c>
      <c r="H3944" s="28" t="s">
        <v>10206</v>
      </c>
      <c r="I3944" s="29">
        <v>43143</v>
      </c>
      <c r="J3944" s="99"/>
    </row>
    <row r="3945" spans="1:10" ht="15.5" x14ac:dyDescent="0.35">
      <c r="A3945" s="128">
        <f t="shared" si="61"/>
        <v>3937</v>
      </c>
      <c r="B3945" s="118" t="s">
        <v>165</v>
      </c>
      <c r="C3945" s="28" t="s">
        <v>6233</v>
      </c>
      <c r="D3945" s="28" t="s">
        <v>6234</v>
      </c>
      <c r="E3945" s="28" t="s">
        <v>3075</v>
      </c>
      <c r="F3945" s="28" t="s">
        <v>220</v>
      </c>
      <c r="G3945" s="103">
        <v>18100000</v>
      </c>
      <c r="H3945" s="28" t="s">
        <v>6235</v>
      </c>
      <c r="I3945" s="29">
        <v>39625</v>
      </c>
      <c r="J3945" s="99"/>
    </row>
    <row r="3946" spans="1:10" ht="15.5" x14ac:dyDescent="0.35">
      <c r="A3946" s="128">
        <f t="shared" si="61"/>
        <v>3938</v>
      </c>
      <c r="B3946" s="118" t="s">
        <v>165</v>
      </c>
      <c r="C3946" s="18" t="s">
        <v>6084</v>
      </c>
      <c r="D3946" s="18" t="s">
        <v>6085</v>
      </c>
      <c r="E3946" s="18" t="s">
        <v>1926</v>
      </c>
      <c r="F3946" s="18" t="s">
        <v>220</v>
      </c>
      <c r="G3946" s="102">
        <v>12010000</v>
      </c>
      <c r="H3946" s="18" t="s">
        <v>6086</v>
      </c>
      <c r="I3946" s="20">
        <v>39476</v>
      </c>
      <c r="J3946" s="99"/>
    </row>
    <row r="3947" spans="1:10" ht="15.5" x14ac:dyDescent="0.35">
      <c r="A3947" s="128">
        <f t="shared" si="61"/>
        <v>3939</v>
      </c>
      <c r="B3947" s="23" t="s">
        <v>161</v>
      </c>
      <c r="C3947" s="28" t="s">
        <v>13802</v>
      </c>
      <c r="D3947" s="28" t="s">
        <v>9480</v>
      </c>
      <c r="E3947" s="28" t="s">
        <v>3256</v>
      </c>
      <c r="F3947" s="28" t="s">
        <v>220</v>
      </c>
      <c r="G3947" s="30">
        <v>14200000</v>
      </c>
      <c r="H3947" s="28" t="s">
        <v>13803</v>
      </c>
      <c r="I3947" s="29">
        <v>39244</v>
      </c>
      <c r="J3947" s="99"/>
    </row>
    <row r="3948" spans="1:10" ht="15.5" x14ac:dyDescent="0.35">
      <c r="A3948" s="128">
        <f t="shared" si="61"/>
        <v>3940</v>
      </c>
      <c r="B3948" s="118" t="s">
        <v>165</v>
      </c>
      <c r="C3948" s="18" t="s">
        <v>9479</v>
      </c>
      <c r="D3948" s="18" t="s">
        <v>9480</v>
      </c>
      <c r="E3948" s="18" t="s">
        <v>3256</v>
      </c>
      <c r="F3948" s="18" t="s">
        <v>220</v>
      </c>
      <c r="G3948" s="102">
        <v>14200000</v>
      </c>
      <c r="H3948" s="18" t="s">
        <v>9481</v>
      </c>
      <c r="I3948" s="20">
        <v>42736</v>
      </c>
      <c r="J3948" s="99"/>
    </row>
    <row r="3949" spans="1:10" ht="15.5" x14ac:dyDescent="0.35">
      <c r="A3949" s="128">
        <f t="shared" si="61"/>
        <v>3941</v>
      </c>
      <c r="B3949" s="118" t="s">
        <v>165</v>
      </c>
      <c r="C3949" s="18" t="s">
        <v>3846</v>
      </c>
      <c r="D3949" s="18" t="s">
        <v>3847</v>
      </c>
      <c r="E3949" s="18" t="s">
        <v>1771</v>
      </c>
      <c r="F3949" s="18" t="s">
        <v>220</v>
      </c>
      <c r="G3949" s="102">
        <v>17420000</v>
      </c>
      <c r="H3949" s="18" t="s">
        <v>3848</v>
      </c>
      <c r="I3949" s="20">
        <v>37256</v>
      </c>
      <c r="J3949" s="99"/>
    </row>
    <row r="3950" spans="1:10" ht="15.5" x14ac:dyDescent="0.35">
      <c r="A3950" s="128">
        <f t="shared" si="61"/>
        <v>3942</v>
      </c>
      <c r="B3950" s="118" t="s">
        <v>165</v>
      </c>
      <c r="C3950" s="18" t="s">
        <v>4953</v>
      </c>
      <c r="D3950" s="18" t="s">
        <v>4954</v>
      </c>
      <c r="E3950" s="18" t="s">
        <v>2715</v>
      </c>
      <c r="F3950" s="18" t="s">
        <v>220</v>
      </c>
      <c r="G3950" s="102">
        <v>19700000</v>
      </c>
      <c r="H3950" s="18" t="s">
        <v>4955</v>
      </c>
      <c r="I3950" s="20">
        <v>38565</v>
      </c>
      <c r="J3950" s="99"/>
    </row>
    <row r="3951" spans="1:10" ht="15.5" x14ac:dyDescent="0.35">
      <c r="A3951" s="128">
        <f t="shared" si="61"/>
        <v>3943</v>
      </c>
      <c r="B3951" s="184" t="s">
        <v>18692</v>
      </c>
      <c r="C3951" s="113" t="s">
        <v>1489</v>
      </c>
      <c r="D3951" s="113" t="s">
        <v>1490</v>
      </c>
      <c r="E3951" s="113" t="s">
        <v>775</v>
      </c>
      <c r="F3951" s="113" t="s">
        <v>220</v>
      </c>
      <c r="G3951" s="113" t="s">
        <v>776</v>
      </c>
      <c r="H3951" s="113" t="s">
        <v>18293</v>
      </c>
      <c r="I3951" s="113" t="s">
        <v>1491</v>
      </c>
      <c r="J3951" s="21"/>
    </row>
    <row r="3952" spans="1:10" ht="15.5" x14ac:dyDescent="0.35">
      <c r="A3952" s="128">
        <f t="shared" si="61"/>
        <v>3944</v>
      </c>
      <c r="B3952" s="118" t="s">
        <v>165</v>
      </c>
      <c r="C3952" s="28" t="s">
        <v>11185</v>
      </c>
      <c r="D3952" s="28" t="s">
        <v>11186</v>
      </c>
      <c r="E3952" s="28" t="s">
        <v>2356</v>
      </c>
      <c r="F3952" s="28" t="s">
        <v>220</v>
      </c>
      <c r="G3952" s="103">
        <v>10282402</v>
      </c>
      <c r="H3952" s="28" t="s">
        <v>11187</v>
      </c>
      <c r="I3952" s="29">
        <v>43705</v>
      </c>
      <c r="J3952" s="99"/>
    </row>
    <row r="3953" spans="1:10" ht="15.5" x14ac:dyDescent="0.35">
      <c r="A3953" s="128">
        <f t="shared" si="61"/>
        <v>3945</v>
      </c>
      <c r="B3953" s="118" t="s">
        <v>165</v>
      </c>
      <c r="C3953" s="18" t="s">
        <v>12312</v>
      </c>
      <c r="D3953" s="18" t="s">
        <v>12313</v>
      </c>
      <c r="E3953" s="18" t="s">
        <v>1787</v>
      </c>
      <c r="F3953" s="18" t="s">
        <v>220</v>
      </c>
      <c r="G3953" s="102">
        <v>16010000</v>
      </c>
      <c r="H3953" s="18" t="s">
        <v>12314</v>
      </c>
      <c r="I3953" s="20">
        <v>44392</v>
      </c>
      <c r="J3953" s="99"/>
    </row>
    <row r="3954" spans="1:10" ht="15.5" x14ac:dyDescent="0.35">
      <c r="A3954" s="128">
        <f t="shared" si="61"/>
        <v>3946</v>
      </c>
      <c r="B3954" s="118" t="s">
        <v>165</v>
      </c>
      <c r="C3954" s="18" t="s">
        <v>4460</v>
      </c>
      <c r="D3954" s="18" t="s">
        <v>4461</v>
      </c>
      <c r="E3954" s="18" t="s">
        <v>2606</v>
      </c>
      <c r="F3954" s="18" t="s">
        <v>220</v>
      </c>
      <c r="G3954" s="102">
        <v>23460000</v>
      </c>
      <c r="H3954" s="18" t="s">
        <v>4462</v>
      </c>
      <c r="I3954" s="20">
        <v>37834</v>
      </c>
      <c r="J3954" s="99"/>
    </row>
    <row r="3955" spans="1:10" ht="15.5" x14ac:dyDescent="0.35">
      <c r="A3955" s="128">
        <f t="shared" si="61"/>
        <v>3947</v>
      </c>
      <c r="B3955" s="119" t="s">
        <v>179</v>
      </c>
      <c r="C3955" s="219" t="s">
        <v>15695</v>
      </c>
      <c r="D3955" s="219" t="s">
        <v>15696</v>
      </c>
      <c r="E3955" s="219" t="s">
        <v>15695</v>
      </c>
      <c r="F3955" s="219" t="s">
        <v>220</v>
      </c>
      <c r="G3955" s="236">
        <v>1235</v>
      </c>
      <c r="H3955" s="253" t="s">
        <v>15697</v>
      </c>
      <c r="I3955" s="261">
        <v>45108</v>
      </c>
    </row>
    <row r="3956" spans="1:10" ht="15.5" x14ac:dyDescent="0.35">
      <c r="A3956" s="128">
        <f t="shared" si="61"/>
        <v>3948</v>
      </c>
      <c r="B3956" s="118" t="s">
        <v>165</v>
      </c>
      <c r="C3956" s="28" t="s">
        <v>5151</v>
      </c>
      <c r="D3956" s="28" t="s">
        <v>5152</v>
      </c>
      <c r="E3956" s="28" t="s">
        <v>2176</v>
      </c>
      <c r="F3956" s="28" t="s">
        <v>220</v>
      </c>
      <c r="G3956" s="103">
        <v>21500000</v>
      </c>
      <c r="H3956" s="28" t="s">
        <v>5153</v>
      </c>
      <c r="I3956" s="29">
        <v>38834</v>
      </c>
      <c r="J3956" s="99"/>
    </row>
    <row r="3957" spans="1:10" ht="15.5" x14ac:dyDescent="0.35">
      <c r="A3957" s="128">
        <f t="shared" si="61"/>
        <v>3949</v>
      </c>
      <c r="B3957" s="118" t="s">
        <v>165</v>
      </c>
      <c r="C3957" s="18" t="s">
        <v>18618</v>
      </c>
      <c r="D3957" s="18" t="s">
        <v>18619</v>
      </c>
      <c r="E3957" s="18" t="s">
        <v>2061</v>
      </c>
      <c r="F3957" s="18" t="s">
        <v>220</v>
      </c>
      <c r="G3957" s="102">
        <v>18240000</v>
      </c>
      <c r="H3957" s="18" t="s">
        <v>18620</v>
      </c>
      <c r="I3957" s="20">
        <v>45434</v>
      </c>
      <c r="J3957" s="99"/>
    </row>
    <row r="3958" spans="1:10" ht="15.5" x14ac:dyDescent="0.35">
      <c r="A3958" s="128">
        <f t="shared" si="61"/>
        <v>3950</v>
      </c>
      <c r="B3958" s="118" t="s">
        <v>165</v>
      </c>
      <c r="C3958" s="28" t="s">
        <v>7269</v>
      </c>
      <c r="D3958" s="28" t="s">
        <v>7270</v>
      </c>
      <c r="E3958" s="28" t="s">
        <v>1869</v>
      </c>
      <c r="F3958" s="28" t="s">
        <v>220</v>
      </c>
      <c r="G3958" s="103">
        <v>21310000</v>
      </c>
      <c r="H3958" s="28" t="s">
        <v>7271</v>
      </c>
      <c r="I3958" s="29">
        <v>40663</v>
      </c>
      <c r="J3958" s="99"/>
    </row>
    <row r="3959" spans="1:10" ht="15.5" x14ac:dyDescent="0.35">
      <c r="A3959" s="128">
        <f t="shared" si="61"/>
        <v>3951</v>
      </c>
      <c r="B3959" s="119" t="s">
        <v>179</v>
      </c>
      <c r="C3959" s="219" t="s">
        <v>15698</v>
      </c>
      <c r="D3959" s="219" t="s">
        <v>15699</v>
      </c>
      <c r="E3959" s="219" t="s">
        <v>15698</v>
      </c>
      <c r="F3959" s="219" t="s">
        <v>220</v>
      </c>
      <c r="G3959" s="236">
        <v>1366</v>
      </c>
      <c r="H3959" s="253" t="s">
        <v>15700</v>
      </c>
      <c r="I3959" s="261">
        <v>45108</v>
      </c>
    </row>
    <row r="3960" spans="1:10" ht="15.5" x14ac:dyDescent="0.35">
      <c r="A3960" s="128">
        <f t="shared" si="61"/>
        <v>3952</v>
      </c>
      <c r="B3960" s="23" t="s">
        <v>161</v>
      </c>
      <c r="C3960" s="18" t="s">
        <v>13799</v>
      </c>
      <c r="D3960" s="18" t="s">
        <v>13800</v>
      </c>
      <c r="E3960" s="18" t="s">
        <v>1787</v>
      </c>
      <c r="F3960" s="18" t="s">
        <v>220</v>
      </c>
      <c r="G3960" s="19">
        <v>16060000</v>
      </c>
      <c r="H3960" s="18" t="s">
        <v>13801</v>
      </c>
      <c r="I3960" s="20">
        <v>39203</v>
      </c>
      <c r="J3960" s="99"/>
    </row>
    <row r="3961" spans="1:10" ht="15.5" x14ac:dyDescent="0.35">
      <c r="A3961" s="128">
        <f t="shared" si="61"/>
        <v>3953</v>
      </c>
      <c r="B3961" s="118" t="s">
        <v>165</v>
      </c>
      <c r="C3961" s="18" t="s">
        <v>12842</v>
      </c>
      <c r="D3961" s="18" t="s">
        <v>12843</v>
      </c>
      <c r="E3961" s="18" t="s">
        <v>7158</v>
      </c>
      <c r="F3961" s="18" t="s">
        <v>220</v>
      </c>
      <c r="G3961" s="102">
        <v>26750000</v>
      </c>
      <c r="H3961" s="18" t="s">
        <v>12844</v>
      </c>
      <c r="I3961" s="20">
        <v>44713</v>
      </c>
      <c r="J3961" s="99"/>
    </row>
    <row r="3962" spans="1:10" x14ac:dyDescent="0.35">
      <c r="A3962" s="128">
        <f t="shared" si="61"/>
        <v>3954</v>
      </c>
      <c r="B3962" s="155" t="s">
        <v>18689</v>
      </c>
      <c r="C3962" s="221" t="s">
        <v>16829</v>
      </c>
      <c r="D3962" s="221" t="s">
        <v>781</v>
      </c>
      <c r="E3962" s="221" t="s">
        <v>229</v>
      </c>
      <c r="F3962" s="221" t="s">
        <v>220</v>
      </c>
      <c r="G3962" s="237" t="s">
        <v>782</v>
      </c>
      <c r="H3962" s="254" t="s">
        <v>18051</v>
      </c>
      <c r="I3962" s="262">
        <v>42917</v>
      </c>
      <c r="J3962" s="159"/>
    </row>
    <row r="3963" spans="1:10" ht="15.5" x14ac:dyDescent="0.35">
      <c r="A3963" s="128">
        <f t="shared" si="61"/>
        <v>3955</v>
      </c>
      <c r="B3963" s="118" t="s">
        <v>165</v>
      </c>
      <c r="C3963" s="18" t="s">
        <v>6584</v>
      </c>
      <c r="D3963" s="18" t="s">
        <v>6585</v>
      </c>
      <c r="E3963" s="18" t="s">
        <v>1983</v>
      </c>
      <c r="F3963" s="18" t="s">
        <v>220</v>
      </c>
      <c r="G3963" s="102">
        <v>18520000</v>
      </c>
      <c r="H3963" s="18" t="s">
        <v>6586</v>
      </c>
      <c r="I3963" s="20">
        <v>39995</v>
      </c>
      <c r="J3963" s="99"/>
    </row>
    <row r="3964" spans="1:10" ht="15.5" x14ac:dyDescent="0.35">
      <c r="A3964" s="128">
        <f t="shared" si="61"/>
        <v>3956</v>
      </c>
      <c r="B3964" s="118" t="s">
        <v>165</v>
      </c>
      <c r="C3964" s="18" t="s">
        <v>5959</v>
      </c>
      <c r="D3964" s="18" t="s">
        <v>5960</v>
      </c>
      <c r="E3964" s="18" t="s">
        <v>1879</v>
      </c>
      <c r="F3964" s="18" t="s">
        <v>220</v>
      </c>
      <c r="G3964" s="102">
        <v>19230000</v>
      </c>
      <c r="H3964" s="18" t="s">
        <v>5961</v>
      </c>
      <c r="I3964" s="20">
        <v>39377</v>
      </c>
      <c r="J3964" s="99"/>
    </row>
    <row r="3965" spans="1:10" ht="15.5" x14ac:dyDescent="0.35">
      <c r="A3965" s="128">
        <f t="shared" si="61"/>
        <v>3957</v>
      </c>
      <c r="B3965" s="118" t="s">
        <v>165</v>
      </c>
      <c r="C3965" s="18" t="s">
        <v>5740</v>
      </c>
      <c r="D3965" s="18" t="s">
        <v>5741</v>
      </c>
      <c r="E3965" s="18" t="s">
        <v>1849</v>
      </c>
      <c r="F3965" s="18" t="s">
        <v>220</v>
      </c>
      <c r="G3965" s="102">
        <v>21180000</v>
      </c>
      <c r="H3965" s="18" t="s">
        <v>5742</v>
      </c>
      <c r="I3965" s="20">
        <v>39218</v>
      </c>
      <c r="J3965" s="99"/>
    </row>
    <row r="3966" spans="1:10" ht="15.5" x14ac:dyDescent="0.35">
      <c r="A3966" s="128">
        <f t="shared" si="61"/>
        <v>3958</v>
      </c>
      <c r="B3966" s="118" t="s">
        <v>165</v>
      </c>
      <c r="C3966" s="18" t="s">
        <v>11517</v>
      </c>
      <c r="D3966" s="18" t="s">
        <v>11518</v>
      </c>
      <c r="E3966" s="18" t="s">
        <v>2204</v>
      </c>
      <c r="F3966" s="18" t="s">
        <v>220</v>
      </c>
      <c r="G3966" s="102">
        <v>23010000</v>
      </c>
      <c r="H3966" s="18" t="s">
        <v>11519</v>
      </c>
      <c r="I3966" s="20">
        <v>43831</v>
      </c>
      <c r="J3966" s="99"/>
    </row>
    <row r="3967" spans="1:10" ht="15.5" x14ac:dyDescent="0.35">
      <c r="A3967" s="128">
        <f t="shared" si="61"/>
        <v>3959</v>
      </c>
      <c r="B3967" s="118" t="s">
        <v>165</v>
      </c>
      <c r="C3967" s="28" t="s">
        <v>11517</v>
      </c>
      <c r="D3967" s="28" t="s">
        <v>11520</v>
      </c>
      <c r="E3967" s="28" t="s">
        <v>2204</v>
      </c>
      <c r="F3967" s="28" t="s">
        <v>220</v>
      </c>
      <c r="G3967" s="103">
        <v>23010000</v>
      </c>
      <c r="H3967" s="28" t="s">
        <v>11521</v>
      </c>
      <c r="I3967" s="29">
        <v>43831</v>
      </c>
      <c r="J3967" s="99"/>
    </row>
    <row r="3968" spans="1:10" ht="15.5" x14ac:dyDescent="0.35">
      <c r="A3968" s="128">
        <f t="shared" si="61"/>
        <v>3960</v>
      </c>
      <c r="B3968" s="118" t="s">
        <v>165</v>
      </c>
      <c r="C3968" s="28" t="s">
        <v>9482</v>
      </c>
      <c r="D3968" s="28" t="s">
        <v>9483</v>
      </c>
      <c r="E3968" s="28" t="s">
        <v>3464</v>
      </c>
      <c r="F3968" s="28" t="s">
        <v>220</v>
      </c>
      <c r="G3968" s="103">
        <v>19830000</v>
      </c>
      <c r="H3968" s="28" t="s">
        <v>9484</v>
      </c>
      <c r="I3968" s="29">
        <v>42736</v>
      </c>
      <c r="J3968" s="99"/>
    </row>
    <row r="3969" spans="1:10" ht="15.5" x14ac:dyDescent="0.35">
      <c r="A3969" s="128">
        <f t="shared" si="61"/>
        <v>3961</v>
      </c>
      <c r="B3969" s="118" t="s">
        <v>165</v>
      </c>
      <c r="C3969" s="28" t="s">
        <v>11173</v>
      </c>
      <c r="D3969" s="28" t="s">
        <v>11174</v>
      </c>
      <c r="E3969" s="28" t="s">
        <v>2204</v>
      </c>
      <c r="F3969" s="28" t="s">
        <v>220</v>
      </c>
      <c r="G3969" s="103">
        <v>23010000</v>
      </c>
      <c r="H3969" s="28" t="s">
        <v>11175</v>
      </c>
      <c r="I3969" s="29">
        <v>43696</v>
      </c>
      <c r="J3969" s="99"/>
    </row>
    <row r="3970" spans="1:10" ht="15.5" x14ac:dyDescent="0.35">
      <c r="A3970" s="128">
        <f t="shared" si="61"/>
        <v>3962</v>
      </c>
      <c r="B3970" s="118" t="s">
        <v>165</v>
      </c>
      <c r="C3970" s="28" t="s">
        <v>9789</v>
      </c>
      <c r="D3970" s="28" t="s">
        <v>9790</v>
      </c>
      <c r="E3970" s="28" t="s">
        <v>2204</v>
      </c>
      <c r="F3970" s="28" t="s">
        <v>220</v>
      </c>
      <c r="G3970" s="103">
        <v>23010000</v>
      </c>
      <c r="H3970" s="28" t="s">
        <v>9791</v>
      </c>
      <c r="I3970" s="29">
        <v>42917</v>
      </c>
      <c r="J3970" s="99"/>
    </row>
    <row r="3971" spans="1:10" ht="15.5" x14ac:dyDescent="0.35">
      <c r="A3971" s="128">
        <f t="shared" si="61"/>
        <v>3963</v>
      </c>
      <c r="B3971" s="118" t="s">
        <v>165</v>
      </c>
      <c r="C3971" s="28" t="s">
        <v>5730</v>
      </c>
      <c r="D3971" s="28" t="s">
        <v>5731</v>
      </c>
      <c r="E3971" s="28" t="s">
        <v>2334</v>
      </c>
      <c r="F3971" s="28" t="s">
        <v>220</v>
      </c>
      <c r="G3971" s="103">
        <v>19500000</v>
      </c>
      <c r="H3971" s="28" t="s">
        <v>5732</v>
      </c>
      <c r="I3971" s="29">
        <v>39214</v>
      </c>
      <c r="J3971" s="99"/>
    </row>
    <row r="3972" spans="1:10" ht="15.5" x14ac:dyDescent="0.35">
      <c r="A3972" s="128">
        <f t="shared" si="61"/>
        <v>3964</v>
      </c>
      <c r="B3972" s="118" t="s">
        <v>165</v>
      </c>
      <c r="C3972" s="18" t="s">
        <v>10201</v>
      </c>
      <c r="D3972" s="18" t="s">
        <v>10202</v>
      </c>
      <c r="E3972" s="18" t="s">
        <v>10203</v>
      </c>
      <c r="F3972" s="18" t="s">
        <v>220</v>
      </c>
      <c r="G3972" s="102">
        <v>14310000</v>
      </c>
      <c r="H3972" s="18" t="s">
        <v>10204</v>
      </c>
      <c r="I3972" s="20">
        <v>43141</v>
      </c>
      <c r="J3972" s="99"/>
    </row>
    <row r="3973" spans="1:10" ht="15.5" x14ac:dyDescent="0.35">
      <c r="A3973" s="128">
        <f t="shared" si="61"/>
        <v>3965</v>
      </c>
      <c r="B3973" s="118" t="s">
        <v>165</v>
      </c>
      <c r="C3973" s="28" t="s">
        <v>18529</v>
      </c>
      <c r="D3973" s="28" t="s">
        <v>9501</v>
      </c>
      <c r="E3973" s="28" t="s">
        <v>2749</v>
      </c>
      <c r="F3973" s="28" t="s">
        <v>220</v>
      </c>
      <c r="G3973" s="103">
        <v>19450000</v>
      </c>
      <c r="H3973" s="28" t="s">
        <v>18530</v>
      </c>
      <c r="I3973" s="29">
        <v>45387</v>
      </c>
      <c r="J3973" s="99"/>
    </row>
    <row r="3974" spans="1:10" ht="15.5" x14ac:dyDescent="0.35">
      <c r="A3974" s="128">
        <f t="shared" si="61"/>
        <v>3966</v>
      </c>
      <c r="B3974" s="23" t="s">
        <v>160</v>
      </c>
      <c r="C3974" s="18" t="s">
        <v>2425</v>
      </c>
      <c r="D3974" s="18" t="s">
        <v>2426</v>
      </c>
      <c r="E3974" s="18" t="s">
        <v>1934</v>
      </c>
      <c r="F3974" s="18" t="s">
        <v>220</v>
      </c>
      <c r="G3974" s="19">
        <v>10600000</v>
      </c>
      <c r="H3974" s="18" t="s">
        <v>2427</v>
      </c>
      <c r="I3974" s="20">
        <v>43678</v>
      </c>
      <c r="J3974" s="99"/>
    </row>
    <row r="3975" spans="1:10" ht="15.5" x14ac:dyDescent="0.35">
      <c r="A3975" s="128">
        <f t="shared" si="61"/>
        <v>3967</v>
      </c>
      <c r="B3975" s="118" t="s">
        <v>165</v>
      </c>
      <c r="C3975" s="18" t="s">
        <v>4765</v>
      </c>
      <c r="D3975" s="18" t="s">
        <v>4766</v>
      </c>
      <c r="E3975" s="18" t="s">
        <v>1922</v>
      </c>
      <c r="F3975" s="18" t="s">
        <v>220</v>
      </c>
      <c r="G3975" s="102">
        <v>25570000</v>
      </c>
      <c r="H3975" s="18" t="s">
        <v>4767</v>
      </c>
      <c r="I3975" s="20">
        <v>38187</v>
      </c>
      <c r="J3975" s="99"/>
    </row>
    <row r="3976" spans="1:10" ht="15.5" x14ac:dyDescent="0.35">
      <c r="A3976" s="128">
        <f t="shared" si="61"/>
        <v>3968</v>
      </c>
      <c r="B3976" s="119" t="s">
        <v>179</v>
      </c>
      <c r="C3976" s="219" t="s">
        <v>15701</v>
      </c>
      <c r="D3976" s="219" t="s">
        <v>15702</v>
      </c>
      <c r="E3976" s="219" t="s">
        <v>15701</v>
      </c>
      <c r="F3976" s="219" t="s">
        <v>220</v>
      </c>
      <c r="G3976" s="236">
        <v>1331</v>
      </c>
      <c r="H3976" s="253" t="s">
        <v>15703</v>
      </c>
      <c r="I3976" s="261">
        <v>45108</v>
      </c>
    </row>
    <row r="3977" spans="1:10" ht="15.5" x14ac:dyDescent="0.35">
      <c r="A3977" s="128">
        <f t="shared" si="61"/>
        <v>3969</v>
      </c>
      <c r="B3977" s="118" t="s">
        <v>165</v>
      </c>
      <c r="C3977" s="18" t="s">
        <v>10627</v>
      </c>
      <c r="D3977" s="18" t="s">
        <v>10628</v>
      </c>
      <c r="E3977" s="18" t="s">
        <v>2636</v>
      </c>
      <c r="F3977" s="18" t="s">
        <v>220</v>
      </c>
      <c r="G3977" s="102">
        <v>21760000</v>
      </c>
      <c r="H3977" s="18" t="s">
        <v>10629</v>
      </c>
      <c r="I3977" s="20">
        <v>43383</v>
      </c>
      <c r="J3977" s="99"/>
    </row>
    <row r="3978" spans="1:10" ht="15.5" x14ac:dyDescent="0.35">
      <c r="A3978" s="128">
        <f t="shared" si="61"/>
        <v>3970</v>
      </c>
      <c r="B3978" s="118" t="s">
        <v>165</v>
      </c>
      <c r="C3978" s="18" t="s">
        <v>7358</v>
      </c>
      <c r="D3978" s="18" t="s">
        <v>7359</v>
      </c>
      <c r="E3978" s="18" t="s">
        <v>1849</v>
      </c>
      <c r="F3978" s="18" t="s">
        <v>220</v>
      </c>
      <c r="G3978" s="102">
        <v>21220000</v>
      </c>
      <c r="H3978" s="18" t="s">
        <v>7360</v>
      </c>
      <c r="I3978" s="20">
        <v>40777</v>
      </c>
      <c r="J3978" s="99"/>
    </row>
    <row r="3979" spans="1:10" ht="15.5" x14ac:dyDescent="0.35">
      <c r="A3979" s="128">
        <f t="shared" ref="A3979:A4042" si="62">+A3978+1</f>
        <v>3971</v>
      </c>
      <c r="B3979" s="118" t="s">
        <v>165</v>
      </c>
      <c r="C3979" s="18" t="s">
        <v>10671</v>
      </c>
      <c r="D3979" s="18" t="s">
        <v>10672</v>
      </c>
      <c r="E3979" s="18" t="s">
        <v>2037</v>
      </c>
      <c r="F3979" s="18" t="s">
        <v>220</v>
      </c>
      <c r="G3979" s="102">
        <v>15450000</v>
      </c>
      <c r="H3979" s="18" t="s">
        <v>10673</v>
      </c>
      <c r="I3979" s="20">
        <v>43438</v>
      </c>
      <c r="J3979" s="99"/>
    </row>
    <row r="3980" spans="1:10" ht="15.5" x14ac:dyDescent="0.35">
      <c r="A3980" s="128">
        <f t="shared" si="62"/>
        <v>3972</v>
      </c>
      <c r="B3980" s="17" t="s">
        <v>18690</v>
      </c>
      <c r="C3980" s="113" t="s">
        <v>1268</v>
      </c>
      <c r="D3980" s="113" t="s">
        <v>1269</v>
      </c>
      <c r="E3980" s="113" t="s">
        <v>449</v>
      </c>
      <c r="F3980" s="113" t="s">
        <v>220</v>
      </c>
      <c r="G3980" s="113" t="s">
        <v>450</v>
      </c>
      <c r="H3980" s="113" t="s">
        <v>18219</v>
      </c>
      <c r="I3980" s="264">
        <v>35695.000694444447</v>
      </c>
      <c r="J3980" s="193"/>
    </row>
    <row r="3981" spans="1:10" ht="15.5" x14ac:dyDescent="0.35">
      <c r="A3981" s="128">
        <f t="shared" si="62"/>
        <v>3973</v>
      </c>
      <c r="B3981" s="118" t="s">
        <v>165</v>
      </c>
      <c r="C3981" s="28" t="s">
        <v>13000</v>
      </c>
      <c r="D3981" s="28" t="s">
        <v>13001</v>
      </c>
      <c r="E3981" s="28" t="s">
        <v>2338</v>
      </c>
      <c r="F3981" s="28" t="s">
        <v>220</v>
      </c>
      <c r="G3981" s="103">
        <v>18440000</v>
      </c>
      <c r="H3981" s="28" t="s">
        <v>13002</v>
      </c>
      <c r="I3981" s="29">
        <v>44810</v>
      </c>
      <c r="J3981" s="99"/>
    </row>
    <row r="3982" spans="1:10" ht="15.5" x14ac:dyDescent="0.35">
      <c r="A3982" s="128">
        <f t="shared" si="62"/>
        <v>3974</v>
      </c>
      <c r="B3982" s="118" t="s">
        <v>165</v>
      </c>
      <c r="C3982" s="28" t="s">
        <v>6581</v>
      </c>
      <c r="D3982" s="28" t="s">
        <v>6582</v>
      </c>
      <c r="E3982" s="28" t="s">
        <v>2338</v>
      </c>
      <c r="F3982" s="28" t="s">
        <v>220</v>
      </c>
      <c r="G3982" s="103">
        <v>18440000</v>
      </c>
      <c r="H3982" s="28" t="s">
        <v>6583</v>
      </c>
      <c r="I3982" s="29">
        <v>39990</v>
      </c>
      <c r="J3982" s="99"/>
    </row>
    <row r="3983" spans="1:10" ht="15.5" x14ac:dyDescent="0.35">
      <c r="A3983" s="128">
        <f t="shared" si="62"/>
        <v>3975</v>
      </c>
      <c r="B3983" s="118" t="s">
        <v>165</v>
      </c>
      <c r="C3983" s="18" t="s">
        <v>4024</v>
      </c>
      <c r="D3983" s="18" t="s">
        <v>4025</v>
      </c>
      <c r="E3983" s="18" t="s">
        <v>4026</v>
      </c>
      <c r="F3983" s="18" t="s">
        <v>220</v>
      </c>
      <c r="G3983" s="102">
        <v>25580000</v>
      </c>
      <c r="H3983" s="18" t="s">
        <v>4027</v>
      </c>
      <c r="I3983" s="20">
        <v>37383</v>
      </c>
      <c r="J3983" s="99"/>
    </row>
    <row r="3984" spans="1:10" ht="15.5" x14ac:dyDescent="0.35">
      <c r="A3984" s="128">
        <f t="shared" si="62"/>
        <v>3976</v>
      </c>
      <c r="B3984" s="23" t="s">
        <v>160</v>
      </c>
      <c r="C3984" s="28" t="s">
        <v>2067</v>
      </c>
      <c r="D3984" s="28" t="s">
        <v>2068</v>
      </c>
      <c r="E3984" s="28" t="s">
        <v>2069</v>
      </c>
      <c r="F3984" s="28" t="s">
        <v>220</v>
      </c>
      <c r="G3984" s="30">
        <v>12260000</v>
      </c>
      <c r="H3984" s="28" t="s">
        <v>2070</v>
      </c>
      <c r="I3984" s="29">
        <v>33970</v>
      </c>
      <c r="J3984" s="99"/>
    </row>
    <row r="3985" spans="1:10" ht="15.5" x14ac:dyDescent="0.35">
      <c r="A3985" s="128">
        <f t="shared" si="62"/>
        <v>3977</v>
      </c>
      <c r="B3985" s="118" t="s">
        <v>165</v>
      </c>
      <c r="C3985" s="28" t="s">
        <v>3824</v>
      </c>
      <c r="D3985" s="28" t="s">
        <v>3825</v>
      </c>
      <c r="E3985" s="28" t="s">
        <v>2144</v>
      </c>
      <c r="F3985" s="28" t="s">
        <v>220</v>
      </c>
      <c r="G3985" s="103">
        <v>10560000</v>
      </c>
      <c r="H3985" s="28" t="s">
        <v>3826</v>
      </c>
      <c r="I3985" s="29">
        <v>37224</v>
      </c>
      <c r="J3985" s="99"/>
    </row>
    <row r="3986" spans="1:10" ht="15.5" x14ac:dyDescent="0.35">
      <c r="A3986" s="128">
        <f t="shared" si="62"/>
        <v>3978</v>
      </c>
      <c r="B3986" s="119" t="s">
        <v>18693</v>
      </c>
      <c r="C3986" s="113" t="s">
        <v>14893</v>
      </c>
      <c r="D3986" s="113" t="s">
        <v>14894</v>
      </c>
      <c r="E3986" s="113" t="s">
        <v>14895</v>
      </c>
      <c r="F3986" s="113" t="s">
        <v>220</v>
      </c>
      <c r="G3986" s="114">
        <v>2359</v>
      </c>
      <c r="H3986" s="113" t="s">
        <v>17214</v>
      </c>
      <c r="I3986" s="219" t="s">
        <v>17091</v>
      </c>
      <c r="J3986" s="71"/>
    </row>
    <row r="3987" spans="1:10" ht="15.5" x14ac:dyDescent="0.35">
      <c r="A3987" s="128">
        <f t="shared" si="62"/>
        <v>3979</v>
      </c>
      <c r="B3987" s="23" t="s">
        <v>161</v>
      </c>
      <c r="C3987" s="28" t="s">
        <v>18672</v>
      </c>
      <c r="D3987" s="28" t="s">
        <v>18673</v>
      </c>
      <c r="E3987" s="28" t="s">
        <v>2265</v>
      </c>
      <c r="F3987" s="28" t="s">
        <v>220</v>
      </c>
      <c r="G3987" s="30">
        <v>23390000</v>
      </c>
      <c r="H3987" s="28" t="s">
        <v>18674</v>
      </c>
      <c r="I3987" s="29">
        <v>45408</v>
      </c>
      <c r="J3987" s="99"/>
    </row>
    <row r="3988" spans="1:10" ht="15.5" x14ac:dyDescent="0.35">
      <c r="A3988" s="128">
        <f t="shared" si="62"/>
        <v>3980</v>
      </c>
      <c r="B3988" s="17" t="s">
        <v>18690</v>
      </c>
      <c r="C3988" s="113" t="s">
        <v>1270</v>
      </c>
      <c r="D3988" s="113" t="s">
        <v>1271</v>
      </c>
      <c r="E3988" s="113" t="s">
        <v>898</v>
      </c>
      <c r="F3988" s="113" t="s">
        <v>220</v>
      </c>
      <c r="G3988" s="113" t="s">
        <v>899</v>
      </c>
      <c r="H3988" s="113" t="s">
        <v>18221</v>
      </c>
      <c r="I3988" s="264">
        <v>35652.000694444447</v>
      </c>
      <c r="J3988" s="193"/>
    </row>
    <row r="3989" spans="1:10" ht="15.5" x14ac:dyDescent="0.35">
      <c r="A3989" s="128">
        <f t="shared" si="62"/>
        <v>3981</v>
      </c>
      <c r="B3989" s="23" t="s">
        <v>160</v>
      </c>
      <c r="C3989" s="18" t="s">
        <v>2470</v>
      </c>
      <c r="D3989" s="18" t="s">
        <v>2471</v>
      </c>
      <c r="E3989" s="18" t="s">
        <v>2181</v>
      </c>
      <c r="F3989" s="18" t="s">
        <v>220</v>
      </c>
      <c r="G3989" s="19">
        <v>13730000</v>
      </c>
      <c r="H3989" s="18" t="s">
        <v>2472</v>
      </c>
      <c r="I3989" s="20">
        <v>44074</v>
      </c>
      <c r="J3989" s="99"/>
    </row>
    <row r="3990" spans="1:10" ht="15.5" x14ac:dyDescent="0.35">
      <c r="A3990" s="128">
        <f t="shared" si="62"/>
        <v>3982</v>
      </c>
      <c r="B3990" s="118" t="s">
        <v>165</v>
      </c>
      <c r="C3990" s="18" t="s">
        <v>11171</v>
      </c>
      <c r="D3990" s="18" t="s">
        <v>8820</v>
      </c>
      <c r="E3990" s="18" t="s">
        <v>1767</v>
      </c>
      <c r="F3990" s="18" t="s">
        <v>220</v>
      </c>
      <c r="G3990" s="102">
        <v>18400000</v>
      </c>
      <c r="H3990" s="18" t="s">
        <v>11172</v>
      </c>
      <c r="I3990" s="20">
        <v>43693</v>
      </c>
      <c r="J3990" s="99"/>
    </row>
    <row r="3991" spans="1:10" ht="15.5" x14ac:dyDescent="0.35">
      <c r="A3991" s="128">
        <f t="shared" si="62"/>
        <v>3983</v>
      </c>
      <c r="B3991" s="118" t="s">
        <v>165</v>
      </c>
      <c r="C3991" s="18" t="s">
        <v>5066</v>
      </c>
      <c r="D3991" s="18" t="s">
        <v>5067</v>
      </c>
      <c r="E3991" s="18" t="s">
        <v>1934</v>
      </c>
      <c r="F3991" s="18" t="s">
        <v>220</v>
      </c>
      <c r="G3991" s="102">
        <v>10600000</v>
      </c>
      <c r="H3991" s="18" t="s">
        <v>5068</v>
      </c>
      <c r="I3991" s="20">
        <v>38756</v>
      </c>
      <c r="J3991" s="99"/>
    </row>
    <row r="3992" spans="1:10" ht="15.5" x14ac:dyDescent="0.35">
      <c r="A3992" s="128">
        <f t="shared" si="62"/>
        <v>3984</v>
      </c>
      <c r="B3992" s="17" t="s">
        <v>18690</v>
      </c>
      <c r="C3992" s="113" t="s">
        <v>1272</v>
      </c>
      <c r="D3992" s="113" t="s">
        <v>1273</v>
      </c>
      <c r="E3992" s="113" t="s">
        <v>1274</v>
      </c>
      <c r="F3992" s="113" t="s">
        <v>220</v>
      </c>
      <c r="G3992" s="113" t="s">
        <v>1275</v>
      </c>
      <c r="H3992" s="113" t="s">
        <v>18222</v>
      </c>
      <c r="I3992" s="264">
        <v>33786.000694444447</v>
      </c>
      <c r="J3992" s="193"/>
    </row>
    <row r="3993" spans="1:10" ht="15.5" x14ac:dyDescent="0.35">
      <c r="A3993" s="128">
        <f t="shared" si="62"/>
        <v>3985</v>
      </c>
      <c r="B3993" s="118" t="s">
        <v>165</v>
      </c>
      <c r="C3993" s="28" t="s">
        <v>12363</v>
      </c>
      <c r="D3993" s="28" t="s">
        <v>12364</v>
      </c>
      <c r="E3993" s="28" t="s">
        <v>5703</v>
      </c>
      <c r="F3993" s="28" t="s">
        <v>220</v>
      </c>
      <c r="G3993" s="103">
        <v>23430000</v>
      </c>
      <c r="H3993" s="28" t="s">
        <v>12365</v>
      </c>
      <c r="I3993" s="29">
        <v>44449</v>
      </c>
      <c r="J3993" s="99"/>
    </row>
    <row r="3994" spans="1:10" ht="15.5" x14ac:dyDescent="0.35">
      <c r="A3994" s="128">
        <f t="shared" si="62"/>
        <v>3986</v>
      </c>
      <c r="B3994" s="21" t="s">
        <v>45</v>
      </c>
      <c r="C3994" s="113" t="s">
        <v>14542</v>
      </c>
      <c r="D3994" s="113" t="s">
        <v>14543</v>
      </c>
      <c r="E3994" s="113" t="s">
        <v>713</v>
      </c>
      <c r="F3994" s="113" t="s">
        <v>220</v>
      </c>
      <c r="G3994" s="114">
        <v>2118</v>
      </c>
      <c r="H3994" s="113">
        <v>80301</v>
      </c>
      <c r="I3994" s="116">
        <v>34437</v>
      </c>
    </row>
    <row r="3995" spans="1:10" ht="15.5" x14ac:dyDescent="0.35">
      <c r="A3995" s="128">
        <f t="shared" si="62"/>
        <v>3987</v>
      </c>
      <c r="B3995" s="17" t="s">
        <v>18690</v>
      </c>
      <c r="C3995" s="113" t="s">
        <v>1276</v>
      </c>
      <c r="D3995" s="113" t="s">
        <v>1277</v>
      </c>
      <c r="E3995" s="113" t="s">
        <v>1278</v>
      </c>
      <c r="F3995" s="113" t="s">
        <v>220</v>
      </c>
      <c r="G3995" s="113" t="s">
        <v>1279</v>
      </c>
      <c r="H3995" s="113" t="s">
        <v>18223</v>
      </c>
      <c r="I3995" s="264">
        <v>33695.000694444447</v>
      </c>
      <c r="J3995" s="193"/>
    </row>
    <row r="3996" spans="1:10" ht="15.5" x14ac:dyDescent="0.35">
      <c r="A3996" s="128">
        <f t="shared" si="62"/>
        <v>3988</v>
      </c>
      <c r="B3996" s="118" t="s">
        <v>165</v>
      </c>
      <c r="C3996" s="18" t="s">
        <v>5121</v>
      </c>
      <c r="D3996" s="18" t="s">
        <v>5122</v>
      </c>
      <c r="E3996" s="18" t="s">
        <v>1972</v>
      </c>
      <c r="F3996" s="18" t="s">
        <v>220</v>
      </c>
      <c r="G3996" s="102">
        <v>10890000</v>
      </c>
      <c r="H3996" s="18" t="s">
        <v>5123</v>
      </c>
      <c r="I3996" s="20">
        <v>38808</v>
      </c>
      <c r="J3996" s="99"/>
    </row>
    <row r="3997" spans="1:10" ht="15.5" x14ac:dyDescent="0.35">
      <c r="A3997" s="128">
        <f t="shared" si="62"/>
        <v>3989</v>
      </c>
      <c r="B3997" s="118" t="s">
        <v>165</v>
      </c>
      <c r="C3997" s="18" t="s">
        <v>8568</v>
      </c>
      <c r="D3997" s="18" t="s">
        <v>8569</v>
      </c>
      <c r="E3997" s="18" t="s">
        <v>1810</v>
      </c>
      <c r="F3997" s="18" t="s">
        <v>220</v>
      </c>
      <c r="G3997" s="102">
        <v>17570000</v>
      </c>
      <c r="H3997" s="18" t="s">
        <v>8570</v>
      </c>
      <c r="I3997" s="20">
        <v>41907</v>
      </c>
      <c r="J3997" s="99"/>
    </row>
    <row r="3998" spans="1:10" ht="15.5" x14ac:dyDescent="0.35">
      <c r="A3998" s="128">
        <f t="shared" si="62"/>
        <v>3990</v>
      </c>
      <c r="B3998" s="118" t="s">
        <v>165</v>
      </c>
      <c r="C3998" s="28" t="s">
        <v>11111</v>
      </c>
      <c r="D3998" s="28" t="s">
        <v>8569</v>
      </c>
      <c r="E3998" s="28" t="s">
        <v>1810</v>
      </c>
      <c r="F3998" s="28" t="s">
        <v>220</v>
      </c>
      <c r="G3998" s="103">
        <v>17570000</v>
      </c>
      <c r="H3998" s="28" t="s">
        <v>11112</v>
      </c>
      <c r="I3998" s="29">
        <v>43657</v>
      </c>
      <c r="J3998" s="99"/>
    </row>
    <row r="3999" spans="1:10" ht="15.5" x14ac:dyDescent="0.35">
      <c r="A3999" s="128">
        <f t="shared" si="62"/>
        <v>3991</v>
      </c>
      <c r="B3999" s="118" t="s">
        <v>165</v>
      </c>
      <c r="C3999" s="18" t="s">
        <v>10000</v>
      </c>
      <c r="D3999" s="18" t="s">
        <v>10001</v>
      </c>
      <c r="E3999" s="18" t="s">
        <v>4922</v>
      </c>
      <c r="F3999" s="18" t="s">
        <v>220</v>
      </c>
      <c r="G3999" s="102">
        <v>10350000</v>
      </c>
      <c r="H3999" s="18" t="s">
        <v>10002</v>
      </c>
      <c r="I3999" s="20">
        <v>43077</v>
      </c>
      <c r="J3999" s="99"/>
    </row>
    <row r="4000" spans="1:10" ht="15.5" x14ac:dyDescent="0.35">
      <c r="A4000" s="128">
        <f t="shared" si="62"/>
        <v>3992</v>
      </c>
      <c r="B4000" s="118" t="s">
        <v>165</v>
      </c>
      <c r="C4000" s="28" t="s">
        <v>9366</v>
      </c>
      <c r="D4000" s="28" t="s">
        <v>9367</v>
      </c>
      <c r="E4000" s="28" t="s">
        <v>3110</v>
      </c>
      <c r="F4000" s="28" t="s">
        <v>220</v>
      </c>
      <c r="G4000" s="103">
        <v>23640000</v>
      </c>
      <c r="H4000" s="28" t="s">
        <v>9368</v>
      </c>
      <c r="I4000" s="29">
        <v>42648</v>
      </c>
      <c r="J4000" s="99"/>
    </row>
    <row r="4001" spans="1:10" ht="15.5" x14ac:dyDescent="0.35">
      <c r="A4001" s="128">
        <f t="shared" si="62"/>
        <v>3993</v>
      </c>
      <c r="B4001" s="118" t="s">
        <v>165</v>
      </c>
      <c r="C4001" s="28" t="s">
        <v>12724</v>
      </c>
      <c r="D4001" s="28" t="s">
        <v>12725</v>
      </c>
      <c r="E4001" s="28" t="s">
        <v>12726</v>
      </c>
      <c r="F4001" s="28" t="s">
        <v>220</v>
      </c>
      <c r="G4001" s="103">
        <v>10100000</v>
      </c>
      <c r="H4001" s="28" t="s">
        <v>12727</v>
      </c>
      <c r="I4001" s="29">
        <v>44666</v>
      </c>
      <c r="J4001" s="99"/>
    </row>
    <row r="4002" spans="1:10" ht="15.5" x14ac:dyDescent="0.35">
      <c r="A4002" s="128">
        <f t="shared" si="62"/>
        <v>3994</v>
      </c>
      <c r="B4002" s="118" t="s">
        <v>165</v>
      </c>
      <c r="C4002" s="28" t="s">
        <v>13176</v>
      </c>
      <c r="D4002" s="28" t="s">
        <v>13177</v>
      </c>
      <c r="E4002" s="28" t="s">
        <v>2891</v>
      </c>
      <c r="F4002" s="28" t="s">
        <v>220</v>
      </c>
      <c r="G4002" s="103">
        <v>13760000</v>
      </c>
      <c r="H4002" s="28" t="s">
        <v>13178</v>
      </c>
      <c r="I4002" s="29">
        <v>44896</v>
      </c>
      <c r="J4002" s="99"/>
    </row>
    <row r="4003" spans="1:10" ht="15.5" x14ac:dyDescent="0.35">
      <c r="A4003" s="128">
        <f t="shared" si="62"/>
        <v>3995</v>
      </c>
      <c r="B4003" s="119" t="s">
        <v>179</v>
      </c>
      <c r="C4003" s="219" t="s">
        <v>15704</v>
      </c>
      <c r="D4003" s="219" t="s">
        <v>15705</v>
      </c>
      <c r="E4003" s="219" t="s">
        <v>471</v>
      </c>
      <c r="F4003" s="219" t="s">
        <v>220</v>
      </c>
      <c r="G4003" s="236">
        <v>1104</v>
      </c>
      <c r="H4003" s="219" t="s">
        <v>15706</v>
      </c>
      <c r="I4003" s="261">
        <v>45108</v>
      </c>
    </row>
    <row r="4004" spans="1:10" ht="15.5" x14ac:dyDescent="0.35">
      <c r="A4004" s="128">
        <f t="shared" si="62"/>
        <v>3996</v>
      </c>
      <c r="B4004" s="119" t="s">
        <v>18693</v>
      </c>
      <c r="C4004" s="113" t="s">
        <v>14896</v>
      </c>
      <c r="D4004" s="113" t="s">
        <v>14897</v>
      </c>
      <c r="E4004" s="113" t="s">
        <v>14870</v>
      </c>
      <c r="F4004" s="113" t="s">
        <v>220</v>
      </c>
      <c r="G4004" s="114">
        <v>1360</v>
      </c>
      <c r="H4004" s="113" t="s">
        <v>17215</v>
      </c>
      <c r="I4004" s="219" t="s">
        <v>17091</v>
      </c>
      <c r="J4004" s="71"/>
    </row>
    <row r="4005" spans="1:10" ht="15.5" x14ac:dyDescent="0.35">
      <c r="A4005" s="128">
        <f t="shared" si="62"/>
        <v>3997</v>
      </c>
      <c r="B4005" s="118" t="s">
        <v>165</v>
      </c>
      <c r="C4005" s="28" t="s">
        <v>17583</v>
      </c>
      <c r="D4005" s="28" t="s">
        <v>17584</v>
      </c>
      <c r="E4005" s="28" t="s">
        <v>2226</v>
      </c>
      <c r="F4005" s="28" t="s">
        <v>220</v>
      </c>
      <c r="G4005" s="103">
        <v>10853951</v>
      </c>
      <c r="H4005" s="28" t="s">
        <v>17585</v>
      </c>
      <c r="I4005" s="29">
        <v>45286</v>
      </c>
      <c r="J4005" s="99"/>
    </row>
    <row r="4006" spans="1:10" ht="15.5" x14ac:dyDescent="0.35">
      <c r="A4006" s="128">
        <f t="shared" si="62"/>
        <v>3998</v>
      </c>
      <c r="B4006" s="118" t="s">
        <v>165</v>
      </c>
      <c r="C4006" s="18" t="s">
        <v>8585</v>
      </c>
      <c r="D4006" s="18" t="s">
        <v>8586</v>
      </c>
      <c r="E4006" s="18" t="s">
        <v>2193</v>
      </c>
      <c r="F4006" s="18" t="s">
        <v>220</v>
      </c>
      <c r="G4006" s="102">
        <v>14530000</v>
      </c>
      <c r="H4006" s="18" t="s">
        <v>8587</v>
      </c>
      <c r="I4006" s="20">
        <v>41919</v>
      </c>
      <c r="J4006" s="99"/>
    </row>
    <row r="4007" spans="1:10" ht="15.5" x14ac:dyDescent="0.35">
      <c r="A4007" s="128">
        <f t="shared" si="62"/>
        <v>3999</v>
      </c>
      <c r="B4007" s="21" t="s">
        <v>18688</v>
      </c>
      <c r="C4007" s="113" t="s">
        <v>316</v>
      </c>
      <c r="D4007" s="113" t="s">
        <v>17925</v>
      </c>
      <c r="E4007" s="232" t="s">
        <v>230</v>
      </c>
      <c r="F4007" s="116" t="s">
        <v>220</v>
      </c>
      <c r="G4007" s="113" t="s">
        <v>288</v>
      </c>
      <c r="H4007" s="232" t="s">
        <v>17926</v>
      </c>
      <c r="I4007" s="271">
        <v>45101</v>
      </c>
    </row>
    <row r="4008" spans="1:10" ht="15.5" x14ac:dyDescent="0.35">
      <c r="A4008" s="128">
        <f t="shared" si="62"/>
        <v>4000</v>
      </c>
      <c r="B4008" s="63" t="s">
        <v>81</v>
      </c>
      <c r="C4008" s="113" t="s">
        <v>16584</v>
      </c>
      <c r="D4008" s="113" t="s">
        <v>16585</v>
      </c>
      <c r="E4008" s="113" t="s">
        <v>637</v>
      </c>
      <c r="F4008" s="113" t="s">
        <v>220</v>
      </c>
      <c r="G4008" s="113" t="s">
        <v>1671</v>
      </c>
      <c r="H4008" s="113" t="s">
        <v>16586</v>
      </c>
      <c r="I4008" s="116">
        <v>45292</v>
      </c>
    </row>
    <row r="4009" spans="1:10" ht="15.5" x14ac:dyDescent="0.35">
      <c r="A4009" s="128">
        <f t="shared" si="62"/>
        <v>4001</v>
      </c>
      <c r="B4009" s="118" t="s">
        <v>165</v>
      </c>
      <c r="C4009" s="18" t="s">
        <v>12898</v>
      </c>
      <c r="D4009" s="18" t="s">
        <v>12899</v>
      </c>
      <c r="E4009" s="18" t="s">
        <v>6705</v>
      </c>
      <c r="F4009" s="18" t="s">
        <v>220</v>
      </c>
      <c r="G4009" s="102">
        <v>26480000</v>
      </c>
      <c r="H4009" s="18" t="s">
        <v>12900</v>
      </c>
      <c r="I4009" s="20">
        <v>44743</v>
      </c>
      <c r="J4009" s="99"/>
    </row>
    <row r="4010" spans="1:10" ht="15.5" x14ac:dyDescent="0.35">
      <c r="A4010" s="128">
        <f t="shared" si="62"/>
        <v>4002</v>
      </c>
      <c r="B4010" s="118" t="s">
        <v>165</v>
      </c>
      <c r="C4010" s="28" t="s">
        <v>11208</v>
      </c>
      <c r="D4010" s="28" t="s">
        <v>11209</v>
      </c>
      <c r="E4010" s="28" t="s">
        <v>2356</v>
      </c>
      <c r="F4010" s="28" t="s">
        <v>220</v>
      </c>
      <c r="G4010" s="103">
        <v>10280000</v>
      </c>
      <c r="H4010" s="28" t="s">
        <v>11210</v>
      </c>
      <c r="I4010" s="29">
        <v>43722</v>
      </c>
      <c r="J4010" s="99"/>
    </row>
    <row r="4011" spans="1:10" ht="15.5" x14ac:dyDescent="0.35">
      <c r="A4011" s="128">
        <f t="shared" si="62"/>
        <v>4003</v>
      </c>
      <c r="B4011" s="118" t="s">
        <v>165</v>
      </c>
      <c r="C4011" s="28" t="s">
        <v>7447</v>
      </c>
      <c r="D4011" s="28" t="s">
        <v>7448</v>
      </c>
      <c r="E4011" s="28" t="s">
        <v>2659</v>
      </c>
      <c r="F4011" s="28" t="s">
        <v>220</v>
      </c>
      <c r="G4011" s="103">
        <v>21440000</v>
      </c>
      <c r="H4011" s="28" t="s">
        <v>7449</v>
      </c>
      <c r="I4011" s="29">
        <v>40864</v>
      </c>
      <c r="J4011" s="99"/>
    </row>
    <row r="4012" spans="1:10" ht="15.5" x14ac:dyDescent="0.35">
      <c r="A4012" s="128">
        <f t="shared" si="62"/>
        <v>4004</v>
      </c>
      <c r="B4012" s="118" t="s">
        <v>165</v>
      </c>
      <c r="C4012" s="28" t="s">
        <v>7447</v>
      </c>
      <c r="D4012" s="28" t="s">
        <v>17613</v>
      </c>
      <c r="E4012" s="28" t="s">
        <v>2659</v>
      </c>
      <c r="F4012" s="28" t="s">
        <v>220</v>
      </c>
      <c r="G4012" s="103">
        <v>21440000</v>
      </c>
      <c r="H4012" s="28" t="s">
        <v>8539</v>
      </c>
      <c r="I4012" s="29">
        <v>41878</v>
      </c>
      <c r="J4012" s="99"/>
    </row>
    <row r="4013" spans="1:10" ht="15.5" x14ac:dyDescent="0.35">
      <c r="A4013" s="128">
        <f t="shared" si="62"/>
        <v>4005</v>
      </c>
      <c r="B4013" s="118" t="s">
        <v>165</v>
      </c>
      <c r="C4013" s="28" t="s">
        <v>3548</v>
      </c>
      <c r="D4013" s="28" t="s">
        <v>3549</v>
      </c>
      <c r="E4013" s="28" t="s">
        <v>1783</v>
      </c>
      <c r="F4013" s="28" t="s">
        <v>220</v>
      </c>
      <c r="G4013" s="103">
        <v>24510000</v>
      </c>
      <c r="H4013" s="28" t="s">
        <v>3550</v>
      </c>
      <c r="I4013" s="29">
        <v>36314</v>
      </c>
      <c r="J4013" s="99"/>
    </row>
    <row r="4014" spans="1:10" ht="15.5" x14ac:dyDescent="0.35">
      <c r="A4014" s="128">
        <f t="shared" si="62"/>
        <v>4006</v>
      </c>
      <c r="B4014" s="118" t="s">
        <v>165</v>
      </c>
      <c r="C4014" s="18" t="s">
        <v>9861</v>
      </c>
      <c r="D4014" s="18" t="s">
        <v>9862</v>
      </c>
      <c r="E4014" s="18" t="s">
        <v>3476</v>
      </c>
      <c r="F4014" s="18" t="s">
        <v>220</v>
      </c>
      <c r="G4014" s="102">
        <v>20190000</v>
      </c>
      <c r="H4014" s="18" t="s">
        <v>9863</v>
      </c>
      <c r="I4014" s="20">
        <v>42949</v>
      </c>
      <c r="J4014" s="99"/>
    </row>
    <row r="4015" spans="1:10" ht="15.5" x14ac:dyDescent="0.35">
      <c r="A4015" s="128">
        <f t="shared" si="62"/>
        <v>4007</v>
      </c>
      <c r="B4015" s="118" t="s">
        <v>165</v>
      </c>
      <c r="C4015" s="28" t="s">
        <v>9824</v>
      </c>
      <c r="D4015" s="28" t="s">
        <v>9825</v>
      </c>
      <c r="E4015" s="28" t="s">
        <v>5126</v>
      </c>
      <c r="F4015" s="28" t="s">
        <v>220</v>
      </c>
      <c r="G4015" s="103">
        <v>20530000</v>
      </c>
      <c r="H4015" s="28" t="s">
        <v>9826</v>
      </c>
      <c r="I4015" s="29">
        <v>42933</v>
      </c>
      <c r="J4015" s="99"/>
    </row>
    <row r="4016" spans="1:10" ht="15.5" x14ac:dyDescent="0.35">
      <c r="A4016" s="128">
        <f t="shared" si="62"/>
        <v>4008</v>
      </c>
      <c r="B4016" s="119" t="s">
        <v>179</v>
      </c>
      <c r="C4016" s="219" t="s">
        <v>15707</v>
      </c>
      <c r="D4016" s="219" t="s">
        <v>15708</v>
      </c>
      <c r="E4016" s="219" t="s">
        <v>15707</v>
      </c>
      <c r="F4016" s="219" t="s">
        <v>220</v>
      </c>
      <c r="G4016" s="236">
        <v>1070</v>
      </c>
      <c r="H4016" s="219" t="s">
        <v>15709</v>
      </c>
      <c r="I4016" s="261">
        <v>45108</v>
      </c>
    </row>
    <row r="4017" spans="1:10" ht="15.5" x14ac:dyDescent="0.35">
      <c r="A4017" s="128">
        <f t="shared" si="62"/>
        <v>4009</v>
      </c>
      <c r="B4017" s="119" t="s">
        <v>179</v>
      </c>
      <c r="C4017" s="219" t="s">
        <v>15710</v>
      </c>
      <c r="D4017" s="219" t="s">
        <v>15711</v>
      </c>
      <c r="E4017" s="219" t="s">
        <v>15710</v>
      </c>
      <c r="F4017" s="219" t="s">
        <v>220</v>
      </c>
      <c r="G4017" s="236">
        <v>2762</v>
      </c>
      <c r="H4017" s="219" t="s">
        <v>15712</v>
      </c>
      <c r="I4017" s="261">
        <v>45108</v>
      </c>
    </row>
    <row r="4018" spans="1:10" ht="15.5" x14ac:dyDescent="0.35">
      <c r="A4018" s="128">
        <f t="shared" si="62"/>
        <v>4010</v>
      </c>
      <c r="B4018" s="63" t="s">
        <v>81</v>
      </c>
      <c r="C4018" s="113" t="s">
        <v>16587</v>
      </c>
      <c r="D4018" s="113" t="s">
        <v>16588</v>
      </c>
      <c r="E4018" s="113" t="s">
        <v>15710</v>
      </c>
      <c r="F4018" s="113" t="s">
        <v>220</v>
      </c>
      <c r="G4018" s="113" t="s">
        <v>16589</v>
      </c>
      <c r="H4018" s="113" t="s">
        <v>16590</v>
      </c>
      <c r="I4018" s="116">
        <v>45444</v>
      </c>
    </row>
    <row r="4019" spans="1:10" ht="15.5" x14ac:dyDescent="0.35">
      <c r="A4019" s="128">
        <f t="shared" si="62"/>
        <v>4011</v>
      </c>
      <c r="B4019" s="118" t="s">
        <v>165</v>
      </c>
      <c r="C4019" s="18" t="s">
        <v>6334</v>
      </c>
      <c r="D4019" s="18" t="s">
        <v>6335</v>
      </c>
      <c r="E4019" s="18" t="s">
        <v>2578</v>
      </c>
      <c r="F4019" s="18" t="s">
        <v>220</v>
      </c>
      <c r="G4019" s="102">
        <v>27620000</v>
      </c>
      <c r="H4019" s="18" t="s">
        <v>6336</v>
      </c>
      <c r="I4019" s="20">
        <v>39751</v>
      </c>
      <c r="J4019" s="99"/>
    </row>
    <row r="4020" spans="1:10" ht="15.5" x14ac:dyDescent="0.35">
      <c r="A4020" s="128">
        <f t="shared" si="62"/>
        <v>4012</v>
      </c>
      <c r="B4020" s="118" t="s">
        <v>165</v>
      </c>
      <c r="C4020" s="18" t="s">
        <v>5040</v>
      </c>
      <c r="D4020" s="18" t="s">
        <v>5041</v>
      </c>
      <c r="E4020" s="18" t="s">
        <v>5042</v>
      </c>
      <c r="F4020" s="18" t="s">
        <v>220</v>
      </c>
      <c r="G4020" s="102">
        <v>25750000</v>
      </c>
      <c r="H4020" s="18" t="s">
        <v>5043</v>
      </c>
      <c r="I4020" s="20">
        <v>38718</v>
      </c>
      <c r="J4020" s="99"/>
    </row>
    <row r="4021" spans="1:10" ht="15.5" x14ac:dyDescent="0.35">
      <c r="A4021" s="128">
        <f t="shared" si="62"/>
        <v>4013</v>
      </c>
      <c r="B4021" s="118" t="s">
        <v>165</v>
      </c>
      <c r="C4021" s="28" t="s">
        <v>9628</v>
      </c>
      <c r="D4021" s="28" t="s">
        <v>9629</v>
      </c>
      <c r="E4021" s="28" t="s">
        <v>5172</v>
      </c>
      <c r="F4021" s="28" t="s">
        <v>220</v>
      </c>
      <c r="G4021" s="103">
        <v>17460000</v>
      </c>
      <c r="H4021" s="28" t="s">
        <v>9630</v>
      </c>
      <c r="I4021" s="29">
        <v>42826</v>
      </c>
      <c r="J4021" s="99"/>
    </row>
    <row r="4022" spans="1:10" x14ac:dyDescent="0.35">
      <c r="A4022" s="128">
        <f t="shared" si="62"/>
        <v>4014</v>
      </c>
      <c r="B4022" s="155" t="s">
        <v>18689</v>
      </c>
      <c r="C4022" s="221" t="s">
        <v>783</v>
      </c>
      <c r="D4022" s="221" t="s">
        <v>784</v>
      </c>
      <c r="E4022" s="221" t="s">
        <v>760</v>
      </c>
      <c r="F4022" s="221" t="s">
        <v>220</v>
      </c>
      <c r="G4022" s="237" t="s">
        <v>761</v>
      </c>
      <c r="H4022" s="254" t="s">
        <v>18052</v>
      </c>
      <c r="I4022" s="262" t="s">
        <v>785</v>
      </c>
      <c r="J4022" s="159"/>
    </row>
    <row r="4023" spans="1:10" x14ac:dyDescent="0.35">
      <c r="A4023" s="128">
        <f t="shared" si="62"/>
        <v>4015</v>
      </c>
      <c r="B4023" s="155" t="s">
        <v>18689</v>
      </c>
      <c r="C4023" s="221" t="s">
        <v>786</v>
      </c>
      <c r="D4023" s="221" t="s">
        <v>787</v>
      </c>
      <c r="E4023" s="221" t="s">
        <v>700</v>
      </c>
      <c r="F4023" s="221" t="s">
        <v>220</v>
      </c>
      <c r="G4023" s="237" t="s">
        <v>701</v>
      </c>
      <c r="H4023" s="254" t="s">
        <v>18053</v>
      </c>
      <c r="I4023" s="262" t="s">
        <v>788</v>
      </c>
      <c r="J4023" s="159"/>
    </row>
    <row r="4024" spans="1:10" ht="15.5" x14ac:dyDescent="0.35">
      <c r="A4024" s="128">
        <f t="shared" si="62"/>
        <v>4016</v>
      </c>
      <c r="B4024" s="118" t="s">
        <v>165</v>
      </c>
      <c r="C4024" s="18" t="s">
        <v>5239</v>
      </c>
      <c r="D4024" s="18" t="s">
        <v>5240</v>
      </c>
      <c r="E4024" s="18" t="s">
        <v>5241</v>
      </c>
      <c r="F4024" s="18" t="s">
        <v>220</v>
      </c>
      <c r="G4024" s="102">
        <v>26640000</v>
      </c>
      <c r="H4024" s="18" t="s">
        <v>5242</v>
      </c>
      <c r="I4024" s="20">
        <v>38892</v>
      </c>
      <c r="J4024" s="99"/>
    </row>
    <row r="4025" spans="1:10" ht="15.5" x14ac:dyDescent="0.35">
      <c r="A4025" s="128">
        <f t="shared" si="62"/>
        <v>4017</v>
      </c>
      <c r="B4025" s="118" t="s">
        <v>165</v>
      </c>
      <c r="C4025" s="18" t="s">
        <v>17748</v>
      </c>
      <c r="D4025" s="18" t="s">
        <v>17749</v>
      </c>
      <c r="E4025" s="18" t="s">
        <v>1983</v>
      </c>
      <c r="F4025" s="18" t="s">
        <v>220</v>
      </c>
      <c r="G4025" s="102">
        <v>18520000</v>
      </c>
      <c r="H4025" s="18" t="s">
        <v>17750</v>
      </c>
      <c r="I4025" s="20">
        <v>45316</v>
      </c>
      <c r="J4025" s="99"/>
    </row>
    <row r="4026" spans="1:10" ht="15.5" x14ac:dyDescent="0.35">
      <c r="A4026" s="128">
        <f t="shared" si="62"/>
        <v>4018</v>
      </c>
      <c r="B4026" s="118" t="s">
        <v>165</v>
      </c>
      <c r="C4026" s="18" t="s">
        <v>3196</v>
      </c>
      <c r="D4026" s="18" t="s">
        <v>3197</v>
      </c>
      <c r="E4026" s="18" t="s">
        <v>1949</v>
      </c>
      <c r="F4026" s="18" t="s">
        <v>220</v>
      </c>
      <c r="G4026" s="102">
        <v>20260000</v>
      </c>
      <c r="H4026" s="18" t="s">
        <v>3198</v>
      </c>
      <c r="I4026" s="20">
        <v>35383</v>
      </c>
      <c r="J4026" s="99"/>
    </row>
    <row r="4027" spans="1:10" ht="15.5" x14ac:dyDescent="0.35">
      <c r="A4027" s="128">
        <f t="shared" si="62"/>
        <v>4019</v>
      </c>
      <c r="B4027" s="118" t="s">
        <v>165</v>
      </c>
      <c r="C4027" s="28" t="s">
        <v>5219</v>
      </c>
      <c r="D4027" s="28" t="s">
        <v>5220</v>
      </c>
      <c r="E4027" s="28" t="s">
        <v>4558</v>
      </c>
      <c r="F4027" s="28" t="s">
        <v>220</v>
      </c>
      <c r="G4027" s="103">
        <v>18640000</v>
      </c>
      <c r="H4027" s="28" t="s">
        <v>5221</v>
      </c>
      <c r="I4027" s="29">
        <v>38872</v>
      </c>
      <c r="J4027" s="99"/>
    </row>
    <row r="4028" spans="1:10" ht="15.5" x14ac:dyDescent="0.35">
      <c r="A4028" s="128">
        <f t="shared" si="62"/>
        <v>4020</v>
      </c>
      <c r="B4028" s="118" t="s">
        <v>165</v>
      </c>
      <c r="C4028" s="28" t="s">
        <v>10995</v>
      </c>
      <c r="D4028" s="28" t="s">
        <v>10996</v>
      </c>
      <c r="E4028" s="28" t="s">
        <v>2265</v>
      </c>
      <c r="F4028" s="28" t="s">
        <v>220</v>
      </c>
      <c r="G4028" s="103">
        <v>23390000</v>
      </c>
      <c r="H4028" s="28" t="s">
        <v>10997</v>
      </c>
      <c r="I4028" s="29">
        <v>43606</v>
      </c>
      <c r="J4028" s="99"/>
    </row>
    <row r="4029" spans="1:10" ht="15.5" x14ac:dyDescent="0.35">
      <c r="A4029" s="128">
        <f t="shared" si="62"/>
        <v>4021</v>
      </c>
      <c r="B4029" s="118" t="s">
        <v>165</v>
      </c>
      <c r="C4029" s="28" t="s">
        <v>7379</v>
      </c>
      <c r="D4029" s="28" t="s">
        <v>7380</v>
      </c>
      <c r="E4029" s="28" t="s">
        <v>2338</v>
      </c>
      <c r="F4029" s="28" t="s">
        <v>220</v>
      </c>
      <c r="G4029" s="103">
        <v>18440000</v>
      </c>
      <c r="H4029" s="28" t="s">
        <v>7381</v>
      </c>
      <c r="I4029" s="29">
        <v>40798</v>
      </c>
      <c r="J4029" s="99"/>
    </row>
    <row r="4030" spans="1:10" ht="15.5" x14ac:dyDescent="0.35">
      <c r="A4030" s="128">
        <f t="shared" si="62"/>
        <v>4022</v>
      </c>
      <c r="B4030" s="118" t="s">
        <v>165</v>
      </c>
      <c r="C4030" s="18" t="s">
        <v>12394</v>
      </c>
      <c r="D4030" s="18" t="s">
        <v>12395</v>
      </c>
      <c r="E4030" s="18" t="s">
        <v>3713</v>
      </c>
      <c r="F4030" s="18" t="s">
        <v>220</v>
      </c>
      <c r="G4030" s="102">
        <v>17520000</v>
      </c>
      <c r="H4030" s="18" t="s">
        <v>12396</v>
      </c>
      <c r="I4030" s="20">
        <v>44465</v>
      </c>
      <c r="J4030" s="99"/>
    </row>
    <row r="4031" spans="1:10" ht="15.5" x14ac:dyDescent="0.35">
      <c r="A4031" s="128">
        <f t="shared" si="62"/>
        <v>4023</v>
      </c>
      <c r="B4031" s="118" t="s">
        <v>165</v>
      </c>
      <c r="C4031" s="18" t="s">
        <v>16864</v>
      </c>
      <c r="D4031" s="18" t="s">
        <v>16865</v>
      </c>
      <c r="E4031" s="18" t="s">
        <v>3140</v>
      </c>
      <c r="F4031" s="18" t="s">
        <v>220</v>
      </c>
      <c r="G4031" s="102">
        <v>12300000</v>
      </c>
      <c r="H4031" s="18" t="s">
        <v>16866</v>
      </c>
      <c r="I4031" s="20">
        <v>44992</v>
      </c>
      <c r="J4031" s="99"/>
    </row>
    <row r="4032" spans="1:10" ht="15.5" x14ac:dyDescent="0.35">
      <c r="A4032" s="128">
        <f t="shared" si="62"/>
        <v>4024</v>
      </c>
      <c r="B4032" s="118" t="s">
        <v>165</v>
      </c>
      <c r="C4032" s="28" t="s">
        <v>5687</v>
      </c>
      <c r="D4032" s="28" t="s">
        <v>5688</v>
      </c>
      <c r="E4032" s="28" t="s">
        <v>2514</v>
      </c>
      <c r="F4032" s="28" t="s">
        <v>220</v>
      </c>
      <c r="G4032" s="103">
        <v>23600000</v>
      </c>
      <c r="H4032" s="28" t="s">
        <v>5689</v>
      </c>
      <c r="I4032" s="29">
        <v>39178</v>
      </c>
      <c r="J4032" s="99"/>
    </row>
    <row r="4033" spans="1:10" ht="15.5" x14ac:dyDescent="0.35">
      <c r="A4033" s="128">
        <f t="shared" si="62"/>
        <v>4025</v>
      </c>
      <c r="B4033" s="118" t="s">
        <v>165</v>
      </c>
      <c r="C4033" s="18" t="s">
        <v>6651</v>
      </c>
      <c r="D4033" s="18" t="s">
        <v>6652</v>
      </c>
      <c r="E4033" s="18" t="s">
        <v>1986</v>
      </c>
      <c r="F4033" s="18" t="s">
        <v>220</v>
      </c>
      <c r="G4033" s="102">
        <v>11040000</v>
      </c>
      <c r="H4033" s="18" t="s">
        <v>6653</v>
      </c>
      <c r="I4033" s="20">
        <v>40099</v>
      </c>
      <c r="J4033" s="99"/>
    </row>
    <row r="4034" spans="1:10" ht="15.5" x14ac:dyDescent="0.35">
      <c r="A4034" s="128">
        <f t="shared" si="62"/>
        <v>4026</v>
      </c>
      <c r="B4034" s="118" t="s">
        <v>165</v>
      </c>
      <c r="C4034" s="28" t="s">
        <v>17026</v>
      </c>
      <c r="D4034" s="28" t="s">
        <v>17027</v>
      </c>
      <c r="E4034" s="28" t="s">
        <v>5048</v>
      </c>
      <c r="F4034" s="28" t="s">
        <v>220</v>
      </c>
      <c r="G4034" s="103">
        <v>14320000</v>
      </c>
      <c r="H4034" s="28" t="s">
        <v>17028</v>
      </c>
      <c r="I4034" s="29">
        <v>45180</v>
      </c>
      <c r="J4034" s="99"/>
    </row>
    <row r="4035" spans="1:10" ht="15.5" x14ac:dyDescent="0.35">
      <c r="A4035" s="128">
        <f t="shared" si="62"/>
        <v>4027</v>
      </c>
      <c r="B4035" s="118" t="s">
        <v>165</v>
      </c>
      <c r="C4035" s="18" t="s">
        <v>6429</v>
      </c>
      <c r="D4035" s="18" t="s">
        <v>6430</v>
      </c>
      <c r="E4035" s="18" t="s">
        <v>2881</v>
      </c>
      <c r="F4035" s="18" t="s">
        <v>220</v>
      </c>
      <c r="G4035" s="102">
        <v>17540000</v>
      </c>
      <c r="H4035" s="18" t="s">
        <v>6431</v>
      </c>
      <c r="I4035" s="20">
        <v>39834</v>
      </c>
      <c r="J4035" s="99"/>
    </row>
    <row r="4036" spans="1:10" ht="15.5" x14ac:dyDescent="0.35">
      <c r="A4036" s="128">
        <f t="shared" si="62"/>
        <v>4028</v>
      </c>
      <c r="B4036" s="118" t="s">
        <v>165</v>
      </c>
      <c r="C4036" s="28" t="s">
        <v>10753</v>
      </c>
      <c r="D4036" s="28" t="s">
        <v>10754</v>
      </c>
      <c r="E4036" s="28" t="s">
        <v>2844</v>
      </c>
      <c r="F4036" s="28" t="s">
        <v>220</v>
      </c>
      <c r="G4036" s="103">
        <v>24580000</v>
      </c>
      <c r="H4036" s="28" t="s">
        <v>10755</v>
      </c>
      <c r="I4036" s="29">
        <v>43466</v>
      </c>
      <c r="J4036" s="99"/>
    </row>
    <row r="4037" spans="1:10" ht="15.5" x14ac:dyDescent="0.35">
      <c r="A4037" s="128">
        <f t="shared" si="62"/>
        <v>4029</v>
      </c>
      <c r="B4037" s="118" t="s">
        <v>165</v>
      </c>
      <c r="C4037" s="28" t="s">
        <v>9563</v>
      </c>
      <c r="D4037" s="28" t="s">
        <v>9564</v>
      </c>
      <c r="E4037" s="28" t="s">
        <v>2148</v>
      </c>
      <c r="F4037" s="28" t="s">
        <v>220</v>
      </c>
      <c r="G4037" s="103">
        <v>20620000</v>
      </c>
      <c r="H4037" s="28" t="s">
        <v>9565</v>
      </c>
      <c r="I4037" s="29">
        <v>42794</v>
      </c>
      <c r="J4037" s="99"/>
    </row>
    <row r="4038" spans="1:10" x14ac:dyDescent="0.35">
      <c r="A4038" s="128">
        <f t="shared" si="62"/>
        <v>4030</v>
      </c>
      <c r="B4038" s="155" t="s">
        <v>18689</v>
      </c>
      <c r="C4038" s="221" t="s">
        <v>789</v>
      </c>
      <c r="D4038" s="221" t="s">
        <v>370</v>
      </c>
      <c r="E4038" s="221" t="s">
        <v>371</v>
      </c>
      <c r="F4038" s="221" t="s">
        <v>220</v>
      </c>
      <c r="G4038" s="237" t="s">
        <v>372</v>
      </c>
      <c r="H4038" s="254" t="s">
        <v>18054</v>
      </c>
      <c r="I4038" s="262" t="s">
        <v>790</v>
      </c>
      <c r="J4038" s="159"/>
    </row>
    <row r="4039" spans="1:10" ht="15.5" x14ac:dyDescent="0.35">
      <c r="A4039" s="128">
        <f t="shared" si="62"/>
        <v>4031</v>
      </c>
      <c r="B4039" s="118" t="s">
        <v>165</v>
      </c>
      <c r="C4039" s="18" t="s">
        <v>6284</v>
      </c>
      <c r="D4039" s="18" t="s">
        <v>6285</v>
      </c>
      <c r="E4039" s="18" t="s">
        <v>2548</v>
      </c>
      <c r="F4039" s="18" t="s">
        <v>220</v>
      </c>
      <c r="G4039" s="102">
        <v>21890000</v>
      </c>
      <c r="H4039" s="18" t="s">
        <v>6286</v>
      </c>
      <c r="I4039" s="20">
        <v>39673</v>
      </c>
      <c r="J4039" s="99"/>
    </row>
    <row r="4040" spans="1:10" ht="15.5" x14ac:dyDescent="0.35">
      <c r="A4040" s="128">
        <f t="shared" si="62"/>
        <v>4032</v>
      </c>
      <c r="B4040" s="23" t="s">
        <v>161</v>
      </c>
      <c r="C4040" s="28" t="s">
        <v>17908</v>
      </c>
      <c r="D4040" s="28" t="s">
        <v>17909</v>
      </c>
      <c r="E4040" s="28" t="s">
        <v>3678</v>
      </c>
      <c r="F4040" s="28" t="s">
        <v>220</v>
      </c>
      <c r="G4040" s="30">
        <v>15100000</v>
      </c>
      <c r="H4040" s="28" t="s">
        <v>17910</v>
      </c>
      <c r="I4040" s="29">
        <v>45378</v>
      </c>
      <c r="J4040" s="99"/>
    </row>
    <row r="4041" spans="1:10" ht="15.5" x14ac:dyDescent="0.35">
      <c r="A4041" s="128">
        <f t="shared" si="62"/>
        <v>4033</v>
      </c>
      <c r="B4041" s="17" t="s">
        <v>18690</v>
      </c>
      <c r="C4041" s="113" t="s">
        <v>1280</v>
      </c>
      <c r="D4041" s="113" t="s">
        <v>1281</v>
      </c>
      <c r="E4041" s="113" t="s">
        <v>898</v>
      </c>
      <c r="F4041" s="113" t="s">
        <v>220</v>
      </c>
      <c r="G4041" s="113" t="s">
        <v>1282</v>
      </c>
      <c r="H4041" s="113" t="s">
        <v>18224</v>
      </c>
      <c r="I4041" s="264">
        <v>34790.000694444447</v>
      </c>
      <c r="J4041" s="193"/>
    </row>
    <row r="4042" spans="1:10" ht="15.5" x14ac:dyDescent="0.35">
      <c r="A4042" s="128">
        <f t="shared" si="62"/>
        <v>4034</v>
      </c>
      <c r="B4042" s="118" t="s">
        <v>165</v>
      </c>
      <c r="C4042" s="18" t="s">
        <v>9661</v>
      </c>
      <c r="D4042" s="18" t="s">
        <v>9662</v>
      </c>
      <c r="E4042" s="18" t="s">
        <v>2334</v>
      </c>
      <c r="F4042" s="18" t="s">
        <v>220</v>
      </c>
      <c r="G4042" s="102">
        <v>19500000</v>
      </c>
      <c r="H4042" s="18" t="s">
        <v>17794</v>
      </c>
      <c r="I4042" s="20">
        <v>45338</v>
      </c>
      <c r="J4042" s="99"/>
    </row>
    <row r="4043" spans="1:10" ht="15.5" x14ac:dyDescent="0.35">
      <c r="A4043" s="128">
        <f t="shared" ref="A4043:A4106" si="63">+A4042+1</f>
        <v>4035</v>
      </c>
      <c r="B4043" s="118" t="s">
        <v>165</v>
      </c>
      <c r="C4043" s="28" t="s">
        <v>4291</v>
      </c>
      <c r="D4043" s="28" t="s">
        <v>4292</v>
      </c>
      <c r="E4043" s="28" t="s">
        <v>4293</v>
      </c>
      <c r="F4043" s="28" t="s">
        <v>220</v>
      </c>
      <c r="G4043" s="103">
        <v>27700000</v>
      </c>
      <c r="H4043" s="28" t="s">
        <v>4294</v>
      </c>
      <c r="I4043" s="29">
        <v>37622</v>
      </c>
      <c r="J4043" s="99"/>
    </row>
    <row r="4044" spans="1:10" ht="15.5" x14ac:dyDescent="0.35">
      <c r="A4044" s="128">
        <f t="shared" si="63"/>
        <v>4036</v>
      </c>
      <c r="B4044" s="21" t="s">
        <v>18688</v>
      </c>
      <c r="C4044" s="113" t="s">
        <v>289</v>
      </c>
      <c r="D4044" s="113" t="s">
        <v>290</v>
      </c>
      <c r="E4044" s="232" t="s">
        <v>237</v>
      </c>
      <c r="F4044" s="116" t="s">
        <v>220</v>
      </c>
      <c r="G4044" s="113" t="s">
        <v>238</v>
      </c>
      <c r="H4044" s="232" t="s">
        <v>17927</v>
      </c>
      <c r="I4044" s="266">
        <v>2004</v>
      </c>
    </row>
    <row r="4045" spans="1:10" ht="15.5" x14ac:dyDescent="0.35">
      <c r="A4045" s="128">
        <f t="shared" si="63"/>
        <v>4037</v>
      </c>
      <c r="B4045" s="118" t="s">
        <v>165</v>
      </c>
      <c r="C4045" s="18" t="s">
        <v>17500</v>
      </c>
      <c r="D4045" s="18" t="s">
        <v>17501</v>
      </c>
      <c r="E4045" s="18" t="s">
        <v>1953</v>
      </c>
      <c r="F4045" s="18" t="s">
        <v>220</v>
      </c>
      <c r="G4045" s="102">
        <v>19010000</v>
      </c>
      <c r="H4045" s="18" t="s">
        <v>17502</v>
      </c>
      <c r="I4045" s="20">
        <v>45239</v>
      </c>
      <c r="J4045" s="99"/>
    </row>
    <row r="4046" spans="1:10" ht="15.5" x14ac:dyDescent="0.35">
      <c r="A4046" s="128">
        <f t="shared" si="63"/>
        <v>4038</v>
      </c>
      <c r="B4046" s="119" t="s">
        <v>179</v>
      </c>
      <c r="C4046" s="219" t="s">
        <v>898</v>
      </c>
      <c r="D4046" s="219" t="s">
        <v>15713</v>
      </c>
      <c r="E4046" s="219" t="s">
        <v>898</v>
      </c>
      <c r="F4046" s="219" t="s">
        <v>220</v>
      </c>
      <c r="G4046" s="236">
        <v>2360</v>
      </c>
      <c r="H4046" s="253" t="s">
        <v>15714</v>
      </c>
      <c r="I4046" s="261">
        <v>45108</v>
      </c>
    </row>
    <row r="4047" spans="1:10" ht="15.5" x14ac:dyDescent="0.35">
      <c r="A4047" s="128">
        <f t="shared" si="63"/>
        <v>4039</v>
      </c>
      <c r="B4047" s="118" t="s">
        <v>165</v>
      </c>
      <c r="C4047" s="18" t="s">
        <v>5965</v>
      </c>
      <c r="D4047" s="18" t="s">
        <v>5966</v>
      </c>
      <c r="E4047" s="18" t="s">
        <v>2514</v>
      </c>
      <c r="F4047" s="18" t="s">
        <v>220</v>
      </c>
      <c r="G4047" s="102">
        <v>23610000</v>
      </c>
      <c r="H4047" s="18" t="s">
        <v>5967</v>
      </c>
      <c r="I4047" s="20">
        <v>39385</v>
      </c>
      <c r="J4047" s="99"/>
    </row>
    <row r="4048" spans="1:10" ht="15.5" x14ac:dyDescent="0.35">
      <c r="A4048" s="128">
        <f t="shared" si="63"/>
        <v>4040</v>
      </c>
      <c r="B4048" s="63" t="s">
        <v>81</v>
      </c>
      <c r="C4048" s="113" t="s">
        <v>16591</v>
      </c>
      <c r="D4048" s="113" t="s">
        <v>16592</v>
      </c>
      <c r="E4048" s="113" t="s">
        <v>898</v>
      </c>
      <c r="F4048" s="113" t="s">
        <v>220</v>
      </c>
      <c r="G4048" s="113" t="s">
        <v>16593</v>
      </c>
      <c r="H4048" s="113" t="s">
        <v>16594</v>
      </c>
      <c r="I4048" s="116">
        <v>45444</v>
      </c>
    </row>
    <row r="4049" spans="1:10" ht="15.5" x14ac:dyDescent="0.35">
      <c r="A4049" s="128">
        <f t="shared" si="63"/>
        <v>4041</v>
      </c>
      <c r="B4049" s="118" t="s">
        <v>165</v>
      </c>
      <c r="C4049" s="28" t="s">
        <v>12248</v>
      </c>
      <c r="D4049" s="28" t="s">
        <v>12249</v>
      </c>
      <c r="E4049" s="28" t="s">
        <v>2514</v>
      </c>
      <c r="F4049" s="28" t="s">
        <v>220</v>
      </c>
      <c r="G4049" s="103">
        <v>23600000</v>
      </c>
      <c r="H4049" s="28" t="s">
        <v>12250</v>
      </c>
      <c r="I4049" s="29">
        <v>44354</v>
      </c>
      <c r="J4049" s="99"/>
    </row>
    <row r="4050" spans="1:10" ht="15.5" x14ac:dyDescent="0.35">
      <c r="A4050" s="128">
        <f t="shared" si="63"/>
        <v>4042</v>
      </c>
      <c r="B4050" s="118" t="s">
        <v>165</v>
      </c>
      <c r="C4050" s="18" t="s">
        <v>8285</v>
      </c>
      <c r="D4050" s="18" t="s">
        <v>8286</v>
      </c>
      <c r="E4050" s="18" t="s">
        <v>2514</v>
      </c>
      <c r="F4050" s="18" t="s">
        <v>220</v>
      </c>
      <c r="G4050" s="102">
        <v>23600000</v>
      </c>
      <c r="H4050" s="18" t="s">
        <v>8287</v>
      </c>
      <c r="I4050" s="20">
        <v>41640</v>
      </c>
      <c r="J4050" s="99"/>
    </row>
    <row r="4051" spans="1:10" ht="15.5" x14ac:dyDescent="0.35">
      <c r="A4051" s="128">
        <f t="shared" si="63"/>
        <v>4043</v>
      </c>
      <c r="B4051" s="119" t="s">
        <v>18693</v>
      </c>
      <c r="C4051" s="113" t="s">
        <v>14898</v>
      </c>
      <c r="D4051" s="113" t="s">
        <v>14899</v>
      </c>
      <c r="E4051" s="113" t="s">
        <v>14900</v>
      </c>
      <c r="F4051" s="113" t="s">
        <v>220</v>
      </c>
      <c r="G4051" s="114">
        <v>2367</v>
      </c>
      <c r="H4051" s="113" t="s">
        <v>17216</v>
      </c>
      <c r="I4051" s="219" t="s">
        <v>17091</v>
      </c>
      <c r="J4051" s="71"/>
    </row>
    <row r="4052" spans="1:10" ht="15.5" x14ac:dyDescent="0.35">
      <c r="A4052" s="128">
        <f t="shared" si="63"/>
        <v>4044</v>
      </c>
      <c r="B4052" s="119" t="s">
        <v>180</v>
      </c>
      <c r="C4052" s="113" t="s">
        <v>1733</v>
      </c>
      <c r="D4052" s="113" t="s">
        <v>1734</v>
      </c>
      <c r="E4052" s="113" t="s">
        <v>460</v>
      </c>
      <c r="F4052" s="113" t="s">
        <v>220</v>
      </c>
      <c r="G4052" s="239" t="s">
        <v>1119</v>
      </c>
      <c r="H4052" s="113" t="s">
        <v>18340</v>
      </c>
      <c r="I4052" s="232" t="s">
        <v>1624</v>
      </c>
      <c r="J4052" s="21"/>
    </row>
    <row r="4053" spans="1:10" ht="15.5" x14ac:dyDescent="0.35">
      <c r="A4053" s="128">
        <f t="shared" si="63"/>
        <v>4045</v>
      </c>
      <c r="B4053" s="23" t="s">
        <v>161</v>
      </c>
      <c r="C4053" s="28" t="s">
        <v>14119</v>
      </c>
      <c r="D4053" s="28" t="s">
        <v>14120</v>
      </c>
      <c r="E4053" s="28" t="s">
        <v>14000</v>
      </c>
      <c r="F4053" s="28" t="s">
        <v>220</v>
      </c>
      <c r="G4053" s="30">
        <v>15310000</v>
      </c>
      <c r="H4053" s="28" t="s">
        <v>14121</v>
      </c>
      <c r="I4053" s="29">
        <v>43514</v>
      </c>
      <c r="J4053" s="99"/>
    </row>
    <row r="4054" spans="1:10" ht="15.5" x14ac:dyDescent="0.35">
      <c r="A4054" s="128">
        <f t="shared" si="63"/>
        <v>4046</v>
      </c>
      <c r="B4054" s="118" t="s">
        <v>165</v>
      </c>
      <c r="C4054" s="18" t="s">
        <v>4101</v>
      </c>
      <c r="D4054" s="18" t="s">
        <v>4102</v>
      </c>
      <c r="E4054" s="18" t="s">
        <v>4103</v>
      </c>
      <c r="F4054" s="18" t="s">
        <v>220</v>
      </c>
      <c r="G4054" s="102">
        <v>25590000</v>
      </c>
      <c r="H4054" s="18" t="s">
        <v>4104</v>
      </c>
      <c r="I4054" s="20">
        <v>37455</v>
      </c>
      <c r="J4054" s="99"/>
    </row>
    <row r="4055" spans="1:10" ht="15.5" x14ac:dyDescent="0.35">
      <c r="A4055" s="128">
        <f t="shared" si="63"/>
        <v>4047</v>
      </c>
      <c r="B4055" s="118" t="s">
        <v>165</v>
      </c>
      <c r="C4055" s="28" t="s">
        <v>11390</v>
      </c>
      <c r="D4055" s="28" t="s">
        <v>11391</v>
      </c>
      <c r="E4055" s="28" t="s">
        <v>2081</v>
      </c>
      <c r="F4055" s="28" t="s">
        <v>220</v>
      </c>
      <c r="G4055" s="103">
        <v>10270000</v>
      </c>
      <c r="H4055" s="28" t="s">
        <v>11392</v>
      </c>
      <c r="I4055" s="29">
        <v>43800</v>
      </c>
      <c r="J4055" s="99"/>
    </row>
    <row r="4056" spans="1:10" ht="15.5" x14ac:dyDescent="0.35">
      <c r="A4056" s="128">
        <f t="shared" si="63"/>
        <v>4048</v>
      </c>
      <c r="B4056" s="118" t="s">
        <v>165</v>
      </c>
      <c r="C4056" s="18" t="s">
        <v>5523</v>
      </c>
      <c r="D4056" s="18" t="s">
        <v>5524</v>
      </c>
      <c r="E4056" s="18" t="s">
        <v>2148</v>
      </c>
      <c r="F4056" s="18" t="s">
        <v>220</v>
      </c>
      <c r="G4056" s="102">
        <v>20620000</v>
      </c>
      <c r="H4056" s="18" t="s">
        <v>5525</v>
      </c>
      <c r="I4056" s="20">
        <v>39083</v>
      </c>
      <c r="J4056" s="99"/>
    </row>
    <row r="4057" spans="1:10" ht="15.5" x14ac:dyDescent="0.35">
      <c r="A4057" s="128">
        <f t="shared" si="63"/>
        <v>4049</v>
      </c>
      <c r="B4057" s="118" t="s">
        <v>165</v>
      </c>
      <c r="C4057" s="28" t="s">
        <v>13299</v>
      </c>
      <c r="D4057" s="28" t="s">
        <v>13300</v>
      </c>
      <c r="E4057" s="28" t="s">
        <v>2295</v>
      </c>
      <c r="F4057" s="28" t="s">
        <v>220</v>
      </c>
      <c r="G4057" s="103">
        <v>19380000</v>
      </c>
      <c r="H4057" s="28" t="s">
        <v>13301</v>
      </c>
      <c r="I4057" s="29">
        <v>44927</v>
      </c>
      <c r="J4057" s="99"/>
    </row>
    <row r="4058" spans="1:10" ht="15.5" x14ac:dyDescent="0.35">
      <c r="A4058" s="128">
        <f t="shared" si="63"/>
        <v>4050</v>
      </c>
      <c r="B4058" s="118" t="s">
        <v>165</v>
      </c>
      <c r="C4058" s="18" t="s">
        <v>7308</v>
      </c>
      <c r="D4058" s="18" t="s">
        <v>7309</v>
      </c>
      <c r="E4058" s="18" t="s">
        <v>2482</v>
      </c>
      <c r="F4058" s="18" t="s">
        <v>220</v>
      </c>
      <c r="G4058" s="102">
        <v>21840000</v>
      </c>
      <c r="H4058" s="18" t="s">
        <v>7310</v>
      </c>
      <c r="I4058" s="20">
        <v>40714</v>
      </c>
      <c r="J4058" s="99"/>
    </row>
    <row r="4059" spans="1:10" ht="15.5" x14ac:dyDescent="0.35">
      <c r="A4059" s="128">
        <f t="shared" si="63"/>
        <v>4051</v>
      </c>
      <c r="B4059" s="118" t="s">
        <v>165</v>
      </c>
      <c r="C4059" s="18" t="s">
        <v>13660</v>
      </c>
      <c r="D4059" s="18" t="s">
        <v>13661</v>
      </c>
      <c r="E4059" s="18" t="s">
        <v>4293</v>
      </c>
      <c r="F4059" s="18" t="s">
        <v>220</v>
      </c>
      <c r="G4059" s="102">
        <v>27700000</v>
      </c>
      <c r="H4059" s="18" t="s">
        <v>13662</v>
      </c>
      <c r="I4059" s="20">
        <v>45085</v>
      </c>
      <c r="J4059" s="99"/>
    </row>
    <row r="4060" spans="1:10" ht="15.5" x14ac:dyDescent="0.35">
      <c r="A4060" s="128">
        <f t="shared" si="63"/>
        <v>4052</v>
      </c>
      <c r="B4060" s="52" t="s">
        <v>60</v>
      </c>
      <c r="C4060" s="227" t="s">
        <v>18676</v>
      </c>
      <c r="D4060" s="227" t="s">
        <v>18677</v>
      </c>
      <c r="E4060" s="227" t="s">
        <v>1737</v>
      </c>
      <c r="F4060" s="227" t="s">
        <v>220</v>
      </c>
      <c r="G4060" s="244">
        <v>2090</v>
      </c>
      <c r="H4060" s="227" t="s">
        <v>14317</v>
      </c>
      <c r="I4060" s="273">
        <v>45382</v>
      </c>
      <c r="J4060" s="197" t="s">
        <v>18678</v>
      </c>
    </row>
    <row r="4061" spans="1:10" ht="15.5" x14ac:dyDescent="0.35">
      <c r="A4061" s="128">
        <f t="shared" si="63"/>
        <v>4053</v>
      </c>
      <c r="B4061" s="52" t="s">
        <v>60</v>
      </c>
      <c r="C4061" s="112" t="s">
        <v>14426</v>
      </c>
      <c r="D4061" s="112" t="s">
        <v>14427</v>
      </c>
      <c r="E4061" s="112" t="s">
        <v>221</v>
      </c>
      <c r="F4061" s="112" t="s">
        <v>220</v>
      </c>
      <c r="G4061" s="114">
        <v>2402</v>
      </c>
      <c r="H4061" s="112" t="s">
        <v>14317</v>
      </c>
      <c r="I4061" s="116">
        <v>45382</v>
      </c>
      <c r="J4061" s="21"/>
    </row>
    <row r="4062" spans="1:10" ht="15.5" x14ac:dyDescent="0.35">
      <c r="A4062" s="128">
        <f t="shared" si="63"/>
        <v>4054</v>
      </c>
      <c r="B4062" s="118" t="s">
        <v>165</v>
      </c>
      <c r="C4062" s="28" t="s">
        <v>10961</v>
      </c>
      <c r="D4062" s="28" t="s">
        <v>10962</v>
      </c>
      <c r="E4062" s="28" t="s">
        <v>2715</v>
      </c>
      <c r="F4062" s="28" t="s">
        <v>220</v>
      </c>
      <c r="G4062" s="103">
        <v>19700000</v>
      </c>
      <c r="H4062" s="28" t="s">
        <v>10963</v>
      </c>
      <c r="I4062" s="29">
        <v>43586</v>
      </c>
      <c r="J4062" s="99"/>
    </row>
    <row r="4063" spans="1:10" ht="15.5" x14ac:dyDescent="0.35">
      <c r="A4063" s="128">
        <f t="shared" si="63"/>
        <v>4055</v>
      </c>
      <c r="B4063" s="118" t="s">
        <v>165</v>
      </c>
      <c r="C4063" s="28" t="s">
        <v>5004</v>
      </c>
      <c r="D4063" s="28" t="s">
        <v>5005</v>
      </c>
      <c r="E4063" s="28" t="s">
        <v>5006</v>
      </c>
      <c r="F4063" s="28" t="s">
        <v>220</v>
      </c>
      <c r="G4063" s="103">
        <v>23560000</v>
      </c>
      <c r="H4063" s="28" t="s">
        <v>5007</v>
      </c>
      <c r="I4063" s="29">
        <v>38690</v>
      </c>
      <c r="J4063" s="99"/>
    </row>
    <row r="4064" spans="1:10" ht="15.5" x14ac:dyDescent="0.35">
      <c r="A4064" s="128">
        <f t="shared" si="63"/>
        <v>4056</v>
      </c>
      <c r="B4064" s="118" t="s">
        <v>165</v>
      </c>
      <c r="C4064" s="18" t="s">
        <v>11699</v>
      </c>
      <c r="D4064" s="18" t="s">
        <v>11700</v>
      </c>
      <c r="E4064" s="18" t="s">
        <v>1934</v>
      </c>
      <c r="F4064" s="18" t="s">
        <v>220</v>
      </c>
      <c r="G4064" s="102">
        <v>10600000</v>
      </c>
      <c r="H4064" s="18" t="s">
        <v>11701</v>
      </c>
      <c r="I4064" s="20">
        <v>43952</v>
      </c>
      <c r="J4064" s="99"/>
    </row>
    <row r="4065" spans="1:10" ht="15.5" x14ac:dyDescent="0.35">
      <c r="A4065" s="128">
        <f t="shared" si="63"/>
        <v>4057</v>
      </c>
      <c r="B4065" s="118" t="s">
        <v>165</v>
      </c>
      <c r="C4065" s="28" t="s">
        <v>9586</v>
      </c>
      <c r="D4065" s="28" t="s">
        <v>9587</v>
      </c>
      <c r="E4065" s="28" t="s">
        <v>4938</v>
      </c>
      <c r="F4065" s="28" t="s">
        <v>220</v>
      </c>
      <c r="G4065" s="103">
        <v>27900000</v>
      </c>
      <c r="H4065" s="28" t="s">
        <v>9588</v>
      </c>
      <c r="I4065" s="29">
        <v>42814</v>
      </c>
      <c r="J4065" s="99"/>
    </row>
    <row r="4066" spans="1:10" ht="15.5" x14ac:dyDescent="0.35">
      <c r="A4066" s="128">
        <f t="shared" si="63"/>
        <v>4058</v>
      </c>
      <c r="B4066" s="23" t="s">
        <v>161</v>
      </c>
      <c r="C4066" s="18" t="s">
        <v>14172</v>
      </c>
      <c r="D4066" s="18" t="s">
        <v>14173</v>
      </c>
      <c r="E4066" s="18" t="s">
        <v>6226</v>
      </c>
      <c r="F4066" s="18" t="s">
        <v>220</v>
      </c>
      <c r="G4066" s="19">
        <v>13649678</v>
      </c>
      <c r="H4066" s="18" t="s">
        <v>14174</v>
      </c>
      <c r="I4066" s="20">
        <v>43922</v>
      </c>
      <c r="J4066" s="99"/>
    </row>
    <row r="4067" spans="1:10" ht="15.5" x14ac:dyDescent="0.35">
      <c r="A4067" s="128">
        <f t="shared" si="63"/>
        <v>4059</v>
      </c>
      <c r="B4067" s="118" t="s">
        <v>165</v>
      </c>
      <c r="C4067" s="28" t="s">
        <v>4385</v>
      </c>
      <c r="D4067" s="28" t="s">
        <v>4386</v>
      </c>
      <c r="E4067" s="28" t="s">
        <v>2092</v>
      </c>
      <c r="F4067" s="28" t="s">
        <v>220</v>
      </c>
      <c r="G4067" s="103">
        <v>23750000</v>
      </c>
      <c r="H4067" s="28" t="s">
        <v>4387</v>
      </c>
      <c r="I4067" s="29">
        <v>37751</v>
      </c>
      <c r="J4067" s="99"/>
    </row>
    <row r="4068" spans="1:10" ht="15.5" x14ac:dyDescent="0.35">
      <c r="A4068" s="128">
        <f t="shared" si="63"/>
        <v>4060</v>
      </c>
      <c r="B4068" s="118" t="s">
        <v>165</v>
      </c>
      <c r="C4068" s="18" t="s">
        <v>17344</v>
      </c>
      <c r="D4068" s="18" t="s">
        <v>7315</v>
      </c>
      <c r="E4068" s="18" t="s">
        <v>6873</v>
      </c>
      <c r="F4068" s="18" t="s">
        <v>220</v>
      </c>
      <c r="G4068" s="102">
        <v>22600000</v>
      </c>
      <c r="H4068" s="18" t="s">
        <v>17345</v>
      </c>
      <c r="I4068" s="20">
        <v>43641</v>
      </c>
      <c r="J4068" s="99"/>
    </row>
    <row r="4069" spans="1:10" ht="15.5" x14ac:dyDescent="0.35">
      <c r="A4069" s="128">
        <f t="shared" si="63"/>
        <v>4061</v>
      </c>
      <c r="B4069" s="118" t="s">
        <v>165</v>
      </c>
      <c r="C4069" s="28" t="s">
        <v>17317</v>
      </c>
      <c r="D4069" s="28" t="s">
        <v>17318</v>
      </c>
      <c r="E4069" s="28" t="s">
        <v>2369</v>
      </c>
      <c r="F4069" s="28" t="s">
        <v>220</v>
      </c>
      <c r="G4069" s="103">
        <v>23590000</v>
      </c>
      <c r="H4069" s="28" t="s">
        <v>17319</v>
      </c>
      <c r="I4069" s="29">
        <v>41821</v>
      </c>
      <c r="J4069" s="99"/>
    </row>
    <row r="4070" spans="1:10" ht="15.5" x14ac:dyDescent="0.35">
      <c r="A4070" s="128">
        <f t="shared" si="63"/>
        <v>4062</v>
      </c>
      <c r="B4070" s="118" t="s">
        <v>165</v>
      </c>
      <c r="C4070" s="18" t="s">
        <v>17329</v>
      </c>
      <c r="D4070" s="18" t="s">
        <v>17330</v>
      </c>
      <c r="E4070" s="18" t="s">
        <v>17331</v>
      </c>
      <c r="F4070" s="18" t="s">
        <v>220</v>
      </c>
      <c r="G4070" s="102">
        <v>26450000</v>
      </c>
      <c r="H4070" s="18" t="s">
        <v>17332</v>
      </c>
      <c r="I4070" s="20">
        <v>42668</v>
      </c>
      <c r="J4070" s="99"/>
    </row>
    <row r="4071" spans="1:10" ht="15.5" x14ac:dyDescent="0.35">
      <c r="A4071" s="128">
        <f t="shared" si="63"/>
        <v>4063</v>
      </c>
      <c r="B4071" s="118" t="s">
        <v>165</v>
      </c>
      <c r="C4071" s="28" t="s">
        <v>17309</v>
      </c>
      <c r="D4071" s="28" t="s">
        <v>17310</v>
      </c>
      <c r="E4071" s="28" t="s">
        <v>4103</v>
      </c>
      <c r="F4071" s="28" t="s">
        <v>220</v>
      </c>
      <c r="G4071" s="103">
        <v>25590000</v>
      </c>
      <c r="H4071" s="28" t="s">
        <v>17311</v>
      </c>
      <c r="I4071" s="29">
        <v>40500</v>
      </c>
      <c r="J4071" s="99"/>
    </row>
    <row r="4072" spans="1:10" ht="15.5" x14ac:dyDescent="0.35">
      <c r="A4072" s="128">
        <f t="shared" si="63"/>
        <v>4064</v>
      </c>
      <c r="B4072" s="118" t="s">
        <v>165</v>
      </c>
      <c r="C4072" s="28" t="s">
        <v>17333</v>
      </c>
      <c r="D4072" s="28" t="s">
        <v>17334</v>
      </c>
      <c r="E4072" s="28" t="s">
        <v>2514</v>
      </c>
      <c r="F4072" s="28" t="s">
        <v>220</v>
      </c>
      <c r="G4072" s="103">
        <v>23600000</v>
      </c>
      <c r="H4072" s="28" t="s">
        <v>17335</v>
      </c>
      <c r="I4072" s="29">
        <v>43011</v>
      </c>
      <c r="J4072" s="99"/>
    </row>
    <row r="4073" spans="1:10" ht="15.5" x14ac:dyDescent="0.35">
      <c r="A4073" s="128">
        <f t="shared" si="63"/>
        <v>4065</v>
      </c>
      <c r="B4073" s="118" t="s">
        <v>165</v>
      </c>
      <c r="C4073" s="18" t="s">
        <v>7515</v>
      </c>
      <c r="D4073" s="18" t="s">
        <v>7516</v>
      </c>
      <c r="E4073" s="18" t="s">
        <v>1849</v>
      </c>
      <c r="F4073" s="18" t="s">
        <v>220</v>
      </c>
      <c r="G4073" s="102">
        <v>22100000</v>
      </c>
      <c r="H4073" s="18" t="s">
        <v>7517</v>
      </c>
      <c r="I4073" s="20">
        <v>40909</v>
      </c>
      <c r="J4073" s="99"/>
    </row>
    <row r="4074" spans="1:10" ht="15.5" x14ac:dyDescent="0.35">
      <c r="A4074" s="128">
        <f t="shared" si="63"/>
        <v>4066</v>
      </c>
      <c r="B4074" s="118" t="s">
        <v>165</v>
      </c>
      <c r="C4074" s="28" t="s">
        <v>4341</v>
      </c>
      <c r="D4074" s="28" t="s">
        <v>4342</v>
      </c>
      <c r="E4074" s="28" t="s">
        <v>2674</v>
      </c>
      <c r="F4074" s="28" t="s">
        <v>220</v>
      </c>
      <c r="G4074" s="103">
        <v>17200000</v>
      </c>
      <c r="H4074" s="28" t="s">
        <v>4343</v>
      </c>
      <c r="I4074" s="29">
        <v>37712</v>
      </c>
      <c r="J4074" s="99"/>
    </row>
    <row r="4075" spans="1:10" ht="15.5" x14ac:dyDescent="0.35">
      <c r="A4075" s="128">
        <f t="shared" si="63"/>
        <v>4067</v>
      </c>
      <c r="B4075" s="118" t="s">
        <v>165</v>
      </c>
      <c r="C4075" s="28" t="s">
        <v>7293</v>
      </c>
      <c r="D4075" s="28" t="s">
        <v>7294</v>
      </c>
      <c r="E4075" s="28" t="s">
        <v>3361</v>
      </c>
      <c r="F4075" s="28" t="s">
        <v>220</v>
      </c>
      <c r="G4075" s="103">
        <v>17780000</v>
      </c>
      <c r="H4075" s="28" t="s">
        <v>7295</v>
      </c>
      <c r="I4075" s="29">
        <v>40685</v>
      </c>
      <c r="J4075" s="99"/>
    </row>
    <row r="4076" spans="1:10" ht="15.5" x14ac:dyDescent="0.35">
      <c r="A4076" s="128">
        <f t="shared" si="63"/>
        <v>4068</v>
      </c>
      <c r="B4076" s="118" t="s">
        <v>165</v>
      </c>
      <c r="C4076" s="28" t="s">
        <v>10677</v>
      </c>
      <c r="D4076" s="28" t="s">
        <v>10678</v>
      </c>
      <c r="E4076" s="28" t="s">
        <v>2208</v>
      </c>
      <c r="F4076" s="28" t="s">
        <v>220</v>
      </c>
      <c r="G4076" s="103">
        <v>23680000</v>
      </c>
      <c r="H4076" s="28" t="s">
        <v>10679</v>
      </c>
      <c r="I4076" s="29">
        <v>43445</v>
      </c>
      <c r="J4076" s="99"/>
    </row>
    <row r="4077" spans="1:10" ht="15.5" x14ac:dyDescent="0.35">
      <c r="A4077" s="128">
        <f t="shared" si="63"/>
        <v>4069</v>
      </c>
      <c r="B4077" s="118" t="s">
        <v>165</v>
      </c>
      <c r="C4077" s="28" t="s">
        <v>17857</v>
      </c>
      <c r="D4077" s="28" t="s">
        <v>17858</v>
      </c>
      <c r="E4077" s="28" t="s">
        <v>1926</v>
      </c>
      <c r="F4077" s="28" t="s">
        <v>220</v>
      </c>
      <c r="G4077" s="103">
        <v>12010000</v>
      </c>
      <c r="H4077" s="28" t="s">
        <v>17859</v>
      </c>
      <c r="I4077" s="29">
        <v>45364</v>
      </c>
      <c r="J4077" s="99"/>
    </row>
    <row r="4078" spans="1:10" ht="15.5" x14ac:dyDescent="0.35">
      <c r="A4078" s="128">
        <f t="shared" si="63"/>
        <v>4070</v>
      </c>
      <c r="B4078" s="118" t="s">
        <v>165</v>
      </c>
      <c r="C4078" s="28" t="s">
        <v>4432</v>
      </c>
      <c r="D4078" s="28" t="s">
        <v>4433</v>
      </c>
      <c r="E4078" s="28" t="s">
        <v>1983</v>
      </c>
      <c r="F4078" s="28" t="s">
        <v>220</v>
      </c>
      <c r="G4078" s="103">
        <v>18510000</v>
      </c>
      <c r="H4078" s="28" t="s">
        <v>4434</v>
      </c>
      <c r="I4078" s="29">
        <v>37811</v>
      </c>
      <c r="J4078" s="99"/>
    </row>
    <row r="4079" spans="1:10" ht="15.5" x14ac:dyDescent="0.35">
      <c r="A4079" s="128">
        <f t="shared" si="63"/>
        <v>4071</v>
      </c>
      <c r="B4079" s="118" t="s">
        <v>165</v>
      </c>
      <c r="C4079" s="18" t="s">
        <v>9982</v>
      </c>
      <c r="D4079" s="18" t="s">
        <v>9983</v>
      </c>
      <c r="E4079" s="18" t="s">
        <v>3275</v>
      </c>
      <c r="F4079" s="18" t="s">
        <v>220</v>
      </c>
      <c r="G4079" s="102">
        <v>24460000</v>
      </c>
      <c r="H4079" s="18" t="s">
        <v>9984</v>
      </c>
      <c r="I4079" s="20">
        <v>43059</v>
      </c>
      <c r="J4079" s="99"/>
    </row>
    <row r="4080" spans="1:10" ht="15.5" x14ac:dyDescent="0.35">
      <c r="A4080" s="128">
        <f t="shared" si="63"/>
        <v>4072</v>
      </c>
      <c r="B4080" s="118" t="s">
        <v>165</v>
      </c>
      <c r="C4080" s="28" t="s">
        <v>9148</v>
      </c>
      <c r="D4080" s="28" t="s">
        <v>9149</v>
      </c>
      <c r="E4080" s="28" t="s">
        <v>2548</v>
      </c>
      <c r="F4080" s="28" t="s">
        <v>220</v>
      </c>
      <c r="G4080" s="103">
        <v>21880000</v>
      </c>
      <c r="H4080" s="28" t="s">
        <v>9150</v>
      </c>
      <c r="I4080" s="29">
        <v>42432</v>
      </c>
      <c r="J4080" s="99"/>
    </row>
    <row r="4081" spans="1:10" ht="15.5" x14ac:dyDescent="0.35">
      <c r="A4081" s="128">
        <f t="shared" si="63"/>
        <v>4073</v>
      </c>
      <c r="B4081" s="118" t="s">
        <v>165</v>
      </c>
      <c r="C4081" s="18" t="s">
        <v>13086</v>
      </c>
      <c r="D4081" s="18" t="s">
        <v>13087</v>
      </c>
      <c r="E4081" s="18" t="s">
        <v>2039</v>
      </c>
      <c r="F4081" s="18" t="s">
        <v>220</v>
      </c>
      <c r="G4081" s="102">
        <v>21480000</v>
      </c>
      <c r="H4081" s="18" t="s">
        <v>13088</v>
      </c>
      <c r="I4081" s="20">
        <v>44855</v>
      </c>
      <c r="J4081" s="99"/>
    </row>
    <row r="4082" spans="1:10" ht="15.5" x14ac:dyDescent="0.35">
      <c r="A4082" s="128">
        <f t="shared" si="63"/>
        <v>4074</v>
      </c>
      <c r="B4082" s="118" t="s">
        <v>165</v>
      </c>
      <c r="C4082" s="28" t="s">
        <v>11639</v>
      </c>
      <c r="D4082" s="28" t="s">
        <v>11640</v>
      </c>
      <c r="E4082" s="28" t="s">
        <v>1972</v>
      </c>
      <c r="F4082" s="28" t="s">
        <v>220</v>
      </c>
      <c r="G4082" s="103">
        <v>10890000</v>
      </c>
      <c r="H4082" s="28" t="s">
        <v>11641</v>
      </c>
      <c r="I4082" s="29">
        <v>43899</v>
      </c>
      <c r="J4082" s="99"/>
    </row>
    <row r="4083" spans="1:10" ht="15.5" x14ac:dyDescent="0.35">
      <c r="A4083" s="128">
        <f t="shared" si="63"/>
        <v>4075</v>
      </c>
      <c r="B4083" s="118" t="s">
        <v>165</v>
      </c>
      <c r="C4083" s="18" t="s">
        <v>3782</v>
      </c>
      <c r="D4083" s="18" t="s">
        <v>3783</v>
      </c>
      <c r="E4083" s="18" t="s">
        <v>3133</v>
      </c>
      <c r="F4083" s="18" t="s">
        <v>220</v>
      </c>
      <c r="G4083" s="102">
        <v>17010000</v>
      </c>
      <c r="H4083" s="18" t="s">
        <v>3784</v>
      </c>
      <c r="I4083" s="20">
        <v>37165</v>
      </c>
      <c r="J4083" s="99"/>
    </row>
    <row r="4084" spans="1:10" ht="15.5" x14ac:dyDescent="0.35">
      <c r="A4084" s="128">
        <f t="shared" si="63"/>
        <v>4076</v>
      </c>
      <c r="B4084" s="23" t="s">
        <v>160</v>
      </c>
      <c r="C4084" s="28" t="s">
        <v>2467</v>
      </c>
      <c r="D4084" s="28" t="s">
        <v>2468</v>
      </c>
      <c r="E4084" s="28" t="s">
        <v>2061</v>
      </c>
      <c r="F4084" s="28" t="s">
        <v>220</v>
      </c>
      <c r="G4084" s="30">
        <v>18240000</v>
      </c>
      <c r="H4084" s="28" t="s">
        <v>2469</v>
      </c>
      <c r="I4084" s="29">
        <v>43983</v>
      </c>
      <c r="J4084" s="99"/>
    </row>
    <row r="4085" spans="1:10" ht="15.5" x14ac:dyDescent="0.35">
      <c r="A4085" s="128">
        <f t="shared" si="63"/>
        <v>4077</v>
      </c>
      <c r="B4085" s="118" t="s">
        <v>165</v>
      </c>
      <c r="C4085" s="18" t="s">
        <v>9104</v>
      </c>
      <c r="D4085" s="18" t="s">
        <v>9105</v>
      </c>
      <c r="E4085" s="18" t="s">
        <v>2212</v>
      </c>
      <c r="F4085" s="18" t="s">
        <v>220</v>
      </c>
      <c r="G4085" s="102">
        <v>10950000</v>
      </c>
      <c r="H4085" s="18" t="s">
        <v>9106</v>
      </c>
      <c r="I4085" s="20">
        <v>42370</v>
      </c>
      <c r="J4085" s="99"/>
    </row>
    <row r="4086" spans="1:10" ht="15.5" x14ac:dyDescent="0.35">
      <c r="A4086" s="128">
        <f t="shared" si="63"/>
        <v>4078</v>
      </c>
      <c r="B4086" s="118" t="s">
        <v>165</v>
      </c>
      <c r="C4086" s="18" t="s">
        <v>9206</v>
      </c>
      <c r="D4086" s="18" t="s">
        <v>9207</v>
      </c>
      <c r="E4086" s="18" t="s">
        <v>1783</v>
      </c>
      <c r="F4086" s="18" t="s">
        <v>220</v>
      </c>
      <c r="G4086" s="102">
        <v>24510000</v>
      </c>
      <c r="H4086" s="18" t="s">
        <v>9208</v>
      </c>
      <c r="I4086" s="20">
        <v>42491</v>
      </c>
      <c r="J4086" s="99"/>
    </row>
    <row r="4087" spans="1:10" ht="15.5" x14ac:dyDescent="0.35">
      <c r="A4087" s="128">
        <f t="shared" si="63"/>
        <v>4079</v>
      </c>
      <c r="B4087" s="21" t="s">
        <v>18688</v>
      </c>
      <c r="C4087" s="113" t="s">
        <v>291</v>
      </c>
      <c r="D4087" s="113" t="s">
        <v>292</v>
      </c>
      <c r="E4087" s="232" t="s">
        <v>240</v>
      </c>
      <c r="F4087" s="116" t="s">
        <v>220</v>
      </c>
      <c r="G4087" s="113" t="s">
        <v>241</v>
      </c>
      <c r="H4087" s="232" t="s">
        <v>17928</v>
      </c>
      <c r="I4087" s="275">
        <v>41760</v>
      </c>
    </row>
    <row r="4088" spans="1:10" ht="15.5" x14ac:dyDescent="0.35">
      <c r="A4088" s="128">
        <f t="shared" si="63"/>
        <v>4080</v>
      </c>
      <c r="B4088" s="118" t="s">
        <v>165</v>
      </c>
      <c r="C4088" s="28" t="s">
        <v>12569</v>
      </c>
      <c r="D4088" s="28" t="s">
        <v>12570</v>
      </c>
      <c r="E4088" s="28" t="s">
        <v>2075</v>
      </c>
      <c r="F4088" s="28" t="s">
        <v>220</v>
      </c>
      <c r="G4088" s="103">
        <v>18450000</v>
      </c>
      <c r="H4088" s="28" t="s">
        <v>12571</v>
      </c>
      <c r="I4088" s="29">
        <v>44562</v>
      </c>
      <c r="J4088" s="99"/>
    </row>
    <row r="4089" spans="1:10" x14ac:dyDescent="0.35">
      <c r="A4089" s="128">
        <f t="shared" si="63"/>
        <v>4081</v>
      </c>
      <c r="B4089" s="155" t="s">
        <v>18689</v>
      </c>
      <c r="C4089" s="221" t="s">
        <v>791</v>
      </c>
      <c r="D4089" s="221" t="s">
        <v>792</v>
      </c>
      <c r="E4089" s="221" t="s">
        <v>793</v>
      </c>
      <c r="F4089" s="221" t="s">
        <v>220</v>
      </c>
      <c r="G4089" s="237" t="s">
        <v>794</v>
      </c>
      <c r="H4089" s="254" t="s">
        <v>18055</v>
      </c>
      <c r="I4089" s="262" t="s">
        <v>795</v>
      </c>
      <c r="J4089" s="159"/>
    </row>
    <row r="4090" spans="1:10" ht="15.5" x14ac:dyDescent="0.35">
      <c r="A4090" s="128">
        <f t="shared" si="63"/>
        <v>4082</v>
      </c>
      <c r="B4090" s="118" t="s">
        <v>165</v>
      </c>
      <c r="C4090" s="28" t="s">
        <v>12397</v>
      </c>
      <c r="D4090" s="28" t="s">
        <v>12398</v>
      </c>
      <c r="E4090" s="28" t="s">
        <v>2265</v>
      </c>
      <c r="F4090" s="28" t="s">
        <v>220</v>
      </c>
      <c r="G4090" s="103">
        <v>23390000</v>
      </c>
      <c r="H4090" s="28" t="s">
        <v>12399</v>
      </c>
      <c r="I4090" s="29">
        <v>44466</v>
      </c>
      <c r="J4090" s="99"/>
    </row>
    <row r="4091" spans="1:10" ht="15.5" x14ac:dyDescent="0.35">
      <c r="A4091" s="128">
        <f t="shared" si="63"/>
        <v>4083</v>
      </c>
      <c r="B4091" s="118" t="s">
        <v>165</v>
      </c>
      <c r="C4091" s="28" t="s">
        <v>4933</v>
      </c>
      <c r="D4091" s="28" t="s">
        <v>4934</v>
      </c>
      <c r="E4091" s="28" t="s">
        <v>1810</v>
      </c>
      <c r="F4091" s="28" t="s">
        <v>220</v>
      </c>
      <c r="G4091" s="103">
        <v>17570000</v>
      </c>
      <c r="H4091" s="28" t="s">
        <v>4935</v>
      </c>
      <c r="I4091" s="29">
        <v>38550</v>
      </c>
      <c r="J4091" s="99"/>
    </row>
    <row r="4092" spans="1:10" ht="15.5" x14ac:dyDescent="0.35">
      <c r="A4092" s="128">
        <f t="shared" si="63"/>
        <v>4084</v>
      </c>
      <c r="B4092" s="118" t="s">
        <v>165</v>
      </c>
      <c r="C4092" s="18" t="s">
        <v>11522</v>
      </c>
      <c r="D4092" s="18" t="s">
        <v>11523</v>
      </c>
      <c r="E4092" s="18" t="s">
        <v>1849</v>
      </c>
      <c r="F4092" s="18" t="s">
        <v>220</v>
      </c>
      <c r="G4092" s="102">
        <v>21130000</v>
      </c>
      <c r="H4092" s="18" t="s">
        <v>11524</v>
      </c>
      <c r="I4092" s="20">
        <v>43831</v>
      </c>
      <c r="J4092" s="99"/>
    </row>
    <row r="4093" spans="1:10" ht="15.5" x14ac:dyDescent="0.35">
      <c r="A4093" s="128">
        <f t="shared" si="63"/>
        <v>4085</v>
      </c>
      <c r="B4093" s="118" t="s">
        <v>165</v>
      </c>
      <c r="C4093" s="28" t="s">
        <v>13031</v>
      </c>
      <c r="D4093" s="28" t="s">
        <v>13032</v>
      </c>
      <c r="E4093" s="28" t="s">
        <v>1869</v>
      </c>
      <c r="F4093" s="28" t="s">
        <v>220</v>
      </c>
      <c r="G4093" s="103">
        <v>21310000</v>
      </c>
      <c r="H4093" s="28" t="s">
        <v>13033</v>
      </c>
      <c r="I4093" s="29">
        <v>44834</v>
      </c>
      <c r="J4093" s="99"/>
    </row>
    <row r="4094" spans="1:10" ht="15.5" x14ac:dyDescent="0.35">
      <c r="A4094" s="128">
        <f t="shared" si="63"/>
        <v>4086</v>
      </c>
      <c r="B4094" s="118" t="s">
        <v>165</v>
      </c>
      <c r="C4094" s="18" t="s">
        <v>13034</v>
      </c>
      <c r="D4094" s="18" t="s">
        <v>13035</v>
      </c>
      <c r="E4094" s="18" t="s">
        <v>1806</v>
      </c>
      <c r="F4094" s="18" t="s">
        <v>220</v>
      </c>
      <c r="G4094" s="102">
        <v>21220000</v>
      </c>
      <c r="H4094" s="18" t="s">
        <v>13036</v>
      </c>
      <c r="I4094" s="20">
        <v>44834</v>
      </c>
      <c r="J4094" s="99"/>
    </row>
    <row r="4095" spans="1:10" ht="15.5" x14ac:dyDescent="0.35">
      <c r="A4095" s="128">
        <f t="shared" si="63"/>
        <v>4087</v>
      </c>
      <c r="B4095" s="118" t="s">
        <v>165</v>
      </c>
      <c r="C4095" s="28" t="s">
        <v>13037</v>
      </c>
      <c r="D4095" s="28" t="s">
        <v>13038</v>
      </c>
      <c r="E4095" s="28" t="s">
        <v>2204</v>
      </c>
      <c r="F4095" s="28" t="s">
        <v>220</v>
      </c>
      <c r="G4095" s="103">
        <v>23020000</v>
      </c>
      <c r="H4095" s="28" t="s">
        <v>13039</v>
      </c>
      <c r="I4095" s="29">
        <v>44834</v>
      </c>
      <c r="J4095" s="99"/>
    </row>
    <row r="4096" spans="1:10" ht="15.5" x14ac:dyDescent="0.35">
      <c r="A4096" s="128">
        <f t="shared" si="63"/>
        <v>4088</v>
      </c>
      <c r="B4096" s="118" t="s">
        <v>165</v>
      </c>
      <c r="C4096" s="18" t="s">
        <v>13040</v>
      </c>
      <c r="D4096" s="18" t="s">
        <v>13041</v>
      </c>
      <c r="E4096" s="18" t="s">
        <v>1945</v>
      </c>
      <c r="F4096" s="18" t="s">
        <v>220</v>
      </c>
      <c r="G4096" s="102">
        <v>21190000</v>
      </c>
      <c r="H4096" s="18" t="s">
        <v>13042</v>
      </c>
      <c r="I4096" s="20">
        <v>44834</v>
      </c>
      <c r="J4096" s="99"/>
    </row>
    <row r="4097" spans="1:10" ht="15.5" x14ac:dyDescent="0.35">
      <c r="A4097" s="128">
        <f t="shared" si="63"/>
        <v>4089</v>
      </c>
      <c r="B4097" s="119" t="s">
        <v>18687</v>
      </c>
      <c r="C4097" s="222" t="s">
        <v>1589</v>
      </c>
      <c r="D4097" s="222" t="s">
        <v>1590</v>
      </c>
      <c r="E4097" s="222" t="s">
        <v>322</v>
      </c>
      <c r="F4097" s="222" t="s">
        <v>220</v>
      </c>
      <c r="G4097" s="250" t="s">
        <v>1591</v>
      </c>
      <c r="H4097" s="113" t="s">
        <v>18389</v>
      </c>
      <c r="I4097" s="265"/>
      <c r="J4097" s="21"/>
    </row>
    <row r="4098" spans="1:10" ht="15.5" x14ac:dyDescent="0.35">
      <c r="A4098" s="128">
        <f t="shared" si="63"/>
        <v>4090</v>
      </c>
      <c r="B4098" s="118" t="s">
        <v>165</v>
      </c>
      <c r="C4098" s="18" t="s">
        <v>13620</v>
      </c>
      <c r="D4098" s="18" t="s">
        <v>13621</v>
      </c>
      <c r="E4098" s="18" t="s">
        <v>3526</v>
      </c>
      <c r="F4098" s="18" t="s">
        <v>220</v>
      </c>
      <c r="G4098" s="102">
        <v>21290000</v>
      </c>
      <c r="H4098" s="18" t="s">
        <v>13622</v>
      </c>
      <c r="I4098" s="20">
        <v>45061</v>
      </c>
      <c r="J4098" s="99"/>
    </row>
    <row r="4099" spans="1:10" ht="15.5" x14ac:dyDescent="0.35">
      <c r="A4099" s="128">
        <f t="shared" si="63"/>
        <v>4091</v>
      </c>
      <c r="B4099" s="23" t="s">
        <v>160</v>
      </c>
      <c r="C4099" s="18" t="s">
        <v>2138</v>
      </c>
      <c r="D4099" s="18" t="s">
        <v>2139</v>
      </c>
      <c r="E4099" s="18" t="s">
        <v>2140</v>
      </c>
      <c r="F4099" s="18" t="s">
        <v>220</v>
      </c>
      <c r="G4099" s="19">
        <v>15360000</v>
      </c>
      <c r="H4099" s="18" t="s">
        <v>2141</v>
      </c>
      <c r="I4099" s="20">
        <v>38664</v>
      </c>
      <c r="J4099" s="99"/>
    </row>
    <row r="4100" spans="1:10" ht="15.5" x14ac:dyDescent="0.35">
      <c r="A4100" s="128">
        <f t="shared" si="63"/>
        <v>4092</v>
      </c>
      <c r="B4100" s="118" t="s">
        <v>165</v>
      </c>
      <c r="C4100" s="18" t="s">
        <v>12572</v>
      </c>
      <c r="D4100" s="18" t="s">
        <v>12573</v>
      </c>
      <c r="E4100" s="18" t="s">
        <v>3133</v>
      </c>
      <c r="F4100" s="18" t="s">
        <v>220</v>
      </c>
      <c r="G4100" s="102">
        <v>17010000</v>
      </c>
      <c r="H4100" s="18" t="s">
        <v>12574</v>
      </c>
      <c r="I4100" s="20">
        <v>44562</v>
      </c>
      <c r="J4100" s="99"/>
    </row>
    <row r="4101" spans="1:10" ht="15.5" x14ac:dyDescent="0.35">
      <c r="A4101" s="128">
        <f t="shared" si="63"/>
        <v>4093</v>
      </c>
      <c r="B4101" s="118" t="s">
        <v>165</v>
      </c>
      <c r="C4101" s="28" t="s">
        <v>17451</v>
      </c>
      <c r="D4101" s="28" t="s">
        <v>17452</v>
      </c>
      <c r="E4101" s="28" t="s">
        <v>3713</v>
      </c>
      <c r="F4101" s="28" t="s">
        <v>220</v>
      </c>
      <c r="G4101" s="103">
        <v>17520000</v>
      </c>
      <c r="H4101" s="28" t="s">
        <v>17453</v>
      </c>
      <c r="I4101" s="29">
        <v>45224</v>
      </c>
      <c r="J4101" s="99"/>
    </row>
    <row r="4102" spans="1:10" ht="15.5" x14ac:dyDescent="0.35">
      <c r="A4102" s="128">
        <f t="shared" si="63"/>
        <v>4094</v>
      </c>
      <c r="B4102" s="118" t="s">
        <v>165</v>
      </c>
      <c r="C4102" s="28" t="s">
        <v>10619</v>
      </c>
      <c r="D4102" s="28" t="s">
        <v>10620</v>
      </c>
      <c r="E4102" s="28" t="s">
        <v>1767</v>
      </c>
      <c r="F4102" s="28" t="s">
        <v>220</v>
      </c>
      <c r="G4102" s="103">
        <v>18430000</v>
      </c>
      <c r="H4102" s="28" t="s">
        <v>10621</v>
      </c>
      <c r="I4102" s="29">
        <v>43375</v>
      </c>
      <c r="J4102" s="99"/>
    </row>
    <row r="4103" spans="1:10" ht="15.5" x14ac:dyDescent="0.35">
      <c r="A4103" s="128">
        <f t="shared" si="63"/>
        <v>4095</v>
      </c>
      <c r="B4103" s="118" t="s">
        <v>165</v>
      </c>
      <c r="C4103" s="28" t="s">
        <v>11317</v>
      </c>
      <c r="D4103" s="28" t="s">
        <v>11318</v>
      </c>
      <c r="E4103" s="28" t="s">
        <v>1767</v>
      </c>
      <c r="F4103" s="28" t="s">
        <v>220</v>
      </c>
      <c r="G4103" s="103">
        <v>18410000</v>
      </c>
      <c r="H4103" s="28" t="s">
        <v>11319</v>
      </c>
      <c r="I4103" s="29">
        <v>43774</v>
      </c>
      <c r="J4103" s="99"/>
    </row>
    <row r="4104" spans="1:10" ht="15.5" x14ac:dyDescent="0.35">
      <c r="A4104" s="128">
        <f t="shared" si="63"/>
        <v>4096</v>
      </c>
      <c r="B4104" s="118" t="s">
        <v>165</v>
      </c>
      <c r="C4104" s="28" t="s">
        <v>4463</v>
      </c>
      <c r="D4104" s="28" t="s">
        <v>4464</v>
      </c>
      <c r="E4104" s="28" t="s">
        <v>3700</v>
      </c>
      <c r="F4104" s="28" t="s">
        <v>220</v>
      </c>
      <c r="G4104" s="103">
        <v>19060000</v>
      </c>
      <c r="H4104" s="28" t="s">
        <v>4465</v>
      </c>
      <c r="I4104" s="29">
        <v>37834</v>
      </c>
      <c r="J4104" s="99"/>
    </row>
    <row r="4105" spans="1:10" ht="15.5" x14ac:dyDescent="0.35">
      <c r="A4105" s="128">
        <f t="shared" si="63"/>
        <v>4097</v>
      </c>
      <c r="B4105" s="119" t="s">
        <v>179</v>
      </c>
      <c r="C4105" s="219" t="s">
        <v>18681</v>
      </c>
      <c r="D4105" s="219" t="s">
        <v>15715</v>
      </c>
      <c r="E4105" s="219" t="s">
        <v>15716</v>
      </c>
      <c r="F4105" s="219" t="s">
        <v>220</v>
      </c>
      <c r="G4105" s="236">
        <v>1541</v>
      </c>
      <c r="H4105" s="253" t="s">
        <v>15717</v>
      </c>
      <c r="I4105" s="261">
        <v>45108</v>
      </c>
    </row>
    <row r="4106" spans="1:10" ht="15.5" x14ac:dyDescent="0.35">
      <c r="A4106" s="128">
        <f t="shared" si="63"/>
        <v>4098</v>
      </c>
      <c r="B4106" s="118" t="s">
        <v>165</v>
      </c>
      <c r="C4106" s="18" t="s">
        <v>4396</v>
      </c>
      <c r="D4106" s="18" t="s">
        <v>4397</v>
      </c>
      <c r="E4106" s="18" t="s">
        <v>3154</v>
      </c>
      <c r="F4106" s="18" t="s">
        <v>220</v>
      </c>
      <c r="G4106" s="102">
        <v>14400000</v>
      </c>
      <c r="H4106" s="18" t="s">
        <v>4398</v>
      </c>
      <c r="I4106" s="20">
        <v>37772</v>
      </c>
      <c r="J4106" s="99"/>
    </row>
    <row r="4107" spans="1:10" ht="15.5" x14ac:dyDescent="0.35">
      <c r="A4107" s="128">
        <f t="shared" ref="A4107:A4170" si="64">+A4106+1</f>
        <v>4099</v>
      </c>
      <c r="B4107" s="118" t="s">
        <v>165</v>
      </c>
      <c r="C4107" s="18" t="s">
        <v>8317</v>
      </c>
      <c r="D4107" s="18" t="s">
        <v>8318</v>
      </c>
      <c r="E4107" s="18" t="s">
        <v>3207</v>
      </c>
      <c r="F4107" s="18" t="s">
        <v>220</v>
      </c>
      <c r="G4107" s="102">
        <v>15710000</v>
      </c>
      <c r="H4107" s="18" t="s">
        <v>8319</v>
      </c>
      <c r="I4107" s="20">
        <v>41688</v>
      </c>
      <c r="J4107" s="99"/>
    </row>
    <row r="4108" spans="1:10" ht="15.5" x14ac:dyDescent="0.35">
      <c r="A4108" s="128">
        <f t="shared" si="64"/>
        <v>4100</v>
      </c>
      <c r="B4108" s="21" t="s">
        <v>18688</v>
      </c>
      <c r="C4108" s="113" t="s">
        <v>17274</v>
      </c>
      <c r="D4108" s="113" t="s">
        <v>17275</v>
      </c>
      <c r="E4108" s="232" t="s">
        <v>554</v>
      </c>
      <c r="F4108" s="116" t="s">
        <v>220</v>
      </c>
      <c r="G4108" s="113" t="s">
        <v>555</v>
      </c>
      <c r="H4108" s="232" t="s">
        <v>17930</v>
      </c>
      <c r="I4108" s="271">
        <v>45245</v>
      </c>
    </row>
    <row r="4109" spans="1:10" ht="15.5" x14ac:dyDescent="0.35">
      <c r="A4109" s="128">
        <f t="shared" si="64"/>
        <v>4101</v>
      </c>
      <c r="B4109" s="118" t="s">
        <v>165</v>
      </c>
      <c r="C4109" s="28" t="s">
        <v>5394</v>
      </c>
      <c r="D4109" s="28" t="s">
        <v>5395</v>
      </c>
      <c r="E4109" s="28" t="s">
        <v>1934</v>
      </c>
      <c r="F4109" s="28" t="s">
        <v>220</v>
      </c>
      <c r="G4109" s="103">
        <v>10600000</v>
      </c>
      <c r="H4109" s="28" t="s">
        <v>5396</v>
      </c>
      <c r="I4109" s="29">
        <v>39027</v>
      </c>
      <c r="J4109" s="99"/>
    </row>
    <row r="4110" spans="1:10" x14ac:dyDescent="0.35">
      <c r="A4110" s="128">
        <f t="shared" si="64"/>
        <v>4102</v>
      </c>
      <c r="B4110" s="155" t="s">
        <v>18689</v>
      </c>
      <c r="C4110" s="221" t="s">
        <v>801</v>
      </c>
      <c r="D4110" s="221" t="s">
        <v>802</v>
      </c>
      <c r="E4110" s="221" t="s">
        <v>460</v>
      </c>
      <c r="F4110" s="221" t="s">
        <v>220</v>
      </c>
      <c r="G4110" s="237" t="s">
        <v>461</v>
      </c>
      <c r="H4110" s="254" t="s">
        <v>18057</v>
      </c>
      <c r="I4110" s="262" t="s">
        <v>803</v>
      </c>
      <c r="J4110" s="159"/>
    </row>
    <row r="4111" spans="1:10" ht="15.5" x14ac:dyDescent="0.35">
      <c r="A4111" s="128">
        <f t="shared" si="64"/>
        <v>4103</v>
      </c>
      <c r="B4111" s="118" t="s">
        <v>165</v>
      </c>
      <c r="C4111" s="28" t="s">
        <v>11030</v>
      </c>
      <c r="D4111" s="28" t="s">
        <v>11031</v>
      </c>
      <c r="E4111" s="28" t="s">
        <v>5607</v>
      </c>
      <c r="F4111" s="28" t="s">
        <v>220</v>
      </c>
      <c r="G4111" s="103">
        <v>18620000</v>
      </c>
      <c r="H4111" s="28" t="s">
        <v>11032</v>
      </c>
      <c r="I4111" s="29">
        <v>43617</v>
      </c>
      <c r="J4111" s="99"/>
    </row>
    <row r="4112" spans="1:10" ht="15.5" x14ac:dyDescent="0.35">
      <c r="A4112" s="128">
        <f t="shared" si="64"/>
        <v>4104</v>
      </c>
      <c r="B4112" s="118" t="s">
        <v>165</v>
      </c>
      <c r="C4112" s="18" t="s">
        <v>6112</v>
      </c>
      <c r="D4112" s="18" t="s">
        <v>6113</v>
      </c>
      <c r="E4112" s="18" t="s">
        <v>5703</v>
      </c>
      <c r="F4112" s="18" t="s">
        <v>220</v>
      </c>
      <c r="G4112" s="102">
        <v>23430000</v>
      </c>
      <c r="H4112" s="18" t="s">
        <v>6114</v>
      </c>
      <c r="I4112" s="20">
        <v>39508</v>
      </c>
      <c r="J4112" s="99"/>
    </row>
    <row r="4113" spans="1:10" ht="15.5" x14ac:dyDescent="0.35">
      <c r="A4113" s="128">
        <f t="shared" si="64"/>
        <v>4105</v>
      </c>
      <c r="B4113" s="118" t="s">
        <v>165</v>
      </c>
      <c r="C4113" s="28" t="s">
        <v>3054</v>
      </c>
      <c r="D4113" s="28" t="s">
        <v>3055</v>
      </c>
      <c r="E4113" s="28" t="s">
        <v>2411</v>
      </c>
      <c r="F4113" s="28" t="s">
        <v>220</v>
      </c>
      <c r="G4113" s="103">
        <v>27660000</v>
      </c>
      <c r="H4113" s="28" t="s">
        <v>3056</v>
      </c>
      <c r="I4113" s="29">
        <v>35156</v>
      </c>
      <c r="J4113" s="99"/>
    </row>
    <row r="4114" spans="1:10" ht="15.5" x14ac:dyDescent="0.35">
      <c r="A4114" s="128">
        <f t="shared" si="64"/>
        <v>4106</v>
      </c>
      <c r="B4114" s="118" t="s">
        <v>165</v>
      </c>
      <c r="C4114" s="18" t="s">
        <v>3741</v>
      </c>
      <c r="D4114" s="18" t="s">
        <v>3742</v>
      </c>
      <c r="E4114" s="18" t="s">
        <v>2022</v>
      </c>
      <c r="F4114" s="18" t="s">
        <v>220</v>
      </c>
      <c r="G4114" s="102">
        <v>18010000</v>
      </c>
      <c r="H4114" s="18" t="s">
        <v>3743</v>
      </c>
      <c r="I4114" s="20">
        <v>37104</v>
      </c>
      <c r="J4114" s="99"/>
    </row>
    <row r="4115" spans="1:10" ht="15.5" x14ac:dyDescent="0.35">
      <c r="A4115" s="128">
        <f t="shared" si="64"/>
        <v>4107</v>
      </c>
      <c r="B4115" s="118" t="s">
        <v>165</v>
      </c>
      <c r="C4115" s="18" t="s">
        <v>5797</v>
      </c>
      <c r="D4115" s="18" t="s">
        <v>5798</v>
      </c>
      <c r="E4115" s="18" t="s">
        <v>3713</v>
      </c>
      <c r="F4115" s="18" t="s">
        <v>220</v>
      </c>
      <c r="G4115" s="102">
        <v>17520000</v>
      </c>
      <c r="H4115" s="18" t="s">
        <v>5799</v>
      </c>
      <c r="I4115" s="20">
        <v>39251</v>
      </c>
      <c r="J4115" s="99"/>
    </row>
    <row r="4116" spans="1:10" ht="15.5" x14ac:dyDescent="0.35">
      <c r="A4116" s="128">
        <f t="shared" si="64"/>
        <v>4108</v>
      </c>
      <c r="B4116" s="21" t="s">
        <v>18688</v>
      </c>
      <c r="C4116" s="113" t="s">
        <v>297</v>
      </c>
      <c r="D4116" s="113" t="s">
        <v>298</v>
      </c>
      <c r="E4116" s="232" t="s">
        <v>240</v>
      </c>
      <c r="F4116" s="116" t="s">
        <v>220</v>
      </c>
      <c r="G4116" s="113" t="s">
        <v>241</v>
      </c>
      <c r="H4116" s="232" t="s">
        <v>17931</v>
      </c>
      <c r="I4116" s="268">
        <v>41090</v>
      </c>
    </row>
    <row r="4117" spans="1:10" ht="15.5" x14ac:dyDescent="0.35">
      <c r="A4117" s="128">
        <f t="shared" si="64"/>
        <v>4109</v>
      </c>
      <c r="B4117" s="118" t="s">
        <v>165</v>
      </c>
      <c r="C4117" s="28" t="s">
        <v>11328</v>
      </c>
      <c r="D4117" s="28" t="s">
        <v>11329</v>
      </c>
      <c r="E4117" s="28" t="s">
        <v>3472</v>
      </c>
      <c r="F4117" s="28" t="s">
        <v>220</v>
      </c>
      <c r="G4117" s="103">
        <v>18673134</v>
      </c>
      <c r="H4117" s="28" t="s">
        <v>11330</v>
      </c>
      <c r="I4117" s="29">
        <v>43780</v>
      </c>
      <c r="J4117" s="99"/>
    </row>
    <row r="4118" spans="1:10" ht="15.5" x14ac:dyDescent="0.35">
      <c r="A4118" s="128">
        <f t="shared" si="64"/>
        <v>4110</v>
      </c>
      <c r="B4118" s="118" t="s">
        <v>165</v>
      </c>
      <c r="C4118" s="18" t="s">
        <v>2669</v>
      </c>
      <c r="D4118" s="18" t="s">
        <v>2670</v>
      </c>
      <c r="E4118" s="18" t="s">
        <v>2632</v>
      </c>
      <c r="F4118" s="18" t="s">
        <v>220</v>
      </c>
      <c r="G4118" s="102">
        <v>15810000</v>
      </c>
      <c r="H4118" s="18" t="s">
        <v>2671</v>
      </c>
      <c r="I4118" s="20">
        <v>33407</v>
      </c>
      <c r="J4118" s="99"/>
    </row>
    <row r="4119" spans="1:10" ht="15.5" x14ac:dyDescent="0.35">
      <c r="A4119" s="128">
        <f t="shared" si="64"/>
        <v>4111</v>
      </c>
      <c r="B4119" s="21" t="s">
        <v>45</v>
      </c>
      <c r="C4119" s="113" t="s">
        <v>14544</v>
      </c>
      <c r="D4119" s="113" t="s">
        <v>14545</v>
      </c>
      <c r="E4119" s="113" t="s">
        <v>14406</v>
      </c>
      <c r="F4119" s="113" t="s">
        <v>220</v>
      </c>
      <c r="G4119" s="114">
        <v>2119</v>
      </c>
      <c r="H4119" s="113">
        <v>80365</v>
      </c>
      <c r="I4119" s="116">
        <v>39493</v>
      </c>
    </row>
    <row r="4120" spans="1:10" ht="15.5" x14ac:dyDescent="0.35">
      <c r="A4120" s="128">
        <f t="shared" si="64"/>
        <v>4112</v>
      </c>
      <c r="B4120" s="23" t="s">
        <v>161</v>
      </c>
      <c r="C4120" s="18" t="s">
        <v>14178</v>
      </c>
      <c r="D4120" s="18" t="s">
        <v>14179</v>
      </c>
      <c r="E4120" s="18" t="s">
        <v>3982</v>
      </c>
      <c r="F4120" s="18" t="s">
        <v>220</v>
      </c>
      <c r="G4120" s="19">
        <v>27690000</v>
      </c>
      <c r="H4120" s="18" t="s">
        <v>14180</v>
      </c>
      <c r="I4120" s="20">
        <v>43951</v>
      </c>
      <c r="J4120" s="99"/>
    </row>
    <row r="4121" spans="1:10" ht="15.5" x14ac:dyDescent="0.35">
      <c r="A4121" s="128">
        <f t="shared" si="64"/>
        <v>4113</v>
      </c>
      <c r="B4121" s="118" t="s">
        <v>165</v>
      </c>
      <c r="C4121" s="18" t="s">
        <v>9867</v>
      </c>
      <c r="D4121" s="18" t="s">
        <v>9868</v>
      </c>
      <c r="E4121" s="18" t="s">
        <v>2204</v>
      </c>
      <c r="F4121" s="18" t="s">
        <v>220</v>
      </c>
      <c r="G4121" s="102">
        <v>23010000</v>
      </c>
      <c r="H4121" s="18" t="s">
        <v>9869</v>
      </c>
      <c r="I4121" s="20">
        <v>42953</v>
      </c>
      <c r="J4121" s="99"/>
    </row>
    <row r="4122" spans="1:10" ht="15.5" x14ac:dyDescent="0.35">
      <c r="A4122" s="128">
        <f t="shared" si="64"/>
        <v>4114</v>
      </c>
      <c r="B4122" s="118" t="s">
        <v>165</v>
      </c>
      <c r="C4122" s="28" t="s">
        <v>13141</v>
      </c>
      <c r="D4122" s="28" t="s">
        <v>13142</v>
      </c>
      <c r="E4122" s="28" t="s">
        <v>1976</v>
      </c>
      <c r="F4122" s="28" t="s">
        <v>220</v>
      </c>
      <c r="G4122" s="103">
        <v>10020000</v>
      </c>
      <c r="H4122" s="28" t="s">
        <v>13143</v>
      </c>
      <c r="I4122" s="29">
        <v>44879</v>
      </c>
      <c r="J4122" s="99"/>
    </row>
    <row r="4123" spans="1:10" ht="15.5" x14ac:dyDescent="0.35">
      <c r="A4123" s="128">
        <f t="shared" si="64"/>
        <v>4115</v>
      </c>
      <c r="B4123" s="119" t="s">
        <v>179</v>
      </c>
      <c r="C4123" s="219" t="s">
        <v>15718</v>
      </c>
      <c r="D4123" s="219" t="s">
        <v>15719</v>
      </c>
      <c r="E4123" s="219" t="s">
        <v>15718</v>
      </c>
      <c r="F4123" s="219" t="s">
        <v>220</v>
      </c>
      <c r="G4123" s="236">
        <v>2657</v>
      </c>
      <c r="H4123" s="219" t="s">
        <v>15720</v>
      </c>
      <c r="I4123" s="261">
        <v>45108</v>
      </c>
    </row>
    <row r="4124" spans="1:10" ht="15.5" x14ac:dyDescent="0.35">
      <c r="A4124" s="128">
        <f t="shared" si="64"/>
        <v>4116</v>
      </c>
      <c r="B4124" s="63" t="s">
        <v>81</v>
      </c>
      <c r="C4124" s="113" t="s">
        <v>16595</v>
      </c>
      <c r="D4124" s="113" t="s">
        <v>16596</v>
      </c>
      <c r="E4124" s="113" t="s">
        <v>15718</v>
      </c>
      <c r="F4124" s="113" t="s">
        <v>220</v>
      </c>
      <c r="G4124" s="113" t="s">
        <v>16597</v>
      </c>
      <c r="H4124" s="113" t="s">
        <v>16598</v>
      </c>
      <c r="I4124" s="116">
        <v>45139</v>
      </c>
    </row>
    <row r="4125" spans="1:10" ht="15.5" x14ac:dyDescent="0.35">
      <c r="A4125" s="128">
        <f t="shared" si="64"/>
        <v>4117</v>
      </c>
      <c r="B4125" s="118" t="s">
        <v>165</v>
      </c>
      <c r="C4125" s="18" t="s">
        <v>13626</v>
      </c>
      <c r="D4125" s="18" t="s">
        <v>13627</v>
      </c>
      <c r="E4125" s="18" t="s">
        <v>1775</v>
      </c>
      <c r="F4125" s="18" t="s">
        <v>220</v>
      </c>
      <c r="G4125" s="102">
        <v>27450000</v>
      </c>
      <c r="H4125" s="18" t="s">
        <v>13628</v>
      </c>
      <c r="I4125" s="20">
        <v>45070</v>
      </c>
      <c r="J4125" s="99"/>
    </row>
    <row r="4126" spans="1:10" ht="15.5" x14ac:dyDescent="0.35">
      <c r="A4126" s="128">
        <f t="shared" si="64"/>
        <v>4118</v>
      </c>
      <c r="B4126" s="118" t="s">
        <v>165</v>
      </c>
      <c r="C4126" s="18" t="s">
        <v>17648</v>
      </c>
      <c r="D4126" s="18" t="s">
        <v>17649</v>
      </c>
      <c r="E4126" s="18" t="s">
        <v>1896</v>
      </c>
      <c r="F4126" s="18" t="s">
        <v>220</v>
      </c>
      <c r="G4126" s="102">
        <v>18340000</v>
      </c>
      <c r="H4126" s="18" t="s">
        <v>17650</v>
      </c>
      <c r="I4126" s="20">
        <v>45288</v>
      </c>
      <c r="J4126" s="99"/>
    </row>
    <row r="4127" spans="1:10" ht="15.5" x14ac:dyDescent="0.35">
      <c r="A4127" s="128">
        <f t="shared" si="64"/>
        <v>4119</v>
      </c>
      <c r="B4127" s="23" t="s">
        <v>161</v>
      </c>
      <c r="C4127" s="18" t="s">
        <v>13936</v>
      </c>
      <c r="D4127" s="18" t="s">
        <v>13937</v>
      </c>
      <c r="E4127" s="18" t="s">
        <v>3256</v>
      </c>
      <c r="F4127" s="18" t="s">
        <v>220</v>
      </c>
      <c r="G4127" s="19">
        <v>14200000</v>
      </c>
      <c r="H4127" s="18" t="s">
        <v>13938</v>
      </c>
      <c r="I4127" s="20">
        <v>42233</v>
      </c>
      <c r="J4127" s="99"/>
    </row>
    <row r="4128" spans="1:10" ht="15.5" x14ac:dyDescent="0.35">
      <c r="A4128" s="128">
        <f t="shared" si="64"/>
        <v>4120</v>
      </c>
      <c r="B4128" s="23" t="s">
        <v>161</v>
      </c>
      <c r="C4128" s="28" t="s">
        <v>13980</v>
      </c>
      <c r="D4128" s="28" t="s">
        <v>13981</v>
      </c>
      <c r="E4128" s="28" t="s">
        <v>2338</v>
      </c>
      <c r="F4128" s="28" t="s">
        <v>220</v>
      </c>
      <c r="G4128" s="30">
        <v>18440000</v>
      </c>
      <c r="H4128" s="28" t="s">
        <v>13982</v>
      </c>
      <c r="I4128" s="29">
        <v>42735</v>
      </c>
      <c r="J4128" s="99"/>
    </row>
    <row r="4129" spans="1:10" ht="15.5" x14ac:dyDescent="0.35">
      <c r="A4129" s="128">
        <f t="shared" si="64"/>
        <v>4121</v>
      </c>
      <c r="B4129" s="118" t="s">
        <v>165</v>
      </c>
      <c r="C4129" s="28" t="s">
        <v>4815</v>
      </c>
      <c r="D4129" s="28" t="s">
        <v>4816</v>
      </c>
      <c r="E4129" s="28" t="s">
        <v>1934</v>
      </c>
      <c r="F4129" s="28" t="s">
        <v>220</v>
      </c>
      <c r="G4129" s="103">
        <v>10600000</v>
      </c>
      <c r="H4129" s="28" t="s">
        <v>4817</v>
      </c>
      <c r="I4129" s="29">
        <v>38299</v>
      </c>
      <c r="J4129" s="99"/>
    </row>
    <row r="4130" spans="1:10" ht="15.5" x14ac:dyDescent="0.35">
      <c r="A4130" s="128">
        <f t="shared" si="64"/>
        <v>4122</v>
      </c>
      <c r="B4130" s="118" t="s">
        <v>165</v>
      </c>
      <c r="C4130" s="28" t="s">
        <v>12153</v>
      </c>
      <c r="D4130" s="28" t="s">
        <v>12154</v>
      </c>
      <c r="E4130" s="28" t="s">
        <v>3275</v>
      </c>
      <c r="F4130" s="28" t="s">
        <v>220</v>
      </c>
      <c r="G4130" s="103">
        <v>24460000</v>
      </c>
      <c r="H4130" s="28" t="s">
        <v>12155</v>
      </c>
      <c r="I4130" s="29">
        <v>44284</v>
      </c>
      <c r="J4130" s="99"/>
    </row>
    <row r="4131" spans="1:10" ht="15.5" x14ac:dyDescent="0.35">
      <c r="A4131" s="128">
        <f t="shared" si="64"/>
        <v>4123</v>
      </c>
      <c r="B4131" s="118" t="s">
        <v>165</v>
      </c>
      <c r="C4131" s="28" t="s">
        <v>2787</v>
      </c>
      <c r="D4131" s="28" t="s">
        <v>2788</v>
      </c>
      <c r="E4131" s="28" t="s">
        <v>2789</v>
      </c>
      <c r="F4131" s="28" t="s">
        <v>220</v>
      </c>
      <c r="G4131" s="103">
        <v>10730000</v>
      </c>
      <c r="H4131" s="28" t="s">
        <v>2790</v>
      </c>
      <c r="I4131" s="29">
        <v>34530</v>
      </c>
      <c r="J4131" s="99"/>
    </row>
    <row r="4132" spans="1:10" ht="15.5" x14ac:dyDescent="0.35">
      <c r="A4132" s="128">
        <f t="shared" si="64"/>
        <v>4124</v>
      </c>
      <c r="B4132" s="118" t="s">
        <v>165</v>
      </c>
      <c r="C4132" s="28" t="s">
        <v>4009</v>
      </c>
      <c r="D4132" s="28" t="s">
        <v>4010</v>
      </c>
      <c r="E4132" s="28" t="s">
        <v>1849</v>
      </c>
      <c r="F4132" s="28" t="s">
        <v>220</v>
      </c>
      <c r="G4132" s="103">
        <v>21090000</v>
      </c>
      <c r="H4132" s="28" t="s">
        <v>4011</v>
      </c>
      <c r="I4132" s="29">
        <v>37366</v>
      </c>
      <c r="J4132" s="99"/>
    </row>
    <row r="4133" spans="1:10" ht="15.5" x14ac:dyDescent="0.35">
      <c r="A4133" s="128">
        <f t="shared" si="64"/>
        <v>4125</v>
      </c>
      <c r="B4133" s="118" t="s">
        <v>165</v>
      </c>
      <c r="C4133" s="28" t="s">
        <v>3791</v>
      </c>
      <c r="D4133" s="28" t="s">
        <v>3792</v>
      </c>
      <c r="E4133" s="28" t="s">
        <v>1849</v>
      </c>
      <c r="F4133" s="28" t="s">
        <v>220</v>
      </c>
      <c r="G4133" s="103">
        <v>22100000</v>
      </c>
      <c r="H4133" s="28" t="s">
        <v>3793</v>
      </c>
      <c r="I4133" s="29">
        <v>37186</v>
      </c>
      <c r="J4133" s="99"/>
    </row>
    <row r="4134" spans="1:10" ht="15.5" x14ac:dyDescent="0.35">
      <c r="A4134" s="128">
        <f t="shared" si="64"/>
        <v>4126</v>
      </c>
      <c r="B4134" s="118" t="s">
        <v>165</v>
      </c>
      <c r="C4134" s="28" t="s">
        <v>4981</v>
      </c>
      <c r="D4134" s="28" t="s">
        <v>4982</v>
      </c>
      <c r="E4134" s="28" t="s">
        <v>2891</v>
      </c>
      <c r="F4134" s="28" t="s">
        <v>220</v>
      </c>
      <c r="G4134" s="103">
        <v>13760000</v>
      </c>
      <c r="H4134" s="28" t="s">
        <v>4983</v>
      </c>
      <c r="I4134" s="29">
        <v>38645</v>
      </c>
      <c r="J4134" s="99"/>
    </row>
    <row r="4135" spans="1:10" ht="15.5" x14ac:dyDescent="0.35">
      <c r="A4135" s="128">
        <f t="shared" si="64"/>
        <v>4127</v>
      </c>
      <c r="B4135" s="118" t="s">
        <v>165</v>
      </c>
      <c r="C4135" s="28" t="s">
        <v>8288</v>
      </c>
      <c r="D4135" s="28" t="s">
        <v>8289</v>
      </c>
      <c r="E4135" s="28" t="s">
        <v>1879</v>
      </c>
      <c r="F4135" s="28" t="s">
        <v>220</v>
      </c>
      <c r="G4135" s="103">
        <v>19230000</v>
      </c>
      <c r="H4135" s="28" t="s">
        <v>8290</v>
      </c>
      <c r="I4135" s="29">
        <v>41640</v>
      </c>
      <c r="J4135" s="99"/>
    </row>
    <row r="4136" spans="1:10" ht="15.5" x14ac:dyDescent="0.35">
      <c r="A4136" s="128">
        <f t="shared" si="64"/>
        <v>4128</v>
      </c>
      <c r="B4136" s="119" t="s">
        <v>18693</v>
      </c>
      <c r="C4136" s="113" t="s">
        <v>14901</v>
      </c>
      <c r="D4136" s="113" t="s">
        <v>14902</v>
      </c>
      <c r="E4136" s="113" t="s">
        <v>14903</v>
      </c>
      <c r="F4136" s="113" t="s">
        <v>220</v>
      </c>
      <c r="G4136" s="114">
        <v>1005</v>
      </c>
      <c r="H4136" s="113" t="s">
        <v>17217</v>
      </c>
      <c r="I4136" s="219" t="s">
        <v>17091</v>
      </c>
      <c r="J4136" s="71"/>
    </row>
    <row r="4137" spans="1:10" ht="15.5" x14ac:dyDescent="0.35">
      <c r="A4137" s="128">
        <f t="shared" si="64"/>
        <v>4129</v>
      </c>
      <c r="B4137" s="23" t="s">
        <v>160</v>
      </c>
      <c r="C4137" s="18" t="s">
        <v>2117</v>
      </c>
      <c r="D4137" s="18" t="s">
        <v>2118</v>
      </c>
      <c r="E4137" s="18" t="s">
        <v>2119</v>
      </c>
      <c r="F4137" s="18" t="s">
        <v>220</v>
      </c>
      <c r="G4137" s="19">
        <v>10820000</v>
      </c>
      <c r="H4137" s="18" t="s">
        <v>2120</v>
      </c>
      <c r="I4137" s="20">
        <v>37987</v>
      </c>
      <c r="J4137" s="99"/>
    </row>
    <row r="4138" spans="1:10" ht="15.5" x14ac:dyDescent="0.35">
      <c r="A4138" s="128">
        <f t="shared" si="64"/>
        <v>4130</v>
      </c>
      <c r="B4138" s="119" t="s">
        <v>179</v>
      </c>
      <c r="C4138" s="219" t="s">
        <v>15721</v>
      </c>
      <c r="D4138" s="219" t="s">
        <v>15722</v>
      </c>
      <c r="E4138" s="219" t="s">
        <v>1574</v>
      </c>
      <c r="F4138" s="219" t="s">
        <v>220</v>
      </c>
      <c r="G4138" s="236">
        <v>1083</v>
      </c>
      <c r="H4138" s="253" t="s">
        <v>15723</v>
      </c>
      <c r="I4138" s="261">
        <v>45108</v>
      </c>
    </row>
    <row r="4139" spans="1:10" ht="15.5" x14ac:dyDescent="0.35">
      <c r="A4139" s="128">
        <f t="shared" si="64"/>
        <v>4131</v>
      </c>
      <c r="B4139" s="118" t="s">
        <v>165</v>
      </c>
      <c r="C4139" s="28" t="s">
        <v>18524</v>
      </c>
      <c r="D4139" s="28" t="s">
        <v>18525</v>
      </c>
      <c r="E4139" s="28" t="s">
        <v>5994</v>
      </c>
      <c r="F4139" s="28" t="s">
        <v>220</v>
      </c>
      <c r="G4139" s="103">
        <v>20541555</v>
      </c>
      <c r="H4139" s="28" t="s">
        <v>18526</v>
      </c>
      <c r="I4139" s="29">
        <v>45386</v>
      </c>
      <c r="J4139" s="99"/>
    </row>
    <row r="4140" spans="1:10" ht="15.5" x14ac:dyDescent="0.35">
      <c r="A4140" s="128">
        <f t="shared" si="64"/>
        <v>4132</v>
      </c>
      <c r="B4140" s="27" t="s">
        <v>69</v>
      </c>
      <c r="C4140" s="28" t="s">
        <v>2020</v>
      </c>
      <c r="D4140" s="28" t="s">
        <v>2021</v>
      </c>
      <c r="E4140" s="28" t="s">
        <v>2022</v>
      </c>
      <c r="F4140" s="28" t="s">
        <v>220</v>
      </c>
      <c r="G4140" s="30">
        <v>18010000</v>
      </c>
      <c r="H4140" s="28" t="s">
        <v>2023</v>
      </c>
      <c r="I4140" s="29">
        <v>44197</v>
      </c>
      <c r="J4140" s="99"/>
    </row>
    <row r="4141" spans="1:10" ht="15.5" x14ac:dyDescent="0.35">
      <c r="A4141" s="128">
        <f t="shared" si="64"/>
        <v>4133</v>
      </c>
      <c r="B4141" s="23" t="s">
        <v>160</v>
      </c>
      <c r="C4141" s="28" t="s">
        <v>2214</v>
      </c>
      <c r="D4141" s="28" t="s">
        <v>2215</v>
      </c>
      <c r="E4141" s="28" t="s">
        <v>1779</v>
      </c>
      <c r="F4141" s="28" t="s">
        <v>220</v>
      </c>
      <c r="G4141" s="30">
        <v>18350000</v>
      </c>
      <c r="H4141" s="28" t="s">
        <v>2216</v>
      </c>
      <c r="I4141" s="29">
        <v>40510</v>
      </c>
      <c r="J4141" s="99"/>
    </row>
    <row r="4142" spans="1:10" ht="15.5" x14ac:dyDescent="0.35">
      <c r="A4142" s="128">
        <f t="shared" si="64"/>
        <v>4134</v>
      </c>
      <c r="B4142" s="118" t="s">
        <v>165</v>
      </c>
      <c r="C4142" s="28" t="s">
        <v>9296</v>
      </c>
      <c r="D4142" s="28" t="s">
        <v>9297</v>
      </c>
      <c r="E4142" s="28" t="s">
        <v>2589</v>
      </c>
      <c r="F4142" s="28" t="s">
        <v>220</v>
      </c>
      <c r="G4142" s="103">
        <v>10750000</v>
      </c>
      <c r="H4142" s="28" t="s">
        <v>9298</v>
      </c>
      <c r="I4142" s="29">
        <v>42583</v>
      </c>
      <c r="J4142" s="99"/>
    </row>
    <row r="4143" spans="1:10" ht="15.5" x14ac:dyDescent="0.35">
      <c r="A4143" s="128">
        <f t="shared" si="64"/>
        <v>4135</v>
      </c>
      <c r="B4143" s="118" t="s">
        <v>165</v>
      </c>
      <c r="C4143" s="28" t="s">
        <v>18506</v>
      </c>
      <c r="D4143" s="28" t="s">
        <v>18507</v>
      </c>
      <c r="E4143" s="28" t="s">
        <v>2204</v>
      </c>
      <c r="F4143" s="28" t="s">
        <v>220</v>
      </c>
      <c r="G4143" s="103">
        <v>23010000</v>
      </c>
      <c r="H4143" s="28" t="s">
        <v>18508</v>
      </c>
      <c r="I4143" s="29">
        <v>45383</v>
      </c>
      <c r="J4143" s="99"/>
    </row>
    <row r="4144" spans="1:10" ht="15.5" x14ac:dyDescent="0.35">
      <c r="A4144" s="128">
        <f t="shared" si="64"/>
        <v>4136</v>
      </c>
      <c r="B4144" s="118" t="s">
        <v>165</v>
      </c>
      <c r="C4144" s="28" t="s">
        <v>5761</v>
      </c>
      <c r="D4144" s="28" t="s">
        <v>5762</v>
      </c>
      <c r="E4144" s="28" t="s">
        <v>1787</v>
      </c>
      <c r="F4144" s="28" t="s">
        <v>220</v>
      </c>
      <c r="G4144" s="103">
        <v>16030000</v>
      </c>
      <c r="H4144" s="28" t="s">
        <v>5763</v>
      </c>
      <c r="I4144" s="29">
        <v>39230</v>
      </c>
      <c r="J4144" s="99"/>
    </row>
    <row r="4145" spans="1:10" ht="15.5" x14ac:dyDescent="0.35">
      <c r="A4145" s="128">
        <f t="shared" si="64"/>
        <v>4137</v>
      </c>
      <c r="B4145" s="118" t="s">
        <v>165</v>
      </c>
      <c r="C4145" s="28" t="s">
        <v>6518</v>
      </c>
      <c r="D4145" s="28" t="s">
        <v>6519</v>
      </c>
      <c r="E4145" s="28" t="s">
        <v>2049</v>
      </c>
      <c r="F4145" s="28" t="s">
        <v>220</v>
      </c>
      <c r="G4145" s="103">
        <v>27800000</v>
      </c>
      <c r="H4145" s="28" t="s">
        <v>6520</v>
      </c>
      <c r="I4145" s="29">
        <v>39927</v>
      </c>
      <c r="J4145" s="99"/>
    </row>
    <row r="4146" spans="1:10" ht="15.5" x14ac:dyDescent="0.35">
      <c r="A4146" s="128">
        <f t="shared" si="64"/>
        <v>4138</v>
      </c>
      <c r="B4146" s="118" t="s">
        <v>165</v>
      </c>
      <c r="C4146" s="28" t="s">
        <v>12609</v>
      </c>
      <c r="D4146" s="28" t="s">
        <v>12610</v>
      </c>
      <c r="E4146" s="28" t="s">
        <v>3279</v>
      </c>
      <c r="F4146" s="28" t="s">
        <v>220</v>
      </c>
      <c r="G4146" s="103">
        <v>26530000</v>
      </c>
      <c r="H4146" s="28" t="s">
        <v>12611</v>
      </c>
      <c r="I4146" s="29">
        <v>44579</v>
      </c>
      <c r="J4146" s="99"/>
    </row>
    <row r="4147" spans="1:10" ht="15.5" x14ac:dyDescent="0.35">
      <c r="A4147" s="128">
        <f t="shared" si="64"/>
        <v>4139</v>
      </c>
      <c r="B4147" s="118" t="s">
        <v>165</v>
      </c>
      <c r="C4147" s="18" t="s">
        <v>18462</v>
      </c>
      <c r="D4147" s="18" t="s">
        <v>10060</v>
      </c>
      <c r="E4147" s="18" t="s">
        <v>1849</v>
      </c>
      <c r="F4147" s="18" t="s">
        <v>220</v>
      </c>
      <c r="G4147" s="102">
        <v>21130000</v>
      </c>
      <c r="H4147" s="18" t="s">
        <v>10061</v>
      </c>
      <c r="I4147" s="20">
        <v>43101</v>
      </c>
      <c r="J4147" s="99"/>
    </row>
    <row r="4148" spans="1:10" ht="15.5" x14ac:dyDescent="0.35">
      <c r="A4148" s="128">
        <f t="shared" si="64"/>
        <v>4140</v>
      </c>
      <c r="B4148" s="118" t="s">
        <v>165</v>
      </c>
      <c r="C4148" s="18" t="s">
        <v>8267</v>
      </c>
      <c r="D4148" s="18" t="s">
        <v>8268</v>
      </c>
      <c r="E4148" s="18" t="s">
        <v>5358</v>
      </c>
      <c r="F4148" s="18" t="s">
        <v>220</v>
      </c>
      <c r="G4148" s="102">
        <v>17480000</v>
      </c>
      <c r="H4148" s="18" t="s">
        <v>8269</v>
      </c>
      <c r="I4148" s="20">
        <v>41637</v>
      </c>
      <c r="J4148" s="99"/>
    </row>
    <row r="4149" spans="1:10" ht="15.5" x14ac:dyDescent="0.35">
      <c r="A4149" s="128">
        <f t="shared" si="64"/>
        <v>4141</v>
      </c>
      <c r="B4149" s="118" t="s">
        <v>165</v>
      </c>
      <c r="C4149" s="28" t="s">
        <v>6218</v>
      </c>
      <c r="D4149" s="28" t="s">
        <v>6219</v>
      </c>
      <c r="E4149" s="28" t="s">
        <v>1763</v>
      </c>
      <c r="F4149" s="28" t="s">
        <v>220</v>
      </c>
      <c r="G4149" s="103">
        <v>24780000</v>
      </c>
      <c r="H4149" s="28" t="s">
        <v>6220</v>
      </c>
      <c r="I4149" s="29">
        <v>39614</v>
      </c>
      <c r="J4149" s="99"/>
    </row>
    <row r="4150" spans="1:10" ht="15.5" x14ac:dyDescent="0.35">
      <c r="A4150" s="128">
        <f t="shared" si="64"/>
        <v>4142</v>
      </c>
      <c r="B4150" s="54" t="s">
        <v>54</v>
      </c>
      <c r="C4150" s="28" t="s">
        <v>1900</v>
      </c>
      <c r="D4150" s="28" t="s">
        <v>1901</v>
      </c>
      <c r="E4150" s="28" t="s">
        <v>1902</v>
      </c>
      <c r="F4150" s="28" t="s">
        <v>220</v>
      </c>
      <c r="G4150" s="30">
        <v>20431630</v>
      </c>
      <c r="H4150" s="28" t="s">
        <v>1903</v>
      </c>
      <c r="I4150" s="29">
        <v>41306</v>
      </c>
    </row>
    <row r="4151" spans="1:10" x14ac:dyDescent="0.35">
      <c r="A4151" s="128">
        <f t="shared" si="64"/>
        <v>4143</v>
      </c>
      <c r="B4151" s="155" t="s">
        <v>18689</v>
      </c>
      <c r="C4151" s="221" t="s">
        <v>804</v>
      </c>
      <c r="D4151" s="221" t="s">
        <v>805</v>
      </c>
      <c r="E4151" s="221" t="s">
        <v>806</v>
      </c>
      <c r="F4151" s="221" t="s">
        <v>220</v>
      </c>
      <c r="G4151" s="237" t="s">
        <v>807</v>
      </c>
      <c r="H4151" s="254" t="s">
        <v>18058</v>
      </c>
      <c r="I4151" s="262" t="s">
        <v>808</v>
      </c>
      <c r="J4151" s="159"/>
    </row>
    <row r="4152" spans="1:10" ht="15.5" x14ac:dyDescent="0.35">
      <c r="A4152" s="128">
        <f t="shared" si="64"/>
        <v>4144</v>
      </c>
      <c r="B4152" s="118" t="s">
        <v>165</v>
      </c>
      <c r="C4152" s="18" t="s">
        <v>12973</v>
      </c>
      <c r="D4152" s="18" t="s">
        <v>12974</v>
      </c>
      <c r="E4152" s="18" t="s">
        <v>3420</v>
      </c>
      <c r="F4152" s="18" t="s">
        <v>220</v>
      </c>
      <c r="G4152" s="102">
        <v>17760000</v>
      </c>
      <c r="H4152" s="18" t="s">
        <v>12975</v>
      </c>
      <c r="I4152" s="20">
        <v>44795</v>
      </c>
      <c r="J4152" s="99"/>
    </row>
    <row r="4153" spans="1:10" ht="15.5" x14ac:dyDescent="0.35">
      <c r="A4153" s="128">
        <f t="shared" si="64"/>
        <v>4145</v>
      </c>
      <c r="B4153" s="52" t="s">
        <v>60</v>
      </c>
      <c r="C4153" s="112" t="s">
        <v>14428</v>
      </c>
      <c r="D4153" s="112" t="s">
        <v>14429</v>
      </c>
      <c r="E4153" s="233" t="s">
        <v>434</v>
      </c>
      <c r="F4153" s="112" t="s">
        <v>220</v>
      </c>
      <c r="G4153" s="114">
        <v>2171</v>
      </c>
      <c r="H4153" s="112" t="s">
        <v>14317</v>
      </c>
      <c r="I4153" s="116">
        <v>45382</v>
      </c>
      <c r="J4153" s="21"/>
    </row>
    <row r="4154" spans="1:10" ht="15.5" x14ac:dyDescent="0.35">
      <c r="A4154" s="128">
        <f t="shared" si="64"/>
        <v>4146</v>
      </c>
      <c r="B4154" s="63" t="s">
        <v>81</v>
      </c>
      <c r="C4154" s="113" t="s">
        <v>16599</v>
      </c>
      <c r="D4154" s="113" t="s">
        <v>16600</v>
      </c>
      <c r="E4154" s="113" t="s">
        <v>434</v>
      </c>
      <c r="F4154" s="113" t="s">
        <v>220</v>
      </c>
      <c r="G4154" s="113" t="s">
        <v>16601</v>
      </c>
      <c r="H4154" s="113" t="s">
        <v>16602</v>
      </c>
      <c r="I4154" s="116">
        <v>45261</v>
      </c>
    </row>
    <row r="4155" spans="1:10" ht="15.5" x14ac:dyDescent="0.35">
      <c r="A4155" s="128">
        <f t="shared" si="64"/>
        <v>4147</v>
      </c>
      <c r="B4155" s="118" t="s">
        <v>165</v>
      </c>
      <c r="C4155" s="18" t="s">
        <v>13358</v>
      </c>
      <c r="D4155" s="18" t="s">
        <v>13359</v>
      </c>
      <c r="E4155" s="18" t="s">
        <v>3420</v>
      </c>
      <c r="F4155" s="18" t="s">
        <v>220</v>
      </c>
      <c r="G4155" s="102">
        <v>21690000</v>
      </c>
      <c r="H4155" s="18" t="s">
        <v>13360</v>
      </c>
      <c r="I4155" s="20">
        <v>44958</v>
      </c>
      <c r="J4155" s="99"/>
    </row>
    <row r="4156" spans="1:10" ht="15.5" x14ac:dyDescent="0.35">
      <c r="A4156" s="128">
        <f t="shared" si="64"/>
        <v>4148</v>
      </c>
      <c r="B4156" s="118" t="s">
        <v>165</v>
      </c>
      <c r="C4156" s="28" t="s">
        <v>9239</v>
      </c>
      <c r="D4156" s="28" t="s">
        <v>9240</v>
      </c>
      <c r="E4156" s="28" t="s">
        <v>2514</v>
      </c>
      <c r="F4156" s="28" t="s">
        <v>220</v>
      </c>
      <c r="G4156" s="103">
        <v>23600000</v>
      </c>
      <c r="H4156" s="28" t="s">
        <v>9241</v>
      </c>
      <c r="I4156" s="29">
        <v>42537</v>
      </c>
      <c r="J4156" s="99"/>
    </row>
    <row r="4157" spans="1:10" ht="15.5" x14ac:dyDescent="0.35">
      <c r="A4157" s="128">
        <f t="shared" si="64"/>
        <v>4149</v>
      </c>
      <c r="B4157" s="118" t="s">
        <v>165</v>
      </c>
      <c r="C4157" s="28" t="s">
        <v>8251</v>
      </c>
      <c r="D4157" s="28" t="s">
        <v>8252</v>
      </c>
      <c r="E4157" s="28" t="s">
        <v>8253</v>
      </c>
      <c r="F4157" s="28" t="s">
        <v>220</v>
      </c>
      <c r="G4157" s="103">
        <v>15690000</v>
      </c>
      <c r="H4157" s="28" t="s">
        <v>8254</v>
      </c>
      <c r="I4157" s="29">
        <v>41625</v>
      </c>
      <c r="J4157" s="99"/>
    </row>
    <row r="4158" spans="1:10" ht="15.5" x14ac:dyDescent="0.35">
      <c r="A4158" s="128">
        <f t="shared" si="64"/>
        <v>4150</v>
      </c>
      <c r="B4158" s="118" t="s">
        <v>165</v>
      </c>
      <c r="C4158" s="18" t="s">
        <v>10365</v>
      </c>
      <c r="D4158" s="18" t="s">
        <v>10366</v>
      </c>
      <c r="E4158" s="18" t="s">
        <v>2103</v>
      </c>
      <c r="F4158" s="18" t="s">
        <v>220</v>
      </c>
      <c r="G4158" s="102">
        <v>19600000</v>
      </c>
      <c r="H4158" s="18" t="s">
        <v>10367</v>
      </c>
      <c r="I4158" s="20">
        <v>43221</v>
      </c>
      <c r="J4158" s="99"/>
    </row>
    <row r="4159" spans="1:10" ht="15.5" x14ac:dyDescent="0.35">
      <c r="A4159" s="128">
        <f t="shared" si="64"/>
        <v>4151</v>
      </c>
      <c r="B4159" s="118" t="s">
        <v>165</v>
      </c>
      <c r="C4159" s="18" t="s">
        <v>4619</v>
      </c>
      <c r="D4159" s="18" t="s">
        <v>3703</v>
      </c>
      <c r="E4159" s="18" t="s">
        <v>2039</v>
      </c>
      <c r="F4159" s="18" t="s">
        <v>220</v>
      </c>
      <c r="G4159" s="102">
        <v>21480000</v>
      </c>
      <c r="H4159" s="18" t="s">
        <v>4620</v>
      </c>
      <c r="I4159" s="20">
        <v>37987</v>
      </c>
      <c r="J4159" s="99"/>
    </row>
    <row r="4160" spans="1:10" ht="15.5" x14ac:dyDescent="0.35">
      <c r="A4160" s="128">
        <f t="shared" si="64"/>
        <v>4152</v>
      </c>
      <c r="B4160" s="118" t="s">
        <v>165</v>
      </c>
      <c r="C4160" s="18" t="s">
        <v>3882</v>
      </c>
      <c r="D4160" s="18" t="s">
        <v>3883</v>
      </c>
      <c r="E4160" s="18" t="s">
        <v>3884</v>
      </c>
      <c r="F4160" s="18" t="s">
        <v>220</v>
      </c>
      <c r="G4160" s="102">
        <v>10020000</v>
      </c>
      <c r="H4160" s="18" t="s">
        <v>3885</v>
      </c>
      <c r="I4160" s="20">
        <v>37257</v>
      </c>
      <c r="J4160" s="99"/>
    </row>
    <row r="4161" spans="1:10" ht="15.5" x14ac:dyDescent="0.35">
      <c r="A4161" s="128">
        <f t="shared" si="64"/>
        <v>4153</v>
      </c>
      <c r="B4161" s="118" t="s">
        <v>165</v>
      </c>
      <c r="C4161" s="18" t="s">
        <v>5992</v>
      </c>
      <c r="D4161" s="18" t="s">
        <v>5993</v>
      </c>
      <c r="E4161" s="18" t="s">
        <v>5994</v>
      </c>
      <c r="F4161" s="18" t="s">
        <v>220</v>
      </c>
      <c r="G4161" s="102">
        <v>20540000</v>
      </c>
      <c r="H4161" s="18" t="s">
        <v>5995</v>
      </c>
      <c r="I4161" s="20">
        <v>39413</v>
      </c>
      <c r="J4161" s="99"/>
    </row>
    <row r="4162" spans="1:10" ht="15.5" x14ac:dyDescent="0.35">
      <c r="A4162" s="128">
        <f t="shared" si="64"/>
        <v>4154</v>
      </c>
      <c r="B4162" s="23" t="s">
        <v>161</v>
      </c>
      <c r="C4162" s="18" t="s">
        <v>14104</v>
      </c>
      <c r="D4162" s="18" t="s">
        <v>14105</v>
      </c>
      <c r="E4162" s="18" t="s">
        <v>4046</v>
      </c>
      <c r="F4162" s="18" t="s">
        <v>220</v>
      </c>
      <c r="G4162" s="19">
        <v>25680000</v>
      </c>
      <c r="H4162" s="18" t="s">
        <v>14106</v>
      </c>
      <c r="I4162" s="20">
        <v>43465</v>
      </c>
      <c r="J4162" s="99"/>
    </row>
    <row r="4163" spans="1:10" ht="15.5" x14ac:dyDescent="0.35">
      <c r="A4163" s="128">
        <f t="shared" si="64"/>
        <v>4155</v>
      </c>
      <c r="B4163" s="23" t="s">
        <v>161</v>
      </c>
      <c r="C4163" s="18" t="s">
        <v>14149</v>
      </c>
      <c r="D4163" s="18" t="s">
        <v>14150</v>
      </c>
      <c r="E4163" s="18" t="s">
        <v>2409</v>
      </c>
      <c r="F4163" s="18" t="s">
        <v>220</v>
      </c>
      <c r="G4163" s="19">
        <v>27150000</v>
      </c>
      <c r="H4163" s="18" t="s">
        <v>14151</v>
      </c>
      <c r="I4163" s="20">
        <v>43785</v>
      </c>
      <c r="J4163" s="99"/>
    </row>
    <row r="4164" spans="1:10" x14ac:dyDescent="0.35">
      <c r="A4164" s="128">
        <f t="shared" si="64"/>
        <v>4156</v>
      </c>
      <c r="B4164" s="155" t="s">
        <v>18689</v>
      </c>
      <c r="C4164" s="221" t="s">
        <v>809</v>
      </c>
      <c r="D4164" s="221" t="s">
        <v>810</v>
      </c>
      <c r="E4164" s="221" t="s">
        <v>811</v>
      </c>
      <c r="F4164" s="221" t="s">
        <v>220</v>
      </c>
      <c r="G4164" s="237" t="s">
        <v>812</v>
      </c>
      <c r="H4164" s="254" t="s">
        <v>18059</v>
      </c>
      <c r="I4164" s="262" t="s">
        <v>399</v>
      </c>
      <c r="J4164" s="159"/>
    </row>
    <row r="4165" spans="1:10" ht="15.5" x14ac:dyDescent="0.35">
      <c r="A4165" s="128">
        <f t="shared" si="64"/>
        <v>4157</v>
      </c>
      <c r="B4165" s="118" t="s">
        <v>165</v>
      </c>
      <c r="C4165" s="28" t="s">
        <v>3968</v>
      </c>
      <c r="D4165" s="28" t="s">
        <v>3969</v>
      </c>
      <c r="E4165" s="28" t="s">
        <v>3970</v>
      </c>
      <c r="F4165" s="28" t="s">
        <v>220</v>
      </c>
      <c r="G4165" s="103">
        <v>20670000</v>
      </c>
      <c r="H4165" s="28" t="s">
        <v>3971</v>
      </c>
      <c r="I4165" s="29">
        <v>37340</v>
      </c>
      <c r="J4165" s="99"/>
    </row>
    <row r="4166" spans="1:10" ht="15.5" x14ac:dyDescent="0.35">
      <c r="A4166" s="128">
        <f t="shared" si="64"/>
        <v>4158</v>
      </c>
      <c r="B4166" s="118" t="s">
        <v>165</v>
      </c>
      <c r="C4166" s="28" t="s">
        <v>12488</v>
      </c>
      <c r="D4166" s="28" t="s">
        <v>12403</v>
      </c>
      <c r="E4166" s="28" t="s">
        <v>3034</v>
      </c>
      <c r="F4166" s="28" t="s">
        <v>220</v>
      </c>
      <c r="G4166" s="103">
        <v>18260000</v>
      </c>
      <c r="H4166" s="28" t="s">
        <v>12489</v>
      </c>
      <c r="I4166" s="29">
        <v>44522</v>
      </c>
      <c r="J4166" s="99"/>
    </row>
    <row r="4167" spans="1:10" ht="15.5" x14ac:dyDescent="0.35">
      <c r="A4167" s="128">
        <f t="shared" si="64"/>
        <v>4159</v>
      </c>
      <c r="B4167" s="118" t="s">
        <v>165</v>
      </c>
      <c r="C4167" s="28" t="s">
        <v>12114</v>
      </c>
      <c r="D4167" s="28" t="s">
        <v>12115</v>
      </c>
      <c r="E4167" s="28" t="s">
        <v>1930</v>
      </c>
      <c r="F4167" s="28" t="s">
        <v>220</v>
      </c>
      <c r="G4167" s="103">
        <v>21260000</v>
      </c>
      <c r="H4167" s="28" t="s">
        <v>12116</v>
      </c>
      <c r="I4167" s="29">
        <v>44250</v>
      </c>
      <c r="J4167" s="99"/>
    </row>
    <row r="4168" spans="1:10" ht="15.5" x14ac:dyDescent="0.35">
      <c r="A4168" s="128">
        <f t="shared" si="64"/>
        <v>4160</v>
      </c>
      <c r="B4168" s="118" t="s">
        <v>165</v>
      </c>
      <c r="C4168" s="18" t="s">
        <v>8113</v>
      </c>
      <c r="D4168" s="18" t="s">
        <v>8114</v>
      </c>
      <c r="E4168" s="18" t="s">
        <v>1779</v>
      </c>
      <c r="F4168" s="18" t="s">
        <v>220</v>
      </c>
      <c r="G4168" s="102">
        <v>18300000</v>
      </c>
      <c r="H4168" s="18" t="s">
        <v>8115</v>
      </c>
      <c r="I4168" s="20">
        <v>41431</v>
      </c>
      <c r="J4168" s="99"/>
    </row>
    <row r="4169" spans="1:10" ht="15.5" x14ac:dyDescent="0.35">
      <c r="A4169" s="128">
        <f t="shared" si="64"/>
        <v>4161</v>
      </c>
      <c r="B4169" s="118" t="s">
        <v>165</v>
      </c>
      <c r="C4169" s="18" t="s">
        <v>11244</v>
      </c>
      <c r="D4169" s="18" t="s">
        <v>11245</v>
      </c>
      <c r="E4169" s="18" t="s">
        <v>1902</v>
      </c>
      <c r="F4169" s="18" t="s">
        <v>220</v>
      </c>
      <c r="G4169" s="102">
        <v>20430000</v>
      </c>
      <c r="H4169" s="18" t="s">
        <v>11246</v>
      </c>
      <c r="I4169" s="20">
        <v>43739</v>
      </c>
      <c r="J4169" s="99"/>
    </row>
    <row r="4170" spans="1:10" ht="15.5" x14ac:dyDescent="0.35">
      <c r="A4170" s="128">
        <f t="shared" si="64"/>
        <v>4162</v>
      </c>
      <c r="B4170" s="23" t="s">
        <v>161</v>
      </c>
      <c r="C4170" s="28" t="s">
        <v>14011</v>
      </c>
      <c r="D4170" s="28" t="s">
        <v>14012</v>
      </c>
      <c r="E4170" s="28" t="s">
        <v>3678</v>
      </c>
      <c r="F4170" s="28" t="s">
        <v>220</v>
      </c>
      <c r="G4170" s="30">
        <v>15640000</v>
      </c>
      <c r="H4170" s="28" t="s">
        <v>14013</v>
      </c>
      <c r="I4170" s="29">
        <v>42985</v>
      </c>
      <c r="J4170" s="99"/>
    </row>
    <row r="4171" spans="1:10" ht="15.5" x14ac:dyDescent="0.35">
      <c r="A4171" s="128">
        <f t="shared" ref="A4171:A4234" si="65">+A4170+1</f>
        <v>4163</v>
      </c>
      <c r="B4171" s="118" t="s">
        <v>165</v>
      </c>
      <c r="C4171" s="28" t="s">
        <v>6087</v>
      </c>
      <c r="D4171" s="28" t="s">
        <v>6088</v>
      </c>
      <c r="E4171" s="28" t="s">
        <v>2505</v>
      </c>
      <c r="F4171" s="28" t="s">
        <v>220</v>
      </c>
      <c r="G4171" s="103">
        <v>23511056</v>
      </c>
      <c r="H4171" s="28" t="s">
        <v>6089</v>
      </c>
      <c r="I4171" s="29">
        <v>39479</v>
      </c>
      <c r="J4171" s="99"/>
    </row>
    <row r="4172" spans="1:10" ht="15.5" x14ac:dyDescent="0.35">
      <c r="A4172" s="128">
        <f t="shared" si="65"/>
        <v>4164</v>
      </c>
      <c r="B4172" s="118" t="s">
        <v>165</v>
      </c>
      <c r="C4172" s="18" t="s">
        <v>3478</v>
      </c>
      <c r="D4172" s="18" t="s">
        <v>3479</v>
      </c>
      <c r="E4172" s="18" t="s">
        <v>1787</v>
      </c>
      <c r="F4172" s="18" t="s">
        <v>220</v>
      </c>
      <c r="G4172" s="102">
        <v>16050000</v>
      </c>
      <c r="H4172" s="18" t="s">
        <v>3480</v>
      </c>
      <c r="I4172" s="20">
        <v>35733</v>
      </c>
      <c r="J4172" s="99"/>
    </row>
    <row r="4173" spans="1:10" ht="15.5" x14ac:dyDescent="0.35">
      <c r="A4173" s="128">
        <f t="shared" si="65"/>
        <v>4165</v>
      </c>
      <c r="B4173" s="118" t="s">
        <v>165</v>
      </c>
      <c r="C4173" s="28" t="s">
        <v>8080</v>
      </c>
      <c r="D4173" s="28" t="s">
        <v>8081</v>
      </c>
      <c r="E4173" s="28" t="s">
        <v>3030</v>
      </c>
      <c r="F4173" s="28" t="s">
        <v>220</v>
      </c>
      <c r="G4173" s="103">
        <v>18030000</v>
      </c>
      <c r="H4173" s="28" t="s">
        <v>8082</v>
      </c>
      <c r="I4173" s="29">
        <v>41411</v>
      </c>
      <c r="J4173" s="99"/>
    </row>
    <row r="4174" spans="1:10" ht="15.5" x14ac:dyDescent="0.35">
      <c r="A4174" s="128">
        <f t="shared" si="65"/>
        <v>4166</v>
      </c>
      <c r="B4174" s="119" t="s">
        <v>179</v>
      </c>
      <c r="C4174" s="219" t="s">
        <v>15724</v>
      </c>
      <c r="D4174" s="219" t="s">
        <v>15725</v>
      </c>
      <c r="E4174" s="219" t="s">
        <v>15726</v>
      </c>
      <c r="F4174" s="219" t="s">
        <v>220</v>
      </c>
      <c r="G4174" s="236">
        <v>1364</v>
      </c>
      <c r="H4174" s="253" t="s">
        <v>15727</v>
      </c>
      <c r="I4174" s="261">
        <v>45108</v>
      </c>
    </row>
    <row r="4175" spans="1:10" ht="15.5" x14ac:dyDescent="0.35">
      <c r="A4175" s="128">
        <f t="shared" si="65"/>
        <v>4167</v>
      </c>
      <c r="B4175" s="118" t="s">
        <v>165</v>
      </c>
      <c r="C4175" s="18" t="s">
        <v>10388</v>
      </c>
      <c r="D4175" s="18" t="s">
        <v>10389</v>
      </c>
      <c r="E4175" s="18" t="s">
        <v>1902</v>
      </c>
      <c r="F4175" s="18" t="s">
        <v>220</v>
      </c>
      <c r="G4175" s="102">
        <v>20430000</v>
      </c>
      <c r="H4175" s="18" t="s">
        <v>10390</v>
      </c>
      <c r="I4175" s="20">
        <v>43227</v>
      </c>
      <c r="J4175" s="99"/>
    </row>
    <row r="4176" spans="1:10" ht="15.5" x14ac:dyDescent="0.35">
      <c r="A4176" s="128">
        <f t="shared" si="65"/>
        <v>4168</v>
      </c>
      <c r="B4176" s="118" t="s">
        <v>165</v>
      </c>
      <c r="C4176" s="18" t="s">
        <v>5203</v>
      </c>
      <c r="D4176" s="18" t="s">
        <v>5204</v>
      </c>
      <c r="E4176" s="18" t="s">
        <v>1787</v>
      </c>
      <c r="F4176" s="18" t="s">
        <v>220</v>
      </c>
      <c r="G4176" s="102">
        <v>16060000</v>
      </c>
      <c r="H4176" s="18" t="s">
        <v>5205</v>
      </c>
      <c r="I4176" s="20">
        <v>38869</v>
      </c>
      <c r="J4176" s="99"/>
    </row>
    <row r="4177" spans="1:10" ht="15.5" x14ac:dyDescent="0.35">
      <c r="A4177" s="128">
        <f t="shared" si="65"/>
        <v>4169</v>
      </c>
      <c r="B4177" s="118" t="s">
        <v>165</v>
      </c>
      <c r="C4177" s="28" t="s">
        <v>4061</v>
      </c>
      <c r="D4177" s="28" t="s">
        <v>4062</v>
      </c>
      <c r="E4177" s="28" t="s">
        <v>2144</v>
      </c>
      <c r="F4177" s="28" t="s">
        <v>220</v>
      </c>
      <c r="G4177" s="103">
        <v>10560000</v>
      </c>
      <c r="H4177" s="28" t="s">
        <v>4063</v>
      </c>
      <c r="I4177" s="29">
        <v>37407</v>
      </c>
      <c r="J4177" s="99"/>
    </row>
    <row r="4178" spans="1:10" ht="15.5" x14ac:dyDescent="0.35">
      <c r="A4178" s="128">
        <f t="shared" si="65"/>
        <v>4170</v>
      </c>
      <c r="B4178" s="119" t="s">
        <v>18693</v>
      </c>
      <c r="C4178" s="113" t="s">
        <v>14904</v>
      </c>
      <c r="D4178" s="113" t="s">
        <v>14905</v>
      </c>
      <c r="E4178" s="113" t="s">
        <v>14752</v>
      </c>
      <c r="F4178" s="113" t="s">
        <v>220</v>
      </c>
      <c r="G4178" s="114">
        <v>2343</v>
      </c>
      <c r="H4178" s="113" t="s">
        <v>17218</v>
      </c>
      <c r="I4178" s="219" t="s">
        <v>17091</v>
      </c>
      <c r="J4178" s="71"/>
    </row>
    <row r="4179" spans="1:10" ht="15.5" x14ac:dyDescent="0.35">
      <c r="A4179" s="128">
        <f t="shared" si="65"/>
        <v>4171</v>
      </c>
      <c r="B4179" s="63" t="s">
        <v>81</v>
      </c>
      <c r="C4179" s="113" t="s">
        <v>16603</v>
      </c>
      <c r="D4179" s="113" t="s">
        <v>16604</v>
      </c>
      <c r="E4179" s="113" t="s">
        <v>16605</v>
      </c>
      <c r="F4179" s="113" t="s">
        <v>220</v>
      </c>
      <c r="G4179" s="113" t="s">
        <v>16606</v>
      </c>
      <c r="H4179" s="113" t="s">
        <v>16607</v>
      </c>
      <c r="I4179" s="116">
        <v>45444</v>
      </c>
    </row>
    <row r="4180" spans="1:10" ht="15.5" x14ac:dyDescent="0.35">
      <c r="A4180" s="128">
        <f t="shared" si="65"/>
        <v>4172</v>
      </c>
      <c r="B4180" s="118" t="s">
        <v>165</v>
      </c>
      <c r="C4180" s="28" t="s">
        <v>7232</v>
      </c>
      <c r="D4180" s="28" t="s">
        <v>7233</v>
      </c>
      <c r="E4180" s="28" t="s">
        <v>2208</v>
      </c>
      <c r="F4180" s="28" t="s">
        <v>220</v>
      </c>
      <c r="G4180" s="103">
        <v>23684606</v>
      </c>
      <c r="H4180" s="28" t="s">
        <v>7234</v>
      </c>
      <c r="I4180" s="29">
        <v>40634</v>
      </c>
      <c r="J4180" s="99"/>
    </row>
    <row r="4181" spans="1:10" ht="15.5" x14ac:dyDescent="0.35">
      <c r="A4181" s="128">
        <f t="shared" si="65"/>
        <v>4173</v>
      </c>
      <c r="B4181" s="118" t="s">
        <v>165</v>
      </c>
      <c r="C4181" s="18" t="s">
        <v>5562</v>
      </c>
      <c r="D4181" s="18" t="s">
        <v>5563</v>
      </c>
      <c r="E4181" s="18" t="s">
        <v>2037</v>
      </c>
      <c r="F4181" s="18" t="s">
        <v>220</v>
      </c>
      <c r="G4181" s="102">
        <v>15450000</v>
      </c>
      <c r="H4181" s="18" t="s">
        <v>5564</v>
      </c>
      <c r="I4181" s="20">
        <v>39100</v>
      </c>
      <c r="J4181" s="99"/>
    </row>
    <row r="4182" spans="1:10" ht="15.5" x14ac:dyDescent="0.35">
      <c r="A4182" s="128">
        <f t="shared" si="65"/>
        <v>4174</v>
      </c>
      <c r="B4182" s="118" t="s">
        <v>165</v>
      </c>
      <c r="C4182" s="18" t="s">
        <v>10525</v>
      </c>
      <c r="D4182" s="18" t="s">
        <v>10526</v>
      </c>
      <c r="E4182" s="18" t="s">
        <v>3445</v>
      </c>
      <c r="F4182" s="18" t="s">
        <v>220</v>
      </c>
      <c r="G4182" s="102">
        <v>20520000</v>
      </c>
      <c r="H4182" s="18" t="s">
        <v>10527</v>
      </c>
      <c r="I4182" s="20">
        <v>43313</v>
      </c>
      <c r="J4182" s="99"/>
    </row>
    <row r="4183" spans="1:10" ht="15.5" x14ac:dyDescent="0.35">
      <c r="A4183" s="128">
        <f t="shared" si="65"/>
        <v>4175</v>
      </c>
      <c r="B4183" s="23" t="s">
        <v>161</v>
      </c>
      <c r="C4183" s="28" t="s">
        <v>14237</v>
      </c>
      <c r="D4183" s="28" t="s">
        <v>14238</v>
      </c>
      <c r="E4183" s="28" t="s">
        <v>5432</v>
      </c>
      <c r="F4183" s="28" t="s">
        <v>220</v>
      </c>
      <c r="G4183" s="30">
        <v>15160000</v>
      </c>
      <c r="H4183" s="28" t="s">
        <v>14239</v>
      </c>
      <c r="I4183" s="29">
        <v>44470</v>
      </c>
      <c r="J4183" s="99"/>
    </row>
    <row r="4184" spans="1:10" ht="15.5" x14ac:dyDescent="0.35">
      <c r="A4184" s="128">
        <f t="shared" si="65"/>
        <v>4176</v>
      </c>
      <c r="B4184" s="118" t="s">
        <v>165</v>
      </c>
      <c r="C4184" s="28" t="s">
        <v>9558</v>
      </c>
      <c r="D4184" s="28" t="s">
        <v>17621</v>
      </c>
      <c r="E4184" s="28" t="s">
        <v>4922</v>
      </c>
      <c r="F4184" s="28" t="s">
        <v>220</v>
      </c>
      <c r="G4184" s="103">
        <v>10350000</v>
      </c>
      <c r="H4184" s="28" t="s">
        <v>9559</v>
      </c>
      <c r="I4184" s="29">
        <v>42786</v>
      </c>
      <c r="J4184" s="99"/>
    </row>
    <row r="4185" spans="1:10" x14ac:dyDescent="0.35">
      <c r="A4185" s="128">
        <f t="shared" si="65"/>
        <v>4177</v>
      </c>
      <c r="B4185" s="155" t="s">
        <v>18689</v>
      </c>
      <c r="C4185" s="221" t="s">
        <v>813</v>
      </c>
      <c r="D4185" s="221" t="s">
        <v>16830</v>
      </c>
      <c r="E4185" s="221" t="s">
        <v>814</v>
      </c>
      <c r="F4185" s="221" t="s">
        <v>220</v>
      </c>
      <c r="G4185" s="237" t="s">
        <v>815</v>
      </c>
      <c r="H4185" s="254" t="s">
        <v>18060</v>
      </c>
      <c r="I4185" s="262" t="s">
        <v>816</v>
      </c>
      <c r="J4185" s="159"/>
    </row>
    <row r="4186" spans="1:10" ht="15.5" x14ac:dyDescent="0.35">
      <c r="A4186" s="128">
        <f t="shared" si="65"/>
        <v>4178</v>
      </c>
      <c r="B4186" s="118" t="s">
        <v>165</v>
      </c>
      <c r="C4186" s="28" t="s">
        <v>10635</v>
      </c>
      <c r="D4186" s="28" t="s">
        <v>10636</v>
      </c>
      <c r="E4186" s="28" t="s">
        <v>2674</v>
      </c>
      <c r="F4186" s="28" t="s">
        <v>220</v>
      </c>
      <c r="G4186" s="103">
        <v>17200000</v>
      </c>
      <c r="H4186" s="28" t="s">
        <v>10637</v>
      </c>
      <c r="I4186" s="29">
        <v>43397</v>
      </c>
      <c r="J4186" s="99"/>
    </row>
    <row r="4187" spans="1:10" ht="15.5" x14ac:dyDescent="0.35">
      <c r="A4187" s="128">
        <f t="shared" si="65"/>
        <v>4179</v>
      </c>
      <c r="B4187" s="118" t="s">
        <v>165</v>
      </c>
      <c r="C4187" s="28" t="s">
        <v>12159</v>
      </c>
      <c r="D4187" s="28" t="s">
        <v>12160</v>
      </c>
      <c r="E4187" s="28" t="s">
        <v>1787</v>
      </c>
      <c r="F4187" s="28" t="s">
        <v>220</v>
      </c>
      <c r="G4187" s="103">
        <v>16030000</v>
      </c>
      <c r="H4187" s="28" t="s">
        <v>12161</v>
      </c>
      <c r="I4187" s="29">
        <v>44287</v>
      </c>
      <c r="J4187" s="99"/>
    </row>
    <row r="4188" spans="1:10" ht="15.5" x14ac:dyDescent="0.35">
      <c r="A4188" s="128">
        <f t="shared" si="65"/>
        <v>4180</v>
      </c>
      <c r="B4188" s="52" t="s">
        <v>60</v>
      </c>
      <c r="C4188" s="224" t="s">
        <v>14430</v>
      </c>
      <c r="D4188" s="112" t="s">
        <v>57</v>
      </c>
      <c r="E4188" s="224" t="s">
        <v>509</v>
      </c>
      <c r="F4188" s="224" t="s">
        <v>220</v>
      </c>
      <c r="G4188" s="114" t="s">
        <v>779</v>
      </c>
      <c r="H4188" s="224" t="s">
        <v>14317</v>
      </c>
      <c r="I4188" s="116">
        <v>45382</v>
      </c>
      <c r="J4188" s="205"/>
    </row>
    <row r="4189" spans="1:10" ht="15.5" x14ac:dyDescent="0.35">
      <c r="A4189" s="128">
        <f t="shared" si="65"/>
        <v>4181</v>
      </c>
      <c r="B4189" s="118" t="s">
        <v>165</v>
      </c>
      <c r="C4189" s="18" t="s">
        <v>8935</v>
      </c>
      <c r="D4189" s="18" t="s">
        <v>8936</v>
      </c>
      <c r="E4189" s="18" t="s">
        <v>2136</v>
      </c>
      <c r="F4189" s="18" t="s">
        <v>220</v>
      </c>
      <c r="G4189" s="102">
        <v>27200000</v>
      </c>
      <c r="H4189" s="18" t="s">
        <v>8937</v>
      </c>
      <c r="I4189" s="20">
        <v>42250</v>
      </c>
      <c r="J4189" s="99"/>
    </row>
    <row r="4190" spans="1:10" ht="15.5" x14ac:dyDescent="0.35">
      <c r="A4190" s="128">
        <f t="shared" si="65"/>
        <v>4182</v>
      </c>
      <c r="B4190" s="23" t="s">
        <v>161</v>
      </c>
      <c r="C4190" s="28" t="s">
        <v>14083</v>
      </c>
      <c r="D4190" s="28" t="s">
        <v>14084</v>
      </c>
      <c r="E4190" s="28" t="s">
        <v>2144</v>
      </c>
      <c r="F4190" s="28" t="s">
        <v>220</v>
      </c>
      <c r="G4190" s="30">
        <v>10560000</v>
      </c>
      <c r="H4190" s="28" t="s">
        <v>14085</v>
      </c>
      <c r="I4190" s="29">
        <v>43337</v>
      </c>
      <c r="J4190" s="99"/>
    </row>
    <row r="4191" spans="1:10" ht="15.5" x14ac:dyDescent="0.35">
      <c r="A4191" s="128">
        <f t="shared" si="65"/>
        <v>4183</v>
      </c>
      <c r="B4191" s="118" t="s">
        <v>165</v>
      </c>
      <c r="C4191" s="28" t="s">
        <v>3263</v>
      </c>
      <c r="D4191" s="28" t="s">
        <v>3264</v>
      </c>
      <c r="E4191" s="28" t="s">
        <v>1990</v>
      </c>
      <c r="F4191" s="28" t="s">
        <v>220</v>
      </c>
      <c r="G4191" s="103">
        <v>27770000</v>
      </c>
      <c r="H4191" s="28" t="s">
        <v>3265</v>
      </c>
      <c r="I4191" s="29">
        <v>35476</v>
      </c>
      <c r="J4191" s="99"/>
    </row>
    <row r="4192" spans="1:10" ht="15.5" x14ac:dyDescent="0.35">
      <c r="A4192" s="128">
        <f t="shared" si="65"/>
        <v>4184</v>
      </c>
      <c r="B4192" s="119" t="s">
        <v>179</v>
      </c>
      <c r="C4192" s="219" t="s">
        <v>15728</v>
      </c>
      <c r="D4192" s="219" t="s">
        <v>15729</v>
      </c>
      <c r="E4192" s="219" t="s">
        <v>15728</v>
      </c>
      <c r="F4192" s="219" t="s">
        <v>220</v>
      </c>
      <c r="G4192" s="236">
        <v>2767</v>
      </c>
      <c r="H4192" s="253" t="s">
        <v>15730</v>
      </c>
      <c r="I4192" s="261">
        <v>45108</v>
      </c>
    </row>
    <row r="4193" spans="1:10" ht="15.5" x14ac:dyDescent="0.35">
      <c r="A4193" s="128">
        <f t="shared" si="65"/>
        <v>4185</v>
      </c>
      <c r="B4193" s="63" t="s">
        <v>81</v>
      </c>
      <c r="C4193" s="113" t="s">
        <v>16608</v>
      </c>
      <c r="D4193" s="113" t="s">
        <v>14553</v>
      </c>
      <c r="E4193" s="113" t="s">
        <v>15728</v>
      </c>
      <c r="F4193" s="113" t="s">
        <v>220</v>
      </c>
      <c r="G4193" s="113" t="s">
        <v>16048</v>
      </c>
      <c r="H4193" s="113" t="s">
        <v>16609</v>
      </c>
      <c r="I4193" s="116">
        <v>45444</v>
      </c>
    </row>
    <row r="4194" spans="1:10" ht="15.5" x14ac:dyDescent="0.35">
      <c r="A4194" s="128">
        <f t="shared" si="65"/>
        <v>4186</v>
      </c>
      <c r="B4194" s="118" t="s">
        <v>165</v>
      </c>
      <c r="C4194" s="28" t="s">
        <v>17013</v>
      </c>
      <c r="D4194" s="28" t="s">
        <v>17014</v>
      </c>
      <c r="E4194" s="28" t="s">
        <v>17015</v>
      </c>
      <c r="F4194" s="28" t="s">
        <v>220</v>
      </c>
      <c r="G4194" s="103">
        <v>27670000</v>
      </c>
      <c r="H4194" s="28" t="s">
        <v>17016</v>
      </c>
      <c r="I4194" s="29">
        <v>45175</v>
      </c>
      <c r="J4194" s="99"/>
    </row>
    <row r="4195" spans="1:10" ht="15.5" x14ac:dyDescent="0.35">
      <c r="A4195" s="128">
        <f t="shared" si="65"/>
        <v>4187</v>
      </c>
      <c r="B4195" s="118" t="s">
        <v>165</v>
      </c>
      <c r="C4195" s="28" t="s">
        <v>10613</v>
      </c>
      <c r="D4195" s="28" t="s">
        <v>10614</v>
      </c>
      <c r="E4195" s="28" t="s">
        <v>1779</v>
      </c>
      <c r="F4195" s="28" t="s">
        <v>220</v>
      </c>
      <c r="G4195" s="103">
        <v>18320000</v>
      </c>
      <c r="H4195" s="28" t="s">
        <v>10615</v>
      </c>
      <c r="I4195" s="29">
        <v>43374</v>
      </c>
      <c r="J4195" s="99"/>
    </row>
    <row r="4196" spans="1:10" ht="15.5" x14ac:dyDescent="0.35">
      <c r="A4196" s="128">
        <f t="shared" si="65"/>
        <v>4188</v>
      </c>
      <c r="B4196" s="118" t="s">
        <v>165</v>
      </c>
      <c r="C4196" s="18" t="s">
        <v>8684</v>
      </c>
      <c r="D4196" s="18" t="s">
        <v>8685</v>
      </c>
      <c r="E4196" s="18" t="s">
        <v>1983</v>
      </c>
      <c r="F4196" s="18" t="s">
        <v>220</v>
      </c>
      <c r="G4196" s="102">
        <v>18510000</v>
      </c>
      <c r="H4196" s="18" t="s">
        <v>8686</v>
      </c>
      <c r="I4196" s="20">
        <v>42024</v>
      </c>
      <c r="J4196" s="99"/>
    </row>
    <row r="4197" spans="1:10" ht="15.5" x14ac:dyDescent="0.35">
      <c r="A4197" s="128">
        <f t="shared" si="65"/>
        <v>4189</v>
      </c>
      <c r="B4197" s="23" t="s">
        <v>161</v>
      </c>
      <c r="C4197" s="28" t="s">
        <v>14272</v>
      </c>
      <c r="D4197" s="28" t="s">
        <v>14273</v>
      </c>
      <c r="E4197" s="28" t="s">
        <v>2760</v>
      </c>
      <c r="F4197" s="28" t="s">
        <v>220</v>
      </c>
      <c r="G4197" s="30">
        <v>17600000</v>
      </c>
      <c r="H4197" s="28" t="s">
        <v>14274</v>
      </c>
      <c r="I4197" s="29">
        <v>44716</v>
      </c>
      <c r="J4197" s="99"/>
    </row>
    <row r="4198" spans="1:10" ht="15.5" x14ac:dyDescent="0.35">
      <c r="A4198" s="128">
        <f t="shared" si="65"/>
        <v>4190</v>
      </c>
      <c r="B4198" s="119" t="s">
        <v>179</v>
      </c>
      <c r="C4198" s="219" t="s">
        <v>14324</v>
      </c>
      <c r="D4198" s="219" t="s">
        <v>15731</v>
      </c>
      <c r="E4198" s="219" t="s">
        <v>14324</v>
      </c>
      <c r="F4198" s="219" t="s">
        <v>220</v>
      </c>
      <c r="G4198" s="236">
        <v>1867</v>
      </c>
      <c r="H4198" s="253" t="s">
        <v>15732</v>
      </c>
      <c r="I4198" s="261">
        <v>45108</v>
      </c>
    </row>
    <row r="4199" spans="1:10" ht="15.5" x14ac:dyDescent="0.35">
      <c r="A4199" s="128">
        <f t="shared" si="65"/>
        <v>4191</v>
      </c>
      <c r="B4199" s="63" t="s">
        <v>81</v>
      </c>
      <c r="C4199" s="113" t="s">
        <v>16610</v>
      </c>
      <c r="D4199" s="113" t="s">
        <v>16611</v>
      </c>
      <c r="E4199" s="113" t="s">
        <v>14324</v>
      </c>
      <c r="F4199" s="113" t="s">
        <v>220</v>
      </c>
      <c r="G4199" s="113" t="s">
        <v>16612</v>
      </c>
      <c r="H4199" s="113" t="s">
        <v>16613</v>
      </c>
      <c r="I4199" s="116">
        <v>45444</v>
      </c>
    </row>
    <row r="4200" spans="1:10" ht="15.5" x14ac:dyDescent="0.35">
      <c r="A4200" s="128">
        <f t="shared" si="65"/>
        <v>4192</v>
      </c>
      <c r="B4200" s="119" t="s">
        <v>179</v>
      </c>
      <c r="C4200" s="219" t="s">
        <v>15733</v>
      </c>
      <c r="D4200" s="219" t="s">
        <v>15734</v>
      </c>
      <c r="E4200" s="219" t="s">
        <v>14324</v>
      </c>
      <c r="F4200" s="219" t="s">
        <v>220</v>
      </c>
      <c r="G4200" s="236">
        <v>1867</v>
      </c>
      <c r="H4200" s="253" t="s">
        <v>15735</v>
      </c>
      <c r="I4200" s="261">
        <v>45108</v>
      </c>
    </row>
    <row r="4201" spans="1:10" ht="15.5" x14ac:dyDescent="0.35">
      <c r="A4201" s="128">
        <f t="shared" si="65"/>
        <v>4193</v>
      </c>
      <c r="B4201" s="119" t="s">
        <v>18693</v>
      </c>
      <c r="C4201" s="113" t="s">
        <v>14906</v>
      </c>
      <c r="D4201" s="113" t="s">
        <v>14907</v>
      </c>
      <c r="E4201" s="113" t="s">
        <v>14819</v>
      </c>
      <c r="F4201" s="113" t="s">
        <v>220</v>
      </c>
      <c r="G4201" s="114">
        <v>2346</v>
      </c>
      <c r="H4201" s="113" t="s">
        <v>17219</v>
      </c>
      <c r="I4201" s="219" t="s">
        <v>17091</v>
      </c>
      <c r="J4201" s="71"/>
    </row>
    <row r="4202" spans="1:10" ht="15.5" x14ac:dyDescent="0.35">
      <c r="A4202" s="128">
        <f t="shared" si="65"/>
        <v>4194</v>
      </c>
      <c r="B4202" s="118" t="s">
        <v>165</v>
      </c>
      <c r="C4202" s="18" t="s">
        <v>12643</v>
      </c>
      <c r="D4202" s="18" t="s">
        <v>12644</v>
      </c>
      <c r="E4202" s="18" t="s">
        <v>2237</v>
      </c>
      <c r="F4202" s="18" t="s">
        <v>220</v>
      </c>
      <c r="G4202" s="102">
        <v>21550000</v>
      </c>
      <c r="H4202" s="18" t="s">
        <v>12645</v>
      </c>
      <c r="I4202" s="20">
        <v>44621</v>
      </c>
      <c r="J4202" s="99"/>
    </row>
    <row r="4203" spans="1:10" ht="15.5" x14ac:dyDescent="0.35">
      <c r="A4203" s="128">
        <f t="shared" si="65"/>
        <v>4195</v>
      </c>
      <c r="B4203" s="118" t="s">
        <v>165</v>
      </c>
      <c r="C4203" s="18" t="s">
        <v>12946</v>
      </c>
      <c r="D4203" s="18" t="s">
        <v>12947</v>
      </c>
      <c r="E4203" s="18" t="s">
        <v>5466</v>
      </c>
      <c r="F4203" s="18" t="s">
        <v>220</v>
      </c>
      <c r="G4203" s="102">
        <v>18330000</v>
      </c>
      <c r="H4203" s="18" t="s">
        <v>12948</v>
      </c>
      <c r="I4203" s="20">
        <v>44778</v>
      </c>
      <c r="J4203" s="99"/>
    </row>
    <row r="4204" spans="1:10" ht="15.5" x14ac:dyDescent="0.35">
      <c r="A4204" s="128">
        <f t="shared" si="65"/>
        <v>4196</v>
      </c>
      <c r="B4204" s="118" t="s">
        <v>165</v>
      </c>
      <c r="C4204" s="28" t="s">
        <v>17382</v>
      </c>
      <c r="D4204" s="28" t="s">
        <v>17383</v>
      </c>
      <c r="E4204" s="28" t="s">
        <v>1879</v>
      </c>
      <c r="F4204" s="28" t="s">
        <v>220</v>
      </c>
      <c r="G4204" s="103">
        <v>19230000</v>
      </c>
      <c r="H4204" s="28" t="s">
        <v>17384</v>
      </c>
      <c r="I4204" s="29">
        <v>45200</v>
      </c>
      <c r="J4204" s="99"/>
    </row>
    <row r="4205" spans="1:10" ht="15.5" x14ac:dyDescent="0.35">
      <c r="A4205" s="128">
        <f t="shared" si="65"/>
        <v>4197</v>
      </c>
      <c r="B4205" s="118" t="s">
        <v>165</v>
      </c>
      <c r="C4205" s="28" t="s">
        <v>17382</v>
      </c>
      <c r="D4205" s="28" t="s">
        <v>18580</v>
      </c>
      <c r="E4205" s="28" t="s">
        <v>2009</v>
      </c>
      <c r="F4205" s="28" t="s">
        <v>220</v>
      </c>
      <c r="G4205" s="103">
        <v>19150000</v>
      </c>
      <c r="H4205" s="28" t="s">
        <v>18581</v>
      </c>
      <c r="I4205" s="29">
        <v>45415</v>
      </c>
      <c r="J4205" s="99"/>
    </row>
    <row r="4206" spans="1:10" ht="15.5" x14ac:dyDescent="0.35">
      <c r="A4206" s="128">
        <f t="shared" si="65"/>
        <v>4198</v>
      </c>
      <c r="B4206" s="118" t="s">
        <v>165</v>
      </c>
      <c r="C4206" s="28" t="s">
        <v>4522</v>
      </c>
      <c r="D4206" s="28" t="s">
        <v>4523</v>
      </c>
      <c r="E4206" s="28" t="s">
        <v>2482</v>
      </c>
      <c r="F4206" s="28" t="s">
        <v>220</v>
      </c>
      <c r="G4206" s="103">
        <v>21840000</v>
      </c>
      <c r="H4206" s="28" t="s">
        <v>4524</v>
      </c>
      <c r="I4206" s="29">
        <v>37942</v>
      </c>
      <c r="J4206" s="99"/>
    </row>
    <row r="4207" spans="1:10" ht="15.5" x14ac:dyDescent="0.35">
      <c r="A4207" s="128">
        <f t="shared" si="65"/>
        <v>4199</v>
      </c>
      <c r="B4207" s="118" t="s">
        <v>165</v>
      </c>
      <c r="C4207" s="28" t="s">
        <v>5356</v>
      </c>
      <c r="D4207" s="28" t="s">
        <v>5357</v>
      </c>
      <c r="E4207" s="28" t="s">
        <v>5358</v>
      </c>
      <c r="F4207" s="28" t="s">
        <v>220</v>
      </c>
      <c r="G4207" s="103">
        <v>17480000</v>
      </c>
      <c r="H4207" s="28" t="s">
        <v>5359</v>
      </c>
      <c r="I4207" s="29">
        <v>38971</v>
      </c>
      <c r="J4207" s="99"/>
    </row>
    <row r="4208" spans="1:10" ht="15.5" x14ac:dyDescent="0.35">
      <c r="A4208" s="128">
        <f t="shared" si="65"/>
        <v>4200</v>
      </c>
      <c r="B4208" s="23" t="s">
        <v>161</v>
      </c>
      <c r="C4208" s="28" t="s">
        <v>14147</v>
      </c>
      <c r="D4208" s="28" t="s">
        <v>11601</v>
      </c>
      <c r="E4208" s="28" t="s">
        <v>2103</v>
      </c>
      <c r="F4208" s="28" t="s">
        <v>220</v>
      </c>
      <c r="G4208" s="30">
        <v>19600000</v>
      </c>
      <c r="H4208" s="28" t="s">
        <v>14148</v>
      </c>
      <c r="I4208" s="29">
        <v>43772</v>
      </c>
      <c r="J4208" s="99"/>
    </row>
    <row r="4209" spans="1:10" ht="15.5" x14ac:dyDescent="0.35">
      <c r="A4209" s="128">
        <f t="shared" si="65"/>
        <v>4201</v>
      </c>
      <c r="B4209" s="118" t="s">
        <v>165</v>
      </c>
      <c r="C4209" s="28" t="s">
        <v>7311</v>
      </c>
      <c r="D4209" s="28" t="s">
        <v>7312</v>
      </c>
      <c r="E4209" s="28" t="s">
        <v>2869</v>
      </c>
      <c r="F4209" s="28" t="s">
        <v>220</v>
      </c>
      <c r="G4209" s="103">
        <v>25400000</v>
      </c>
      <c r="H4209" s="28" t="s">
        <v>7313</v>
      </c>
      <c r="I4209" s="29">
        <v>40725</v>
      </c>
      <c r="J4209" s="99"/>
    </row>
    <row r="4210" spans="1:10" ht="15.5" x14ac:dyDescent="0.35">
      <c r="A4210" s="128">
        <f t="shared" si="65"/>
        <v>4202</v>
      </c>
      <c r="B4210" s="118" t="s">
        <v>165</v>
      </c>
      <c r="C4210" s="18" t="s">
        <v>17529</v>
      </c>
      <c r="D4210" s="18" t="s">
        <v>2800</v>
      </c>
      <c r="E4210" s="18" t="s">
        <v>2715</v>
      </c>
      <c r="F4210" s="18" t="s">
        <v>220</v>
      </c>
      <c r="G4210" s="102">
        <v>19700000</v>
      </c>
      <c r="H4210" s="18" t="s">
        <v>17530</v>
      </c>
      <c r="I4210" s="20">
        <v>45246</v>
      </c>
      <c r="J4210" s="99"/>
    </row>
    <row r="4211" spans="1:10" ht="15.5" x14ac:dyDescent="0.35">
      <c r="A4211" s="128">
        <f t="shared" si="65"/>
        <v>4203</v>
      </c>
      <c r="B4211" s="118" t="s">
        <v>165</v>
      </c>
      <c r="C4211" s="28" t="s">
        <v>17761</v>
      </c>
      <c r="D4211" s="28" t="s">
        <v>17762</v>
      </c>
      <c r="E4211" s="28" t="s">
        <v>9016</v>
      </c>
      <c r="F4211" s="28" t="s">
        <v>220</v>
      </c>
      <c r="G4211" s="103">
        <v>15680000</v>
      </c>
      <c r="H4211" s="28" t="s">
        <v>17763</v>
      </c>
      <c r="I4211" s="29">
        <v>45323</v>
      </c>
      <c r="J4211" s="99"/>
    </row>
    <row r="4212" spans="1:10" ht="15.5" x14ac:dyDescent="0.35">
      <c r="A4212" s="128">
        <f t="shared" si="65"/>
        <v>4204</v>
      </c>
      <c r="B4212" s="118" t="s">
        <v>165</v>
      </c>
      <c r="C4212" s="18" t="s">
        <v>10216</v>
      </c>
      <c r="D4212" s="18" t="s">
        <v>10217</v>
      </c>
      <c r="E4212" s="18" t="s">
        <v>2321</v>
      </c>
      <c r="F4212" s="18" t="s">
        <v>220</v>
      </c>
      <c r="G4212" s="102">
        <v>20930000</v>
      </c>
      <c r="H4212" s="18" t="s">
        <v>10218</v>
      </c>
      <c r="I4212" s="20">
        <v>43149</v>
      </c>
      <c r="J4212" s="99"/>
    </row>
    <row r="4213" spans="1:10" ht="15.5" x14ac:dyDescent="0.35">
      <c r="A4213" s="128">
        <f t="shared" si="65"/>
        <v>4205</v>
      </c>
      <c r="B4213" s="118" t="s">
        <v>165</v>
      </c>
      <c r="C4213" s="18" t="s">
        <v>5317</v>
      </c>
      <c r="D4213" s="18" t="s">
        <v>5318</v>
      </c>
      <c r="E4213" s="18" t="s">
        <v>1986</v>
      </c>
      <c r="F4213" s="18" t="s">
        <v>220</v>
      </c>
      <c r="G4213" s="102">
        <v>11030000</v>
      </c>
      <c r="H4213" s="18" t="s">
        <v>5319</v>
      </c>
      <c r="I4213" s="20">
        <v>38930</v>
      </c>
      <c r="J4213" s="99"/>
    </row>
    <row r="4214" spans="1:10" ht="15.5" x14ac:dyDescent="0.35">
      <c r="A4214" s="128">
        <f t="shared" si="65"/>
        <v>4206</v>
      </c>
      <c r="B4214" s="118" t="s">
        <v>165</v>
      </c>
      <c r="C4214" s="28" t="s">
        <v>13497</v>
      </c>
      <c r="D4214" s="28" t="s">
        <v>13498</v>
      </c>
      <c r="E4214" s="28" t="s">
        <v>6835</v>
      </c>
      <c r="F4214" s="28" t="s">
        <v>220</v>
      </c>
      <c r="G4214" s="103">
        <v>20450000</v>
      </c>
      <c r="H4214" s="28" t="s">
        <v>13499</v>
      </c>
      <c r="I4214" s="29">
        <v>45017</v>
      </c>
      <c r="J4214" s="99"/>
    </row>
    <row r="4215" spans="1:10" ht="15.5" x14ac:dyDescent="0.35">
      <c r="A4215" s="128">
        <f t="shared" si="65"/>
        <v>4207</v>
      </c>
      <c r="B4215" s="118" t="s">
        <v>165</v>
      </c>
      <c r="C4215" s="18" t="s">
        <v>13092</v>
      </c>
      <c r="D4215" s="18" t="s">
        <v>13093</v>
      </c>
      <c r="E4215" s="18" t="s">
        <v>1787</v>
      </c>
      <c r="F4215" s="18" t="s">
        <v>220</v>
      </c>
      <c r="G4215" s="102">
        <v>16040000</v>
      </c>
      <c r="H4215" s="18" t="s">
        <v>13094</v>
      </c>
      <c r="I4215" s="20">
        <v>44858</v>
      </c>
      <c r="J4215" s="99"/>
    </row>
    <row r="4216" spans="1:10" ht="15.5" x14ac:dyDescent="0.35">
      <c r="A4216" s="128">
        <f t="shared" si="65"/>
        <v>4208</v>
      </c>
      <c r="B4216" s="118" t="s">
        <v>165</v>
      </c>
      <c r="C4216" s="18" t="s">
        <v>12967</v>
      </c>
      <c r="D4216" s="18" t="s">
        <v>12968</v>
      </c>
      <c r="E4216" s="18" t="s">
        <v>3079</v>
      </c>
      <c r="F4216" s="18" t="s">
        <v>220</v>
      </c>
      <c r="G4216" s="102">
        <v>12200000</v>
      </c>
      <c r="H4216" s="18" t="s">
        <v>12969</v>
      </c>
      <c r="I4216" s="20">
        <v>44791</v>
      </c>
      <c r="J4216" s="99"/>
    </row>
    <row r="4217" spans="1:10" ht="15.5" x14ac:dyDescent="0.35">
      <c r="A4217" s="128">
        <f t="shared" si="65"/>
        <v>4209</v>
      </c>
      <c r="B4217" s="118" t="s">
        <v>165</v>
      </c>
      <c r="C4217" s="28" t="s">
        <v>6300</v>
      </c>
      <c r="D4217" s="28" t="s">
        <v>6301</v>
      </c>
      <c r="E4217" s="28" t="s">
        <v>6302</v>
      </c>
      <c r="F4217" s="28" t="s">
        <v>220</v>
      </c>
      <c r="G4217" s="103">
        <v>21800000</v>
      </c>
      <c r="H4217" s="28" t="s">
        <v>6303</v>
      </c>
      <c r="I4217" s="29">
        <v>39687</v>
      </c>
      <c r="J4217" s="99"/>
    </row>
    <row r="4218" spans="1:10" ht="15.5" x14ac:dyDescent="0.35">
      <c r="A4218" s="128">
        <f t="shared" si="65"/>
        <v>4210</v>
      </c>
      <c r="B4218" s="118" t="s">
        <v>165</v>
      </c>
      <c r="C4218" s="28" t="s">
        <v>6300</v>
      </c>
      <c r="D4218" s="28" t="s">
        <v>8583</v>
      </c>
      <c r="E4218" s="28" t="s">
        <v>3075</v>
      </c>
      <c r="F4218" s="28" t="s">
        <v>220</v>
      </c>
      <c r="G4218" s="103">
        <v>18100000</v>
      </c>
      <c r="H4218" s="28" t="s">
        <v>8584</v>
      </c>
      <c r="I4218" s="29">
        <v>41918</v>
      </c>
      <c r="J4218" s="99"/>
    </row>
    <row r="4219" spans="1:10" ht="15.5" x14ac:dyDescent="0.35">
      <c r="A4219" s="128">
        <f t="shared" si="65"/>
        <v>4211</v>
      </c>
      <c r="B4219" s="118" t="s">
        <v>165</v>
      </c>
      <c r="C4219" s="28" t="s">
        <v>12432</v>
      </c>
      <c r="D4219" s="28" t="s">
        <v>12433</v>
      </c>
      <c r="E4219" s="28" t="s">
        <v>2049</v>
      </c>
      <c r="F4219" s="28" t="s">
        <v>220</v>
      </c>
      <c r="G4219" s="103">
        <v>27800000</v>
      </c>
      <c r="H4219" s="28" t="s">
        <v>12434</v>
      </c>
      <c r="I4219" s="29">
        <v>44483</v>
      </c>
      <c r="J4219" s="99"/>
    </row>
    <row r="4220" spans="1:10" ht="15.5" x14ac:dyDescent="0.35">
      <c r="A4220" s="128">
        <f t="shared" si="65"/>
        <v>4212</v>
      </c>
      <c r="B4220" s="118" t="s">
        <v>165</v>
      </c>
      <c r="C4220" s="18" t="s">
        <v>11899</v>
      </c>
      <c r="D4220" s="18" t="s">
        <v>11900</v>
      </c>
      <c r="E4220" s="18" t="s">
        <v>2492</v>
      </c>
      <c r="F4220" s="18" t="s">
        <v>220</v>
      </c>
      <c r="G4220" s="102">
        <v>23820000</v>
      </c>
      <c r="H4220" s="18" t="s">
        <v>11901</v>
      </c>
      <c r="I4220" s="20">
        <v>44102</v>
      </c>
      <c r="J4220" s="99"/>
    </row>
    <row r="4221" spans="1:10" ht="15.5" x14ac:dyDescent="0.35">
      <c r="A4221" s="128">
        <f t="shared" si="65"/>
        <v>4213</v>
      </c>
      <c r="B4221" s="23" t="s">
        <v>160</v>
      </c>
      <c r="C4221" s="18" t="s">
        <v>2146</v>
      </c>
      <c r="D4221" s="18" t="s">
        <v>2147</v>
      </c>
      <c r="E4221" s="18" t="s">
        <v>2148</v>
      </c>
      <c r="F4221" s="18" t="s">
        <v>220</v>
      </c>
      <c r="G4221" s="19">
        <v>20620000</v>
      </c>
      <c r="H4221" s="18" t="s">
        <v>2149</v>
      </c>
      <c r="I4221" s="20">
        <v>38937</v>
      </c>
      <c r="J4221" s="99"/>
    </row>
    <row r="4222" spans="1:10" ht="15.5" x14ac:dyDescent="0.35">
      <c r="A4222" s="128">
        <f t="shared" si="65"/>
        <v>4214</v>
      </c>
      <c r="B4222" s="118" t="s">
        <v>165</v>
      </c>
      <c r="C4222" s="28" t="s">
        <v>5526</v>
      </c>
      <c r="D4222" s="28" t="s">
        <v>5527</v>
      </c>
      <c r="E4222" s="28" t="s">
        <v>2844</v>
      </c>
      <c r="F4222" s="28" t="s">
        <v>220</v>
      </c>
      <c r="G4222" s="103">
        <v>24660000</v>
      </c>
      <c r="H4222" s="28" t="s">
        <v>5528</v>
      </c>
      <c r="I4222" s="29">
        <v>39083</v>
      </c>
      <c r="J4222" s="99"/>
    </row>
    <row r="4223" spans="1:10" ht="15.5" x14ac:dyDescent="0.35">
      <c r="A4223" s="128">
        <f t="shared" si="65"/>
        <v>4215</v>
      </c>
      <c r="B4223" s="118" t="s">
        <v>165</v>
      </c>
      <c r="C4223" s="18" t="s">
        <v>7459</v>
      </c>
      <c r="D4223" s="18" t="s">
        <v>7460</v>
      </c>
      <c r="E4223" s="18" t="s">
        <v>4691</v>
      </c>
      <c r="F4223" s="18" t="s">
        <v>220</v>
      </c>
      <c r="G4223" s="102">
        <v>27710000</v>
      </c>
      <c r="H4223" s="18" t="s">
        <v>7461</v>
      </c>
      <c r="I4223" s="20">
        <v>40876</v>
      </c>
      <c r="J4223" s="99"/>
    </row>
    <row r="4224" spans="1:10" ht="15.5" x14ac:dyDescent="0.35">
      <c r="A4224" s="128">
        <f t="shared" si="65"/>
        <v>4216</v>
      </c>
      <c r="B4224" s="52" t="s">
        <v>60</v>
      </c>
      <c r="C4224" s="112" t="s">
        <v>14431</v>
      </c>
      <c r="D4224" s="112" t="s">
        <v>14432</v>
      </c>
      <c r="E4224" s="112" t="s">
        <v>713</v>
      </c>
      <c r="F4224" s="112" t="s">
        <v>220</v>
      </c>
      <c r="G4224" s="114">
        <v>2114</v>
      </c>
      <c r="H4224" s="112" t="s">
        <v>14317</v>
      </c>
      <c r="I4224" s="116">
        <v>45382</v>
      </c>
      <c r="J4224" s="21"/>
    </row>
    <row r="4225" spans="1:10" ht="15.5" x14ac:dyDescent="0.35">
      <c r="A4225" s="128">
        <f t="shared" si="65"/>
        <v>4217</v>
      </c>
      <c r="B4225" s="118" t="s">
        <v>165</v>
      </c>
      <c r="C4225" s="18" t="s">
        <v>17058</v>
      </c>
      <c r="D4225" s="18" t="s">
        <v>17059</v>
      </c>
      <c r="E4225" s="18" t="s">
        <v>2381</v>
      </c>
      <c r="F4225" s="18" t="s">
        <v>220</v>
      </c>
      <c r="G4225" s="102">
        <v>21490000</v>
      </c>
      <c r="H4225" s="18" t="s">
        <v>17060</v>
      </c>
      <c r="I4225" s="20">
        <v>45197</v>
      </c>
      <c r="J4225" s="99"/>
    </row>
    <row r="4226" spans="1:10" ht="15.5" x14ac:dyDescent="0.35">
      <c r="A4226" s="128">
        <f t="shared" si="65"/>
        <v>4218</v>
      </c>
      <c r="B4226" s="184" t="s">
        <v>18692</v>
      </c>
      <c r="C4226" s="113" t="s">
        <v>1495</v>
      </c>
      <c r="D4226" s="113" t="s">
        <v>1496</v>
      </c>
      <c r="E4226" s="113" t="s">
        <v>1124</v>
      </c>
      <c r="F4226" s="113" t="s">
        <v>220</v>
      </c>
      <c r="G4226" s="113" t="s">
        <v>1125</v>
      </c>
      <c r="H4226" s="113" t="s">
        <v>18295</v>
      </c>
      <c r="I4226" s="113" t="s">
        <v>1424</v>
      </c>
      <c r="J4226" s="21"/>
    </row>
    <row r="4227" spans="1:10" ht="15.5" x14ac:dyDescent="0.35">
      <c r="A4227" s="128">
        <f t="shared" si="65"/>
        <v>4219</v>
      </c>
      <c r="B4227" s="119" t="s">
        <v>18693</v>
      </c>
      <c r="C4227" s="113" t="s">
        <v>14908</v>
      </c>
      <c r="D4227" s="113" t="s">
        <v>14909</v>
      </c>
      <c r="E4227" s="113" t="s">
        <v>14910</v>
      </c>
      <c r="F4227" s="113" t="s">
        <v>220</v>
      </c>
      <c r="G4227" s="114">
        <v>2769</v>
      </c>
      <c r="H4227" s="113" t="s">
        <v>17220</v>
      </c>
      <c r="I4227" s="219" t="s">
        <v>17091</v>
      </c>
      <c r="J4227" s="71"/>
    </row>
    <row r="4228" spans="1:10" ht="15.5" x14ac:dyDescent="0.35">
      <c r="A4228" s="128">
        <f t="shared" si="65"/>
        <v>4220</v>
      </c>
      <c r="B4228" s="118" t="s">
        <v>165</v>
      </c>
      <c r="C4228" s="28" t="s">
        <v>12856</v>
      </c>
      <c r="D4228" s="28" t="s">
        <v>12857</v>
      </c>
      <c r="E4228" s="28" t="s">
        <v>2233</v>
      </c>
      <c r="F4228" s="28" t="s">
        <v>220</v>
      </c>
      <c r="G4228" s="103">
        <v>20480000</v>
      </c>
      <c r="H4228" s="28" t="s">
        <v>12858</v>
      </c>
      <c r="I4228" s="29">
        <v>44722</v>
      </c>
      <c r="J4228" s="99"/>
    </row>
    <row r="4229" spans="1:10" ht="15.5" x14ac:dyDescent="0.35">
      <c r="A4229" s="128">
        <f t="shared" si="65"/>
        <v>4221</v>
      </c>
      <c r="B4229" s="118" t="s">
        <v>165</v>
      </c>
      <c r="C4229" s="28" t="s">
        <v>18661</v>
      </c>
      <c r="D4229" s="28" t="s">
        <v>18662</v>
      </c>
      <c r="E4229" s="28" t="s">
        <v>2760</v>
      </c>
      <c r="F4229" s="28" t="s">
        <v>220</v>
      </c>
      <c r="G4229" s="103">
        <v>17600000</v>
      </c>
      <c r="H4229" s="28" t="s">
        <v>18663</v>
      </c>
      <c r="I4229" s="29">
        <v>45471</v>
      </c>
      <c r="J4229" s="99"/>
    </row>
    <row r="4230" spans="1:10" ht="15.5" x14ac:dyDescent="0.35">
      <c r="A4230" s="128">
        <f t="shared" si="65"/>
        <v>4222</v>
      </c>
      <c r="B4230" s="119" t="s">
        <v>18687</v>
      </c>
      <c r="C4230" s="222" t="s">
        <v>1592</v>
      </c>
      <c r="D4230" s="222" t="s">
        <v>1562</v>
      </c>
      <c r="E4230" s="222" t="s">
        <v>222</v>
      </c>
      <c r="F4230" s="222" t="s">
        <v>220</v>
      </c>
      <c r="G4230" s="238" t="s">
        <v>582</v>
      </c>
      <c r="H4230" s="113" t="s">
        <v>18390</v>
      </c>
      <c r="I4230" s="263" t="s">
        <v>1521</v>
      </c>
      <c r="J4230" s="21"/>
    </row>
    <row r="4231" spans="1:10" ht="15.5" x14ac:dyDescent="0.35">
      <c r="A4231" s="128">
        <f t="shared" si="65"/>
        <v>4223</v>
      </c>
      <c r="B4231" s="118" t="s">
        <v>165</v>
      </c>
      <c r="C4231" s="28" t="s">
        <v>12120</v>
      </c>
      <c r="D4231" s="28" t="s">
        <v>12121</v>
      </c>
      <c r="E4231" s="28" t="s">
        <v>3441</v>
      </c>
      <c r="F4231" s="28" t="s">
        <v>220</v>
      </c>
      <c r="G4231" s="103">
        <v>20810000</v>
      </c>
      <c r="H4231" s="28" t="s">
        <v>12122</v>
      </c>
      <c r="I4231" s="29">
        <v>44253</v>
      </c>
      <c r="J4231" s="99"/>
    </row>
    <row r="4232" spans="1:10" ht="15.5" x14ac:dyDescent="0.35">
      <c r="A4232" s="128">
        <f t="shared" si="65"/>
        <v>4224</v>
      </c>
      <c r="B4232" s="118" t="s">
        <v>165</v>
      </c>
      <c r="C4232" s="28" t="s">
        <v>10408</v>
      </c>
      <c r="D4232" s="28" t="s">
        <v>10409</v>
      </c>
      <c r="E4232" s="28" t="s">
        <v>2009</v>
      </c>
      <c r="F4232" s="28" t="s">
        <v>220</v>
      </c>
      <c r="G4232" s="103">
        <v>19150000</v>
      </c>
      <c r="H4232" s="28" t="s">
        <v>10410</v>
      </c>
      <c r="I4232" s="29">
        <v>43235</v>
      </c>
      <c r="J4232" s="99"/>
    </row>
    <row r="4233" spans="1:10" ht="15.5" x14ac:dyDescent="0.35">
      <c r="A4233" s="128">
        <f t="shared" si="65"/>
        <v>4225</v>
      </c>
      <c r="B4233" s="118" t="s">
        <v>165</v>
      </c>
      <c r="C4233" s="28" t="s">
        <v>4621</v>
      </c>
      <c r="D4233" s="28" t="s">
        <v>3546</v>
      </c>
      <c r="E4233" s="28" t="s">
        <v>2237</v>
      </c>
      <c r="F4233" s="28" t="s">
        <v>220</v>
      </c>
      <c r="G4233" s="103">
        <v>21550000</v>
      </c>
      <c r="H4233" s="28" t="s">
        <v>4622</v>
      </c>
      <c r="I4233" s="29">
        <v>37987</v>
      </c>
      <c r="J4233" s="99"/>
    </row>
    <row r="4234" spans="1:10" ht="15.5" x14ac:dyDescent="0.35">
      <c r="A4234" s="128">
        <f t="shared" si="65"/>
        <v>4226</v>
      </c>
      <c r="B4234" s="118" t="s">
        <v>165</v>
      </c>
      <c r="C4234" s="18" t="s">
        <v>3098</v>
      </c>
      <c r="D4234" s="18" t="s">
        <v>3099</v>
      </c>
      <c r="E4234" s="18" t="s">
        <v>2760</v>
      </c>
      <c r="F4234" s="18" t="s">
        <v>220</v>
      </c>
      <c r="G4234" s="102">
        <v>17600000</v>
      </c>
      <c r="H4234" s="18" t="s">
        <v>3100</v>
      </c>
      <c r="I4234" s="20">
        <v>35211</v>
      </c>
      <c r="J4234" s="99"/>
    </row>
    <row r="4235" spans="1:10" ht="15.5" x14ac:dyDescent="0.35">
      <c r="A4235" s="128">
        <f t="shared" ref="A4235:A4298" si="66">+A4234+1</f>
        <v>4227</v>
      </c>
      <c r="B4235" s="118" t="s">
        <v>165</v>
      </c>
      <c r="C4235" s="18" t="s">
        <v>2777</v>
      </c>
      <c r="D4235" s="18" t="s">
        <v>2778</v>
      </c>
      <c r="E4235" s="18" t="s">
        <v>2715</v>
      </c>
      <c r="F4235" s="18" t="s">
        <v>220</v>
      </c>
      <c r="G4235" s="102">
        <v>19700000</v>
      </c>
      <c r="H4235" s="18" t="s">
        <v>2779</v>
      </c>
      <c r="I4235" s="20">
        <v>34455</v>
      </c>
      <c r="J4235" s="99"/>
    </row>
    <row r="4236" spans="1:10" ht="15.5" x14ac:dyDescent="0.35">
      <c r="A4236" s="128">
        <f t="shared" si="66"/>
        <v>4228</v>
      </c>
      <c r="B4236" s="118" t="s">
        <v>165</v>
      </c>
      <c r="C4236" s="28" t="s">
        <v>4190</v>
      </c>
      <c r="D4236" s="28" t="s">
        <v>4191</v>
      </c>
      <c r="E4236" s="28" t="s">
        <v>2851</v>
      </c>
      <c r="F4236" s="28" t="s">
        <v>220</v>
      </c>
      <c r="G4236" s="103">
        <v>21350000</v>
      </c>
      <c r="H4236" s="28" t="s">
        <v>4192</v>
      </c>
      <c r="I4236" s="29">
        <v>37483</v>
      </c>
      <c r="J4236" s="99"/>
    </row>
    <row r="4237" spans="1:10" ht="15.5" x14ac:dyDescent="0.35">
      <c r="A4237" s="128">
        <f t="shared" si="66"/>
        <v>4229</v>
      </c>
      <c r="B4237" s="118" t="s">
        <v>165</v>
      </c>
      <c r="C4237" s="18" t="s">
        <v>13534</v>
      </c>
      <c r="D4237" s="18" t="s">
        <v>13535</v>
      </c>
      <c r="E4237" s="18" t="s">
        <v>13536</v>
      </c>
      <c r="F4237" s="18" t="s">
        <v>220</v>
      </c>
      <c r="G4237" s="102">
        <v>15160000</v>
      </c>
      <c r="H4237" s="18" t="s">
        <v>13537</v>
      </c>
      <c r="I4237" s="20">
        <v>45027</v>
      </c>
      <c r="J4237" s="99"/>
    </row>
    <row r="4238" spans="1:10" ht="15.5" x14ac:dyDescent="0.35">
      <c r="A4238" s="128">
        <f t="shared" si="66"/>
        <v>4230</v>
      </c>
      <c r="B4238" s="118" t="s">
        <v>165</v>
      </c>
      <c r="C4238" s="28" t="s">
        <v>8016</v>
      </c>
      <c r="D4238" s="28" t="s">
        <v>8017</v>
      </c>
      <c r="E4238" s="28" t="s">
        <v>2123</v>
      </c>
      <c r="F4238" s="28" t="s">
        <v>220</v>
      </c>
      <c r="G4238" s="103">
        <v>20380000</v>
      </c>
      <c r="H4238" s="28" t="s">
        <v>8018</v>
      </c>
      <c r="I4238" s="29">
        <v>41365</v>
      </c>
      <c r="J4238" s="99"/>
    </row>
    <row r="4239" spans="1:10" ht="15.5" x14ac:dyDescent="0.35">
      <c r="A4239" s="128">
        <f t="shared" si="66"/>
        <v>4231</v>
      </c>
      <c r="B4239" s="118" t="s">
        <v>165</v>
      </c>
      <c r="C4239" s="28" t="s">
        <v>5124</v>
      </c>
      <c r="D4239" s="28" t="s">
        <v>5125</v>
      </c>
      <c r="E4239" s="28" t="s">
        <v>5126</v>
      </c>
      <c r="F4239" s="28" t="s">
        <v>220</v>
      </c>
      <c r="G4239" s="103">
        <v>20530000</v>
      </c>
      <c r="H4239" s="28" t="s">
        <v>5127</v>
      </c>
      <c r="I4239" s="29">
        <v>38808</v>
      </c>
      <c r="J4239" s="99"/>
    </row>
    <row r="4240" spans="1:10" ht="15.5" x14ac:dyDescent="0.35">
      <c r="A4240" s="128">
        <f t="shared" si="66"/>
        <v>4232</v>
      </c>
      <c r="B4240" s="118" t="s">
        <v>165</v>
      </c>
      <c r="C4240" s="28" t="s">
        <v>2543</v>
      </c>
      <c r="D4240" s="28" t="s">
        <v>2544</v>
      </c>
      <c r="E4240" s="28" t="s">
        <v>1810</v>
      </c>
      <c r="F4240" s="28" t="s">
        <v>220</v>
      </c>
      <c r="G4240" s="103">
        <v>17570000</v>
      </c>
      <c r="H4240" s="28" t="s">
        <v>2545</v>
      </c>
      <c r="I4240" s="29">
        <v>44368</v>
      </c>
      <c r="J4240" s="99"/>
    </row>
    <row r="4241" spans="1:10" ht="15.5" x14ac:dyDescent="0.35">
      <c r="A4241" s="128">
        <f t="shared" si="66"/>
        <v>4233</v>
      </c>
      <c r="B4241" s="118" t="s">
        <v>165</v>
      </c>
      <c r="C4241" s="28" t="s">
        <v>2768</v>
      </c>
      <c r="D4241" s="28" t="s">
        <v>2769</v>
      </c>
      <c r="E4241" s="28" t="s">
        <v>1849</v>
      </c>
      <c r="F4241" s="28" t="s">
        <v>220</v>
      </c>
      <c r="G4241" s="103">
        <v>21080000</v>
      </c>
      <c r="H4241" s="28" t="s">
        <v>2770</v>
      </c>
      <c r="I4241" s="29">
        <v>34400</v>
      </c>
      <c r="J4241" s="99"/>
    </row>
    <row r="4242" spans="1:10" ht="15.5" x14ac:dyDescent="0.35">
      <c r="A4242" s="128">
        <f t="shared" si="66"/>
        <v>4234</v>
      </c>
      <c r="B4242" s="118" t="s">
        <v>165</v>
      </c>
      <c r="C4242" s="28" t="s">
        <v>10104</v>
      </c>
      <c r="D4242" s="28" t="s">
        <v>10105</v>
      </c>
      <c r="E4242" s="28" t="s">
        <v>2009</v>
      </c>
      <c r="F4242" s="28" t="s">
        <v>220</v>
      </c>
      <c r="G4242" s="103">
        <v>19150000</v>
      </c>
      <c r="H4242" s="28" t="s">
        <v>10106</v>
      </c>
      <c r="I4242" s="29">
        <v>43101</v>
      </c>
      <c r="J4242" s="99"/>
    </row>
    <row r="4243" spans="1:10" ht="15.5" x14ac:dyDescent="0.35">
      <c r="A4243" s="128">
        <f t="shared" si="66"/>
        <v>4235</v>
      </c>
      <c r="B4243" s="118" t="s">
        <v>165</v>
      </c>
      <c r="C4243" s="28" t="s">
        <v>18632</v>
      </c>
      <c r="D4243" s="28" t="s">
        <v>18633</v>
      </c>
      <c r="E4243" s="28" t="s">
        <v>2009</v>
      </c>
      <c r="F4243" s="28" t="s">
        <v>220</v>
      </c>
      <c r="G4243" s="103">
        <v>19150000</v>
      </c>
      <c r="H4243" s="28" t="s">
        <v>18634</v>
      </c>
      <c r="I4243" s="29">
        <v>45455</v>
      </c>
      <c r="J4243" s="99"/>
    </row>
    <row r="4244" spans="1:10" ht="15.5" x14ac:dyDescent="0.35">
      <c r="A4244" s="128">
        <f t="shared" si="66"/>
        <v>4236</v>
      </c>
      <c r="B4244" s="118" t="s">
        <v>165</v>
      </c>
      <c r="C4244" s="28" t="s">
        <v>9209</v>
      </c>
      <c r="D4244" s="28" t="s">
        <v>9210</v>
      </c>
      <c r="E4244" s="28" t="s">
        <v>1802</v>
      </c>
      <c r="F4244" s="28" t="s">
        <v>220</v>
      </c>
      <c r="G4244" s="103">
        <v>21510000</v>
      </c>
      <c r="H4244" s="28" t="s">
        <v>9211</v>
      </c>
      <c r="I4244" s="29">
        <v>42491</v>
      </c>
      <c r="J4244" s="99"/>
    </row>
    <row r="4245" spans="1:10" ht="15.5" x14ac:dyDescent="0.35">
      <c r="A4245" s="128">
        <f t="shared" si="66"/>
        <v>4237</v>
      </c>
      <c r="B4245" s="63" t="s">
        <v>81</v>
      </c>
      <c r="C4245" s="113" t="s">
        <v>16614</v>
      </c>
      <c r="D4245" s="113" t="s">
        <v>16615</v>
      </c>
      <c r="E4245" s="113" t="s">
        <v>429</v>
      </c>
      <c r="F4245" s="113" t="s">
        <v>220</v>
      </c>
      <c r="G4245" s="113" t="s">
        <v>430</v>
      </c>
      <c r="H4245" s="113" t="s">
        <v>16616</v>
      </c>
      <c r="I4245" s="116">
        <v>45073</v>
      </c>
    </row>
    <row r="4246" spans="1:10" ht="15.5" x14ac:dyDescent="0.35">
      <c r="A4246" s="128">
        <f t="shared" si="66"/>
        <v>4238</v>
      </c>
      <c r="B4246" s="118" t="s">
        <v>165</v>
      </c>
      <c r="C4246" s="28" t="s">
        <v>10368</v>
      </c>
      <c r="D4246" s="28" t="s">
        <v>10369</v>
      </c>
      <c r="E4246" s="28" t="s">
        <v>2073</v>
      </c>
      <c r="F4246" s="28" t="s">
        <v>220</v>
      </c>
      <c r="G4246" s="103">
        <v>21400000</v>
      </c>
      <c r="H4246" s="28" t="s">
        <v>10370</v>
      </c>
      <c r="I4246" s="29">
        <v>43221</v>
      </c>
      <c r="J4246" s="99"/>
    </row>
    <row r="4247" spans="1:10" ht="15.5" x14ac:dyDescent="0.35">
      <c r="A4247" s="128">
        <f t="shared" si="66"/>
        <v>4239</v>
      </c>
      <c r="B4247" s="118" t="s">
        <v>165</v>
      </c>
      <c r="C4247" s="28" t="s">
        <v>10368</v>
      </c>
      <c r="D4247" s="28" t="s">
        <v>10625</v>
      </c>
      <c r="E4247" s="28" t="s">
        <v>2659</v>
      </c>
      <c r="F4247" s="28" t="s">
        <v>220</v>
      </c>
      <c r="G4247" s="103">
        <v>21440000</v>
      </c>
      <c r="H4247" s="28" t="s">
        <v>10626</v>
      </c>
      <c r="I4247" s="29">
        <v>43377</v>
      </c>
      <c r="J4247" s="99"/>
    </row>
    <row r="4248" spans="1:10" ht="15.5" x14ac:dyDescent="0.35">
      <c r="A4248" s="128">
        <f t="shared" si="66"/>
        <v>4240</v>
      </c>
      <c r="B4248" s="118" t="s">
        <v>165</v>
      </c>
      <c r="C4248" s="28" t="s">
        <v>11952</v>
      </c>
      <c r="D4248" s="28" t="s">
        <v>11953</v>
      </c>
      <c r="E4248" s="28" t="s">
        <v>3256</v>
      </c>
      <c r="F4248" s="28" t="s">
        <v>220</v>
      </c>
      <c r="G4248" s="103">
        <v>14200000</v>
      </c>
      <c r="H4248" s="28" t="s">
        <v>11954</v>
      </c>
      <c r="I4248" s="29">
        <v>44162</v>
      </c>
      <c r="J4248" s="99"/>
    </row>
    <row r="4249" spans="1:10" ht="15.5" x14ac:dyDescent="0.35">
      <c r="A4249" s="128">
        <f t="shared" si="66"/>
        <v>4241</v>
      </c>
      <c r="B4249" s="17" t="s">
        <v>18690</v>
      </c>
      <c r="C4249" s="113" t="s">
        <v>18225</v>
      </c>
      <c r="D4249" s="113" t="s">
        <v>1283</v>
      </c>
      <c r="E4249" s="113" t="s">
        <v>713</v>
      </c>
      <c r="F4249" s="113" t="s">
        <v>220</v>
      </c>
      <c r="G4249" s="113" t="s">
        <v>946</v>
      </c>
      <c r="H4249" s="113" t="s">
        <v>18226</v>
      </c>
      <c r="I4249" s="264">
        <v>37987.000694444447</v>
      </c>
      <c r="J4249" s="193"/>
    </row>
    <row r="4250" spans="1:10" x14ac:dyDescent="0.35">
      <c r="A4250" s="128">
        <f t="shared" si="66"/>
        <v>4242</v>
      </c>
      <c r="B4250" s="155" t="s">
        <v>18689</v>
      </c>
      <c r="C4250" s="221" t="s">
        <v>817</v>
      </c>
      <c r="D4250" s="221" t="s">
        <v>818</v>
      </c>
      <c r="E4250" s="221" t="s">
        <v>819</v>
      </c>
      <c r="F4250" s="221" t="s">
        <v>220</v>
      </c>
      <c r="G4250" s="237" t="s">
        <v>820</v>
      </c>
      <c r="H4250" s="254" t="s">
        <v>18061</v>
      </c>
      <c r="I4250" s="262" t="s">
        <v>821</v>
      </c>
      <c r="J4250" s="159"/>
    </row>
    <row r="4251" spans="1:10" ht="15.5" x14ac:dyDescent="0.35">
      <c r="A4251" s="128">
        <f t="shared" si="66"/>
        <v>4243</v>
      </c>
      <c r="B4251" s="118" t="s">
        <v>165</v>
      </c>
      <c r="C4251" s="18" t="s">
        <v>2914</v>
      </c>
      <c r="D4251" s="18" t="s">
        <v>2915</v>
      </c>
      <c r="E4251" s="18" t="s">
        <v>1849</v>
      </c>
      <c r="F4251" s="18" t="s">
        <v>220</v>
      </c>
      <c r="G4251" s="102">
        <v>21160000</v>
      </c>
      <c r="H4251" s="18" t="s">
        <v>2916</v>
      </c>
      <c r="I4251" s="20">
        <v>34851</v>
      </c>
      <c r="J4251" s="99"/>
    </row>
    <row r="4252" spans="1:10" ht="15.5" x14ac:dyDescent="0.35">
      <c r="A4252" s="128">
        <f t="shared" si="66"/>
        <v>4244</v>
      </c>
      <c r="B4252" s="118" t="s">
        <v>165</v>
      </c>
      <c r="C4252" s="28" t="s">
        <v>11666</v>
      </c>
      <c r="D4252" s="28" t="s">
        <v>11667</v>
      </c>
      <c r="E4252" s="28" t="s">
        <v>2785</v>
      </c>
      <c r="F4252" s="28" t="s">
        <v>220</v>
      </c>
      <c r="G4252" s="103">
        <v>27190000</v>
      </c>
      <c r="H4252" s="28" t="s">
        <v>11668</v>
      </c>
      <c r="I4252" s="29">
        <v>43922</v>
      </c>
      <c r="J4252" s="99"/>
    </row>
    <row r="4253" spans="1:10" ht="15.5" x14ac:dyDescent="0.35">
      <c r="A4253" s="128">
        <f t="shared" si="66"/>
        <v>4245</v>
      </c>
      <c r="B4253" s="118" t="s">
        <v>165</v>
      </c>
      <c r="C4253" s="28" t="s">
        <v>3689</v>
      </c>
      <c r="D4253" s="28" t="s">
        <v>3690</v>
      </c>
      <c r="E4253" s="28" t="s">
        <v>3562</v>
      </c>
      <c r="F4253" s="28" t="s">
        <v>220</v>
      </c>
      <c r="G4253" s="103">
        <v>24720000</v>
      </c>
      <c r="H4253" s="28" t="s">
        <v>3691</v>
      </c>
      <c r="I4253" s="29">
        <v>37043</v>
      </c>
      <c r="J4253" s="99"/>
    </row>
    <row r="4254" spans="1:10" ht="15.5" x14ac:dyDescent="0.35">
      <c r="A4254" s="128">
        <f t="shared" si="66"/>
        <v>4246</v>
      </c>
      <c r="B4254" s="118" t="s">
        <v>165</v>
      </c>
      <c r="C4254" s="18" t="s">
        <v>3692</v>
      </c>
      <c r="D4254" s="18" t="s">
        <v>3693</v>
      </c>
      <c r="E4254" s="18" t="s">
        <v>2039</v>
      </c>
      <c r="F4254" s="18" t="s">
        <v>220</v>
      </c>
      <c r="G4254" s="102">
        <v>21480000</v>
      </c>
      <c r="H4254" s="18" t="s">
        <v>3694</v>
      </c>
      <c r="I4254" s="20">
        <v>37043</v>
      </c>
      <c r="J4254" s="99"/>
    </row>
    <row r="4255" spans="1:10" ht="15.5" x14ac:dyDescent="0.35">
      <c r="A4255" s="128">
        <f t="shared" si="66"/>
        <v>4247</v>
      </c>
      <c r="B4255" s="118" t="s">
        <v>165</v>
      </c>
      <c r="C4255" s="18" t="s">
        <v>7027</v>
      </c>
      <c r="D4255" s="18" t="s">
        <v>7028</v>
      </c>
      <c r="E4255" s="18" t="s">
        <v>2482</v>
      </c>
      <c r="F4255" s="18" t="s">
        <v>220</v>
      </c>
      <c r="G4255" s="102">
        <v>21840000</v>
      </c>
      <c r="H4255" s="18" t="s">
        <v>7029</v>
      </c>
      <c r="I4255" s="20">
        <v>40411</v>
      </c>
      <c r="J4255" s="99"/>
    </row>
    <row r="4256" spans="1:10" x14ac:dyDescent="0.35">
      <c r="A4256" s="128">
        <f t="shared" si="66"/>
        <v>4248</v>
      </c>
      <c r="B4256" s="155" t="s">
        <v>18689</v>
      </c>
      <c r="C4256" s="221" t="s">
        <v>672</v>
      </c>
      <c r="D4256" s="221" t="s">
        <v>673</v>
      </c>
      <c r="E4256" s="221" t="s">
        <v>384</v>
      </c>
      <c r="F4256" s="221" t="s">
        <v>220</v>
      </c>
      <c r="G4256" s="237" t="s">
        <v>385</v>
      </c>
      <c r="H4256" s="254" t="s">
        <v>18023</v>
      </c>
      <c r="I4256" s="262" t="s">
        <v>489</v>
      </c>
      <c r="J4256" s="159"/>
    </row>
    <row r="4257" spans="1:10" ht="15.5" x14ac:dyDescent="0.35">
      <c r="A4257" s="128">
        <f t="shared" si="66"/>
        <v>4249</v>
      </c>
      <c r="B4257" s="23" t="s">
        <v>161</v>
      </c>
      <c r="C4257" s="18" t="s">
        <v>13816</v>
      </c>
      <c r="D4257" s="18" t="s">
        <v>13817</v>
      </c>
      <c r="E4257" s="18" t="s">
        <v>2045</v>
      </c>
      <c r="F4257" s="18" t="s">
        <v>220</v>
      </c>
      <c r="G4257" s="19">
        <v>23790000</v>
      </c>
      <c r="H4257" s="18" t="s">
        <v>13818</v>
      </c>
      <c r="I4257" s="20">
        <v>39539</v>
      </c>
      <c r="J4257" s="99"/>
    </row>
    <row r="4258" spans="1:10" ht="15.5" x14ac:dyDescent="0.35">
      <c r="A4258" s="128">
        <f t="shared" si="66"/>
        <v>4250</v>
      </c>
      <c r="B4258" s="118" t="s">
        <v>165</v>
      </c>
      <c r="C4258" s="28" t="s">
        <v>11525</v>
      </c>
      <c r="D4258" s="28" t="s">
        <v>11526</v>
      </c>
      <c r="E4258" s="28" t="s">
        <v>2162</v>
      </c>
      <c r="F4258" s="28" t="s">
        <v>220</v>
      </c>
      <c r="G4258" s="103">
        <v>19520000</v>
      </c>
      <c r="H4258" s="28" t="s">
        <v>11527</v>
      </c>
      <c r="I4258" s="29">
        <v>43831</v>
      </c>
      <c r="J4258" s="99"/>
    </row>
    <row r="4259" spans="1:10" ht="15.5" x14ac:dyDescent="0.35">
      <c r="A4259" s="128">
        <f t="shared" si="66"/>
        <v>4251</v>
      </c>
      <c r="B4259" s="118" t="s">
        <v>165</v>
      </c>
      <c r="C4259" s="28" t="s">
        <v>4317</v>
      </c>
      <c r="D4259" s="28" t="s">
        <v>4318</v>
      </c>
      <c r="E4259" s="28" t="s">
        <v>2514</v>
      </c>
      <c r="F4259" s="28" t="s">
        <v>220</v>
      </c>
      <c r="G4259" s="103">
        <v>23600000</v>
      </c>
      <c r="H4259" s="28" t="s">
        <v>4319</v>
      </c>
      <c r="I4259" s="29">
        <v>37692</v>
      </c>
      <c r="J4259" s="99"/>
    </row>
    <row r="4260" spans="1:10" ht="15.5" x14ac:dyDescent="0.35">
      <c r="A4260" s="128">
        <f t="shared" si="66"/>
        <v>4252</v>
      </c>
      <c r="B4260" s="118" t="s">
        <v>165</v>
      </c>
      <c r="C4260" s="28" t="s">
        <v>4209</v>
      </c>
      <c r="D4260" s="28" t="s">
        <v>4210</v>
      </c>
      <c r="E4260" s="28" t="s">
        <v>4211</v>
      </c>
      <c r="F4260" s="28" t="s">
        <v>220</v>
      </c>
      <c r="G4260" s="103">
        <v>13420000</v>
      </c>
      <c r="H4260" s="28" t="s">
        <v>4212</v>
      </c>
      <c r="I4260" s="29">
        <v>37529</v>
      </c>
      <c r="J4260" s="99"/>
    </row>
    <row r="4261" spans="1:10" ht="15.5" x14ac:dyDescent="0.35">
      <c r="A4261" s="128">
        <f t="shared" si="66"/>
        <v>4253</v>
      </c>
      <c r="B4261" s="118" t="s">
        <v>165</v>
      </c>
      <c r="C4261" s="28" t="s">
        <v>6969</v>
      </c>
      <c r="D4261" s="28" t="s">
        <v>6970</v>
      </c>
      <c r="E4261" s="28" t="s">
        <v>6095</v>
      </c>
      <c r="F4261" s="28" t="s">
        <v>220</v>
      </c>
      <c r="G4261" s="103">
        <v>19440000</v>
      </c>
      <c r="H4261" s="28" t="s">
        <v>6971</v>
      </c>
      <c r="I4261" s="29">
        <v>40352</v>
      </c>
      <c r="J4261" s="99"/>
    </row>
    <row r="4262" spans="1:10" ht="15.5" x14ac:dyDescent="0.35">
      <c r="A4262" s="128">
        <f t="shared" si="66"/>
        <v>4254</v>
      </c>
      <c r="B4262" s="118" t="s">
        <v>165</v>
      </c>
      <c r="C4262" s="28" t="s">
        <v>6969</v>
      </c>
      <c r="D4262" s="28" t="s">
        <v>9107</v>
      </c>
      <c r="E4262" s="28" t="s">
        <v>2248</v>
      </c>
      <c r="F4262" s="28" t="s">
        <v>220</v>
      </c>
      <c r="G4262" s="103">
        <v>19300000</v>
      </c>
      <c r="H4262" s="28" t="s">
        <v>9108</v>
      </c>
      <c r="I4262" s="29">
        <v>42370</v>
      </c>
      <c r="J4262" s="99"/>
    </row>
    <row r="4263" spans="1:10" ht="15.5" x14ac:dyDescent="0.35">
      <c r="A4263" s="128">
        <f t="shared" si="66"/>
        <v>4255</v>
      </c>
      <c r="B4263" s="118" t="s">
        <v>165</v>
      </c>
      <c r="C4263" s="28" t="s">
        <v>17398</v>
      </c>
      <c r="D4263" s="28" t="s">
        <v>17399</v>
      </c>
      <c r="E4263" s="28" t="s">
        <v>2715</v>
      </c>
      <c r="F4263" s="28" t="s">
        <v>220</v>
      </c>
      <c r="G4263" s="103">
        <v>19700000</v>
      </c>
      <c r="H4263" s="28" t="s">
        <v>17400</v>
      </c>
      <c r="I4263" s="29">
        <v>45203</v>
      </c>
      <c r="J4263" s="99"/>
    </row>
    <row r="4264" spans="1:10" ht="15.5" x14ac:dyDescent="0.35">
      <c r="A4264" s="128">
        <f t="shared" si="66"/>
        <v>4256</v>
      </c>
      <c r="B4264" s="118" t="s">
        <v>165</v>
      </c>
      <c r="C4264" s="28" t="s">
        <v>17398</v>
      </c>
      <c r="D4264" s="28" t="s">
        <v>17498</v>
      </c>
      <c r="E4264" s="28" t="s">
        <v>2312</v>
      </c>
      <c r="F4264" s="28" t="s">
        <v>220</v>
      </c>
      <c r="G4264" s="103">
        <v>18870000</v>
      </c>
      <c r="H4264" s="28" t="s">
        <v>17499</v>
      </c>
      <c r="I4264" s="29">
        <v>45238</v>
      </c>
      <c r="J4264" s="99"/>
    </row>
    <row r="4265" spans="1:10" ht="15.5" x14ac:dyDescent="0.35">
      <c r="A4265" s="128">
        <f t="shared" si="66"/>
        <v>4257</v>
      </c>
      <c r="B4265" s="119" t="s">
        <v>179</v>
      </c>
      <c r="C4265" s="219" t="s">
        <v>15736</v>
      </c>
      <c r="D4265" s="219" t="s">
        <v>15737</v>
      </c>
      <c r="E4265" s="219" t="s">
        <v>15736</v>
      </c>
      <c r="F4265" s="219" t="s">
        <v>220</v>
      </c>
      <c r="G4265" s="236">
        <v>1254</v>
      </c>
      <c r="H4265" s="253" t="s">
        <v>15738</v>
      </c>
      <c r="I4265" s="261">
        <v>45108</v>
      </c>
    </row>
    <row r="4266" spans="1:10" ht="15.5" x14ac:dyDescent="0.35">
      <c r="A4266" s="128">
        <f t="shared" si="66"/>
        <v>4258</v>
      </c>
      <c r="B4266" s="118" t="s">
        <v>165</v>
      </c>
      <c r="C4266" s="18" t="s">
        <v>10434</v>
      </c>
      <c r="D4266" s="18" t="s">
        <v>10435</v>
      </c>
      <c r="E4266" s="18" t="s">
        <v>1802</v>
      </c>
      <c r="F4266" s="18" t="s">
        <v>220</v>
      </c>
      <c r="G4266" s="102">
        <v>21510000</v>
      </c>
      <c r="H4266" s="18" t="s">
        <v>10436</v>
      </c>
      <c r="I4266" s="20">
        <v>43252</v>
      </c>
      <c r="J4266" s="99"/>
    </row>
    <row r="4267" spans="1:10" ht="15.5" x14ac:dyDescent="0.35">
      <c r="A4267" s="128">
        <f t="shared" si="66"/>
        <v>4259</v>
      </c>
      <c r="B4267" s="27" t="s">
        <v>69</v>
      </c>
      <c r="C4267" s="18" t="s">
        <v>2017</v>
      </c>
      <c r="D4267" s="18" t="s">
        <v>2018</v>
      </c>
      <c r="E4267" s="18" t="s">
        <v>1779</v>
      </c>
      <c r="F4267" s="18" t="s">
        <v>220</v>
      </c>
      <c r="G4267" s="19">
        <v>18300000</v>
      </c>
      <c r="H4267" s="18" t="s">
        <v>2019</v>
      </c>
      <c r="I4267" s="20">
        <v>44113</v>
      </c>
      <c r="J4267" s="99"/>
    </row>
    <row r="4268" spans="1:10" ht="15.5" x14ac:dyDescent="0.35">
      <c r="A4268" s="128">
        <f t="shared" si="66"/>
        <v>4260</v>
      </c>
      <c r="B4268" s="118" t="s">
        <v>165</v>
      </c>
      <c r="C4268" s="18" t="s">
        <v>7314</v>
      </c>
      <c r="D4268" s="18" t="s">
        <v>7315</v>
      </c>
      <c r="E4268" s="18" t="s">
        <v>6873</v>
      </c>
      <c r="F4268" s="18" t="s">
        <v>220</v>
      </c>
      <c r="G4268" s="102">
        <v>26600000</v>
      </c>
      <c r="H4268" s="18" t="s">
        <v>7316</v>
      </c>
      <c r="I4268" s="20">
        <v>40725</v>
      </c>
      <c r="J4268" s="99"/>
    </row>
    <row r="4269" spans="1:10" ht="15.5" x14ac:dyDescent="0.35">
      <c r="A4269" s="128">
        <f t="shared" si="66"/>
        <v>4261</v>
      </c>
      <c r="B4269" s="23" t="s">
        <v>161</v>
      </c>
      <c r="C4269" s="18" t="s">
        <v>13989</v>
      </c>
      <c r="D4269" s="18" t="s">
        <v>13990</v>
      </c>
      <c r="E4269" s="18" t="s">
        <v>2417</v>
      </c>
      <c r="F4269" s="18" t="s">
        <v>220</v>
      </c>
      <c r="G4269" s="19">
        <v>18350000</v>
      </c>
      <c r="H4269" s="18" t="s">
        <v>13991</v>
      </c>
      <c r="I4269" s="20">
        <v>42777</v>
      </c>
      <c r="J4269" s="99"/>
    </row>
    <row r="4270" spans="1:10" ht="15.5" x14ac:dyDescent="0.35">
      <c r="A4270" s="128">
        <f t="shared" si="66"/>
        <v>4262</v>
      </c>
      <c r="B4270" s="118" t="s">
        <v>165</v>
      </c>
      <c r="C4270" s="18" t="s">
        <v>18566</v>
      </c>
      <c r="D4270" s="18" t="s">
        <v>18567</v>
      </c>
      <c r="E4270" s="18" t="s">
        <v>6955</v>
      </c>
      <c r="F4270" s="18" t="s">
        <v>220</v>
      </c>
      <c r="G4270" s="102">
        <v>19510000</v>
      </c>
      <c r="H4270" s="18" t="s">
        <v>18568</v>
      </c>
      <c r="I4270" s="20">
        <v>45407</v>
      </c>
      <c r="J4270" s="99"/>
    </row>
    <row r="4271" spans="1:10" ht="15.5" x14ac:dyDescent="0.35">
      <c r="A4271" s="128">
        <f t="shared" si="66"/>
        <v>4263</v>
      </c>
      <c r="B4271" s="118" t="s">
        <v>165</v>
      </c>
      <c r="C4271" s="28" t="s">
        <v>12599</v>
      </c>
      <c r="D4271" s="28" t="s">
        <v>17637</v>
      </c>
      <c r="E4271" s="28" t="s">
        <v>2009</v>
      </c>
      <c r="F4271" s="28" t="s">
        <v>220</v>
      </c>
      <c r="G4271" s="103">
        <v>19150000</v>
      </c>
      <c r="H4271" s="28" t="s">
        <v>12600</v>
      </c>
      <c r="I4271" s="29">
        <v>44574</v>
      </c>
      <c r="J4271" s="99"/>
    </row>
    <row r="4272" spans="1:10" ht="15.5" x14ac:dyDescent="0.35">
      <c r="A4272" s="128">
        <f t="shared" si="66"/>
        <v>4264</v>
      </c>
      <c r="B4272" s="118" t="s">
        <v>165</v>
      </c>
      <c r="C4272" s="28" t="s">
        <v>13642</v>
      </c>
      <c r="D4272" s="28" t="s">
        <v>13643</v>
      </c>
      <c r="E4272" s="28" t="s">
        <v>1938</v>
      </c>
      <c r="F4272" s="28" t="s">
        <v>220</v>
      </c>
      <c r="G4272" s="103">
        <v>25360000</v>
      </c>
      <c r="H4272" s="28" t="s">
        <v>13644</v>
      </c>
      <c r="I4272" s="29">
        <v>45078</v>
      </c>
      <c r="J4272" s="99"/>
    </row>
    <row r="4273" spans="1:10" ht="15.5" x14ac:dyDescent="0.35">
      <c r="A4273" s="128">
        <f t="shared" si="66"/>
        <v>4265</v>
      </c>
      <c r="B4273" s="118" t="s">
        <v>165</v>
      </c>
      <c r="C4273" s="28" t="s">
        <v>11354</v>
      </c>
      <c r="D4273" s="28" t="s">
        <v>11355</v>
      </c>
      <c r="E4273" s="28" t="s">
        <v>6226</v>
      </c>
      <c r="F4273" s="28" t="s">
        <v>220</v>
      </c>
      <c r="G4273" s="103">
        <v>13640000</v>
      </c>
      <c r="H4273" s="28" t="s">
        <v>11356</v>
      </c>
      <c r="I4273" s="29">
        <v>43789</v>
      </c>
      <c r="J4273" s="99"/>
    </row>
    <row r="4274" spans="1:10" ht="15.5" x14ac:dyDescent="0.35">
      <c r="A4274" s="128">
        <f t="shared" si="66"/>
        <v>4266</v>
      </c>
      <c r="B4274" s="17" t="s">
        <v>18690</v>
      </c>
      <c r="C4274" s="113" t="s">
        <v>1284</v>
      </c>
      <c r="D4274" s="113" t="s">
        <v>1285</v>
      </c>
      <c r="E4274" s="113" t="s">
        <v>1286</v>
      </c>
      <c r="F4274" s="113" t="s">
        <v>220</v>
      </c>
      <c r="G4274" s="113" t="s">
        <v>1287</v>
      </c>
      <c r="H4274" s="113" t="s">
        <v>18227</v>
      </c>
      <c r="I4274" s="264">
        <v>37558.000694444447</v>
      </c>
      <c r="J4274" s="193"/>
    </row>
    <row r="4275" spans="1:10" ht="15.5" x14ac:dyDescent="0.35">
      <c r="A4275" s="128">
        <f t="shared" si="66"/>
        <v>4267</v>
      </c>
      <c r="B4275" s="118" t="s">
        <v>165</v>
      </c>
      <c r="C4275" s="28" t="s">
        <v>12369</v>
      </c>
      <c r="D4275" s="28" t="s">
        <v>12370</v>
      </c>
      <c r="E4275" s="28" t="s">
        <v>4558</v>
      </c>
      <c r="F4275" s="28" t="s">
        <v>220</v>
      </c>
      <c r="G4275" s="103">
        <v>18640000</v>
      </c>
      <c r="H4275" s="28" t="s">
        <v>12371</v>
      </c>
      <c r="I4275" s="29">
        <v>44453</v>
      </c>
      <c r="J4275" s="99"/>
    </row>
    <row r="4276" spans="1:10" ht="15.5" x14ac:dyDescent="0.35">
      <c r="A4276" s="128">
        <f t="shared" si="66"/>
        <v>4268</v>
      </c>
      <c r="B4276" s="21" t="s">
        <v>18688</v>
      </c>
      <c r="C4276" s="113" t="s">
        <v>299</v>
      </c>
      <c r="D4276" s="113" t="s">
        <v>17932</v>
      </c>
      <c r="E4276" s="232" t="s">
        <v>223</v>
      </c>
      <c r="F4276" s="116" t="s">
        <v>220</v>
      </c>
      <c r="G4276" s="113" t="s">
        <v>243</v>
      </c>
      <c r="H4276" s="232" t="s">
        <v>17933</v>
      </c>
      <c r="I4276" s="266">
        <v>2004</v>
      </c>
    </row>
    <row r="4277" spans="1:10" ht="15.5" x14ac:dyDescent="0.35">
      <c r="A4277" s="128">
        <f t="shared" si="66"/>
        <v>4269</v>
      </c>
      <c r="B4277" s="17" t="s">
        <v>18690</v>
      </c>
      <c r="C4277" s="113" t="s">
        <v>1288</v>
      </c>
      <c r="D4277" s="113" t="s">
        <v>1289</v>
      </c>
      <c r="E4277" s="113" t="s">
        <v>1124</v>
      </c>
      <c r="F4277" s="113" t="s">
        <v>220</v>
      </c>
      <c r="G4277" s="113" t="s">
        <v>1290</v>
      </c>
      <c r="H4277" s="113" t="s">
        <v>18228</v>
      </c>
      <c r="I4277" s="264">
        <v>33695.000694444447</v>
      </c>
      <c r="J4277" s="193"/>
    </row>
    <row r="4278" spans="1:10" ht="15.5" x14ac:dyDescent="0.35">
      <c r="A4278" s="128">
        <f t="shared" si="66"/>
        <v>4270</v>
      </c>
      <c r="B4278" s="118" t="s">
        <v>165</v>
      </c>
      <c r="C4278" s="18" t="s">
        <v>9242</v>
      </c>
      <c r="D4278" s="18" t="s">
        <v>9243</v>
      </c>
      <c r="E4278" s="18" t="s">
        <v>2155</v>
      </c>
      <c r="F4278" s="18" t="s">
        <v>220</v>
      </c>
      <c r="G4278" s="102">
        <v>19290000</v>
      </c>
      <c r="H4278" s="18" t="s">
        <v>9244</v>
      </c>
      <c r="I4278" s="20">
        <v>42544</v>
      </c>
      <c r="J4278" s="99"/>
    </row>
    <row r="4279" spans="1:10" ht="15.5" x14ac:dyDescent="0.35">
      <c r="A4279" s="128">
        <f t="shared" si="66"/>
        <v>4271</v>
      </c>
      <c r="B4279" s="118" t="s">
        <v>165</v>
      </c>
      <c r="C4279" s="28" t="s">
        <v>8543</v>
      </c>
      <c r="D4279" s="28" t="s">
        <v>8544</v>
      </c>
      <c r="E4279" s="28" t="s">
        <v>4004</v>
      </c>
      <c r="F4279" s="28" t="s">
        <v>220</v>
      </c>
      <c r="G4279" s="103">
        <v>20660000</v>
      </c>
      <c r="H4279" s="28" t="s">
        <v>8545</v>
      </c>
      <c r="I4279" s="29">
        <v>41880</v>
      </c>
      <c r="J4279" s="99"/>
    </row>
    <row r="4280" spans="1:10" ht="15.5" x14ac:dyDescent="0.35">
      <c r="A4280" s="128">
        <f t="shared" si="66"/>
        <v>4272</v>
      </c>
      <c r="B4280" s="118" t="s">
        <v>165</v>
      </c>
      <c r="C4280" s="18" t="s">
        <v>17864</v>
      </c>
      <c r="D4280" s="18" t="s">
        <v>16942</v>
      </c>
      <c r="E4280" s="18" t="s">
        <v>2241</v>
      </c>
      <c r="F4280" s="18" t="s">
        <v>220</v>
      </c>
      <c r="G4280" s="102">
        <v>10400000</v>
      </c>
      <c r="H4280" s="18" t="s">
        <v>17865</v>
      </c>
      <c r="I4280" s="20">
        <v>45373</v>
      </c>
      <c r="J4280" s="99"/>
    </row>
    <row r="4281" spans="1:10" ht="15.5" x14ac:dyDescent="0.35">
      <c r="A4281" s="128">
        <f t="shared" si="66"/>
        <v>4273</v>
      </c>
      <c r="B4281" s="118" t="s">
        <v>165</v>
      </c>
      <c r="C4281" s="28" t="s">
        <v>6064</v>
      </c>
      <c r="D4281" s="28" t="s">
        <v>6062</v>
      </c>
      <c r="E4281" s="28" t="s">
        <v>2295</v>
      </c>
      <c r="F4281" s="28" t="s">
        <v>220</v>
      </c>
      <c r="G4281" s="103">
        <v>19380000</v>
      </c>
      <c r="H4281" s="28" t="s">
        <v>6065</v>
      </c>
      <c r="I4281" s="29">
        <v>39462</v>
      </c>
      <c r="J4281" s="99"/>
    </row>
    <row r="4282" spans="1:10" ht="15.5" x14ac:dyDescent="0.35">
      <c r="A4282" s="128">
        <f t="shared" si="66"/>
        <v>4274</v>
      </c>
      <c r="B4282" s="118" t="s">
        <v>165</v>
      </c>
      <c r="C4282" s="18" t="s">
        <v>6066</v>
      </c>
      <c r="D4282" s="18" t="s">
        <v>6062</v>
      </c>
      <c r="E4282" s="18" t="s">
        <v>2295</v>
      </c>
      <c r="F4282" s="18" t="s">
        <v>220</v>
      </c>
      <c r="G4282" s="102">
        <v>19380000</v>
      </c>
      <c r="H4282" s="18" t="s">
        <v>6067</v>
      </c>
      <c r="I4282" s="20">
        <v>39462</v>
      </c>
      <c r="J4282" s="99"/>
    </row>
    <row r="4283" spans="1:10" x14ac:dyDescent="0.35">
      <c r="A4283" s="128">
        <f t="shared" si="66"/>
        <v>4275</v>
      </c>
      <c r="B4283" s="155" t="s">
        <v>18689</v>
      </c>
      <c r="C4283" s="221" t="s">
        <v>822</v>
      </c>
      <c r="D4283" s="221" t="s">
        <v>823</v>
      </c>
      <c r="E4283" s="221" t="s">
        <v>624</v>
      </c>
      <c r="F4283" s="221" t="s">
        <v>220</v>
      </c>
      <c r="G4283" s="237" t="s">
        <v>625</v>
      </c>
      <c r="H4283" s="254" t="s">
        <v>18062</v>
      </c>
      <c r="I4283" s="262" t="s">
        <v>824</v>
      </c>
      <c r="J4283" s="159"/>
    </row>
    <row r="4284" spans="1:10" ht="15.5" x14ac:dyDescent="0.35">
      <c r="A4284" s="128">
        <f t="shared" si="66"/>
        <v>4276</v>
      </c>
      <c r="B4284" s="118" t="s">
        <v>165</v>
      </c>
      <c r="C4284" s="28" t="s">
        <v>4508</v>
      </c>
      <c r="D4284" s="28" t="s">
        <v>4509</v>
      </c>
      <c r="E4284" s="28" t="s">
        <v>4510</v>
      </c>
      <c r="F4284" s="28" t="s">
        <v>220</v>
      </c>
      <c r="G4284" s="103">
        <v>17720000</v>
      </c>
      <c r="H4284" s="28" t="s">
        <v>4511</v>
      </c>
      <c r="I4284" s="29">
        <v>37930</v>
      </c>
      <c r="J4284" s="99"/>
    </row>
    <row r="4285" spans="1:10" ht="15.5" x14ac:dyDescent="0.35">
      <c r="A4285" s="128">
        <f t="shared" si="66"/>
        <v>4277</v>
      </c>
      <c r="B4285" s="118" t="s">
        <v>165</v>
      </c>
      <c r="C4285" s="18" t="s">
        <v>7811</v>
      </c>
      <c r="D4285" s="18" t="s">
        <v>7812</v>
      </c>
      <c r="E4285" s="18" t="s">
        <v>2222</v>
      </c>
      <c r="F4285" s="18" t="s">
        <v>220</v>
      </c>
      <c r="G4285" s="102">
        <v>10012516</v>
      </c>
      <c r="H4285" s="18" t="s">
        <v>7813</v>
      </c>
      <c r="I4285" s="20">
        <v>41232</v>
      </c>
      <c r="J4285" s="99"/>
    </row>
    <row r="4286" spans="1:10" ht="15.5" x14ac:dyDescent="0.35">
      <c r="A4286" s="128">
        <f t="shared" si="66"/>
        <v>4278</v>
      </c>
      <c r="B4286" s="118" t="s">
        <v>165</v>
      </c>
      <c r="C4286" s="28" t="s">
        <v>5206</v>
      </c>
      <c r="D4286" s="28" t="s">
        <v>5207</v>
      </c>
      <c r="E4286" s="28" t="s">
        <v>2803</v>
      </c>
      <c r="F4286" s="28" t="s">
        <v>220</v>
      </c>
      <c r="G4286" s="103">
        <v>26640000</v>
      </c>
      <c r="H4286" s="28" t="s">
        <v>5208</v>
      </c>
      <c r="I4286" s="29">
        <v>38869</v>
      </c>
      <c r="J4286" s="99"/>
    </row>
    <row r="4287" spans="1:10" ht="15.5" x14ac:dyDescent="0.35">
      <c r="A4287" s="128">
        <f t="shared" si="66"/>
        <v>4279</v>
      </c>
      <c r="B4287" s="17" t="s">
        <v>18690</v>
      </c>
      <c r="C4287" s="113" t="s">
        <v>1291</v>
      </c>
      <c r="D4287" s="113" t="s">
        <v>1292</v>
      </c>
      <c r="E4287" s="113" t="s">
        <v>1293</v>
      </c>
      <c r="F4287" s="113" t="s">
        <v>220</v>
      </c>
      <c r="G4287" s="113" t="s">
        <v>1294</v>
      </c>
      <c r="H4287" s="113" t="s">
        <v>18229</v>
      </c>
      <c r="I4287" s="264">
        <v>36342.000694444447</v>
      </c>
      <c r="J4287" s="193"/>
    </row>
    <row r="4288" spans="1:10" ht="15.5" x14ac:dyDescent="0.35">
      <c r="A4288" s="128">
        <f t="shared" si="66"/>
        <v>4280</v>
      </c>
      <c r="B4288" s="118" t="s">
        <v>165</v>
      </c>
      <c r="C4288" s="28" t="s">
        <v>9395</v>
      </c>
      <c r="D4288" s="28" t="s">
        <v>9396</v>
      </c>
      <c r="E4288" s="28" t="s">
        <v>2334</v>
      </c>
      <c r="F4288" s="28" t="s">
        <v>220</v>
      </c>
      <c r="G4288" s="103">
        <v>19500000</v>
      </c>
      <c r="H4288" s="28" t="s">
        <v>9397</v>
      </c>
      <c r="I4288" s="29">
        <v>42666</v>
      </c>
      <c r="J4288" s="99"/>
    </row>
    <row r="4289" spans="1:10" ht="15.5" x14ac:dyDescent="0.35">
      <c r="A4289" s="128">
        <f t="shared" si="66"/>
        <v>4281</v>
      </c>
      <c r="B4289" s="118" t="s">
        <v>165</v>
      </c>
      <c r="C4289" s="18" t="s">
        <v>6578</v>
      </c>
      <c r="D4289" s="18" t="s">
        <v>6579</v>
      </c>
      <c r="E4289" s="18" t="s">
        <v>2803</v>
      </c>
      <c r="F4289" s="18" t="s">
        <v>220</v>
      </c>
      <c r="G4289" s="102">
        <v>26640000</v>
      </c>
      <c r="H4289" s="18" t="s">
        <v>6580</v>
      </c>
      <c r="I4289" s="20">
        <v>39979</v>
      </c>
      <c r="J4289" s="99"/>
    </row>
    <row r="4290" spans="1:10" ht="15.5" x14ac:dyDescent="0.35">
      <c r="A4290" s="128">
        <f t="shared" si="66"/>
        <v>4282</v>
      </c>
      <c r="B4290" s="118" t="s">
        <v>165</v>
      </c>
      <c r="C4290" s="18" t="s">
        <v>5449</v>
      </c>
      <c r="D4290" s="18" t="s">
        <v>5450</v>
      </c>
      <c r="E4290" s="18" t="s">
        <v>3211</v>
      </c>
      <c r="F4290" s="18" t="s">
        <v>220</v>
      </c>
      <c r="G4290" s="102">
        <v>23240000</v>
      </c>
      <c r="H4290" s="18" t="s">
        <v>5451</v>
      </c>
      <c r="I4290" s="20">
        <v>39081</v>
      </c>
      <c r="J4290" s="99"/>
    </row>
    <row r="4291" spans="1:10" ht="15.5" x14ac:dyDescent="0.35">
      <c r="A4291" s="128">
        <f t="shared" si="66"/>
        <v>4283</v>
      </c>
      <c r="B4291" s="118" t="s">
        <v>165</v>
      </c>
      <c r="C4291" s="18" t="s">
        <v>5443</v>
      </c>
      <c r="D4291" s="18" t="s">
        <v>5444</v>
      </c>
      <c r="E4291" s="18" t="s">
        <v>2548</v>
      </c>
      <c r="F4291" s="18" t="s">
        <v>220</v>
      </c>
      <c r="G4291" s="102">
        <v>21880000</v>
      </c>
      <c r="H4291" s="18" t="s">
        <v>5445</v>
      </c>
      <c r="I4291" s="20">
        <v>39073</v>
      </c>
      <c r="J4291" s="99"/>
    </row>
    <row r="4292" spans="1:10" ht="15.5" x14ac:dyDescent="0.35">
      <c r="A4292" s="128">
        <f t="shared" si="66"/>
        <v>4284</v>
      </c>
      <c r="B4292" s="118" t="s">
        <v>165</v>
      </c>
      <c r="C4292" s="18" t="s">
        <v>18509</v>
      </c>
      <c r="D4292" s="18" t="s">
        <v>18510</v>
      </c>
      <c r="E4292" s="18" t="s">
        <v>2162</v>
      </c>
      <c r="F4292" s="18" t="s">
        <v>220</v>
      </c>
      <c r="G4292" s="102">
        <v>19520000</v>
      </c>
      <c r="H4292" s="18" t="s">
        <v>18511</v>
      </c>
      <c r="I4292" s="20">
        <v>45383</v>
      </c>
      <c r="J4292" s="99"/>
    </row>
    <row r="4293" spans="1:10" ht="15.5" x14ac:dyDescent="0.35">
      <c r="A4293" s="128">
        <f t="shared" si="66"/>
        <v>4285</v>
      </c>
      <c r="B4293" s="118" t="s">
        <v>165</v>
      </c>
      <c r="C4293" s="28" t="s">
        <v>8915</v>
      </c>
      <c r="D4293" s="28" t="s">
        <v>8916</v>
      </c>
      <c r="E4293" s="28" t="s">
        <v>3534</v>
      </c>
      <c r="F4293" s="28" t="s">
        <v>220</v>
      </c>
      <c r="G4293" s="103">
        <v>10070000</v>
      </c>
      <c r="H4293" s="28" t="s">
        <v>8917</v>
      </c>
      <c r="I4293" s="29">
        <v>42214</v>
      </c>
      <c r="J4293" s="99"/>
    </row>
    <row r="4294" spans="1:10" ht="15.5" x14ac:dyDescent="0.35">
      <c r="A4294" s="128">
        <f t="shared" si="66"/>
        <v>4286</v>
      </c>
      <c r="B4294" s="118" t="s">
        <v>165</v>
      </c>
      <c r="C4294" s="18" t="s">
        <v>2516</v>
      </c>
      <c r="D4294" s="18" t="s">
        <v>2517</v>
      </c>
      <c r="E4294" s="18" t="s">
        <v>1986</v>
      </c>
      <c r="F4294" s="18" t="s">
        <v>220</v>
      </c>
      <c r="G4294" s="102">
        <v>11090000</v>
      </c>
      <c r="H4294" s="18" t="s">
        <v>2518</v>
      </c>
      <c r="I4294" s="20">
        <v>43144</v>
      </c>
      <c r="J4294" s="99"/>
    </row>
    <row r="4295" spans="1:10" x14ac:dyDescent="0.35">
      <c r="A4295" s="128">
        <f t="shared" si="66"/>
        <v>4287</v>
      </c>
      <c r="B4295" s="155" t="s">
        <v>18689</v>
      </c>
      <c r="C4295" s="221" t="s">
        <v>825</v>
      </c>
      <c r="D4295" s="221" t="s">
        <v>826</v>
      </c>
      <c r="E4295" s="221" t="s">
        <v>223</v>
      </c>
      <c r="F4295" s="221" t="s">
        <v>220</v>
      </c>
      <c r="G4295" s="237" t="s">
        <v>243</v>
      </c>
      <c r="H4295" s="254" t="s">
        <v>18063</v>
      </c>
      <c r="I4295" s="262" t="s">
        <v>827</v>
      </c>
      <c r="J4295" s="159"/>
    </row>
    <row r="4296" spans="1:10" x14ac:dyDescent="0.35">
      <c r="A4296" s="128">
        <f t="shared" si="66"/>
        <v>4288</v>
      </c>
      <c r="B4296" s="155" t="s">
        <v>18689</v>
      </c>
      <c r="C4296" s="221" t="s">
        <v>660</v>
      </c>
      <c r="D4296" s="221" t="s">
        <v>661</v>
      </c>
      <c r="E4296" s="221" t="s">
        <v>662</v>
      </c>
      <c r="F4296" s="221" t="s">
        <v>220</v>
      </c>
      <c r="G4296" s="237" t="s">
        <v>663</v>
      </c>
      <c r="H4296" s="254" t="s">
        <v>18019</v>
      </c>
      <c r="I4296" s="262" t="s">
        <v>664</v>
      </c>
      <c r="J4296" s="159"/>
    </row>
    <row r="4297" spans="1:10" ht="15.5" x14ac:dyDescent="0.35">
      <c r="A4297" s="128">
        <f t="shared" si="66"/>
        <v>4289</v>
      </c>
      <c r="B4297" s="118" t="s">
        <v>165</v>
      </c>
      <c r="C4297" s="18" t="s">
        <v>11669</v>
      </c>
      <c r="D4297" s="18" t="s">
        <v>11670</v>
      </c>
      <c r="E4297" s="18" t="s">
        <v>1934</v>
      </c>
      <c r="F4297" s="18" t="s">
        <v>220</v>
      </c>
      <c r="G4297" s="102">
        <v>10600000</v>
      </c>
      <c r="H4297" s="18" t="s">
        <v>11671</v>
      </c>
      <c r="I4297" s="20">
        <v>43922</v>
      </c>
      <c r="J4297" s="99"/>
    </row>
    <row r="4298" spans="1:10" ht="15.5" x14ac:dyDescent="0.35">
      <c r="A4298" s="128">
        <f t="shared" si="66"/>
        <v>4290</v>
      </c>
      <c r="B4298" s="118" t="s">
        <v>165</v>
      </c>
      <c r="C4298" s="28" t="s">
        <v>7924</v>
      </c>
      <c r="D4298" s="28" t="s">
        <v>7925</v>
      </c>
      <c r="E4298" s="28" t="s">
        <v>7926</v>
      </c>
      <c r="F4298" s="28" t="s">
        <v>220</v>
      </c>
      <c r="G4298" s="103">
        <v>15210000</v>
      </c>
      <c r="H4298" s="28" t="s">
        <v>7927</v>
      </c>
      <c r="I4298" s="29">
        <v>41289</v>
      </c>
      <c r="J4298" s="99"/>
    </row>
    <row r="4299" spans="1:10" ht="15.5" x14ac:dyDescent="0.35">
      <c r="A4299" s="128">
        <f t="shared" ref="A4299:A4362" si="67">+A4298+1</f>
        <v>4291</v>
      </c>
      <c r="B4299" s="118" t="s">
        <v>165</v>
      </c>
      <c r="C4299" s="28" t="s">
        <v>3502</v>
      </c>
      <c r="D4299" s="28" t="s">
        <v>3503</v>
      </c>
      <c r="E4299" s="28" t="s">
        <v>1794</v>
      </c>
      <c r="F4299" s="28" t="s">
        <v>220</v>
      </c>
      <c r="G4299" s="103">
        <v>20210000</v>
      </c>
      <c r="H4299" s="28" t="s">
        <v>3504</v>
      </c>
      <c r="I4299" s="29">
        <v>35796</v>
      </c>
      <c r="J4299" s="99"/>
    </row>
    <row r="4300" spans="1:10" x14ac:dyDescent="0.35">
      <c r="A4300" s="128">
        <f t="shared" si="67"/>
        <v>4292</v>
      </c>
      <c r="B4300" s="155" t="s">
        <v>18689</v>
      </c>
      <c r="C4300" s="221" t="s">
        <v>828</v>
      </c>
      <c r="D4300" s="221" t="s">
        <v>829</v>
      </c>
      <c r="E4300" s="221" t="s">
        <v>830</v>
      </c>
      <c r="F4300" s="221" t="s">
        <v>220</v>
      </c>
      <c r="G4300" s="237" t="s">
        <v>831</v>
      </c>
      <c r="H4300" s="254" t="s">
        <v>18064</v>
      </c>
      <c r="I4300" s="262" t="s">
        <v>489</v>
      </c>
      <c r="J4300" s="159"/>
    </row>
    <row r="4301" spans="1:10" x14ac:dyDescent="0.35">
      <c r="A4301" s="128">
        <f t="shared" si="67"/>
        <v>4293</v>
      </c>
      <c r="B4301" s="155" t="s">
        <v>18689</v>
      </c>
      <c r="C4301" s="221" t="s">
        <v>832</v>
      </c>
      <c r="D4301" s="221" t="s">
        <v>833</v>
      </c>
      <c r="E4301" s="221" t="s">
        <v>830</v>
      </c>
      <c r="F4301" s="221" t="s">
        <v>220</v>
      </c>
      <c r="G4301" s="237" t="s">
        <v>831</v>
      </c>
      <c r="H4301" s="254" t="s">
        <v>18065</v>
      </c>
      <c r="I4301" s="262" t="s">
        <v>489</v>
      </c>
      <c r="J4301" s="159"/>
    </row>
    <row r="4302" spans="1:10" ht="15.5" x14ac:dyDescent="0.35">
      <c r="A4302" s="128">
        <f t="shared" si="67"/>
        <v>4294</v>
      </c>
      <c r="B4302" s="118" t="s">
        <v>165</v>
      </c>
      <c r="C4302" s="18" t="s">
        <v>10857</v>
      </c>
      <c r="D4302" s="18" t="s">
        <v>10858</v>
      </c>
      <c r="E4302" s="18" t="s">
        <v>2312</v>
      </c>
      <c r="F4302" s="18" t="s">
        <v>220</v>
      </c>
      <c r="G4302" s="102">
        <v>18870000</v>
      </c>
      <c r="H4302" s="18" t="s">
        <v>10859</v>
      </c>
      <c r="I4302" s="20">
        <v>43537</v>
      </c>
      <c r="J4302" s="99"/>
    </row>
    <row r="4303" spans="1:10" ht="15.5" x14ac:dyDescent="0.35">
      <c r="A4303" s="128">
        <f t="shared" si="67"/>
        <v>4295</v>
      </c>
      <c r="B4303" s="119" t="s">
        <v>179</v>
      </c>
      <c r="C4303" s="219" t="s">
        <v>15739</v>
      </c>
      <c r="D4303" s="219" t="s">
        <v>15740</v>
      </c>
      <c r="E4303" s="219" t="s">
        <v>15739</v>
      </c>
      <c r="F4303" s="219" t="s">
        <v>220</v>
      </c>
      <c r="G4303" s="236">
        <v>2770</v>
      </c>
      <c r="H4303" s="253" t="s">
        <v>15741</v>
      </c>
      <c r="I4303" s="261">
        <v>45108</v>
      </c>
    </row>
    <row r="4304" spans="1:10" ht="15.5" x14ac:dyDescent="0.35">
      <c r="A4304" s="128">
        <f t="shared" si="67"/>
        <v>4296</v>
      </c>
      <c r="B4304" s="118" t="s">
        <v>165</v>
      </c>
      <c r="C4304" s="18" t="s">
        <v>5529</v>
      </c>
      <c r="D4304" s="18" t="s">
        <v>5530</v>
      </c>
      <c r="E4304" s="18" t="s">
        <v>1849</v>
      </c>
      <c r="F4304" s="18" t="s">
        <v>220</v>
      </c>
      <c r="G4304" s="102">
        <v>22100000</v>
      </c>
      <c r="H4304" s="18" t="s">
        <v>5531</v>
      </c>
      <c r="I4304" s="20">
        <v>39083</v>
      </c>
      <c r="J4304" s="99"/>
    </row>
    <row r="4305" spans="1:10" ht="15.5" x14ac:dyDescent="0.35">
      <c r="A4305" s="128">
        <f t="shared" si="67"/>
        <v>4297</v>
      </c>
      <c r="B4305" s="23" t="s">
        <v>160</v>
      </c>
      <c r="C4305" s="28" t="s">
        <v>2394</v>
      </c>
      <c r="D4305" s="28" t="s">
        <v>2395</v>
      </c>
      <c r="E4305" s="28" t="s">
        <v>2081</v>
      </c>
      <c r="F4305" s="28" t="s">
        <v>220</v>
      </c>
      <c r="G4305" s="30">
        <v>10270000</v>
      </c>
      <c r="H4305" s="28" t="s">
        <v>2396</v>
      </c>
      <c r="I4305" s="29">
        <v>43101</v>
      </c>
      <c r="J4305" s="99"/>
    </row>
    <row r="4306" spans="1:10" ht="15.5" x14ac:dyDescent="0.35">
      <c r="A4306" s="128">
        <f t="shared" si="67"/>
        <v>4298</v>
      </c>
      <c r="B4306" s="118" t="s">
        <v>165</v>
      </c>
      <c r="C4306" s="18" t="s">
        <v>5233</v>
      </c>
      <c r="D4306" s="18" t="s">
        <v>5234</v>
      </c>
      <c r="E4306" s="18" t="s">
        <v>2715</v>
      </c>
      <c r="F4306" s="18" t="s">
        <v>220</v>
      </c>
      <c r="G4306" s="102">
        <v>19700000</v>
      </c>
      <c r="H4306" s="18" t="s">
        <v>5235</v>
      </c>
      <c r="I4306" s="20">
        <v>38888</v>
      </c>
      <c r="J4306" s="99"/>
    </row>
    <row r="4307" spans="1:10" ht="15.5" x14ac:dyDescent="0.35">
      <c r="A4307" s="128">
        <f t="shared" si="67"/>
        <v>4299</v>
      </c>
      <c r="B4307" s="119" t="s">
        <v>179</v>
      </c>
      <c r="C4307" s="219" t="s">
        <v>15742</v>
      </c>
      <c r="D4307" s="219" t="s">
        <v>15743</v>
      </c>
      <c r="E4307" s="219" t="s">
        <v>15744</v>
      </c>
      <c r="F4307" s="219" t="s">
        <v>220</v>
      </c>
      <c r="G4307" s="236">
        <v>2370</v>
      </c>
      <c r="H4307" s="219" t="s">
        <v>15745</v>
      </c>
      <c r="I4307" s="261">
        <v>45108</v>
      </c>
    </row>
    <row r="4308" spans="1:10" ht="15.5" x14ac:dyDescent="0.35">
      <c r="A4308" s="128">
        <f t="shared" si="67"/>
        <v>4300</v>
      </c>
      <c r="B4308" s="119" t="s">
        <v>18693</v>
      </c>
      <c r="C4308" s="113" t="s">
        <v>14911</v>
      </c>
      <c r="D4308" s="113" t="s">
        <v>14912</v>
      </c>
      <c r="E4308" s="113" t="s">
        <v>14566</v>
      </c>
      <c r="F4308" s="113" t="s">
        <v>220</v>
      </c>
      <c r="G4308" s="114">
        <v>2370</v>
      </c>
      <c r="H4308" s="113" t="s">
        <v>17221</v>
      </c>
      <c r="I4308" s="219" t="s">
        <v>17091</v>
      </c>
      <c r="J4308" s="71"/>
    </row>
    <row r="4309" spans="1:10" ht="15.5" x14ac:dyDescent="0.35">
      <c r="A4309" s="128">
        <f t="shared" si="67"/>
        <v>4301</v>
      </c>
      <c r="B4309" s="63" t="s">
        <v>81</v>
      </c>
      <c r="C4309" s="113" t="s">
        <v>16617</v>
      </c>
      <c r="D4309" s="113" t="s">
        <v>16618</v>
      </c>
      <c r="E4309" s="113" t="s">
        <v>16619</v>
      </c>
      <c r="F4309" s="113" t="s">
        <v>220</v>
      </c>
      <c r="G4309" s="113" t="s">
        <v>16620</v>
      </c>
      <c r="H4309" s="113" t="s">
        <v>16621</v>
      </c>
      <c r="I4309" s="116">
        <v>45444</v>
      </c>
    </row>
    <row r="4310" spans="1:10" ht="15.5" x14ac:dyDescent="0.35">
      <c r="A4310" s="128">
        <f t="shared" si="67"/>
        <v>4302</v>
      </c>
      <c r="B4310" s="119" t="s">
        <v>18693</v>
      </c>
      <c r="C4310" s="113" t="s">
        <v>14913</v>
      </c>
      <c r="D4310" s="113" t="s">
        <v>14914</v>
      </c>
      <c r="E4310" s="113" t="s">
        <v>14915</v>
      </c>
      <c r="F4310" s="113" t="s">
        <v>220</v>
      </c>
      <c r="G4310" s="114">
        <v>1966</v>
      </c>
      <c r="H4310" s="113" t="s">
        <v>17222</v>
      </c>
      <c r="I4310" s="219" t="s">
        <v>17091</v>
      </c>
      <c r="J4310" s="71"/>
    </row>
    <row r="4311" spans="1:10" ht="15.5" x14ac:dyDescent="0.35">
      <c r="A4311" s="128">
        <f t="shared" si="67"/>
        <v>4303</v>
      </c>
      <c r="B4311" s="118" t="s">
        <v>165</v>
      </c>
      <c r="C4311" s="28" t="s">
        <v>6684</v>
      </c>
      <c r="D4311" s="28" t="s">
        <v>6685</v>
      </c>
      <c r="E4311" s="28" t="s">
        <v>2902</v>
      </c>
      <c r="F4311" s="28" t="s">
        <v>220</v>
      </c>
      <c r="G4311" s="103">
        <v>20430000</v>
      </c>
      <c r="H4311" s="28" t="s">
        <v>6686</v>
      </c>
      <c r="I4311" s="29">
        <v>40135</v>
      </c>
      <c r="J4311" s="99"/>
    </row>
    <row r="4312" spans="1:10" ht="15.5" x14ac:dyDescent="0.35">
      <c r="A4312" s="128">
        <f t="shared" si="67"/>
        <v>4304</v>
      </c>
      <c r="B4312" s="118" t="s">
        <v>165</v>
      </c>
      <c r="C4312" s="28" t="s">
        <v>13549</v>
      </c>
      <c r="D4312" s="28" t="s">
        <v>13550</v>
      </c>
      <c r="E4312" s="28" t="s">
        <v>4938</v>
      </c>
      <c r="F4312" s="28" t="s">
        <v>220</v>
      </c>
      <c r="G4312" s="103">
        <v>27900000</v>
      </c>
      <c r="H4312" s="28" t="s">
        <v>13551</v>
      </c>
      <c r="I4312" s="29">
        <v>45033</v>
      </c>
      <c r="J4312" s="99"/>
    </row>
    <row r="4313" spans="1:10" ht="15.5" x14ac:dyDescent="0.35">
      <c r="A4313" s="128">
        <f t="shared" si="67"/>
        <v>4305</v>
      </c>
      <c r="B4313" s="118" t="s">
        <v>165</v>
      </c>
      <c r="C4313" s="18" t="s">
        <v>5752</v>
      </c>
      <c r="D4313" s="18" t="s">
        <v>5753</v>
      </c>
      <c r="E4313" s="18" t="s">
        <v>2022</v>
      </c>
      <c r="F4313" s="18" t="s">
        <v>220</v>
      </c>
      <c r="G4313" s="102">
        <v>18010000</v>
      </c>
      <c r="H4313" s="18" t="s">
        <v>5754</v>
      </c>
      <c r="I4313" s="20">
        <v>39223</v>
      </c>
      <c r="J4313" s="99"/>
    </row>
    <row r="4314" spans="1:10" ht="15.5" x14ac:dyDescent="0.35">
      <c r="A4314" s="128">
        <f t="shared" si="67"/>
        <v>4306</v>
      </c>
      <c r="B4314" s="118" t="s">
        <v>165</v>
      </c>
      <c r="C4314" s="28" t="s">
        <v>12631</v>
      </c>
      <c r="D4314" s="28" t="s">
        <v>12632</v>
      </c>
      <c r="E4314" s="28" t="s">
        <v>2417</v>
      </c>
      <c r="F4314" s="28" t="s">
        <v>220</v>
      </c>
      <c r="G4314" s="103">
        <v>18358011</v>
      </c>
      <c r="H4314" s="28" t="s">
        <v>12633</v>
      </c>
      <c r="I4314" s="29">
        <v>44603</v>
      </c>
      <c r="J4314" s="99"/>
    </row>
    <row r="4315" spans="1:10" ht="15.5" x14ac:dyDescent="0.35">
      <c r="A4315" s="128">
        <f t="shared" si="67"/>
        <v>4307</v>
      </c>
      <c r="B4315" s="54" t="s">
        <v>54</v>
      </c>
      <c r="C4315" s="28" t="s">
        <v>1867</v>
      </c>
      <c r="D4315" s="28" t="s">
        <v>1868</v>
      </c>
      <c r="E4315" s="28" t="s">
        <v>1869</v>
      </c>
      <c r="F4315" s="28" t="s">
        <v>220</v>
      </c>
      <c r="G4315" s="30">
        <v>21310000</v>
      </c>
      <c r="H4315" s="28" t="s">
        <v>1870</v>
      </c>
      <c r="I4315" s="29">
        <v>39814</v>
      </c>
    </row>
    <row r="4316" spans="1:10" ht="15.5" x14ac:dyDescent="0.35">
      <c r="A4316" s="128">
        <f t="shared" si="67"/>
        <v>4308</v>
      </c>
      <c r="B4316" s="54" t="s">
        <v>54</v>
      </c>
      <c r="C4316" s="18" t="s">
        <v>1871</v>
      </c>
      <c r="D4316" s="18" t="s">
        <v>1872</v>
      </c>
      <c r="E4316" s="18" t="s">
        <v>1849</v>
      </c>
      <c r="F4316" s="18" t="s">
        <v>220</v>
      </c>
      <c r="G4316" s="19">
        <v>21300000</v>
      </c>
      <c r="H4316" s="18" t="s">
        <v>1873</v>
      </c>
      <c r="I4316" s="20">
        <v>39814</v>
      </c>
    </row>
    <row r="4317" spans="1:10" ht="15.5" x14ac:dyDescent="0.35">
      <c r="A4317" s="128">
        <f t="shared" si="67"/>
        <v>4309</v>
      </c>
      <c r="B4317" s="118" t="s">
        <v>165</v>
      </c>
      <c r="C4317" s="18" t="s">
        <v>9299</v>
      </c>
      <c r="D4317" s="18" t="s">
        <v>9300</v>
      </c>
      <c r="E4317" s="18" t="s">
        <v>1767</v>
      </c>
      <c r="F4317" s="18" t="s">
        <v>220</v>
      </c>
      <c r="G4317" s="102">
        <v>18430000</v>
      </c>
      <c r="H4317" s="18" t="s">
        <v>9301</v>
      </c>
      <c r="I4317" s="20">
        <v>42583</v>
      </c>
      <c r="J4317" s="99"/>
    </row>
    <row r="4318" spans="1:10" x14ac:dyDescent="0.35">
      <c r="A4318" s="128">
        <f t="shared" si="67"/>
        <v>4310</v>
      </c>
      <c r="B4318" s="155" t="s">
        <v>18689</v>
      </c>
      <c r="C4318" s="221" t="s">
        <v>834</v>
      </c>
      <c r="D4318" s="221" t="s">
        <v>835</v>
      </c>
      <c r="E4318" s="221" t="s">
        <v>836</v>
      </c>
      <c r="F4318" s="221" t="s">
        <v>220</v>
      </c>
      <c r="G4318" s="237" t="s">
        <v>837</v>
      </c>
      <c r="H4318" s="254" t="s">
        <v>18066</v>
      </c>
      <c r="I4318" s="262" t="s">
        <v>838</v>
      </c>
      <c r="J4318" s="159"/>
    </row>
    <row r="4319" spans="1:10" ht="15.5" x14ac:dyDescent="0.35">
      <c r="A4319" s="128">
        <f t="shared" si="67"/>
        <v>4311</v>
      </c>
      <c r="B4319" s="118" t="s">
        <v>165</v>
      </c>
      <c r="C4319" s="28" t="s">
        <v>18551</v>
      </c>
      <c r="D4319" s="28" t="s">
        <v>18552</v>
      </c>
      <c r="E4319" s="28" t="s">
        <v>2241</v>
      </c>
      <c r="F4319" s="28" t="s">
        <v>220</v>
      </c>
      <c r="G4319" s="103">
        <v>10400000</v>
      </c>
      <c r="H4319" s="28" t="s">
        <v>18553</v>
      </c>
      <c r="I4319" s="29">
        <v>45401</v>
      </c>
      <c r="J4319" s="99"/>
    </row>
    <row r="4320" spans="1:10" ht="15.5" x14ac:dyDescent="0.35">
      <c r="A4320" s="128">
        <f t="shared" si="67"/>
        <v>4312</v>
      </c>
      <c r="B4320" s="118" t="s">
        <v>165</v>
      </c>
      <c r="C4320" s="18" t="s">
        <v>10371</v>
      </c>
      <c r="D4320" s="18" t="s">
        <v>10372</v>
      </c>
      <c r="E4320" s="18" t="s">
        <v>3954</v>
      </c>
      <c r="F4320" s="18" t="s">
        <v>220</v>
      </c>
      <c r="G4320" s="102">
        <v>15320000</v>
      </c>
      <c r="H4320" s="18" t="s">
        <v>10373</v>
      </c>
      <c r="I4320" s="20">
        <v>43221</v>
      </c>
      <c r="J4320" s="99"/>
    </row>
    <row r="4321" spans="1:10" ht="15.5" x14ac:dyDescent="0.35">
      <c r="A4321" s="128">
        <f t="shared" si="67"/>
        <v>4313</v>
      </c>
      <c r="B4321" s="118" t="s">
        <v>165</v>
      </c>
      <c r="C4321" s="18" t="s">
        <v>4806</v>
      </c>
      <c r="D4321" s="18" t="s">
        <v>4807</v>
      </c>
      <c r="E4321" s="18" t="s">
        <v>2123</v>
      </c>
      <c r="F4321" s="18" t="s">
        <v>220</v>
      </c>
      <c r="G4321" s="102">
        <v>20380000</v>
      </c>
      <c r="H4321" s="18" t="s">
        <v>4808</v>
      </c>
      <c r="I4321" s="20">
        <v>38273</v>
      </c>
      <c r="J4321" s="99"/>
    </row>
    <row r="4322" spans="1:10" ht="15.5" x14ac:dyDescent="0.35">
      <c r="A4322" s="128">
        <f t="shared" si="67"/>
        <v>4314</v>
      </c>
      <c r="B4322" s="118" t="s">
        <v>165</v>
      </c>
      <c r="C4322" s="28" t="s">
        <v>10842</v>
      </c>
      <c r="D4322" s="28" t="s">
        <v>10843</v>
      </c>
      <c r="E4322" s="28" t="s">
        <v>3256</v>
      </c>
      <c r="F4322" s="28" t="s">
        <v>220</v>
      </c>
      <c r="G4322" s="103">
        <v>14200000</v>
      </c>
      <c r="H4322" s="28" t="s">
        <v>10844</v>
      </c>
      <c r="I4322" s="29">
        <v>43525</v>
      </c>
      <c r="J4322" s="99"/>
    </row>
    <row r="4323" spans="1:10" ht="15.5" x14ac:dyDescent="0.35">
      <c r="A4323" s="128">
        <f t="shared" si="67"/>
        <v>4315</v>
      </c>
      <c r="B4323" s="118" t="s">
        <v>165</v>
      </c>
      <c r="C4323" s="28" t="s">
        <v>12575</v>
      </c>
      <c r="D4323" s="28" t="s">
        <v>12576</v>
      </c>
      <c r="E4323" s="28" t="s">
        <v>1879</v>
      </c>
      <c r="F4323" s="28" t="s">
        <v>220</v>
      </c>
      <c r="G4323" s="103">
        <v>19230000</v>
      </c>
      <c r="H4323" s="28" t="s">
        <v>12577</v>
      </c>
      <c r="I4323" s="29">
        <v>44562</v>
      </c>
      <c r="J4323" s="99"/>
    </row>
    <row r="4324" spans="1:10" ht="15.5" x14ac:dyDescent="0.35">
      <c r="A4324" s="128">
        <f t="shared" si="67"/>
        <v>4316</v>
      </c>
      <c r="B4324" s="118" t="s">
        <v>165</v>
      </c>
      <c r="C4324" s="28" t="s">
        <v>12796</v>
      </c>
      <c r="D4324" s="28" t="s">
        <v>12797</v>
      </c>
      <c r="E4324" s="28" t="s">
        <v>2162</v>
      </c>
      <c r="F4324" s="28" t="s">
        <v>220</v>
      </c>
      <c r="G4324" s="103">
        <v>19520000</v>
      </c>
      <c r="H4324" s="28" t="s">
        <v>12798</v>
      </c>
      <c r="I4324" s="29">
        <v>44695</v>
      </c>
      <c r="J4324" s="99"/>
    </row>
    <row r="4325" spans="1:10" ht="15.5" x14ac:dyDescent="0.35">
      <c r="A4325" s="128">
        <f t="shared" si="67"/>
        <v>4317</v>
      </c>
      <c r="B4325" s="118" t="s">
        <v>165</v>
      </c>
      <c r="C4325" s="18" t="s">
        <v>13191</v>
      </c>
      <c r="D4325" s="18" t="s">
        <v>13192</v>
      </c>
      <c r="E4325" s="18" t="s">
        <v>1849</v>
      </c>
      <c r="F4325" s="18" t="s">
        <v>220</v>
      </c>
      <c r="G4325" s="102">
        <v>21150000</v>
      </c>
      <c r="H4325" s="18" t="s">
        <v>13193</v>
      </c>
      <c r="I4325" s="20">
        <v>44904</v>
      </c>
      <c r="J4325" s="99"/>
    </row>
    <row r="4326" spans="1:10" ht="15.5" x14ac:dyDescent="0.35">
      <c r="A4326" s="128">
        <f t="shared" si="67"/>
        <v>4318</v>
      </c>
      <c r="B4326" s="118" t="s">
        <v>165</v>
      </c>
      <c r="C4326" s="18" t="s">
        <v>11528</v>
      </c>
      <c r="D4326" s="18" t="s">
        <v>11529</v>
      </c>
      <c r="E4326" s="18" t="s">
        <v>11438</v>
      </c>
      <c r="F4326" s="18" t="s">
        <v>220</v>
      </c>
      <c r="G4326" s="102">
        <v>24930000</v>
      </c>
      <c r="H4326" s="18" t="s">
        <v>11530</v>
      </c>
      <c r="I4326" s="20">
        <v>43831</v>
      </c>
      <c r="J4326" s="99"/>
    </row>
    <row r="4327" spans="1:10" ht="15.5" x14ac:dyDescent="0.35">
      <c r="A4327" s="128">
        <f t="shared" si="67"/>
        <v>4319</v>
      </c>
      <c r="B4327" s="52" t="s">
        <v>60</v>
      </c>
      <c r="C4327" s="112" t="s">
        <v>14433</v>
      </c>
      <c r="D4327" s="112" t="s">
        <v>14434</v>
      </c>
      <c r="E4327" s="112" t="s">
        <v>775</v>
      </c>
      <c r="F4327" s="112" t="s">
        <v>220</v>
      </c>
      <c r="G4327" s="114">
        <v>2472</v>
      </c>
      <c r="H4327" s="112" t="s">
        <v>14317</v>
      </c>
      <c r="I4327" s="116">
        <v>45382</v>
      </c>
      <c r="J4327" s="21"/>
    </row>
    <row r="4328" spans="1:10" ht="15.5" x14ac:dyDescent="0.35">
      <c r="A4328" s="128">
        <f t="shared" si="67"/>
        <v>4320</v>
      </c>
      <c r="B4328" s="118" t="s">
        <v>165</v>
      </c>
      <c r="C4328" s="28" t="s">
        <v>13709</v>
      </c>
      <c r="D4328" s="28" t="s">
        <v>8538</v>
      </c>
      <c r="E4328" s="28" t="s">
        <v>2659</v>
      </c>
      <c r="F4328" s="28" t="s">
        <v>220</v>
      </c>
      <c r="G4328" s="103">
        <v>21440000</v>
      </c>
      <c r="H4328" s="28" t="s">
        <v>13710</v>
      </c>
      <c r="I4328" s="29">
        <v>45098</v>
      </c>
      <c r="J4328" s="99"/>
    </row>
    <row r="4329" spans="1:10" ht="15.5" x14ac:dyDescent="0.35">
      <c r="A4329" s="128">
        <f t="shared" si="67"/>
        <v>4321</v>
      </c>
      <c r="B4329" s="118" t="s">
        <v>165</v>
      </c>
      <c r="C4329" s="28" t="s">
        <v>5932</v>
      </c>
      <c r="D4329" s="28" t="s">
        <v>5933</v>
      </c>
      <c r="E4329" s="28" t="s">
        <v>4681</v>
      </c>
      <c r="F4329" s="28" t="s">
        <v>220</v>
      </c>
      <c r="G4329" s="103">
        <v>27430000</v>
      </c>
      <c r="H4329" s="28" t="s">
        <v>5934</v>
      </c>
      <c r="I4329" s="29">
        <v>39355</v>
      </c>
      <c r="J4329" s="99"/>
    </row>
    <row r="4330" spans="1:10" ht="15.5" x14ac:dyDescent="0.35">
      <c r="A4330" s="128">
        <f t="shared" si="67"/>
        <v>4322</v>
      </c>
      <c r="B4330" s="118" t="s">
        <v>165</v>
      </c>
      <c r="C4330" s="18" t="s">
        <v>6048</v>
      </c>
      <c r="D4330" s="18" t="s">
        <v>6049</v>
      </c>
      <c r="E4330" s="18" t="s">
        <v>6050</v>
      </c>
      <c r="F4330" s="18" t="s">
        <v>220</v>
      </c>
      <c r="G4330" s="102">
        <v>17700000</v>
      </c>
      <c r="H4330" s="18" t="s">
        <v>6051</v>
      </c>
      <c r="I4330" s="20">
        <v>39448</v>
      </c>
      <c r="J4330" s="99"/>
    </row>
    <row r="4331" spans="1:10" ht="15.5" x14ac:dyDescent="0.35">
      <c r="A4331" s="128">
        <f t="shared" si="67"/>
        <v>4323</v>
      </c>
      <c r="B4331" s="118" t="s">
        <v>165</v>
      </c>
      <c r="C4331" s="18" t="s">
        <v>10242</v>
      </c>
      <c r="D4331" s="18" t="s">
        <v>10243</v>
      </c>
      <c r="E4331" s="18" t="s">
        <v>2204</v>
      </c>
      <c r="F4331" s="18" t="s">
        <v>220</v>
      </c>
      <c r="G4331" s="102">
        <v>23010000</v>
      </c>
      <c r="H4331" s="18" t="s">
        <v>10244</v>
      </c>
      <c r="I4331" s="20">
        <v>43161</v>
      </c>
      <c r="J4331" s="99"/>
    </row>
    <row r="4332" spans="1:10" ht="15.5" x14ac:dyDescent="0.35">
      <c r="A4332" s="128">
        <f t="shared" si="67"/>
        <v>4324</v>
      </c>
      <c r="B4332" s="118" t="s">
        <v>165</v>
      </c>
      <c r="C4332" s="28" t="s">
        <v>8868</v>
      </c>
      <c r="D4332" s="28" t="s">
        <v>8869</v>
      </c>
      <c r="E4332" s="28" t="s">
        <v>2505</v>
      </c>
      <c r="F4332" s="28" t="s">
        <v>220</v>
      </c>
      <c r="G4332" s="103">
        <v>23510000</v>
      </c>
      <c r="H4332" s="28" t="s">
        <v>8870</v>
      </c>
      <c r="I4332" s="29">
        <v>42179</v>
      </c>
      <c r="J4332" s="99"/>
    </row>
    <row r="4333" spans="1:10" ht="15.5" x14ac:dyDescent="0.35">
      <c r="A4333" s="128">
        <f t="shared" si="67"/>
        <v>4325</v>
      </c>
      <c r="B4333" s="21" t="s">
        <v>45</v>
      </c>
      <c r="C4333" s="113" t="s">
        <v>14546</v>
      </c>
      <c r="D4333" s="113" t="s">
        <v>14547</v>
      </c>
      <c r="E4333" s="113" t="s">
        <v>713</v>
      </c>
      <c r="F4333" s="113" t="s">
        <v>220</v>
      </c>
      <c r="G4333" s="114">
        <v>2118</v>
      </c>
      <c r="H4333" s="113">
        <v>80347</v>
      </c>
      <c r="I4333" s="116">
        <v>38718</v>
      </c>
    </row>
    <row r="4334" spans="1:10" ht="15.5" x14ac:dyDescent="0.35">
      <c r="A4334" s="128">
        <f t="shared" si="67"/>
        <v>4326</v>
      </c>
      <c r="B4334" s="52" t="s">
        <v>60</v>
      </c>
      <c r="C4334" s="112" t="s">
        <v>14435</v>
      </c>
      <c r="D4334" s="112" t="s">
        <v>57</v>
      </c>
      <c r="E4334" s="233" t="s">
        <v>509</v>
      </c>
      <c r="F4334" s="112" t="s">
        <v>220</v>
      </c>
      <c r="G4334" s="114">
        <v>2184</v>
      </c>
      <c r="H4334" s="112" t="s">
        <v>14317</v>
      </c>
      <c r="I4334" s="116">
        <v>45382</v>
      </c>
      <c r="J4334" s="21"/>
    </row>
    <row r="4335" spans="1:10" ht="15.5" x14ac:dyDescent="0.35">
      <c r="A4335" s="128">
        <f t="shared" si="67"/>
        <v>4327</v>
      </c>
      <c r="B4335" s="118" t="s">
        <v>165</v>
      </c>
      <c r="C4335" s="28" t="s">
        <v>8116</v>
      </c>
      <c r="D4335" s="28" t="s">
        <v>8117</v>
      </c>
      <c r="E4335" s="28" t="s">
        <v>3516</v>
      </c>
      <c r="F4335" s="28" t="s">
        <v>220</v>
      </c>
      <c r="G4335" s="103">
        <v>21270000</v>
      </c>
      <c r="H4335" s="28" t="s">
        <v>8118</v>
      </c>
      <c r="I4335" s="29">
        <v>41435</v>
      </c>
      <c r="J4335" s="99"/>
    </row>
    <row r="4336" spans="1:10" ht="15.5" x14ac:dyDescent="0.35">
      <c r="A4336" s="128">
        <f t="shared" si="67"/>
        <v>4328</v>
      </c>
      <c r="B4336" s="118" t="s">
        <v>165</v>
      </c>
      <c r="C4336" s="18" t="s">
        <v>2651</v>
      </c>
      <c r="D4336" s="18" t="s">
        <v>2652</v>
      </c>
      <c r="E4336" s="18" t="s">
        <v>1835</v>
      </c>
      <c r="F4336" s="18" t="s">
        <v>220</v>
      </c>
      <c r="G4336" s="102">
        <v>19690000</v>
      </c>
      <c r="H4336" s="18" t="s">
        <v>2653</v>
      </c>
      <c r="I4336" s="20">
        <v>33359</v>
      </c>
      <c r="J4336" s="99"/>
    </row>
    <row r="4337" spans="1:10" ht="15.5" x14ac:dyDescent="0.35">
      <c r="A4337" s="128">
        <f t="shared" si="67"/>
        <v>4329</v>
      </c>
      <c r="B4337" s="118" t="s">
        <v>165</v>
      </c>
      <c r="C4337" s="18" t="s">
        <v>11658</v>
      </c>
      <c r="D4337" s="18" t="s">
        <v>11659</v>
      </c>
      <c r="E4337" s="18" t="s">
        <v>3034</v>
      </c>
      <c r="F4337" s="18" t="s">
        <v>220</v>
      </c>
      <c r="G4337" s="102">
        <v>18260000</v>
      </c>
      <c r="H4337" s="18" t="s">
        <v>11660</v>
      </c>
      <c r="I4337" s="20">
        <v>43913</v>
      </c>
      <c r="J4337" s="99"/>
    </row>
    <row r="4338" spans="1:10" ht="15.5" x14ac:dyDescent="0.35">
      <c r="A4338" s="128">
        <f t="shared" si="67"/>
        <v>4330</v>
      </c>
      <c r="B4338" s="118" t="s">
        <v>165</v>
      </c>
      <c r="C4338" s="28" t="s">
        <v>10545</v>
      </c>
      <c r="D4338" s="28" t="s">
        <v>10546</v>
      </c>
      <c r="E4338" s="28" t="s">
        <v>2392</v>
      </c>
      <c r="F4338" s="28" t="s">
        <v>220</v>
      </c>
      <c r="G4338" s="103">
        <v>19130000</v>
      </c>
      <c r="H4338" s="28" t="s">
        <v>10547</v>
      </c>
      <c r="I4338" s="29">
        <v>43343</v>
      </c>
      <c r="J4338" s="99"/>
    </row>
    <row r="4339" spans="1:10" ht="15.5" x14ac:dyDescent="0.35">
      <c r="A4339" s="128">
        <f t="shared" si="67"/>
        <v>4331</v>
      </c>
      <c r="B4339" s="118" t="s">
        <v>165</v>
      </c>
      <c r="C4339" s="18" t="s">
        <v>10107</v>
      </c>
      <c r="D4339" s="18" t="s">
        <v>10108</v>
      </c>
      <c r="E4339" s="18" t="s">
        <v>5466</v>
      </c>
      <c r="F4339" s="18" t="s">
        <v>220</v>
      </c>
      <c r="G4339" s="102">
        <v>18330000</v>
      </c>
      <c r="H4339" s="18" t="s">
        <v>10109</v>
      </c>
      <c r="I4339" s="20">
        <v>43101</v>
      </c>
      <c r="J4339" s="99"/>
    </row>
    <row r="4340" spans="1:10" ht="15.5" x14ac:dyDescent="0.35">
      <c r="A4340" s="128">
        <f t="shared" si="67"/>
        <v>4332</v>
      </c>
      <c r="B4340" s="118" t="s">
        <v>165</v>
      </c>
      <c r="C4340" s="18" t="s">
        <v>12775</v>
      </c>
      <c r="D4340" s="18" t="s">
        <v>12776</v>
      </c>
      <c r="E4340" s="18" t="s">
        <v>5466</v>
      </c>
      <c r="F4340" s="18" t="s">
        <v>220</v>
      </c>
      <c r="G4340" s="102">
        <v>18330000</v>
      </c>
      <c r="H4340" s="18" t="s">
        <v>12777</v>
      </c>
      <c r="I4340" s="20">
        <v>44686</v>
      </c>
      <c r="J4340" s="99"/>
    </row>
    <row r="4341" spans="1:10" ht="15.5" x14ac:dyDescent="0.35">
      <c r="A4341" s="128">
        <f t="shared" si="67"/>
        <v>4333</v>
      </c>
      <c r="B4341" s="118" t="s">
        <v>165</v>
      </c>
      <c r="C4341" s="28" t="s">
        <v>5288</v>
      </c>
      <c r="D4341" s="28" t="s">
        <v>5289</v>
      </c>
      <c r="E4341" s="28" t="s">
        <v>5290</v>
      </c>
      <c r="F4341" s="28" t="s">
        <v>220</v>
      </c>
      <c r="G4341" s="103">
        <v>26600000</v>
      </c>
      <c r="H4341" s="28" t="s">
        <v>5291</v>
      </c>
      <c r="I4341" s="29">
        <v>38923</v>
      </c>
      <c r="J4341" s="99"/>
    </row>
    <row r="4342" spans="1:10" ht="15.5" x14ac:dyDescent="0.35">
      <c r="A4342" s="128">
        <f t="shared" si="67"/>
        <v>4334</v>
      </c>
      <c r="B4342" s="118" t="s">
        <v>165</v>
      </c>
      <c r="C4342" s="18" t="s">
        <v>8816</v>
      </c>
      <c r="D4342" s="18" t="s">
        <v>8817</v>
      </c>
      <c r="E4342" s="18" t="s">
        <v>2505</v>
      </c>
      <c r="F4342" s="18" t="s">
        <v>220</v>
      </c>
      <c r="G4342" s="102">
        <v>23510000</v>
      </c>
      <c r="H4342" s="18" t="s">
        <v>8818</v>
      </c>
      <c r="I4342" s="20">
        <v>42152</v>
      </c>
      <c r="J4342" s="99"/>
    </row>
    <row r="4343" spans="1:10" ht="15.5" x14ac:dyDescent="0.35">
      <c r="A4343" s="128">
        <f t="shared" si="67"/>
        <v>4335</v>
      </c>
      <c r="B4343" s="118" t="s">
        <v>165</v>
      </c>
      <c r="C4343" s="18" t="s">
        <v>11281</v>
      </c>
      <c r="D4343" s="18" t="s">
        <v>11282</v>
      </c>
      <c r="E4343" s="18" t="s">
        <v>3713</v>
      </c>
      <c r="F4343" s="18" t="s">
        <v>220</v>
      </c>
      <c r="G4343" s="102">
        <v>17520000</v>
      </c>
      <c r="H4343" s="18" t="s">
        <v>11283</v>
      </c>
      <c r="I4343" s="20">
        <v>43762</v>
      </c>
      <c r="J4343" s="99"/>
    </row>
    <row r="4344" spans="1:10" ht="15.5" x14ac:dyDescent="0.35">
      <c r="A4344" s="128">
        <f t="shared" si="67"/>
        <v>4336</v>
      </c>
      <c r="B4344" s="118" t="s">
        <v>165</v>
      </c>
      <c r="C4344" s="18" t="s">
        <v>4623</v>
      </c>
      <c r="D4344" s="18" t="s">
        <v>4624</v>
      </c>
      <c r="E4344" s="18" t="s">
        <v>2585</v>
      </c>
      <c r="F4344" s="18" t="s">
        <v>220</v>
      </c>
      <c r="G4344" s="102">
        <v>26322944</v>
      </c>
      <c r="H4344" s="18" t="s">
        <v>4625</v>
      </c>
      <c r="I4344" s="20">
        <v>37987</v>
      </c>
      <c r="J4344" s="99"/>
    </row>
    <row r="4345" spans="1:10" ht="15.5" x14ac:dyDescent="0.35">
      <c r="A4345" s="128">
        <f t="shared" si="67"/>
        <v>4337</v>
      </c>
      <c r="B4345" s="118" t="s">
        <v>165</v>
      </c>
      <c r="C4345" s="28" t="s">
        <v>4993</v>
      </c>
      <c r="D4345" s="28" t="s">
        <v>4994</v>
      </c>
      <c r="E4345" s="28" t="s">
        <v>3822</v>
      </c>
      <c r="F4345" s="28" t="s">
        <v>220</v>
      </c>
      <c r="G4345" s="103">
        <v>25370000</v>
      </c>
      <c r="H4345" s="28" t="s">
        <v>4995</v>
      </c>
      <c r="I4345" s="29">
        <v>38657</v>
      </c>
      <c r="J4345" s="99"/>
    </row>
    <row r="4346" spans="1:10" ht="15.5" x14ac:dyDescent="0.35">
      <c r="A4346" s="128">
        <f t="shared" si="67"/>
        <v>4338</v>
      </c>
      <c r="B4346" s="118" t="s">
        <v>165</v>
      </c>
      <c r="C4346" s="28" t="s">
        <v>7789</v>
      </c>
      <c r="D4346" s="28" t="s">
        <v>7790</v>
      </c>
      <c r="E4346" s="28" t="s">
        <v>1810</v>
      </c>
      <c r="F4346" s="28" t="s">
        <v>220</v>
      </c>
      <c r="G4346" s="103">
        <v>17570000</v>
      </c>
      <c r="H4346" s="28" t="s">
        <v>7791</v>
      </c>
      <c r="I4346" s="29">
        <v>41213</v>
      </c>
      <c r="J4346" s="99"/>
    </row>
    <row r="4347" spans="1:10" ht="15.5" x14ac:dyDescent="0.35">
      <c r="A4347" s="128">
        <f t="shared" si="67"/>
        <v>4339</v>
      </c>
      <c r="B4347" s="118" t="s">
        <v>165</v>
      </c>
      <c r="C4347" s="18" t="s">
        <v>8574</v>
      </c>
      <c r="D4347" s="18" t="s">
        <v>8575</v>
      </c>
      <c r="E4347" s="18" t="s">
        <v>4510</v>
      </c>
      <c r="F4347" s="18" t="s">
        <v>220</v>
      </c>
      <c r="G4347" s="102">
        <v>17722102</v>
      </c>
      <c r="H4347" s="18" t="s">
        <v>8576</v>
      </c>
      <c r="I4347" s="20">
        <v>41912</v>
      </c>
      <c r="J4347" s="99"/>
    </row>
    <row r="4348" spans="1:10" ht="15.5" x14ac:dyDescent="0.35">
      <c r="A4348" s="128">
        <f t="shared" si="67"/>
        <v>4340</v>
      </c>
      <c r="B4348" s="118" t="s">
        <v>165</v>
      </c>
      <c r="C4348" s="28" t="s">
        <v>8600</v>
      </c>
      <c r="D4348" s="28" t="s">
        <v>8601</v>
      </c>
      <c r="E4348" s="28" t="s">
        <v>2039</v>
      </c>
      <c r="F4348" s="28" t="s">
        <v>220</v>
      </c>
      <c r="G4348" s="103">
        <v>21480000</v>
      </c>
      <c r="H4348" s="28" t="s">
        <v>8602</v>
      </c>
      <c r="I4348" s="29">
        <v>41939</v>
      </c>
      <c r="J4348" s="99"/>
    </row>
    <row r="4349" spans="1:10" ht="15.5" x14ac:dyDescent="0.35">
      <c r="A4349" s="128">
        <f t="shared" si="67"/>
        <v>4341</v>
      </c>
      <c r="B4349" s="118" t="s">
        <v>165</v>
      </c>
      <c r="C4349" s="28" t="s">
        <v>8227</v>
      </c>
      <c r="D4349" s="28" t="s">
        <v>8228</v>
      </c>
      <c r="E4349" s="28" t="s">
        <v>1849</v>
      </c>
      <c r="F4349" s="28" t="s">
        <v>220</v>
      </c>
      <c r="G4349" s="103">
        <v>22100000</v>
      </c>
      <c r="H4349" s="28" t="s">
        <v>8229</v>
      </c>
      <c r="I4349" s="29">
        <v>41589</v>
      </c>
      <c r="J4349" s="99"/>
    </row>
    <row r="4350" spans="1:10" ht="15.5" x14ac:dyDescent="0.35">
      <c r="A4350" s="128">
        <f t="shared" si="67"/>
        <v>4342</v>
      </c>
      <c r="B4350" s="118" t="s">
        <v>165</v>
      </c>
      <c r="C4350" s="18" t="s">
        <v>8227</v>
      </c>
      <c r="D4350" s="18" t="s">
        <v>9369</v>
      </c>
      <c r="E4350" s="18" t="s">
        <v>3030</v>
      </c>
      <c r="F4350" s="18" t="s">
        <v>220</v>
      </c>
      <c r="G4350" s="102">
        <v>18030000</v>
      </c>
      <c r="H4350" s="18" t="s">
        <v>9370</v>
      </c>
      <c r="I4350" s="20">
        <v>42653</v>
      </c>
      <c r="J4350" s="99"/>
    </row>
    <row r="4351" spans="1:10" ht="15.5" x14ac:dyDescent="0.35">
      <c r="A4351" s="128">
        <f t="shared" si="67"/>
        <v>4343</v>
      </c>
      <c r="B4351" s="118" t="s">
        <v>165</v>
      </c>
      <c r="C4351" s="18" t="s">
        <v>13457</v>
      </c>
      <c r="D4351" s="18" t="s">
        <v>13458</v>
      </c>
      <c r="E4351" s="18" t="s">
        <v>2073</v>
      </c>
      <c r="F4351" s="18" t="s">
        <v>220</v>
      </c>
      <c r="G4351" s="102">
        <v>22100000</v>
      </c>
      <c r="H4351" s="18" t="s">
        <v>13459</v>
      </c>
      <c r="I4351" s="20">
        <v>45005</v>
      </c>
      <c r="J4351" s="99"/>
    </row>
    <row r="4352" spans="1:10" ht="15.5" x14ac:dyDescent="0.35">
      <c r="A4352" s="128">
        <f t="shared" si="67"/>
        <v>4344</v>
      </c>
      <c r="B4352" s="119" t="s">
        <v>179</v>
      </c>
      <c r="C4352" s="219" t="s">
        <v>15746</v>
      </c>
      <c r="D4352" s="219" t="s">
        <v>15747</v>
      </c>
      <c r="E4352" s="219" t="s">
        <v>15746</v>
      </c>
      <c r="F4352" s="219" t="s">
        <v>220</v>
      </c>
      <c r="G4352" s="236">
        <v>1367</v>
      </c>
      <c r="H4352" s="253" t="s">
        <v>15748</v>
      </c>
      <c r="I4352" s="261">
        <v>45108</v>
      </c>
    </row>
    <row r="4353" spans="1:10" ht="15.5" x14ac:dyDescent="0.35">
      <c r="A4353" s="128">
        <f t="shared" si="67"/>
        <v>4345</v>
      </c>
      <c r="B4353" s="119" t="s">
        <v>179</v>
      </c>
      <c r="C4353" s="219" t="s">
        <v>1038</v>
      </c>
      <c r="D4353" s="219" t="s">
        <v>15749</v>
      </c>
      <c r="E4353" s="219" t="s">
        <v>1038</v>
      </c>
      <c r="F4353" s="219" t="s">
        <v>220</v>
      </c>
      <c r="G4353" s="236">
        <v>1969</v>
      </c>
      <c r="H4353" s="253" t="s">
        <v>15750</v>
      </c>
      <c r="I4353" s="261">
        <v>45108</v>
      </c>
    </row>
    <row r="4354" spans="1:10" ht="15.5" x14ac:dyDescent="0.35">
      <c r="A4354" s="128">
        <f t="shared" si="67"/>
        <v>4346</v>
      </c>
      <c r="B4354" s="119" t="s">
        <v>179</v>
      </c>
      <c r="C4354" s="219" t="s">
        <v>15751</v>
      </c>
      <c r="D4354" s="219" t="s">
        <v>15752</v>
      </c>
      <c r="E4354" s="219" t="s">
        <v>1038</v>
      </c>
      <c r="F4354" s="219" t="s">
        <v>220</v>
      </c>
      <c r="G4354" s="236">
        <v>1969</v>
      </c>
      <c r="H4354" s="219" t="s">
        <v>15753</v>
      </c>
      <c r="I4354" s="261">
        <v>45108</v>
      </c>
    </row>
    <row r="4355" spans="1:10" ht="15.5" x14ac:dyDescent="0.35">
      <c r="A4355" s="128">
        <f t="shared" si="67"/>
        <v>4347</v>
      </c>
      <c r="B4355" s="118" t="s">
        <v>165</v>
      </c>
      <c r="C4355" s="28" t="s">
        <v>7197</v>
      </c>
      <c r="D4355" s="28" t="s">
        <v>7198</v>
      </c>
      <c r="E4355" s="28" t="s">
        <v>1835</v>
      </c>
      <c r="F4355" s="28" t="s">
        <v>220</v>
      </c>
      <c r="G4355" s="103">
        <v>19690000</v>
      </c>
      <c r="H4355" s="28" t="s">
        <v>7199</v>
      </c>
      <c r="I4355" s="29">
        <v>40617</v>
      </c>
      <c r="J4355" s="99"/>
    </row>
    <row r="4356" spans="1:10" ht="15.5" x14ac:dyDescent="0.35">
      <c r="A4356" s="128">
        <f t="shared" si="67"/>
        <v>4348</v>
      </c>
      <c r="B4356" s="118" t="s">
        <v>165</v>
      </c>
      <c r="C4356" s="18" t="s">
        <v>3350</v>
      </c>
      <c r="D4356" s="18" t="s">
        <v>3351</v>
      </c>
      <c r="E4356" s="18" t="s">
        <v>1835</v>
      </c>
      <c r="F4356" s="18" t="s">
        <v>220</v>
      </c>
      <c r="G4356" s="102">
        <v>19690000</v>
      </c>
      <c r="H4356" s="18" t="s">
        <v>3352</v>
      </c>
      <c r="I4356" s="20">
        <v>35551</v>
      </c>
      <c r="J4356" s="99"/>
    </row>
    <row r="4357" spans="1:10" ht="15.5" x14ac:dyDescent="0.35">
      <c r="A4357" s="128">
        <f t="shared" si="67"/>
        <v>4349</v>
      </c>
      <c r="B4357" s="118" t="s">
        <v>165</v>
      </c>
      <c r="C4357" s="18" t="s">
        <v>4411</v>
      </c>
      <c r="D4357" s="18" t="s">
        <v>4412</v>
      </c>
      <c r="E4357" s="18" t="s">
        <v>3420</v>
      </c>
      <c r="F4357" s="18" t="s">
        <v>220</v>
      </c>
      <c r="G4357" s="102">
        <v>21690000</v>
      </c>
      <c r="H4357" s="18" t="s">
        <v>4413</v>
      </c>
      <c r="I4357" s="20">
        <v>37787</v>
      </c>
      <c r="J4357" s="99"/>
    </row>
    <row r="4358" spans="1:10" ht="15.5" x14ac:dyDescent="0.35">
      <c r="A4358" s="128">
        <f t="shared" si="67"/>
        <v>4350</v>
      </c>
      <c r="B4358" s="118" t="s">
        <v>165</v>
      </c>
      <c r="C4358" s="28" t="s">
        <v>8666</v>
      </c>
      <c r="D4358" s="28" t="s">
        <v>8667</v>
      </c>
      <c r="E4358" s="28" t="s">
        <v>2115</v>
      </c>
      <c r="F4358" s="28" t="s">
        <v>220</v>
      </c>
      <c r="G4358" s="103">
        <v>10200000</v>
      </c>
      <c r="H4358" s="28" t="s">
        <v>8668</v>
      </c>
      <c r="I4358" s="29">
        <v>42005</v>
      </c>
      <c r="J4358" s="99"/>
    </row>
    <row r="4359" spans="1:10" ht="15.5" x14ac:dyDescent="0.35">
      <c r="A4359" s="128">
        <f t="shared" si="67"/>
        <v>4351</v>
      </c>
      <c r="B4359" s="118" t="s">
        <v>165</v>
      </c>
      <c r="C4359" s="28" t="s">
        <v>9429</v>
      </c>
      <c r="D4359" s="28" t="s">
        <v>9430</v>
      </c>
      <c r="E4359" s="28" t="s">
        <v>2338</v>
      </c>
      <c r="F4359" s="28" t="s">
        <v>220</v>
      </c>
      <c r="G4359" s="103">
        <v>18440000</v>
      </c>
      <c r="H4359" s="28" t="s">
        <v>9431</v>
      </c>
      <c r="I4359" s="29">
        <v>42719</v>
      </c>
      <c r="J4359" s="99"/>
    </row>
    <row r="4360" spans="1:10" ht="15.5" x14ac:dyDescent="0.35">
      <c r="A4360" s="128">
        <f t="shared" si="67"/>
        <v>4352</v>
      </c>
      <c r="B4360" s="118" t="s">
        <v>165</v>
      </c>
      <c r="C4360" s="18" t="s">
        <v>17803</v>
      </c>
      <c r="D4360" s="18" t="s">
        <v>17804</v>
      </c>
      <c r="E4360" s="18" t="s">
        <v>3034</v>
      </c>
      <c r="F4360" s="18" t="s">
        <v>220</v>
      </c>
      <c r="G4360" s="102">
        <v>18260000</v>
      </c>
      <c r="H4360" s="18" t="s">
        <v>17805</v>
      </c>
      <c r="I4360" s="20">
        <v>45344</v>
      </c>
      <c r="J4360" s="99"/>
    </row>
    <row r="4361" spans="1:10" ht="15.5" x14ac:dyDescent="0.35">
      <c r="A4361" s="128">
        <f t="shared" si="67"/>
        <v>4353</v>
      </c>
      <c r="B4361" s="118" t="s">
        <v>165</v>
      </c>
      <c r="C4361" s="28" t="s">
        <v>7054</v>
      </c>
      <c r="D4361" s="28" t="s">
        <v>7055</v>
      </c>
      <c r="E4361" s="28" t="s">
        <v>3075</v>
      </c>
      <c r="F4361" s="28" t="s">
        <v>220</v>
      </c>
      <c r="G4361" s="103">
        <v>18100000</v>
      </c>
      <c r="H4361" s="28" t="s">
        <v>7056</v>
      </c>
      <c r="I4361" s="29">
        <v>40452</v>
      </c>
      <c r="J4361" s="99"/>
    </row>
    <row r="4362" spans="1:10" ht="15.5" x14ac:dyDescent="0.35">
      <c r="A4362" s="128">
        <f t="shared" si="67"/>
        <v>4354</v>
      </c>
      <c r="B4362" s="118" t="s">
        <v>165</v>
      </c>
      <c r="C4362" s="18" t="s">
        <v>4996</v>
      </c>
      <c r="D4362" s="18" t="s">
        <v>4997</v>
      </c>
      <c r="E4362" s="18" t="s">
        <v>2136</v>
      </c>
      <c r="F4362" s="18" t="s">
        <v>220</v>
      </c>
      <c r="G4362" s="102">
        <v>27200000</v>
      </c>
      <c r="H4362" s="18" t="s">
        <v>4998</v>
      </c>
      <c r="I4362" s="20">
        <v>38657</v>
      </c>
      <c r="J4362" s="99"/>
    </row>
    <row r="4363" spans="1:10" ht="15.5" x14ac:dyDescent="0.35">
      <c r="A4363" s="128">
        <f t="shared" ref="A4363:A4426" si="68">+A4362+1</f>
        <v>4355</v>
      </c>
      <c r="B4363" s="118" t="s">
        <v>165</v>
      </c>
      <c r="C4363" s="28" t="s">
        <v>10437</v>
      </c>
      <c r="D4363" s="28" t="s">
        <v>10438</v>
      </c>
      <c r="E4363" s="28" t="s">
        <v>2204</v>
      </c>
      <c r="F4363" s="28" t="s">
        <v>220</v>
      </c>
      <c r="G4363" s="103">
        <v>23020000</v>
      </c>
      <c r="H4363" s="28" t="s">
        <v>10439</v>
      </c>
      <c r="I4363" s="29">
        <v>43252</v>
      </c>
      <c r="J4363" s="99"/>
    </row>
    <row r="4364" spans="1:10" ht="15.5" x14ac:dyDescent="0.35">
      <c r="A4364" s="128">
        <f t="shared" si="68"/>
        <v>4356</v>
      </c>
      <c r="B4364" s="119" t="s">
        <v>179</v>
      </c>
      <c r="C4364" s="219" t="s">
        <v>17273</v>
      </c>
      <c r="D4364" s="219" t="s">
        <v>15754</v>
      </c>
      <c r="E4364" s="219" t="s">
        <v>15755</v>
      </c>
      <c r="F4364" s="219" t="s">
        <v>220</v>
      </c>
      <c r="G4364" s="236">
        <v>1368</v>
      </c>
      <c r="H4364" s="219" t="s">
        <v>15756</v>
      </c>
      <c r="I4364" s="261">
        <v>45108</v>
      </c>
    </row>
    <row r="4365" spans="1:10" ht="15.5" x14ac:dyDescent="0.35">
      <c r="A4365" s="128">
        <f t="shared" si="68"/>
        <v>4357</v>
      </c>
      <c r="B4365" s="23" t="s">
        <v>160</v>
      </c>
      <c r="C4365" s="28" t="s">
        <v>2134</v>
      </c>
      <c r="D4365" s="28" t="s">
        <v>2135</v>
      </c>
      <c r="E4365" s="28" t="s">
        <v>2136</v>
      </c>
      <c r="F4365" s="28" t="s">
        <v>220</v>
      </c>
      <c r="G4365" s="30">
        <v>27200000</v>
      </c>
      <c r="H4365" s="28" t="s">
        <v>2137</v>
      </c>
      <c r="I4365" s="29">
        <v>38604</v>
      </c>
      <c r="J4365" s="99"/>
    </row>
    <row r="4366" spans="1:10" ht="15.5" x14ac:dyDescent="0.35">
      <c r="A4366" s="128">
        <f t="shared" si="68"/>
        <v>4358</v>
      </c>
      <c r="B4366" s="118" t="s">
        <v>165</v>
      </c>
      <c r="C4366" s="28" t="s">
        <v>3135</v>
      </c>
      <c r="D4366" s="28" t="s">
        <v>3136</v>
      </c>
      <c r="E4366" s="28" t="s">
        <v>1983</v>
      </c>
      <c r="F4366" s="28" t="s">
        <v>220</v>
      </c>
      <c r="G4366" s="103">
        <v>18520000</v>
      </c>
      <c r="H4366" s="28" t="s">
        <v>3137</v>
      </c>
      <c r="I4366" s="29">
        <v>35266</v>
      </c>
      <c r="J4366" s="99"/>
    </row>
    <row r="4367" spans="1:10" ht="15.5" x14ac:dyDescent="0.35">
      <c r="A4367" s="128">
        <f t="shared" si="68"/>
        <v>4359</v>
      </c>
      <c r="B4367" s="118" t="s">
        <v>165</v>
      </c>
      <c r="C4367" s="28" t="s">
        <v>9881</v>
      </c>
      <c r="D4367" s="28" t="s">
        <v>9882</v>
      </c>
      <c r="E4367" s="28" t="s">
        <v>3167</v>
      </c>
      <c r="F4367" s="28" t="s">
        <v>220</v>
      </c>
      <c r="G4367" s="103">
        <v>14600000</v>
      </c>
      <c r="H4367" s="28" t="s">
        <v>9883</v>
      </c>
      <c r="I4367" s="29">
        <v>42972</v>
      </c>
      <c r="J4367" s="99"/>
    </row>
    <row r="4368" spans="1:10" ht="15.5" x14ac:dyDescent="0.35">
      <c r="A4368" s="128">
        <f t="shared" si="68"/>
        <v>4360</v>
      </c>
      <c r="B4368" s="23" t="s">
        <v>161</v>
      </c>
      <c r="C4368" s="18" t="s">
        <v>14122</v>
      </c>
      <c r="D4368" s="18" t="s">
        <v>14123</v>
      </c>
      <c r="E4368" s="18" t="s">
        <v>3106</v>
      </c>
      <c r="F4368" s="18" t="s">
        <v>220</v>
      </c>
      <c r="G4368" s="19">
        <v>15700000</v>
      </c>
      <c r="H4368" s="18" t="s">
        <v>14124</v>
      </c>
      <c r="I4368" s="20">
        <v>43517</v>
      </c>
      <c r="J4368" s="99"/>
    </row>
    <row r="4369" spans="1:10" ht="15.5" x14ac:dyDescent="0.35">
      <c r="A4369" s="128">
        <f t="shared" si="68"/>
        <v>4361</v>
      </c>
      <c r="B4369" s="118" t="s">
        <v>165</v>
      </c>
      <c r="C4369" s="18" t="s">
        <v>8360</v>
      </c>
      <c r="D4369" s="18" t="s">
        <v>8361</v>
      </c>
      <c r="E4369" s="18" t="s">
        <v>3700</v>
      </c>
      <c r="F4369" s="18" t="s">
        <v>220</v>
      </c>
      <c r="G4369" s="102">
        <v>19060000</v>
      </c>
      <c r="H4369" s="18" t="s">
        <v>8362</v>
      </c>
      <c r="I4369" s="20">
        <v>41724</v>
      </c>
      <c r="J4369" s="99"/>
    </row>
    <row r="4370" spans="1:10" ht="15.5" x14ac:dyDescent="0.35">
      <c r="A4370" s="128">
        <f t="shared" si="68"/>
        <v>4362</v>
      </c>
      <c r="B4370" s="119" t="s">
        <v>18691</v>
      </c>
      <c r="C4370" s="223" t="s">
        <v>16024</v>
      </c>
      <c r="D4370" s="223" t="s">
        <v>16025</v>
      </c>
      <c r="E4370" s="223" t="s">
        <v>1387</v>
      </c>
      <c r="F4370" s="223" t="s">
        <v>220</v>
      </c>
      <c r="G4370" s="240" t="s">
        <v>1388</v>
      </c>
      <c r="H4370" s="223" t="s">
        <v>18416</v>
      </c>
      <c r="I4370" s="116">
        <v>45292</v>
      </c>
    </row>
    <row r="4371" spans="1:10" ht="15.5" x14ac:dyDescent="0.35">
      <c r="A4371" s="128">
        <f t="shared" si="68"/>
        <v>4363</v>
      </c>
      <c r="B4371" s="118" t="s">
        <v>165</v>
      </c>
      <c r="C4371" s="28" t="s">
        <v>7894</v>
      </c>
      <c r="D4371" s="28" t="s">
        <v>7895</v>
      </c>
      <c r="E4371" s="28" t="s">
        <v>3256</v>
      </c>
      <c r="F4371" s="28" t="s">
        <v>220</v>
      </c>
      <c r="G4371" s="103">
        <v>14200000</v>
      </c>
      <c r="H4371" s="28" t="s">
        <v>7896</v>
      </c>
      <c r="I4371" s="29">
        <v>41275</v>
      </c>
      <c r="J4371" s="99"/>
    </row>
    <row r="4372" spans="1:10" ht="15.5" x14ac:dyDescent="0.35">
      <c r="A4372" s="128">
        <f t="shared" si="68"/>
        <v>4364</v>
      </c>
      <c r="B4372" s="118" t="s">
        <v>165</v>
      </c>
      <c r="C4372" s="18" t="s">
        <v>5347</v>
      </c>
      <c r="D4372" s="18" t="s">
        <v>5348</v>
      </c>
      <c r="E4372" s="18" t="s">
        <v>2061</v>
      </c>
      <c r="F4372" s="18" t="s">
        <v>220</v>
      </c>
      <c r="G4372" s="102">
        <v>18240000</v>
      </c>
      <c r="H4372" s="18" t="s">
        <v>5349</v>
      </c>
      <c r="I4372" s="20">
        <v>38958</v>
      </c>
      <c r="J4372" s="99"/>
    </row>
    <row r="4373" spans="1:10" ht="15.5" x14ac:dyDescent="0.35">
      <c r="A4373" s="128">
        <f t="shared" si="68"/>
        <v>4365</v>
      </c>
      <c r="B4373" s="118" t="s">
        <v>165</v>
      </c>
      <c r="C4373" s="18" t="s">
        <v>8077</v>
      </c>
      <c r="D4373" s="18" t="s">
        <v>8078</v>
      </c>
      <c r="E4373" s="18" t="s">
        <v>2061</v>
      </c>
      <c r="F4373" s="18" t="s">
        <v>220</v>
      </c>
      <c r="G4373" s="102">
        <v>18240000</v>
      </c>
      <c r="H4373" s="18" t="s">
        <v>8079</v>
      </c>
      <c r="I4373" s="20">
        <v>41410</v>
      </c>
      <c r="J4373" s="99"/>
    </row>
    <row r="4374" spans="1:10" ht="15.5" x14ac:dyDescent="0.35">
      <c r="A4374" s="128">
        <f t="shared" si="68"/>
        <v>4366</v>
      </c>
      <c r="B4374" s="118" t="s">
        <v>165</v>
      </c>
      <c r="C4374" s="18" t="s">
        <v>11097</v>
      </c>
      <c r="D4374" s="18" t="s">
        <v>11098</v>
      </c>
      <c r="E4374" s="18" t="s">
        <v>1849</v>
      </c>
      <c r="F4374" s="18" t="s">
        <v>220</v>
      </c>
      <c r="G4374" s="102">
        <v>21101225</v>
      </c>
      <c r="H4374" s="18" t="s">
        <v>11099</v>
      </c>
      <c r="I4374" s="20">
        <v>43647</v>
      </c>
      <c r="J4374" s="99"/>
    </row>
    <row r="4375" spans="1:10" ht="15.5" x14ac:dyDescent="0.35">
      <c r="A4375" s="128">
        <f t="shared" si="68"/>
        <v>4367</v>
      </c>
      <c r="B4375" s="23" t="s">
        <v>161</v>
      </c>
      <c r="C4375" s="28" t="s">
        <v>14193</v>
      </c>
      <c r="D4375" s="28" t="s">
        <v>14194</v>
      </c>
      <c r="E4375" s="28" t="s">
        <v>6809</v>
      </c>
      <c r="F4375" s="28" t="s">
        <v>220</v>
      </c>
      <c r="G4375" s="30">
        <v>24740000</v>
      </c>
      <c r="H4375" s="28" t="s">
        <v>14195</v>
      </c>
      <c r="I4375" s="29">
        <v>44050</v>
      </c>
      <c r="J4375" s="99"/>
    </row>
    <row r="4376" spans="1:10" ht="15.5" x14ac:dyDescent="0.35">
      <c r="A4376" s="128">
        <f t="shared" si="68"/>
        <v>4368</v>
      </c>
      <c r="B4376" s="118" t="s">
        <v>165</v>
      </c>
      <c r="C4376" s="18" t="s">
        <v>12051</v>
      </c>
      <c r="D4376" s="18" t="s">
        <v>12052</v>
      </c>
      <c r="E4376" s="18" t="s">
        <v>2176</v>
      </c>
      <c r="F4376" s="18" t="s">
        <v>220</v>
      </c>
      <c r="G4376" s="102">
        <v>21500000</v>
      </c>
      <c r="H4376" s="18" t="s">
        <v>12053</v>
      </c>
      <c r="I4376" s="20">
        <v>44197</v>
      </c>
      <c r="J4376" s="99"/>
    </row>
    <row r="4377" spans="1:10" ht="15.5" x14ac:dyDescent="0.35">
      <c r="A4377" s="128">
        <f t="shared" si="68"/>
        <v>4369</v>
      </c>
      <c r="B4377" s="23" t="s">
        <v>161</v>
      </c>
      <c r="C4377" s="28" t="s">
        <v>13998</v>
      </c>
      <c r="D4377" s="28" t="s">
        <v>13999</v>
      </c>
      <c r="E4377" s="28" t="s">
        <v>14000</v>
      </c>
      <c r="F4377" s="28" t="s">
        <v>220</v>
      </c>
      <c r="G4377" s="30">
        <v>15310000</v>
      </c>
      <c r="H4377" s="28" t="s">
        <v>14001</v>
      </c>
      <c r="I4377" s="29">
        <v>42860</v>
      </c>
      <c r="J4377" s="99"/>
    </row>
    <row r="4378" spans="1:10" ht="15.5" x14ac:dyDescent="0.35">
      <c r="A4378" s="128">
        <f t="shared" si="68"/>
        <v>4370</v>
      </c>
      <c r="B4378" s="119" t="s">
        <v>179</v>
      </c>
      <c r="C4378" s="219" t="s">
        <v>15757</v>
      </c>
      <c r="D4378" s="219" t="s">
        <v>15758</v>
      </c>
      <c r="E4378" s="219" t="s">
        <v>15757</v>
      </c>
      <c r="F4378" s="219" t="s">
        <v>220</v>
      </c>
      <c r="G4378" s="236">
        <v>1071</v>
      </c>
      <c r="H4378" s="253" t="s">
        <v>15759</v>
      </c>
      <c r="I4378" s="261">
        <v>45108</v>
      </c>
    </row>
    <row r="4379" spans="1:10" ht="15.5" x14ac:dyDescent="0.35">
      <c r="A4379" s="128">
        <f t="shared" si="68"/>
        <v>4371</v>
      </c>
      <c r="B4379" s="118" t="s">
        <v>165</v>
      </c>
      <c r="C4379" s="18" t="s">
        <v>6416</v>
      </c>
      <c r="D4379" s="18" t="s">
        <v>6417</v>
      </c>
      <c r="E4379" s="18" t="s">
        <v>6418</v>
      </c>
      <c r="F4379" s="18" t="s">
        <v>220</v>
      </c>
      <c r="G4379" s="102">
        <v>10710000</v>
      </c>
      <c r="H4379" s="18" t="s">
        <v>6419</v>
      </c>
      <c r="I4379" s="20">
        <v>39817</v>
      </c>
      <c r="J4379" s="99"/>
    </row>
    <row r="4380" spans="1:10" ht="15.5" x14ac:dyDescent="0.35">
      <c r="A4380" s="128">
        <f t="shared" si="68"/>
        <v>4372</v>
      </c>
      <c r="B4380" s="118" t="s">
        <v>165</v>
      </c>
      <c r="C4380" s="18" t="s">
        <v>8418</v>
      </c>
      <c r="D4380" s="18" t="s">
        <v>4038</v>
      </c>
      <c r="E4380" s="18" t="s">
        <v>1976</v>
      </c>
      <c r="F4380" s="18" t="s">
        <v>220</v>
      </c>
      <c r="G4380" s="102">
        <v>10020000</v>
      </c>
      <c r="H4380" s="18" t="s">
        <v>8419</v>
      </c>
      <c r="I4380" s="20">
        <v>41759</v>
      </c>
      <c r="J4380" s="99"/>
    </row>
    <row r="4381" spans="1:10" ht="15.5" x14ac:dyDescent="0.35">
      <c r="A4381" s="128">
        <f t="shared" si="68"/>
        <v>4373</v>
      </c>
      <c r="B4381" s="118" t="s">
        <v>165</v>
      </c>
      <c r="C4381" s="18" t="s">
        <v>12911</v>
      </c>
      <c r="D4381" s="18" t="s">
        <v>12912</v>
      </c>
      <c r="E4381" s="18" t="s">
        <v>2454</v>
      </c>
      <c r="F4381" s="18" t="s">
        <v>220</v>
      </c>
      <c r="G4381" s="102">
        <v>27390000</v>
      </c>
      <c r="H4381" s="18" t="s">
        <v>12913</v>
      </c>
      <c r="I4381" s="20">
        <v>44754</v>
      </c>
      <c r="J4381" s="99"/>
    </row>
    <row r="4382" spans="1:10" ht="15.5" x14ac:dyDescent="0.35">
      <c r="A4382" s="128">
        <f t="shared" si="68"/>
        <v>4374</v>
      </c>
      <c r="B4382" s="119" t="s">
        <v>179</v>
      </c>
      <c r="C4382" s="219" t="s">
        <v>15760</v>
      </c>
      <c r="D4382" s="219" t="s">
        <v>15761</v>
      </c>
      <c r="E4382" s="219" t="s">
        <v>15760</v>
      </c>
      <c r="F4382" s="219" t="s">
        <v>220</v>
      </c>
      <c r="G4382" s="236">
        <v>1543</v>
      </c>
      <c r="H4382" s="253" t="s">
        <v>15762</v>
      </c>
      <c r="I4382" s="261">
        <v>45108</v>
      </c>
    </row>
    <row r="4383" spans="1:10" ht="15.5" x14ac:dyDescent="0.35">
      <c r="A4383" s="128">
        <f t="shared" si="68"/>
        <v>4375</v>
      </c>
      <c r="B4383" s="118" t="s">
        <v>165</v>
      </c>
      <c r="C4383" s="18" t="s">
        <v>5255</v>
      </c>
      <c r="D4383" s="18" t="s">
        <v>5256</v>
      </c>
      <c r="E4383" s="18" t="s">
        <v>2514</v>
      </c>
      <c r="F4383" s="18" t="s">
        <v>220</v>
      </c>
      <c r="G4383" s="102">
        <v>23600000</v>
      </c>
      <c r="H4383" s="18" t="s">
        <v>5257</v>
      </c>
      <c r="I4383" s="20">
        <v>38899</v>
      </c>
      <c r="J4383" s="99"/>
    </row>
    <row r="4384" spans="1:10" ht="15.5" x14ac:dyDescent="0.35">
      <c r="A4384" s="128">
        <f t="shared" si="68"/>
        <v>4376</v>
      </c>
      <c r="B4384" s="118" t="s">
        <v>165</v>
      </c>
      <c r="C4384" s="28" t="s">
        <v>11044</v>
      </c>
      <c r="D4384" s="28" t="s">
        <v>11045</v>
      </c>
      <c r="E4384" s="28" t="s">
        <v>2009</v>
      </c>
      <c r="F4384" s="28" t="s">
        <v>220</v>
      </c>
      <c r="G4384" s="103">
        <v>19150000</v>
      </c>
      <c r="H4384" s="28" t="s">
        <v>11046</v>
      </c>
      <c r="I4384" s="29">
        <v>43623</v>
      </c>
      <c r="J4384" s="99"/>
    </row>
    <row r="4385" spans="1:10" ht="15.5" x14ac:dyDescent="0.35">
      <c r="A4385" s="128">
        <f t="shared" si="68"/>
        <v>4377</v>
      </c>
      <c r="B4385" s="118" t="s">
        <v>165</v>
      </c>
      <c r="C4385" s="28" t="s">
        <v>3508</v>
      </c>
      <c r="D4385" s="28" t="s">
        <v>3509</v>
      </c>
      <c r="E4385" s="28" t="s">
        <v>2377</v>
      </c>
      <c r="F4385" s="28" t="s">
        <v>220</v>
      </c>
      <c r="G4385" s="103">
        <v>13010000</v>
      </c>
      <c r="H4385" s="28" t="s">
        <v>3510</v>
      </c>
      <c r="I4385" s="29">
        <v>35806</v>
      </c>
      <c r="J4385" s="99"/>
    </row>
    <row r="4386" spans="1:10" ht="15.5" x14ac:dyDescent="0.35">
      <c r="A4386" s="128">
        <f t="shared" si="68"/>
        <v>4378</v>
      </c>
      <c r="B4386" s="119" t="s">
        <v>180</v>
      </c>
      <c r="C4386" s="113" t="s">
        <v>1735</v>
      </c>
      <c r="D4386" s="113" t="s">
        <v>1736</v>
      </c>
      <c r="E4386" s="113" t="s">
        <v>1737</v>
      </c>
      <c r="F4386" s="113" t="s">
        <v>220</v>
      </c>
      <c r="G4386" s="239" t="s">
        <v>18341</v>
      </c>
      <c r="H4386" s="113" t="s">
        <v>18342</v>
      </c>
      <c r="I4386" s="232" t="s">
        <v>1627</v>
      </c>
      <c r="J4386" s="21"/>
    </row>
    <row r="4387" spans="1:10" ht="15.5" x14ac:dyDescent="0.35">
      <c r="A4387" s="128">
        <f t="shared" si="68"/>
        <v>4379</v>
      </c>
      <c r="B4387" s="118" t="s">
        <v>165</v>
      </c>
      <c r="C4387" s="28" t="s">
        <v>8202</v>
      </c>
      <c r="D4387" s="28" t="s">
        <v>8203</v>
      </c>
      <c r="E4387" s="28" t="s">
        <v>5466</v>
      </c>
      <c r="F4387" s="28" t="s">
        <v>220</v>
      </c>
      <c r="G4387" s="103">
        <v>18330000</v>
      </c>
      <c r="H4387" s="28" t="s">
        <v>8204</v>
      </c>
      <c r="I4387" s="29">
        <v>41570</v>
      </c>
      <c r="J4387" s="99"/>
    </row>
    <row r="4388" spans="1:10" ht="15.5" x14ac:dyDescent="0.35">
      <c r="A4388" s="128">
        <f t="shared" si="68"/>
        <v>4380</v>
      </c>
      <c r="B4388" s="23" t="s">
        <v>161</v>
      </c>
      <c r="C4388" s="18" t="s">
        <v>14045</v>
      </c>
      <c r="D4388" s="18" t="s">
        <v>14046</v>
      </c>
      <c r="E4388" s="18" t="s">
        <v>7398</v>
      </c>
      <c r="F4388" s="18" t="s">
        <v>220</v>
      </c>
      <c r="G4388" s="19">
        <v>21890000</v>
      </c>
      <c r="H4388" s="18" t="s">
        <v>14047</v>
      </c>
      <c r="I4388" s="20">
        <v>43161</v>
      </c>
      <c r="J4388" s="99"/>
    </row>
    <row r="4389" spans="1:10" ht="15.5" x14ac:dyDescent="0.35">
      <c r="A4389" s="128">
        <f t="shared" si="68"/>
        <v>4381</v>
      </c>
      <c r="B4389" s="118" t="s">
        <v>165</v>
      </c>
      <c r="C4389" s="18" t="s">
        <v>4200</v>
      </c>
      <c r="D4389" s="18" t="s">
        <v>4201</v>
      </c>
      <c r="E4389" s="18" t="s">
        <v>2107</v>
      </c>
      <c r="F4389" s="18" t="s">
        <v>220</v>
      </c>
      <c r="G4389" s="102">
        <v>20720000</v>
      </c>
      <c r="H4389" s="18" t="s">
        <v>4202</v>
      </c>
      <c r="I4389" s="20">
        <v>37508</v>
      </c>
      <c r="J4389" s="99"/>
    </row>
    <row r="4390" spans="1:10" ht="15.5" x14ac:dyDescent="0.35">
      <c r="A4390" s="128">
        <f t="shared" si="68"/>
        <v>4382</v>
      </c>
      <c r="B4390" s="118" t="s">
        <v>165</v>
      </c>
      <c r="C4390" s="28" t="s">
        <v>3773</v>
      </c>
      <c r="D4390" s="28" t="s">
        <v>3774</v>
      </c>
      <c r="E4390" s="28" t="s">
        <v>2025</v>
      </c>
      <c r="F4390" s="28" t="s">
        <v>220</v>
      </c>
      <c r="G4390" s="103">
        <v>21280000</v>
      </c>
      <c r="H4390" s="28" t="s">
        <v>3775</v>
      </c>
      <c r="I4390" s="29">
        <v>37145</v>
      </c>
      <c r="J4390" s="99"/>
    </row>
    <row r="4391" spans="1:10" ht="15.5" x14ac:dyDescent="0.35">
      <c r="A4391" s="128">
        <f t="shared" si="68"/>
        <v>4383</v>
      </c>
      <c r="B4391" s="118" t="s">
        <v>165</v>
      </c>
      <c r="C4391" s="18" t="s">
        <v>10113</v>
      </c>
      <c r="D4391" s="18" t="s">
        <v>10114</v>
      </c>
      <c r="E4391" s="18" t="s">
        <v>2265</v>
      </c>
      <c r="F4391" s="18" t="s">
        <v>220</v>
      </c>
      <c r="G4391" s="102">
        <v>23390000</v>
      </c>
      <c r="H4391" s="18" t="s">
        <v>10115</v>
      </c>
      <c r="I4391" s="20">
        <v>43101</v>
      </c>
      <c r="J4391" s="99"/>
    </row>
    <row r="4392" spans="1:10" ht="15.5" x14ac:dyDescent="0.35">
      <c r="A4392" s="128">
        <f t="shared" si="68"/>
        <v>4384</v>
      </c>
      <c r="B4392" s="118" t="s">
        <v>165</v>
      </c>
      <c r="C4392" s="18" t="s">
        <v>12848</v>
      </c>
      <c r="D4392" s="18" t="s">
        <v>5376</v>
      </c>
      <c r="E4392" s="18" t="s">
        <v>2022</v>
      </c>
      <c r="F4392" s="18" t="s">
        <v>220</v>
      </c>
      <c r="G4392" s="102">
        <v>18010000</v>
      </c>
      <c r="H4392" s="18" t="s">
        <v>12849</v>
      </c>
      <c r="I4392" s="20">
        <v>44713</v>
      </c>
      <c r="J4392" s="99"/>
    </row>
    <row r="4393" spans="1:10" ht="15.5" x14ac:dyDescent="0.35">
      <c r="A4393" s="128">
        <f t="shared" si="68"/>
        <v>4385</v>
      </c>
      <c r="B4393" s="118" t="s">
        <v>165</v>
      </c>
      <c r="C4393" s="28" t="s">
        <v>6824</v>
      </c>
      <c r="D4393" s="28" t="s">
        <v>6825</v>
      </c>
      <c r="E4393" s="28" t="s">
        <v>2338</v>
      </c>
      <c r="F4393" s="28" t="s">
        <v>220</v>
      </c>
      <c r="G4393" s="103">
        <v>18440000</v>
      </c>
      <c r="H4393" s="28" t="s">
        <v>6826</v>
      </c>
      <c r="I4393" s="29">
        <v>40248</v>
      </c>
      <c r="J4393" s="99"/>
    </row>
    <row r="4394" spans="1:10" ht="15.5" x14ac:dyDescent="0.35">
      <c r="A4394" s="128">
        <f t="shared" si="68"/>
        <v>4386</v>
      </c>
      <c r="B4394" s="118" t="s">
        <v>165</v>
      </c>
      <c r="C4394" s="18" t="s">
        <v>7376</v>
      </c>
      <c r="D4394" s="18" t="s">
        <v>7377</v>
      </c>
      <c r="E4394" s="18" t="s">
        <v>5389</v>
      </c>
      <c r="F4394" s="18" t="s">
        <v>220</v>
      </c>
      <c r="G4394" s="102">
        <v>18860000</v>
      </c>
      <c r="H4394" s="18" t="s">
        <v>7378</v>
      </c>
      <c r="I4394" s="20">
        <v>40795</v>
      </c>
      <c r="J4394" s="99"/>
    </row>
    <row r="4395" spans="1:10" ht="15.5" x14ac:dyDescent="0.35">
      <c r="A4395" s="128">
        <f t="shared" si="68"/>
        <v>4387</v>
      </c>
      <c r="B4395" s="118" t="s">
        <v>165</v>
      </c>
      <c r="C4395" s="28" t="s">
        <v>12181</v>
      </c>
      <c r="D4395" s="28" t="s">
        <v>12182</v>
      </c>
      <c r="E4395" s="28" t="s">
        <v>7686</v>
      </c>
      <c r="F4395" s="28" t="s">
        <v>220</v>
      </c>
      <c r="G4395" s="103">
        <v>15830000</v>
      </c>
      <c r="H4395" s="28" t="s">
        <v>12183</v>
      </c>
      <c r="I4395" s="29">
        <v>44301</v>
      </c>
      <c r="J4395" s="99"/>
    </row>
    <row r="4396" spans="1:10" ht="15.5" x14ac:dyDescent="0.35">
      <c r="A4396" s="128">
        <f t="shared" si="68"/>
        <v>4388</v>
      </c>
      <c r="B4396" s="23" t="s">
        <v>161</v>
      </c>
      <c r="C4396" s="28" t="s">
        <v>14267</v>
      </c>
      <c r="D4396" s="28" t="s">
        <v>14090</v>
      </c>
      <c r="E4396" s="28" t="s">
        <v>1816</v>
      </c>
      <c r="F4396" s="28" t="s">
        <v>220</v>
      </c>
      <c r="G4396" s="30">
        <v>18760000</v>
      </c>
      <c r="H4396" s="28" t="s">
        <v>14268</v>
      </c>
      <c r="I4396" s="29">
        <v>44713</v>
      </c>
      <c r="J4396" s="99"/>
    </row>
    <row r="4397" spans="1:10" ht="15.5" x14ac:dyDescent="0.35">
      <c r="A4397" s="128">
        <f t="shared" si="68"/>
        <v>4389</v>
      </c>
      <c r="B4397" s="23" t="s">
        <v>161</v>
      </c>
      <c r="C4397" s="18" t="s">
        <v>14196</v>
      </c>
      <c r="D4397" s="18" t="s">
        <v>14197</v>
      </c>
      <c r="E4397" s="18" t="s">
        <v>2482</v>
      </c>
      <c r="F4397" s="18" t="s">
        <v>220</v>
      </c>
      <c r="G4397" s="19">
        <v>21840000</v>
      </c>
      <c r="H4397" s="18" t="s">
        <v>14198</v>
      </c>
      <c r="I4397" s="20">
        <v>44075</v>
      </c>
      <c r="J4397" s="99"/>
    </row>
    <row r="4398" spans="1:10" ht="15.5" x14ac:dyDescent="0.35">
      <c r="A4398" s="128">
        <f t="shared" si="68"/>
        <v>4390</v>
      </c>
      <c r="B4398" s="23" t="s">
        <v>161</v>
      </c>
      <c r="C4398" s="28" t="s">
        <v>14142</v>
      </c>
      <c r="D4398" s="28" t="s">
        <v>14143</v>
      </c>
      <c r="E4398" s="28" t="s">
        <v>2492</v>
      </c>
      <c r="F4398" s="28" t="s">
        <v>220</v>
      </c>
      <c r="G4398" s="30">
        <v>23820000</v>
      </c>
      <c r="H4398" s="28" t="s">
        <v>14144</v>
      </c>
      <c r="I4398" s="29">
        <v>43694</v>
      </c>
      <c r="J4398" s="99"/>
    </row>
    <row r="4399" spans="1:10" ht="15.5" x14ac:dyDescent="0.35">
      <c r="A4399" s="128">
        <f t="shared" si="68"/>
        <v>4391</v>
      </c>
      <c r="B4399" s="23" t="s">
        <v>161</v>
      </c>
      <c r="C4399" s="18" t="s">
        <v>14145</v>
      </c>
      <c r="D4399" s="18" t="s">
        <v>14143</v>
      </c>
      <c r="E4399" s="18" t="s">
        <v>2492</v>
      </c>
      <c r="F4399" s="18" t="s">
        <v>220</v>
      </c>
      <c r="G4399" s="19">
        <v>23820000</v>
      </c>
      <c r="H4399" s="18" t="s">
        <v>14146</v>
      </c>
      <c r="I4399" s="20">
        <v>43694</v>
      </c>
      <c r="J4399" s="99"/>
    </row>
    <row r="4400" spans="1:10" ht="15.5" x14ac:dyDescent="0.35">
      <c r="A4400" s="128">
        <f t="shared" si="68"/>
        <v>4392</v>
      </c>
      <c r="B4400" s="23" t="s">
        <v>160</v>
      </c>
      <c r="C4400" s="28" t="s">
        <v>2387</v>
      </c>
      <c r="D4400" s="28" t="s">
        <v>2388</v>
      </c>
      <c r="E4400" s="28" t="s">
        <v>2033</v>
      </c>
      <c r="F4400" s="28" t="s">
        <v>220</v>
      </c>
      <c r="G4400" s="30">
        <v>27600000</v>
      </c>
      <c r="H4400" s="28" t="s">
        <v>2389</v>
      </c>
      <c r="I4400" s="29">
        <v>43040</v>
      </c>
      <c r="J4400" s="99"/>
    </row>
    <row r="4401" spans="1:10" ht="15.5" x14ac:dyDescent="0.35">
      <c r="A4401" s="128">
        <f t="shared" si="68"/>
        <v>4393</v>
      </c>
      <c r="B4401" s="118" t="s">
        <v>165</v>
      </c>
      <c r="C4401" s="28" t="s">
        <v>7076</v>
      </c>
      <c r="D4401" s="28" t="s">
        <v>7077</v>
      </c>
      <c r="E4401" s="28" t="s">
        <v>2176</v>
      </c>
      <c r="F4401" s="28" t="s">
        <v>220</v>
      </c>
      <c r="G4401" s="103">
        <v>21500000</v>
      </c>
      <c r="H4401" s="28" t="s">
        <v>7078</v>
      </c>
      <c r="I4401" s="29">
        <v>40483</v>
      </c>
      <c r="J4401" s="99"/>
    </row>
    <row r="4402" spans="1:10" ht="15.5" x14ac:dyDescent="0.35">
      <c r="A4402" s="128">
        <f t="shared" si="68"/>
        <v>4394</v>
      </c>
      <c r="B4402" s="118" t="s">
        <v>165</v>
      </c>
      <c r="C4402" s="28" t="s">
        <v>8972</v>
      </c>
      <c r="D4402" s="28" t="s">
        <v>8973</v>
      </c>
      <c r="E4402" s="28" t="s">
        <v>1983</v>
      </c>
      <c r="F4402" s="28" t="s">
        <v>220</v>
      </c>
      <c r="G4402" s="103">
        <v>18540000</v>
      </c>
      <c r="H4402" s="28" t="s">
        <v>8974</v>
      </c>
      <c r="I4402" s="29">
        <v>42279</v>
      </c>
      <c r="J4402" s="99"/>
    </row>
    <row r="4403" spans="1:10" ht="15.5" x14ac:dyDescent="0.35">
      <c r="A4403" s="128">
        <f t="shared" si="68"/>
        <v>4395</v>
      </c>
      <c r="B4403" s="118" t="s">
        <v>165</v>
      </c>
      <c r="C4403" s="18" t="s">
        <v>7553</v>
      </c>
      <c r="D4403" s="18" t="s">
        <v>7554</v>
      </c>
      <c r="E4403" s="18" t="s">
        <v>2103</v>
      </c>
      <c r="F4403" s="18" t="s">
        <v>220</v>
      </c>
      <c r="G4403" s="102">
        <v>19600000</v>
      </c>
      <c r="H4403" s="18" t="s">
        <v>7555</v>
      </c>
      <c r="I4403" s="20">
        <v>40962</v>
      </c>
      <c r="J4403" s="99"/>
    </row>
    <row r="4404" spans="1:10" ht="15.5" x14ac:dyDescent="0.35">
      <c r="A4404" s="128">
        <f t="shared" si="68"/>
        <v>4396</v>
      </c>
      <c r="B4404" s="52" t="s">
        <v>60</v>
      </c>
      <c r="C4404" s="112" t="s">
        <v>14436</v>
      </c>
      <c r="D4404" s="112" t="s">
        <v>14437</v>
      </c>
      <c r="E4404" s="112" t="s">
        <v>222</v>
      </c>
      <c r="F4404" s="112" t="s">
        <v>220</v>
      </c>
      <c r="G4404" s="114">
        <v>2740</v>
      </c>
      <c r="H4404" s="112" t="s">
        <v>14317</v>
      </c>
      <c r="I4404" s="116">
        <v>45382</v>
      </c>
      <c r="J4404" s="21"/>
    </row>
    <row r="4405" spans="1:10" ht="15.5" x14ac:dyDescent="0.35">
      <c r="A4405" s="128">
        <f t="shared" si="68"/>
        <v>4397</v>
      </c>
      <c r="B4405" s="52" t="s">
        <v>60</v>
      </c>
      <c r="C4405" s="112" t="s">
        <v>14438</v>
      </c>
      <c r="D4405" s="112" t="s">
        <v>14439</v>
      </c>
      <c r="E4405" s="112" t="s">
        <v>1238</v>
      </c>
      <c r="F4405" s="112" t="s">
        <v>220</v>
      </c>
      <c r="G4405" s="114">
        <v>2458</v>
      </c>
      <c r="H4405" s="112" t="s">
        <v>14317</v>
      </c>
      <c r="I4405" s="116">
        <v>45382</v>
      </c>
      <c r="J4405" s="21"/>
    </row>
    <row r="4406" spans="1:10" ht="15.5" x14ac:dyDescent="0.35">
      <c r="A4406" s="128">
        <f t="shared" si="68"/>
        <v>4398</v>
      </c>
      <c r="B4406" s="118" t="s">
        <v>165</v>
      </c>
      <c r="C4406" s="18" t="s">
        <v>2846</v>
      </c>
      <c r="D4406" s="18" t="s">
        <v>2847</v>
      </c>
      <c r="E4406" s="18" t="s">
        <v>2115</v>
      </c>
      <c r="F4406" s="18" t="s">
        <v>220</v>
      </c>
      <c r="G4406" s="102">
        <v>10200000</v>
      </c>
      <c r="H4406" s="18" t="s">
        <v>2848</v>
      </c>
      <c r="I4406" s="20">
        <v>34756</v>
      </c>
      <c r="J4406" s="99"/>
    </row>
    <row r="4407" spans="1:10" ht="15.5" x14ac:dyDescent="0.35">
      <c r="A4407" s="128">
        <f t="shared" si="68"/>
        <v>4399</v>
      </c>
      <c r="B4407" s="118" t="s">
        <v>165</v>
      </c>
      <c r="C4407" s="28" t="s">
        <v>17710</v>
      </c>
      <c r="D4407" s="28" t="s">
        <v>17711</v>
      </c>
      <c r="E4407" s="28" t="s">
        <v>2226</v>
      </c>
      <c r="F4407" s="28" t="s">
        <v>220</v>
      </c>
      <c r="G4407" s="103">
        <v>10850000</v>
      </c>
      <c r="H4407" s="28" t="s">
        <v>17712</v>
      </c>
      <c r="I4407" s="29">
        <v>45294</v>
      </c>
      <c r="J4407" s="99"/>
    </row>
    <row r="4408" spans="1:10" ht="15.5" x14ac:dyDescent="0.35">
      <c r="A4408" s="128">
        <f t="shared" si="68"/>
        <v>4400</v>
      </c>
      <c r="B4408" s="118" t="s">
        <v>165</v>
      </c>
      <c r="C4408" s="18" t="s">
        <v>11275</v>
      </c>
      <c r="D4408" s="18" t="s">
        <v>11276</v>
      </c>
      <c r="E4408" s="18" t="s">
        <v>1953</v>
      </c>
      <c r="F4408" s="18" t="s">
        <v>220</v>
      </c>
      <c r="G4408" s="102">
        <v>19010000</v>
      </c>
      <c r="H4408" s="18" t="s">
        <v>11277</v>
      </c>
      <c r="I4408" s="20">
        <v>43754</v>
      </c>
      <c r="J4408" s="99"/>
    </row>
    <row r="4409" spans="1:10" ht="15.5" x14ac:dyDescent="0.35">
      <c r="A4409" s="128">
        <f t="shared" si="68"/>
        <v>4401</v>
      </c>
      <c r="B4409" s="118" t="s">
        <v>165</v>
      </c>
      <c r="C4409" s="28" t="s">
        <v>7203</v>
      </c>
      <c r="D4409" s="28" t="s">
        <v>7204</v>
      </c>
      <c r="E4409" s="28" t="s">
        <v>7205</v>
      </c>
      <c r="F4409" s="28" t="s">
        <v>220</v>
      </c>
      <c r="G4409" s="103">
        <v>25610000</v>
      </c>
      <c r="H4409" s="28" t="s">
        <v>7206</v>
      </c>
      <c r="I4409" s="29">
        <v>40626</v>
      </c>
      <c r="J4409" s="99"/>
    </row>
    <row r="4410" spans="1:10" ht="15.5" x14ac:dyDescent="0.35">
      <c r="A4410" s="128">
        <f t="shared" si="68"/>
        <v>4402</v>
      </c>
      <c r="B4410" s="17" t="s">
        <v>18690</v>
      </c>
      <c r="C4410" s="113" t="s">
        <v>1295</v>
      </c>
      <c r="D4410" s="113" t="s">
        <v>1296</v>
      </c>
      <c r="E4410" s="113" t="s">
        <v>402</v>
      </c>
      <c r="F4410" s="113" t="s">
        <v>220</v>
      </c>
      <c r="G4410" s="113" t="s">
        <v>403</v>
      </c>
      <c r="H4410" s="113" t="s">
        <v>18230</v>
      </c>
      <c r="I4410" s="264">
        <v>38581.000694444447</v>
      </c>
      <c r="J4410" s="193"/>
    </row>
    <row r="4411" spans="1:10" ht="15.5" x14ac:dyDescent="0.35">
      <c r="A4411" s="128">
        <f t="shared" si="68"/>
        <v>4403</v>
      </c>
      <c r="B4411" s="27" t="s">
        <v>69</v>
      </c>
      <c r="C4411" s="18" t="s">
        <v>1964</v>
      </c>
      <c r="D4411" s="18" t="s">
        <v>1965</v>
      </c>
      <c r="E4411" s="18" t="s">
        <v>1849</v>
      </c>
      <c r="F4411" s="18" t="s">
        <v>220</v>
      </c>
      <c r="G4411" s="19">
        <v>21160000</v>
      </c>
      <c r="H4411" s="18" t="s">
        <v>1966</v>
      </c>
      <c r="I4411" s="20">
        <v>41275</v>
      </c>
      <c r="J4411" s="99"/>
    </row>
    <row r="4412" spans="1:10" ht="15.5" x14ac:dyDescent="0.35">
      <c r="A4412" s="128">
        <f t="shared" si="68"/>
        <v>4404</v>
      </c>
      <c r="B4412" s="52" t="s">
        <v>60</v>
      </c>
      <c r="C4412" s="224" t="s">
        <v>18679</v>
      </c>
      <c r="D4412" s="224" t="s">
        <v>18404</v>
      </c>
      <c r="E4412" s="224" t="s">
        <v>1063</v>
      </c>
      <c r="F4412" s="224" t="s">
        <v>220</v>
      </c>
      <c r="G4412" s="242">
        <v>2186</v>
      </c>
      <c r="H4412" s="224" t="s">
        <v>14317</v>
      </c>
      <c r="I4412" s="269">
        <v>45382</v>
      </c>
      <c r="J4412" s="203"/>
    </row>
    <row r="4413" spans="1:10" ht="15.5" x14ac:dyDescent="0.35">
      <c r="A4413" s="128">
        <f t="shared" si="68"/>
        <v>4405</v>
      </c>
      <c r="B4413" s="52" t="s">
        <v>60</v>
      </c>
      <c r="C4413" s="112" t="s">
        <v>14440</v>
      </c>
      <c r="D4413" s="112" t="s">
        <v>14441</v>
      </c>
      <c r="E4413" s="112" t="s">
        <v>449</v>
      </c>
      <c r="F4413" s="112" t="s">
        <v>220</v>
      </c>
      <c r="G4413" s="114">
        <v>1970</v>
      </c>
      <c r="H4413" s="112" t="s">
        <v>14317</v>
      </c>
      <c r="I4413" s="116">
        <v>45382</v>
      </c>
      <c r="J4413" s="21"/>
    </row>
    <row r="4414" spans="1:10" ht="15.5" x14ac:dyDescent="0.35">
      <c r="A4414" s="128">
        <f t="shared" si="68"/>
        <v>4406</v>
      </c>
      <c r="B4414" s="54" t="s">
        <v>54</v>
      </c>
      <c r="C4414" s="18" t="s">
        <v>1785</v>
      </c>
      <c r="D4414" s="18" t="s">
        <v>1786</v>
      </c>
      <c r="E4414" s="18" t="s">
        <v>1787</v>
      </c>
      <c r="F4414" s="18" t="s">
        <v>220</v>
      </c>
      <c r="G4414" s="19">
        <v>16100000</v>
      </c>
      <c r="H4414" s="18" t="s">
        <v>1788</v>
      </c>
      <c r="I4414" s="20">
        <v>37266</v>
      </c>
    </row>
    <row r="4415" spans="1:10" ht="15.5" x14ac:dyDescent="0.35">
      <c r="A4415" s="128">
        <f t="shared" si="68"/>
        <v>4407</v>
      </c>
      <c r="B4415" s="118" t="s">
        <v>165</v>
      </c>
      <c r="C4415" s="18" t="s">
        <v>11799</v>
      </c>
      <c r="D4415" s="18" t="s">
        <v>11800</v>
      </c>
      <c r="E4415" s="18" t="s">
        <v>3449</v>
      </c>
      <c r="F4415" s="18" t="s">
        <v>220</v>
      </c>
      <c r="G4415" s="102">
        <v>26570000</v>
      </c>
      <c r="H4415" s="18" t="s">
        <v>11801</v>
      </c>
      <c r="I4415" s="20">
        <v>44024</v>
      </c>
      <c r="J4415" s="99"/>
    </row>
    <row r="4416" spans="1:10" ht="15.5" x14ac:dyDescent="0.35">
      <c r="A4416" s="128">
        <f t="shared" si="68"/>
        <v>4408</v>
      </c>
      <c r="B4416" s="119" t="s">
        <v>179</v>
      </c>
      <c r="C4416" s="219" t="s">
        <v>449</v>
      </c>
      <c r="D4416" s="219" t="s">
        <v>15763</v>
      </c>
      <c r="E4416" s="219" t="s">
        <v>449</v>
      </c>
      <c r="F4416" s="219" t="s">
        <v>220</v>
      </c>
      <c r="G4416" s="236">
        <v>1970</v>
      </c>
      <c r="H4416" s="253" t="s">
        <v>15764</v>
      </c>
      <c r="I4416" s="261">
        <v>45108</v>
      </c>
    </row>
    <row r="4417" spans="1:10" ht="15.5" x14ac:dyDescent="0.35">
      <c r="A4417" s="128">
        <f t="shared" si="68"/>
        <v>4409</v>
      </c>
      <c r="B4417" s="118" t="s">
        <v>165</v>
      </c>
      <c r="C4417" s="28" t="s">
        <v>8245</v>
      </c>
      <c r="D4417" s="28" t="s">
        <v>8246</v>
      </c>
      <c r="E4417" s="28" t="s">
        <v>2715</v>
      </c>
      <c r="F4417" s="28" t="s">
        <v>220</v>
      </c>
      <c r="G4417" s="103">
        <v>19700000</v>
      </c>
      <c r="H4417" s="28" t="s">
        <v>8247</v>
      </c>
      <c r="I4417" s="29">
        <v>41612</v>
      </c>
      <c r="J4417" s="99"/>
    </row>
    <row r="4418" spans="1:10" ht="15.5" x14ac:dyDescent="0.35">
      <c r="A4418" s="128">
        <f t="shared" si="68"/>
        <v>4410</v>
      </c>
      <c r="B4418" s="119" t="s">
        <v>18693</v>
      </c>
      <c r="C4418" s="113" t="s">
        <v>14916</v>
      </c>
      <c r="D4418" s="113" t="s">
        <v>14917</v>
      </c>
      <c r="E4418" s="113" t="s">
        <v>14873</v>
      </c>
      <c r="F4418" s="113" t="s">
        <v>220</v>
      </c>
      <c r="G4418" s="114">
        <v>1915</v>
      </c>
      <c r="H4418" s="113" t="s">
        <v>17222</v>
      </c>
      <c r="I4418" s="219" t="s">
        <v>17091</v>
      </c>
      <c r="J4418" s="71"/>
    </row>
    <row r="4419" spans="1:10" ht="15.5" x14ac:dyDescent="0.35">
      <c r="A4419" s="128">
        <f t="shared" si="68"/>
        <v>4411</v>
      </c>
      <c r="B4419" s="118" t="s">
        <v>165</v>
      </c>
      <c r="C4419" s="28" t="s">
        <v>5615</v>
      </c>
      <c r="D4419" s="28" t="s">
        <v>5616</v>
      </c>
      <c r="E4419" s="28" t="s">
        <v>2749</v>
      </c>
      <c r="F4419" s="28" t="s">
        <v>220</v>
      </c>
      <c r="G4419" s="103">
        <v>19450000</v>
      </c>
      <c r="H4419" s="28" t="s">
        <v>5617</v>
      </c>
      <c r="I4419" s="29">
        <v>39148</v>
      </c>
      <c r="J4419" s="99"/>
    </row>
    <row r="4420" spans="1:10" ht="15.5" x14ac:dyDescent="0.35">
      <c r="A4420" s="128">
        <f t="shared" si="68"/>
        <v>4412</v>
      </c>
      <c r="B4420" s="63" t="s">
        <v>81</v>
      </c>
      <c r="C4420" s="113" t="s">
        <v>16622</v>
      </c>
      <c r="D4420" s="113" t="s">
        <v>16623</v>
      </c>
      <c r="E4420" s="113" t="s">
        <v>449</v>
      </c>
      <c r="F4420" s="113" t="s">
        <v>220</v>
      </c>
      <c r="G4420" s="113" t="s">
        <v>450</v>
      </c>
      <c r="H4420" s="113" t="s">
        <v>16624</v>
      </c>
      <c r="I4420" s="116">
        <v>45329</v>
      </c>
    </row>
    <row r="4421" spans="1:10" ht="15.5" x14ac:dyDescent="0.35">
      <c r="A4421" s="128">
        <f t="shared" si="68"/>
        <v>4413</v>
      </c>
      <c r="B4421" s="118" t="s">
        <v>165</v>
      </c>
      <c r="C4421" s="18" t="s">
        <v>6755</v>
      </c>
      <c r="D4421" s="18" t="s">
        <v>6756</v>
      </c>
      <c r="E4421" s="18" t="s">
        <v>2009</v>
      </c>
      <c r="F4421" s="18" t="s">
        <v>220</v>
      </c>
      <c r="G4421" s="102">
        <v>19150000</v>
      </c>
      <c r="H4421" s="18" t="s">
        <v>6757</v>
      </c>
      <c r="I4421" s="20">
        <v>40179</v>
      </c>
      <c r="J4421" s="99"/>
    </row>
    <row r="4422" spans="1:10" ht="15.5" x14ac:dyDescent="0.35">
      <c r="A4422" s="128">
        <f t="shared" si="68"/>
        <v>4414</v>
      </c>
      <c r="B4422" s="118" t="s">
        <v>165</v>
      </c>
      <c r="C4422" s="28" t="s">
        <v>12646</v>
      </c>
      <c r="D4422" s="28" t="s">
        <v>12647</v>
      </c>
      <c r="E4422" s="28" t="s">
        <v>1879</v>
      </c>
      <c r="F4422" s="28" t="s">
        <v>220</v>
      </c>
      <c r="G4422" s="103">
        <v>19230000</v>
      </c>
      <c r="H4422" s="28" t="s">
        <v>12648</v>
      </c>
      <c r="I4422" s="29">
        <v>44621</v>
      </c>
      <c r="J4422" s="99"/>
    </row>
    <row r="4423" spans="1:10" ht="15.5" x14ac:dyDescent="0.35">
      <c r="A4423" s="128">
        <f t="shared" si="68"/>
        <v>4415</v>
      </c>
      <c r="B4423" s="118" t="s">
        <v>165</v>
      </c>
      <c r="C4423" s="18" t="s">
        <v>6804</v>
      </c>
      <c r="D4423" s="18" t="s">
        <v>6805</v>
      </c>
      <c r="E4423" s="18" t="s">
        <v>2248</v>
      </c>
      <c r="F4423" s="18" t="s">
        <v>220</v>
      </c>
      <c r="G4423" s="102">
        <v>19150000</v>
      </c>
      <c r="H4423" s="18" t="s">
        <v>6806</v>
      </c>
      <c r="I4423" s="20">
        <v>40236</v>
      </c>
      <c r="J4423" s="99"/>
    </row>
    <row r="4424" spans="1:10" ht="15.5" x14ac:dyDescent="0.35">
      <c r="A4424" s="128">
        <f t="shared" si="68"/>
        <v>4416</v>
      </c>
      <c r="B4424" s="118" t="s">
        <v>165</v>
      </c>
      <c r="C4424" s="18" t="s">
        <v>9589</v>
      </c>
      <c r="D4424" s="18" t="s">
        <v>9590</v>
      </c>
      <c r="E4424" s="18" t="s">
        <v>3562</v>
      </c>
      <c r="F4424" s="18" t="s">
        <v>220</v>
      </c>
      <c r="G4424" s="102">
        <v>24720000</v>
      </c>
      <c r="H4424" s="18" t="s">
        <v>9591</v>
      </c>
      <c r="I4424" s="20">
        <v>42814</v>
      </c>
      <c r="J4424" s="99"/>
    </row>
    <row r="4425" spans="1:10" ht="15.5" x14ac:dyDescent="0.35">
      <c r="A4425" s="128">
        <f t="shared" si="68"/>
        <v>4417</v>
      </c>
      <c r="B4425" s="118" t="s">
        <v>165</v>
      </c>
      <c r="C4425" s="18" t="s">
        <v>8669</v>
      </c>
      <c r="D4425" s="18" t="s">
        <v>8670</v>
      </c>
      <c r="E4425" s="18" t="s">
        <v>2674</v>
      </c>
      <c r="F4425" s="18" t="s">
        <v>220</v>
      </c>
      <c r="G4425" s="102">
        <v>17200000</v>
      </c>
      <c r="H4425" s="18" t="s">
        <v>8671</v>
      </c>
      <c r="I4425" s="20">
        <v>42005</v>
      </c>
      <c r="J4425" s="99"/>
    </row>
    <row r="4426" spans="1:10" ht="15.5" x14ac:dyDescent="0.35">
      <c r="A4426" s="128">
        <f t="shared" si="68"/>
        <v>4418</v>
      </c>
      <c r="B4426" s="119" t="s">
        <v>179</v>
      </c>
      <c r="C4426" s="219" t="s">
        <v>585</v>
      </c>
      <c r="D4426" s="219" t="s">
        <v>15765</v>
      </c>
      <c r="E4426" s="219" t="s">
        <v>585</v>
      </c>
      <c r="F4426" s="219" t="s">
        <v>220</v>
      </c>
      <c r="G4426" s="236">
        <v>1952</v>
      </c>
      <c r="H4426" s="253" t="s">
        <v>15766</v>
      </c>
      <c r="I4426" s="261">
        <v>45108</v>
      </c>
    </row>
    <row r="4427" spans="1:10" ht="15.5" x14ac:dyDescent="0.35">
      <c r="A4427" s="128">
        <f t="shared" ref="A4427:A4490" si="69">+A4426+1</f>
        <v>4419</v>
      </c>
      <c r="B4427" s="63" t="s">
        <v>81</v>
      </c>
      <c r="C4427" s="113" t="s">
        <v>16625</v>
      </c>
      <c r="D4427" s="113" t="s">
        <v>16626</v>
      </c>
      <c r="E4427" s="113" t="s">
        <v>585</v>
      </c>
      <c r="F4427" s="113" t="s">
        <v>220</v>
      </c>
      <c r="G4427" s="113" t="s">
        <v>1716</v>
      </c>
      <c r="H4427" s="113" t="s">
        <v>16627</v>
      </c>
      <c r="I4427" s="116">
        <v>45444</v>
      </c>
    </row>
    <row r="4428" spans="1:10" ht="15.5" x14ac:dyDescent="0.35">
      <c r="A4428" s="128">
        <f t="shared" si="69"/>
        <v>4420</v>
      </c>
      <c r="B4428" s="118" t="s">
        <v>165</v>
      </c>
      <c r="C4428" s="18" t="s">
        <v>4076</v>
      </c>
      <c r="D4428" s="18" t="s">
        <v>4077</v>
      </c>
      <c r="E4428" s="18" t="s">
        <v>1771</v>
      </c>
      <c r="F4428" s="18" t="s">
        <v>220</v>
      </c>
      <c r="G4428" s="102">
        <v>17420000</v>
      </c>
      <c r="H4428" s="18" t="s">
        <v>4078</v>
      </c>
      <c r="I4428" s="20">
        <v>37411</v>
      </c>
      <c r="J4428" s="99"/>
    </row>
    <row r="4429" spans="1:10" ht="15.5" x14ac:dyDescent="0.35">
      <c r="A4429" s="128">
        <f t="shared" si="69"/>
        <v>4421</v>
      </c>
      <c r="B4429" s="118" t="s">
        <v>165</v>
      </c>
      <c r="C4429" s="28" t="s">
        <v>16979</v>
      </c>
      <c r="D4429" s="28" t="s">
        <v>16980</v>
      </c>
      <c r="E4429" s="28" t="s">
        <v>3106</v>
      </c>
      <c r="F4429" s="28" t="s">
        <v>220</v>
      </c>
      <c r="G4429" s="103">
        <v>15700000</v>
      </c>
      <c r="H4429" s="28" t="s">
        <v>16981</v>
      </c>
      <c r="I4429" s="29">
        <v>45161</v>
      </c>
      <c r="J4429" s="99"/>
    </row>
    <row r="4430" spans="1:10" ht="15.5" x14ac:dyDescent="0.35">
      <c r="A4430" s="128">
        <f t="shared" si="69"/>
        <v>4422</v>
      </c>
      <c r="B4430" s="118" t="s">
        <v>165</v>
      </c>
      <c r="C4430" s="18" t="s">
        <v>8733</v>
      </c>
      <c r="D4430" s="18" t="s">
        <v>8734</v>
      </c>
      <c r="E4430" s="18" t="s">
        <v>2674</v>
      </c>
      <c r="F4430" s="18" t="s">
        <v>220</v>
      </c>
      <c r="G4430" s="102">
        <v>17200000</v>
      </c>
      <c r="H4430" s="18" t="s">
        <v>8735</v>
      </c>
      <c r="I4430" s="20">
        <v>42094</v>
      </c>
      <c r="J4430" s="99"/>
    </row>
    <row r="4431" spans="1:10" ht="15.5" x14ac:dyDescent="0.35">
      <c r="A4431" s="128">
        <f t="shared" si="69"/>
        <v>4423</v>
      </c>
      <c r="B4431" s="118" t="s">
        <v>165</v>
      </c>
      <c r="C4431" s="28" t="s">
        <v>3708</v>
      </c>
      <c r="D4431" s="28" t="s">
        <v>3709</v>
      </c>
      <c r="E4431" s="28" t="s">
        <v>2381</v>
      </c>
      <c r="F4431" s="28" t="s">
        <v>220</v>
      </c>
      <c r="G4431" s="103">
        <v>21490000</v>
      </c>
      <c r="H4431" s="28" t="s">
        <v>3710</v>
      </c>
      <c r="I4431" s="29">
        <v>37089</v>
      </c>
      <c r="J4431" s="99"/>
    </row>
    <row r="4432" spans="1:10" ht="15.5" x14ac:dyDescent="0.35">
      <c r="A4432" s="128">
        <f t="shared" si="69"/>
        <v>4424</v>
      </c>
      <c r="B4432" s="118" t="s">
        <v>165</v>
      </c>
      <c r="C4432" s="18" t="s">
        <v>7473</v>
      </c>
      <c r="D4432" s="18" t="s">
        <v>7474</v>
      </c>
      <c r="E4432" s="18" t="s">
        <v>1767</v>
      </c>
      <c r="F4432" s="18" t="s">
        <v>220</v>
      </c>
      <c r="G4432" s="102">
        <v>18430000</v>
      </c>
      <c r="H4432" s="18" t="s">
        <v>7475</v>
      </c>
      <c r="I4432" s="20">
        <v>40893</v>
      </c>
      <c r="J4432" s="99"/>
    </row>
    <row r="4433" spans="1:10" ht="15.5" x14ac:dyDescent="0.35">
      <c r="A4433" s="128">
        <f t="shared" si="69"/>
        <v>4425</v>
      </c>
      <c r="B4433" s="118" t="s">
        <v>165</v>
      </c>
      <c r="C4433" s="18" t="s">
        <v>11752</v>
      </c>
      <c r="D4433" s="18" t="s">
        <v>11753</v>
      </c>
      <c r="E4433" s="18" t="s">
        <v>1849</v>
      </c>
      <c r="F4433" s="18" t="s">
        <v>220</v>
      </c>
      <c r="G4433" s="102">
        <v>22150000</v>
      </c>
      <c r="H4433" s="18" t="s">
        <v>11754</v>
      </c>
      <c r="I4433" s="20">
        <v>44000</v>
      </c>
      <c r="J4433" s="99"/>
    </row>
    <row r="4434" spans="1:10" ht="15.5" x14ac:dyDescent="0.35">
      <c r="A4434" s="128">
        <f t="shared" si="69"/>
        <v>4426</v>
      </c>
      <c r="B4434" s="118" t="s">
        <v>165</v>
      </c>
      <c r="C4434" s="28" t="s">
        <v>12700</v>
      </c>
      <c r="D4434" s="28" t="s">
        <v>12701</v>
      </c>
      <c r="E4434" s="28" t="s">
        <v>1849</v>
      </c>
      <c r="F4434" s="28" t="s">
        <v>220</v>
      </c>
      <c r="G4434" s="103">
        <v>21110000</v>
      </c>
      <c r="H4434" s="28" t="s">
        <v>12702</v>
      </c>
      <c r="I4434" s="29">
        <v>44652</v>
      </c>
      <c r="J4434" s="99"/>
    </row>
    <row r="4435" spans="1:10" ht="15.5" x14ac:dyDescent="0.35">
      <c r="A4435" s="128">
        <f t="shared" si="69"/>
        <v>4427</v>
      </c>
      <c r="B4435" s="119" t="s">
        <v>18687</v>
      </c>
      <c r="C4435" s="222" t="s">
        <v>1593</v>
      </c>
      <c r="D4435" s="222" t="s">
        <v>1594</v>
      </c>
      <c r="E4435" s="222" t="s">
        <v>1595</v>
      </c>
      <c r="F4435" s="222" t="s">
        <v>220</v>
      </c>
      <c r="G4435" s="238">
        <v>1951</v>
      </c>
      <c r="H4435" s="113" t="s">
        <v>18391</v>
      </c>
      <c r="I4435" s="265">
        <v>37865</v>
      </c>
      <c r="J4435" s="21"/>
    </row>
    <row r="4436" spans="1:10" ht="15.5" x14ac:dyDescent="0.35">
      <c r="A4436" s="128">
        <f t="shared" si="69"/>
        <v>4428</v>
      </c>
      <c r="B4436" s="118" t="s">
        <v>165</v>
      </c>
      <c r="C4436" s="28" t="s">
        <v>12754</v>
      </c>
      <c r="D4436" s="28" t="s">
        <v>12755</v>
      </c>
      <c r="E4436" s="28" t="s">
        <v>2606</v>
      </c>
      <c r="F4436" s="28" t="s">
        <v>220</v>
      </c>
      <c r="G4436" s="103">
        <v>23460000</v>
      </c>
      <c r="H4436" s="28" t="s">
        <v>12756</v>
      </c>
      <c r="I4436" s="29">
        <v>44678</v>
      </c>
      <c r="J4436" s="99"/>
    </row>
    <row r="4437" spans="1:10" ht="15.5" x14ac:dyDescent="0.35">
      <c r="A4437" s="128">
        <f t="shared" si="69"/>
        <v>4429</v>
      </c>
      <c r="B4437" s="118" t="s">
        <v>165</v>
      </c>
      <c r="C4437" s="18" t="s">
        <v>12162</v>
      </c>
      <c r="D4437" s="18" t="s">
        <v>12163</v>
      </c>
      <c r="E4437" s="18" t="s">
        <v>4695</v>
      </c>
      <c r="F4437" s="18" t="s">
        <v>220</v>
      </c>
      <c r="G4437" s="102">
        <v>26680000</v>
      </c>
      <c r="H4437" s="18" t="s">
        <v>12164</v>
      </c>
      <c r="I4437" s="20">
        <v>44287</v>
      </c>
      <c r="J4437" s="99"/>
    </row>
    <row r="4438" spans="1:10" ht="15.5" x14ac:dyDescent="0.35">
      <c r="A4438" s="128">
        <f t="shared" si="69"/>
        <v>4430</v>
      </c>
      <c r="B4438" s="118" t="s">
        <v>165</v>
      </c>
      <c r="C4438" s="28" t="s">
        <v>4884</v>
      </c>
      <c r="D4438" s="28" t="s">
        <v>4885</v>
      </c>
      <c r="E4438" s="28" t="s">
        <v>1879</v>
      </c>
      <c r="F4438" s="28" t="s">
        <v>220</v>
      </c>
      <c r="G4438" s="103">
        <v>19230000</v>
      </c>
      <c r="H4438" s="28" t="s">
        <v>4886</v>
      </c>
      <c r="I4438" s="29">
        <v>38443</v>
      </c>
      <c r="J4438" s="99"/>
    </row>
    <row r="4439" spans="1:10" ht="15.5" x14ac:dyDescent="0.35">
      <c r="A4439" s="128">
        <f t="shared" si="69"/>
        <v>4431</v>
      </c>
      <c r="B4439" s="118" t="s">
        <v>165</v>
      </c>
      <c r="C4439" s="28" t="s">
        <v>13066</v>
      </c>
      <c r="D4439" s="28" t="s">
        <v>13067</v>
      </c>
      <c r="E4439" s="28" t="s">
        <v>2022</v>
      </c>
      <c r="F4439" s="28" t="s">
        <v>220</v>
      </c>
      <c r="G4439" s="103">
        <v>18010000</v>
      </c>
      <c r="H4439" s="28" t="s">
        <v>13068</v>
      </c>
      <c r="I4439" s="29">
        <v>44841</v>
      </c>
      <c r="J4439" s="99"/>
    </row>
    <row r="4440" spans="1:10" ht="15.5" x14ac:dyDescent="0.35">
      <c r="A4440" s="128">
        <f t="shared" si="69"/>
        <v>4432</v>
      </c>
      <c r="B4440" s="118" t="s">
        <v>165</v>
      </c>
      <c r="C4440" s="18" t="s">
        <v>5574</v>
      </c>
      <c r="D4440" s="18" t="s">
        <v>5575</v>
      </c>
      <c r="E4440" s="18" t="s">
        <v>1787</v>
      </c>
      <c r="F4440" s="18" t="s">
        <v>220</v>
      </c>
      <c r="G4440" s="102">
        <v>16040000</v>
      </c>
      <c r="H4440" s="18" t="s">
        <v>5576</v>
      </c>
      <c r="I4440" s="20">
        <v>39114</v>
      </c>
      <c r="J4440" s="99"/>
    </row>
    <row r="4441" spans="1:10" ht="15.5" x14ac:dyDescent="0.35">
      <c r="A4441" s="128">
        <f t="shared" si="69"/>
        <v>4433</v>
      </c>
      <c r="B4441" s="118" t="s">
        <v>165</v>
      </c>
      <c r="C4441" s="18" t="s">
        <v>7257</v>
      </c>
      <c r="D4441" s="18" t="s">
        <v>7258</v>
      </c>
      <c r="E4441" s="18" t="s">
        <v>3030</v>
      </c>
      <c r="F4441" s="18" t="s">
        <v>220</v>
      </c>
      <c r="G4441" s="102">
        <v>18030000</v>
      </c>
      <c r="H4441" s="18" t="s">
        <v>7259</v>
      </c>
      <c r="I4441" s="20">
        <v>40643</v>
      </c>
      <c r="J4441" s="99"/>
    </row>
    <row r="4442" spans="1:10" ht="15.5" x14ac:dyDescent="0.35">
      <c r="A4442" s="128">
        <f t="shared" si="69"/>
        <v>4434</v>
      </c>
      <c r="B4442" s="118" t="s">
        <v>165</v>
      </c>
      <c r="C4442" s="28" t="s">
        <v>3849</v>
      </c>
      <c r="D4442" s="28" t="s">
        <v>3850</v>
      </c>
      <c r="E4442" s="28" t="s">
        <v>2148</v>
      </c>
      <c r="F4442" s="28" t="s">
        <v>220</v>
      </c>
      <c r="G4442" s="103">
        <v>20620000</v>
      </c>
      <c r="H4442" s="28" t="s">
        <v>3851</v>
      </c>
      <c r="I4442" s="29">
        <v>37256</v>
      </c>
      <c r="J4442" s="99"/>
    </row>
    <row r="4443" spans="1:10" ht="15.5" x14ac:dyDescent="0.35">
      <c r="A4443" s="128">
        <f t="shared" si="69"/>
        <v>4435</v>
      </c>
      <c r="B4443" s="118" t="s">
        <v>165</v>
      </c>
      <c r="C4443" s="18" t="s">
        <v>8193</v>
      </c>
      <c r="D4443" s="18" t="s">
        <v>8194</v>
      </c>
      <c r="E4443" s="18" t="s">
        <v>2906</v>
      </c>
      <c r="F4443" s="18" t="s">
        <v>220</v>
      </c>
      <c r="G4443" s="102">
        <v>15660000</v>
      </c>
      <c r="H4443" s="18" t="s">
        <v>8195</v>
      </c>
      <c r="I4443" s="20">
        <v>41564</v>
      </c>
      <c r="J4443" s="99"/>
    </row>
    <row r="4444" spans="1:10" ht="15.5" x14ac:dyDescent="0.35">
      <c r="A4444" s="128">
        <f t="shared" si="69"/>
        <v>4436</v>
      </c>
      <c r="B4444" s="118" t="s">
        <v>165</v>
      </c>
      <c r="C4444" s="18" t="s">
        <v>8193</v>
      </c>
      <c r="D4444" s="18" t="s">
        <v>11961</v>
      </c>
      <c r="E4444" s="18" t="s">
        <v>1767</v>
      </c>
      <c r="F4444" s="18" t="s">
        <v>220</v>
      </c>
      <c r="G4444" s="102">
        <v>18410000</v>
      </c>
      <c r="H4444" s="18" t="s">
        <v>11962</v>
      </c>
      <c r="I4444" s="20">
        <v>44166</v>
      </c>
      <c r="J4444" s="99"/>
    </row>
    <row r="4445" spans="1:10" ht="15.5" x14ac:dyDescent="0.35">
      <c r="A4445" s="128">
        <f t="shared" si="69"/>
        <v>4437</v>
      </c>
      <c r="B4445" s="118" t="s">
        <v>165</v>
      </c>
      <c r="C4445" s="18" t="s">
        <v>5870</v>
      </c>
      <c r="D4445" s="18" t="s">
        <v>5871</v>
      </c>
      <c r="E4445" s="18" t="s">
        <v>2075</v>
      </c>
      <c r="F4445" s="18" t="s">
        <v>220</v>
      </c>
      <c r="G4445" s="102">
        <v>18450000</v>
      </c>
      <c r="H4445" s="18" t="s">
        <v>5872</v>
      </c>
      <c r="I4445" s="20">
        <v>39295</v>
      </c>
      <c r="J4445" s="99"/>
    </row>
    <row r="4446" spans="1:10" ht="15.5" x14ac:dyDescent="0.35">
      <c r="A4446" s="128">
        <f t="shared" si="69"/>
        <v>4438</v>
      </c>
      <c r="B4446" s="118" t="s">
        <v>165</v>
      </c>
      <c r="C4446" s="18" t="s">
        <v>8467</v>
      </c>
      <c r="D4446" s="18" t="s">
        <v>8468</v>
      </c>
      <c r="E4446" s="18" t="s">
        <v>2037</v>
      </c>
      <c r="F4446" s="18" t="s">
        <v>220</v>
      </c>
      <c r="G4446" s="102">
        <v>15450000</v>
      </c>
      <c r="H4446" s="18" t="s">
        <v>8469</v>
      </c>
      <c r="I4446" s="20">
        <v>41793</v>
      </c>
      <c r="J4446" s="99"/>
    </row>
    <row r="4447" spans="1:10" ht="15.5" x14ac:dyDescent="0.35">
      <c r="A4447" s="128">
        <f t="shared" si="69"/>
        <v>4439</v>
      </c>
      <c r="B4447" s="118" t="s">
        <v>165</v>
      </c>
      <c r="C4447" s="28" t="s">
        <v>13182</v>
      </c>
      <c r="D4447" s="28" t="s">
        <v>13183</v>
      </c>
      <c r="E4447" s="28" t="s">
        <v>3441</v>
      </c>
      <c r="F4447" s="28" t="s">
        <v>220</v>
      </c>
      <c r="G4447" s="103">
        <v>20810000</v>
      </c>
      <c r="H4447" s="28" t="s">
        <v>13184</v>
      </c>
      <c r="I4447" s="29">
        <v>44901</v>
      </c>
      <c r="J4447" s="99"/>
    </row>
    <row r="4448" spans="1:10" ht="15.5" x14ac:dyDescent="0.35">
      <c r="A4448" s="128">
        <f t="shared" si="69"/>
        <v>4440</v>
      </c>
      <c r="B4448" s="118" t="s">
        <v>165</v>
      </c>
      <c r="C4448" s="18" t="s">
        <v>4442</v>
      </c>
      <c r="D4448" s="18" t="s">
        <v>4443</v>
      </c>
      <c r="E4448" s="18" t="s">
        <v>2381</v>
      </c>
      <c r="F4448" s="18" t="s">
        <v>220</v>
      </c>
      <c r="G4448" s="102">
        <v>21490000</v>
      </c>
      <c r="H4448" s="18" t="s">
        <v>4444</v>
      </c>
      <c r="I4448" s="20">
        <v>37833</v>
      </c>
      <c r="J4448" s="99"/>
    </row>
    <row r="4449" spans="1:11" ht="15.5" x14ac:dyDescent="0.35">
      <c r="A4449" s="128">
        <f t="shared" si="69"/>
        <v>4441</v>
      </c>
      <c r="B4449" s="52" t="s">
        <v>60</v>
      </c>
      <c r="C4449" s="112" t="s">
        <v>14442</v>
      </c>
      <c r="D4449" s="112" t="s">
        <v>14443</v>
      </c>
      <c r="E4449" s="112" t="s">
        <v>607</v>
      </c>
      <c r="F4449" s="112" t="s">
        <v>220</v>
      </c>
      <c r="G4449" s="114">
        <v>2138</v>
      </c>
      <c r="H4449" s="112" t="s">
        <v>14317</v>
      </c>
      <c r="I4449" s="116">
        <v>45382</v>
      </c>
      <c r="J4449" s="21"/>
      <c r="K4449" s="216"/>
    </row>
    <row r="4450" spans="1:11" ht="15.5" x14ac:dyDescent="0.35">
      <c r="A4450" s="128">
        <f t="shared" si="69"/>
        <v>4442</v>
      </c>
      <c r="B4450" s="118" t="s">
        <v>165</v>
      </c>
      <c r="C4450" s="28" t="s">
        <v>3574</v>
      </c>
      <c r="D4450" s="28" t="s">
        <v>3575</v>
      </c>
      <c r="E4450" s="28" t="s">
        <v>3576</v>
      </c>
      <c r="F4450" s="28" t="s">
        <v>220</v>
      </c>
      <c r="G4450" s="103">
        <v>25380000</v>
      </c>
      <c r="H4450" s="28" t="s">
        <v>3577</v>
      </c>
      <c r="I4450" s="29">
        <v>36702</v>
      </c>
      <c r="J4450" s="99"/>
    </row>
    <row r="4451" spans="1:11" ht="15.5" x14ac:dyDescent="0.35">
      <c r="A4451" s="128">
        <f t="shared" si="69"/>
        <v>4443</v>
      </c>
      <c r="B4451" s="119" t="s">
        <v>179</v>
      </c>
      <c r="C4451" s="219" t="s">
        <v>15767</v>
      </c>
      <c r="D4451" s="219" t="s">
        <v>15768</v>
      </c>
      <c r="E4451" s="219" t="s">
        <v>15767</v>
      </c>
      <c r="F4451" s="219" t="s">
        <v>220</v>
      </c>
      <c r="G4451" s="236">
        <v>1255</v>
      </c>
      <c r="H4451" s="253" t="s">
        <v>15769</v>
      </c>
      <c r="I4451" s="261">
        <v>45108</v>
      </c>
    </row>
    <row r="4452" spans="1:11" ht="15.5" x14ac:dyDescent="0.35">
      <c r="A4452" s="128">
        <f t="shared" si="69"/>
        <v>4444</v>
      </c>
      <c r="B4452" s="118" t="s">
        <v>165</v>
      </c>
      <c r="C4452" s="18" t="s">
        <v>12482</v>
      </c>
      <c r="D4452" s="18" t="s">
        <v>12483</v>
      </c>
      <c r="E4452" s="18" t="s">
        <v>5728</v>
      </c>
      <c r="F4452" s="18" t="s">
        <v>220</v>
      </c>
      <c r="G4452" s="102">
        <v>26630000</v>
      </c>
      <c r="H4452" s="18" t="s">
        <v>12484</v>
      </c>
      <c r="I4452" s="20">
        <v>44517</v>
      </c>
      <c r="J4452" s="99"/>
    </row>
    <row r="4453" spans="1:11" ht="15.5" x14ac:dyDescent="0.35">
      <c r="A4453" s="128">
        <f t="shared" si="69"/>
        <v>4445</v>
      </c>
      <c r="B4453" s="119" t="s">
        <v>179</v>
      </c>
      <c r="C4453" s="219" t="s">
        <v>1152</v>
      </c>
      <c r="D4453" s="219" t="s">
        <v>15770</v>
      </c>
      <c r="E4453" s="219" t="s">
        <v>1152</v>
      </c>
      <c r="F4453" s="219" t="s">
        <v>220</v>
      </c>
      <c r="G4453" s="236">
        <v>2563</v>
      </c>
      <c r="H4453" s="253" t="s">
        <v>15771</v>
      </c>
      <c r="I4453" s="261">
        <v>45108</v>
      </c>
    </row>
    <row r="4454" spans="1:11" ht="15.5" x14ac:dyDescent="0.35">
      <c r="A4454" s="128">
        <f t="shared" si="69"/>
        <v>4446</v>
      </c>
      <c r="B4454" s="63" t="s">
        <v>81</v>
      </c>
      <c r="C4454" s="113" t="s">
        <v>16628</v>
      </c>
      <c r="D4454" s="113" t="s">
        <v>16629</v>
      </c>
      <c r="E4454" s="113" t="s">
        <v>1152</v>
      </c>
      <c r="F4454" s="113" t="s">
        <v>220</v>
      </c>
      <c r="G4454" s="113" t="s">
        <v>1153</v>
      </c>
      <c r="H4454" s="113" t="s">
        <v>16630</v>
      </c>
      <c r="I4454" s="116">
        <v>45444</v>
      </c>
    </row>
    <row r="4455" spans="1:11" ht="15.5" x14ac:dyDescent="0.35">
      <c r="A4455" s="128">
        <f t="shared" si="69"/>
        <v>4447</v>
      </c>
      <c r="B4455" s="118" t="s">
        <v>165</v>
      </c>
      <c r="C4455" s="18" t="s">
        <v>7716</v>
      </c>
      <c r="D4455" s="18" t="s">
        <v>7717</v>
      </c>
      <c r="E4455" s="18" t="s">
        <v>7718</v>
      </c>
      <c r="F4455" s="18" t="s">
        <v>220</v>
      </c>
      <c r="G4455" s="102">
        <v>26440000</v>
      </c>
      <c r="H4455" s="18" t="s">
        <v>7719</v>
      </c>
      <c r="I4455" s="20">
        <v>41156</v>
      </c>
      <c r="J4455" s="99"/>
    </row>
    <row r="4456" spans="1:11" ht="15.5" x14ac:dyDescent="0.35">
      <c r="A4456" s="128">
        <f t="shared" si="69"/>
        <v>4448</v>
      </c>
      <c r="B4456" s="119" t="s">
        <v>18693</v>
      </c>
      <c r="C4456" s="113" t="s">
        <v>14918</v>
      </c>
      <c r="D4456" s="113" t="s">
        <v>14919</v>
      </c>
      <c r="E4456" s="113" t="s">
        <v>14920</v>
      </c>
      <c r="F4456" s="113" t="s">
        <v>220</v>
      </c>
      <c r="G4456" s="114">
        <v>2563</v>
      </c>
      <c r="H4456" s="113" t="s">
        <v>17223</v>
      </c>
      <c r="I4456" s="219" t="s">
        <v>17091</v>
      </c>
      <c r="J4456" s="71"/>
    </row>
    <row r="4457" spans="1:11" ht="15.5" x14ac:dyDescent="0.35">
      <c r="A4457" s="128">
        <f t="shared" si="69"/>
        <v>4449</v>
      </c>
      <c r="B4457" s="118" t="s">
        <v>165</v>
      </c>
      <c r="C4457" s="18" t="s">
        <v>3834</v>
      </c>
      <c r="D4457" s="18" t="s">
        <v>3835</v>
      </c>
      <c r="E4457" s="18" t="s">
        <v>2728</v>
      </c>
      <c r="F4457" s="18" t="s">
        <v>220</v>
      </c>
      <c r="G4457" s="102">
        <v>23410000</v>
      </c>
      <c r="H4457" s="18" t="s">
        <v>3836</v>
      </c>
      <c r="I4457" s="20">
        <v>37236</v>
      </c>
      <c r="J4457" s="99"/>
    </row>
    <row r="4458" spans="1:11" ht="15.5" x14ac:dyDescent="0.35">
      <c r="A4458" s="128">
        <f t="shared" si="69"/>
        <v>4450</v>
      </c>
      <c r="B4458" s="23" t="s">
        <v>161</v>
      </c>
      <c r="C4458" s="28" t="s">
        <v>13791</v>
      </c>
      <c r="D4458" s="28" t="s">
        <v>13792</v>
      </c>
      <c r="E4458" s="28" t="s">
        <v>5146</v>
      </c>
      <c r="F4458" s="28" t="s">
        <v>220</v>
      </c>
      <c r="G4458" s="30">
        <v>27020000</v>
      </c>
      <c r="H4458" s="28" t="s">
        <v>13793</v>
      </c>
      <c r="I4458" s="29">
        <v>38937</v>
      </c>
      <c r="J4458" s="99"/>
    </row>
    <row r="4459" spans="1:11" ht="15.5" x14ac:dyDescent="0.35">
      <c r="A4459" s="128">
        <f t="shared" si="69"/>
        <v>4451</v>
      </c>
      <c r="B4459" s="118" t="s">
        <v>165</v>
      </c>
      <c r="C4459" s="28" t="s">
        <v>5044</v>
      </c>
      <c r="D4459" s="28" t="s">
        <v>3459</v>
      </c>
      <c r="E4459" s="28" t="s">
        <v>3460</v>
      </c>
      <c r="F4459" s="28" t="s">
        <v>220</v>
      </c>
      <c r="G4459" s="103">
        <v>15040000</v>
      </c>
      <c r="H4459" s="28" t="s">
        <v>5045</v>
      </c>
      <c r="I4459" s="29">
        <v>38718</v>
      </c>
      <c r="J4459" s="99"/>
    </row>
    <row r="4460" spans="1:11" ht="15.5" x14ac:dyDescent="0.35">
      <c r="A4460" s="128">
        <f t="shared" si="69"/>
        <v>4452</v>
      </c>
      <c r="B4460" s="118" t="s">
        <v>165</v>
      </c>
      <c r="C4460" s="18" t="s">
        <v>12079</v>
      </c>
      <c r="D4460" s="18" t="s">
        <v>12080</v>
      </c>
      <c r="E4460" s="18" t="s">
        <v>3970</v>
      </c>
      <c r="F4460" s="18" t="s">
        <v>220</v>
      </c>
      <c r="G4460" s="102">
        <v>20670000</v>
      </c>
      <c r="H4460" s="18" t="s">
        <v>12081</v>
      </c>
      <c r="I4460" s="20">
        <v>44215</v>
      </c>
      <c r="J4460" s="99"/>
    </row>
    <row r="4461" spans="1:11" ht="15.5" x14ac:dyDescent="0.35">
      <c r="A4461" s="128">
        <f t="shared" si="69"/>
        <v>4453</v>
      </c>
      <c r="B4461" s="118" t="s">
        <v>165</v>
      </c>
      <c r="C4461" s="18" t="s">
        <v>11415</v>
      </c>
      <c r="D4461" s="18" t="s">
        <v>11416</v>
      </c>
      <c r="E4461" s="18" t="s">
        <v>2338</v>
      </c>
      <c r="F4461" s="18" t="s">
        <v>220</v>
      </c>
      <c r="G4461" s="102">
        <v>18440000</v>
      </c>
      <c r="H4461" s="18" t="s">
        <v>11417</v>
      </c>
      <c r="I4461" s="20">
        <v>43806</v>
      </c>
      <c r="J4461" s="99"/>
    </row>
    <row r="4462" spans="1:11" ht="15.5" x14ac:dyDescent="0.35">
      <c r="A4462" s="128">
        <f t="shared" si="69"/>
        <v>4454</v>
      </c>
      <c r="B4462" s="54" t="s">
        <v>54</v>
      </c>
      <c r="C4462" s="28" t="s">
        <v>17280</v>
      </c>
      <c r="D4462" s="28" t="s">
        <v>1892</v>
      </c>
      <c r="E4462" s="28" t="s">
        <v>1779</v>
      </c>
      <c r="F4462" s="28" t="s">
        <v>220</v>
      </c>
      <c r="G4462" s="30">
        <v>18300000</v>
      </c>
      <c r="H4462" s="28" t="s">
        <v>1913</v>
      </c>
      <c r="I4462" s="29">
        <v>42139</v>
      </c>
    </row>
    <row r="4463" spans="1:11" ht="15.5" x14ac:dyDescent="0.35">
      <c r="A4463" s="128">
        <f t="shared" si="69"/>
        <v>4455</v>
      </c>
      <c r="B4463" s="118" t="s">
        <v>165</v>
      </c>
      <c r="C4463" s="28" t="s">
        <v>11272</v>
      </c>
      <c r="D4463" s="28" t="s">
        <v>11273</v>
      </c>
      <c r="E4463" s="28" t="s">
        <v>3562</v>
      </c>
      <c r="F4463" s="28" t="s">
        <v>220</v>
      </c>
      <c r="G4463" s="103">
        <v>24720000</v>
      </c>
      <c r="H4463" s="28" t="s">
        <v>11274</v>
      </c>
      <c r="I4463" s="29">
        <v>43751</v>
      </c>
      <c r="J4463" s="99"/>
    </row>
    <row r="4464" spans="1:11" x14ac:dyDescent="0.35">
      <c r="A4464" s="128">
        <f t="shared" si="69"/>
        <v>4456</v>
      </c>
      <c r="B4464" s="155" t="s">
        <v>18689</v>
      </c>
      <c r="C4464" s="221" t="s">
        <v>839</v>
      </c>
      <c r="D4464" s="221" t="s">
        <v>840</v>
      </c>
      <c r="E4464" s="221" t="s">
        <v>841</v>
      </c>
      <c r="F4464" s="221" t="s">
        <v>220</v>
      </c>
      <c r="G4464" s="237" t="s">
        <v>842</v>
      </c>
      <c r="H4464" s="254" t="s">
        <v>18067</v>
      </c>
      <c r="I4464" s="262" t="s">
        <v>843</v>
      </c>
      <c r="J4464" s="159"/>
    </row>
    <row r="4465" spans="1:10" ht="15.5" x14ac:dyDescent="0.35">
      <c r="A4465" s="128">
        <f t="shared" si="69"/>
        <v>4457</v>
      </c>
      <c r="B4465" s="119" t="s">
        <v>18693</v>
      </c>
      <c r="C4465" s="113" t="s">
        <v>14921</v>
      </c>
      <c r="D4465" s="113" t="s">
        <v>14922</v>
      </c>
      <c r="E4465" s="113" t="s">
        <v>14923</v>
      </c>
      <c r="F4465" s="113" t="s">
        <v>220</v>
      </c>
      <c r="G4465" s="114">
        <v>1906</v>
      </c>
      <c r="H4465" s="113" t="s">
        <v>17224</v>
      </c>
      <c r="I4465" s="219" t="s">
        <v>17091</v>
      </c>
      <c r="J4465" s="71"/>
    </row>
    <row r="4466" spans="1:10" ht="15.5" x14ac:dyDescent="0.35">
      <c r="A4466" s="128">
        <f t="shared" si="69"/>
        <v>4458</v>
      </c>
      <c r="B4466" s="23" t="s">
        <v>161</v>
      </c>
      <c r="C4466" s="28" t="s">
        <v>14077</v>
      </c>
      <c r="D4466" s="28" t="s">
        <v>14078</v>
      </c>
      <c r="E4466" s="28" t="s">
        <v>3526</v>
      </c>
      <c r="F4466" s="28" t="s">
        <v>220</v>
      </c>
      <c r="G4466" s="30">
        <v>21290000</v>
      </c>
      <c r="H4466" s="28" t="s">
        <v>14079</v>
      </c>
      <c r="I4466" s="29">
        <v>43313</v>
      </c>
      <c r="J4466" s="99"/>
    </row>
    <row r="4467" spans="1:10" ht="15.5" x14ac:dyDescent="0.35">
      <c r="A4467" s="128">
        <f t="shared" si="69"/>
        <v>4459</v>
      </c>
      <c r="B4467" s="118" t="s">
        <v>165</v>
      </c>
      <c r="C4467" s="18" t="s">
        <v>7976</v>
      </c>
      <c r="D4467" s="18" t="s">
        <v>7977</v>
      </c>
      <c r="E4467" s="18" t="s">
        <v>1763</v>
      </c>
      <c r="F4467" s="18" t="s">
        <v>220</v>
      </c>
      <c r="G4467" s="102">
        <v>24780000</v>
      </c>
      <c r="H4467" s="18" t="s">
        <v>7978</v>
      </c>
      <c r="I4467" s="20">
        <v>41334</v>
      </c>
      <c r="J4467" s="99"/>
    </row>
    <row r="4468" spans="1:10" ht="15.5" x14ac:dyDescent="0.35">
      <c r="A4468" s="128">
        <f t="shared" si="69"/>
        <v>4460</v>
      </c>
      <c r="B4468" s="119" t="s">
        <v>179</v>
      </c>
      <c r="C4468" s="219" t="s">
        <v>15772</v>
      </c>
      <c r="D4468" s="219" t="s">
        <v>15773</v>
      </c>
      <c r="E4468" s="219" t="s">
        <v>15772</v>
      </c>
      <c r="F4468" s="219" t="s">
        <v>220</v>
      </c>
      <c r="G4468" s="236">
        <v>1256</v>
      </c>
      <c r="H4468" s="253" t="s">
        <v>15774</v>
      </c>
      <c r="I4468" s="261">
        <v>45108</v>
      </c>
    </row>
    <row r="4469" spans="1:10" ht="15.5" x14ac:dyDescent="0.35">
      <c r="A4469" s="128">
        <f t="shared" si="69"/>
        <v>4461</v>
      </c>
      <c r="B4469" s="118" t="s">
        <v>165</v>
      </c>
      <c r="C4469" s="18" t="s">
        <v>13546</v>
      </c>
      <c r="D4469" s="18" t="s">
        <v>13547</v>
      </c>
      <c r="E4469" s="18" t="s">
        <v>1849</v>
      </c>
      <c r="F4469" s="18" t="s">
        <v>220</v>
      </c>
      <c r="G4469" s="102">
        <v>22100000</v>
      </c>
      <c r="H4469" s="18" t="s">
        <v>13548</v>
      </c>
      <c r="I4469" s="20">
        <v>45031</v>
      </c>
      <c r="J4469" s="99"/>
    </row>
    <row r="4470" spans="1:10" ht="15.5" x14ac:dyDescent="0.35">
      <c r="A4470" s="128">
        <f t="shared" si="69"/>
        <v>4462</v>
      </c>
      <c r="B4470" s="118" t="s">
        <v>165</v>
      </c>
      <c r="C4470" s="18" t="s">
        <v>11597</v>
      </c>
      <c r="D4470" s="18" t="s">
        <v>11598</v>
      </c>
      <c r="E4470" s="18" t="s">
        <v>2148</v>
      </c>
      <c r="F4470" s="18" t="s">
        <v>220</v>
      </c>
      <c r="G4470" s="102">
        <v>20620000</v>
      </c>
      <c r="H4470" s="18" t="s">
        <v>11599</v>
      </c>
      <c r="I4470" s="20">
        <v>43868</v>
      </c>
      <c r="J4470" s="99"/>
    </row>
    <row r="4471" spans="1:10" ht="15.5" x14ac:dyDescent="0.35">
      <c r="A4471" s="128">
        <f t="shared" si="69"/>
        <v>4463</v>
      </c>
      <c r="B4471" s="118" t="s">
        <v>165</v>
      </c>
      <c r="C4471" s="28" t="s">
        <v>10198</v>
      </c>
      <c r="D4471" s="28" t="s">
        <v>10199</v>
      </c>
      <c r="E4471" s="28" t="s">
        <v>1802</v>
      </c>
      <c r="F4471" s="28" t="s">
        <v>220</v>
      </c>
      <c r="G4471" s="103">
        <v>21510000</v>
      </c>
      <c r="H4471" s="28" t="s">
        <v>10200</v>
      </c>
      <c r="I4471" s="29">
        <v>43138</v>
      </c>
      <c r="J4471" s="99"/>
    </row>
    <row r="4472" spans="1:10" ht="15.5" x14ac:dyDescent="0.35">
      <c r="A4472" s="128">
        <f t="shared" si="69"/>
        <v>4464</v>
      </c>
      <c r="B4472" s="118" t="s">
        <v>165</v>
      </c>
      <c r="C4472" s="18" t="s">
        <v>4466</v>
      </c>
      <c r="D4472" s="18" t="s">
        <v>4467</v>
      </c>
      <c r="E4472" s="18" t="s">
        <v>4468</v>
      </c>
      <c r="F4472" s="18" t="s">
        <v>220</v>
      </c>
      <c r="G4472" s="102">
        <v>26380000</v>
      </c>
      <c r="H4472" s="18" t="s">
        <v>4469</v>
      </c>
      <c r="I4472" s="20">
        <v>37834</v>
      </c>
      <c r="J4472" s="99"/>
    </row>
    <row r="4473" spans="1:10" ht="15.5" x14ac:dyDescent="0.35">
      <c r="A4473" s="128">
        <f t="shared" si="69"/>
        <v>4465</v>
      </c>
      <c r="B4473" s="21" t="s">
        <v>18688</v>
      </c>
      <c r="C4473" s="113" t="s">
        <v>300</v>
      </c>
      <c r="D4473" s="113" t="s">
        <v>301</v>
      </c>
      <c r="E4473" s="232" t="s">
        <v>223</v>
      </c>
      <c r="F4473" s="116" t="s">
        <v>220</v>
      </c>
      <c r="G4473" s="113" t="s">
        <v>243</v>
      </c>
      <c r="H4473" s="232" t="s">
        <v>17934</v>
      </c>
      <c r="I4473" s="268">
        <v>40908</v>
      </c>
      <c r="J4473" s="145"/>
    </row>
    <row r="4474" spans="1:10" ht="15.5" x14ac:dyDescent="0.35">
      <c r="A4474" s="128">
        <f t="shared" si="69"/>
        <v>4466</v>
      </c>
      <c r="B4474" s="23" t="s">
        <v>160</v>
      </c>
      <c r="C4474" s="28" t="s">
        <v>2256</v>
      </c>
      <c r="D4474" s="28" t="s">
        <v>2257</v>
      </c>
      <c r="E4474" s="28" t="s">
        <v>2176</v>
      </c>
      <c r="F4474" s="28" t="s">
        <v>220</v>
      </c>
      <c r="G4474" s="30">
        <v>21500000</v>
      </c>
      <c r="H4474" s="28" t="s">
        <v>2258</v>
      </c>
      <c r="I4474" s="29">
        <v>40849</v>
      </c>
      <c r="J4474" s="99"/>
    </row>
    <row r="4475" spans="1:10" x14ac:dyDescent="0.35">
      <c r="A4475" s="128">
        <f t="shared" si="69"/>
        <v>4467</v>
      </c>
      <c r="B4475" s="155" t="s">
        <v>18689</v>
      </c>
      <c r="C4475" s="221" t="s">
        <v>844</v>
      </c>
      <c r="D4475" s="221" t="s">
        <v>845</v>
      </c>
      <c r="E4475" s="221" t="s">
        <v>434</v>
      </c>
      <c r="F4475" s="221" t="s">
        <v>220</v>
      </c>
      <c r="G4475" s="237" t="s">
        <v>435</v>
      </c>
      <c r="H4475" s="254" t="s">
        <v>18068</v>
      </c>
      <c r="I4475" s="267">
        <v>39020</v>
      </c>
      <c r="J4475" s="159"/>
    </row>
    <row r="4476" spans="1:10" ht="15.5" x14ac:dyDescent="0.35">
      <c r="A4476" s="128">
        <f t="shared" si="69"/>
        <v>4468</v>
      </c>
      <c r="B4476" s="118" t="s">
        <v>165</v>
      </c>
      <c r="C4476" s="18" t="s">
        <v>7817</v>
      </c>
      <c r="D4476" s="18" t="s">
        <v>7818</v>
      </c>
      <c r="E4476" s="18" t="s">
        <v>1816</v>
      </c>
      <c r="F4476" s="18" t="s">
        <v>220</v>
      </c>
      <c r="G4476" s="102">
        <v>18760000</v>
      </c>
      <c r="H4476" s="18" t="s">
        <v>7819</v>
      </c>
      <c r="I4476" s="20">
        <v>41241</v>
      </c>
      <c r="J4476" s="99"/>
    </row>
    <row r="4477" spans="1:10" ht="15.5" x14ac:dyDescent="0.35">
      <c r="A4477" s="128">
        <f t="shared" si="69"/>
        <v>4469</v>
      </c>
      <c r="B4477" s="118" t="s">
        <v>165</v>
      </c>
      <c r="C4477" s="28" t="s">
        <v>6953</v>
      </c>
      <c r="D4477" s="28" t="s">
        <v>6954</v>
      </c>
      <c r="E4477" s="28" t="s">
        <v>6955</v>
      </c>
      <c r="F4477" s="28" t="s">
        <v>220</v>
      </c>
      <c r="G4477" s="103">
        <v>19510000</v>
      </c>
      <c r="H4477" s="28" t="s">
        <v>6956</v>
      </c>
      <c r="I4477" s="29">
        <v>40325</v>
      </c>
      <c r="J4477" s="99"/>
    </row>
    <row r="4478" spans="1:10" ht="15.5" x14ac:dyDescent="0.35">
      <c r="A4478" s="128">
        <f t="shared" si="69"/>
        <v>4470</v>
      </c>
      <c r="B4478" s="118" t="s">
        <v>165</v>
      </c>
      <c r="C4478" s="28" t="s">
        <v>3316</v>
      </c>
      <c r="D4478" s="28" t="s">
        <v>3317</v>
      </c>
      <c r="E4478" s="28" t="s">
        <v>2193</v>
      </c>
      <c r="F4478" s="28" t="s">
        <v>220</v>
      </c>
      <c r="G4478" s="103">
        <v>14530000</v>
      </c>
      <c r="H4478" s="28" t="s">
        <v>3318</v>
      </c>
      <c r="I4478" s="29">
        <v>35521</v>
      </c>
      <c r="J4478" s="99"/>
    </row>
    <row r="4479" spans="1:10" ht="15.5" x14ac:dyDescent="0.35">
      <c r="A4479" s="128">
        <f t="shared" si="69"/>
        <v>4471</v>
      </c>
      <c r="B4479" s="118" t="s">
        <v>165</v>
      </c>
      <c r="C4479" s="28" t="s">
        <v>8393</v>
      </c>
      <c r="D4479" s="28" t="s">
        <v>8394</v>
      </c>
      <c r="E4479" s="28" t="s">
        <v>1849</v>
      </c>
      <c r="F4479" s="28" t="s">
        <v>220</v>
      </c>
      <c r="G4479" s="103">
        <v>21080000</v>
      </c>
      <c r="H4479" s="28" t="s">
        <v>8395</v>
      </c>
      <c r="I4479" s="29">
        <v>41730</v>
      </c>
      <c r="J4479" s="99"/>
    </row>
    <row r="4480" spans="1:10" ht="15.5" x14ac:dyDescent="0.35">
      <c r="A4480" s="128">
        <f t="shared" si="69"/>
        <v>4472</v>
      </c>
      <c r="B4480" s="119" t="s">
        <v>18687</v>
      </c>
      <c r="C4480" s="222" t="s">
        <v>1596</v>
      </c>
      <c r="D4480" s="222" t="s">
        <v>1597</v>
      </c>
      <c r="E4480" s="222" t="s">
        <v>1598</v>
      </c>
      <c r="F4480" s="222" t="s">
        <v>220</v>
      </c>
      <c r="G4480" s="238">
        <v>2333</v>
      </c>
      <c r="H4480" s="113" t="s">
        <v>18392</v>
      </c>
      <c r="I4480" s="265">
        <v>40311</v>
      </c>
      <c r="J4480" s="21"/>
    </row>
    <row r="4481" spans="1:10" ht="15.5" x14ac:dyDescent="0.35">
      <c r="A4481" s="128">
        <f t="shared" si="69"/>
        <v>4473</v>
      </c>
      <c r="B4481" s="118" t="s">
        <v>165</v>
      </c>
      <c r="C4481" s="18" t="s">
        <v>10756</v>
      </c>
      <c r="D4481" s="18" t="s">
        <v>10757</v>
      </c>
      <c r="E4481" s="18" t="s">
        <v>2136</v>
      </c>
      <c r="F4481" s="18" t="s">
        <v>220</v>
      </c>
      <c r="G4481" s="102">
        <v>27240000</v>
      </c>
      <c r="H4481" s="18" t="s">
        <v>10758</v>
      </c>
      <c r="I4481" s="20">
        <v>43466</v>
      </c>
      <c r="J4481" s="99"/>
    </row>
    <row r="4482" spans="1:10" ht="15.5" x14ac:dyDescent="0.35">
      <c r="A4482" s="128">
        <f t="shared" si="69"/>
        <v>4474</v>
      </c>
      <c r="B4482" s="118" t="s">
        <v>165</v>
      </c>
      <c r="C4482" s="28" t="s">
        <v>4689</v>
      </c>
      <c r="D4482" s="28" t="s">
        <v>4690</v>
      </c>
      <c r="E4482" s="28" t="s">
        <v>4691</v>
      </c>
      <c r="F4482" s="28" t="s">
        <v>220</v>
      </c>
      <c r="G4482" s="103">
        <v>27710000</v>
      </c>
      <c r="H4482" s="28" t="s">
        <v>4692</v>
      </c>
      <c r="I4482" s="29">
        <v>38091</v>
      </c>
      <c r="J4482" s="99"/>
    </row>
    <row r="4483" spans="1:10" ht="15.5" x14ac:dyDescent="0.35">
      <c r="A4483" s="128">
        <f t="shared" si="69"/>
        <v>4475</v>
      </c>
      <c r="B4483" s="23" t="s">
        <v>160</v>
      </c>
      <c r="C4483" s="18" t="s">
        <v>2094</v>
      </c>
      <c r="D4483" s="18" t="s">
        <v>2095</v>
      </c>
      <c r="E4483" s="18" t="s">
        <v>2096</v>
      </c>
      <c r="F4483" s="18" t="s">
        <v>220</v>
      </c>
      <c r="G4483" s="19">
        <v>20200000</v>
      </c>
      <c r="H4483" s="18" t="s">
        <v>2097</v>
      </c>
      <c r="I4483" s="20">
        <v>37622</v>
      </c>
      <c r="J4483" s="99"/>
    </row>
    <row r="4484" spans="1:10" ht="15.5" x14ac:dyDescent="0.35">
      <c r="A4484" s="128">
        <f t="shared" si="69"/>
        <v>4476</v>
      </c>
      <c r="B4484" s="118" t="s">
        <v>165</v>
      </c>
      <c r="C4484" s="18" t="s">
        <v>6930</v>
      </c>
      <c r="D4484" s="18" t="s">
        <v>6931</v>
      </c>
      <c r="E4484" s="18" t="s">
        <v>4004</v>
      </c>
      <c r="F4484" s="18" t="s">
        <v>220</v>
      </c>
      <c r="G4484" s="102">
        <v>20660000</v>
      </c>
      <c r="H4484" s="18" t="s">
        <v>6932</v>
      </c>
      <c r="I4484" s="20">
        <v>40316</v>
      </c>
      <c r="J4484" s="99"/>
    </row>
    <row r="4485" spans="1:10" ht="15.5" x14ac:dyDescent="0.35">
      <c r="A4485" s="128">
        <f t="shared" si="69"/>
        <v>4477</v>
      </c>
      <c r="B4485" s="119" t="s">
        <v>179</v>
      </c>
      <c r="C4485" s="219" t="s">
        <v>15775</v>
      </c>
      <c r="D4485" s="219" t="s">
        <v>15776</v>
      </c>
      <c r="E4485" s="219" t="s">
        <v>927</v>
      </c>
      <c r="F4485" s="219" t="s">
        <v>220</v>
      </c>
      <c r="G4485" s="236">
        <v>2066</v>
      </c>
      <c r="H4485" s="253" t="s">
        <v>15777</v>
      </c>
      <c r="I4485" s="261">
        <v>45108</v>
      </c>
    </row>
    <row r="4486" spans="1:10" ht="15.5" x14ac:dyDescent="0.35">
      <c r="A4486" s="128">
        <f t="shared" si="69"/>
        <v>4478</v>
      </c>
      <c r="B4486" s="118" t="s">
        <v>165</v>
      </c>
      <c r="C4486" s="18" t="s">
        <v>12275</v>
      </c>
      <c r="D4486" s="18" t="s">
        <v>12276</v>
      </c>
      <c r="E4486" s="18" t="s">
        <v>4004</v>
      </c>
      <c r="F4486" s="18" t="s">
        <v>220</v>
      </c>
      <c r="G4486" s="102">
        <v>20660000</v>
      </c>
      <c r="H4486" s="18" t="s">
        <v>12277</v>
      </c>
      <c r="I4486" s="20">
        <v>44378</v>
      </c>
      <c r="J4486" s="99"/>
    </row>
    <row r="4487" spans="1:10" ht="15.5" x14ac:dyDescent="0.35">
      <c r="A4487" s="128">
        <f t="shared" si="69"/>
        <v>4479</v>
      </c>
      <c r="B4487" s="118" t="s">
        <v>165</v>
      </c>
      <c r="C4487" s="18" t="s">
        <v>7251</v>
      </c>
      <c r="D4487" s="18" t="s">
        <v>7252</v>
      </c>
      <c r="E4487" s="18" t="s">
        <v>2103</v>
      </c>
      <c r="F4487" s="18" t="s">
        <v>220</v>
      </c>
      <c r="G4487" s="102">
        <v>19600000</v>
      </c>
      <c r="H4487" s="18" t="s">
        <v>7253</v>
      </c>
      <c r="I4487" s="20">
        <v>40636</v>
      </c>
      <c r="J4487" s="99"/>
    </row>
    <row r="4488" spans="1:10" ht="15.5" x14ac:dyDescent="0.35">
      <c r="A4488" s="128">
        <f t="shared" si="69"/>
        <v>4480</v>
      </c>
      <c r="B4488" s="23" t="s">
        <v>161</v>
      </c>
      <c r="C4488" s="28" t="s">
        <v>13796</v>
      </c>
      <c r="D4488" s="28" t="s">
        <v>13797</v>
      </c>
      <c r="E4488" s="28" t="s">
        <v>3420</v>
      </c>
      <c r="F4488" s="28" t="s">
        <v>220</v>
      </c>
      <c r="G4488" s="30">
        <v>22690000</v>
      </c>
      <c r="H4488" s="28" t="s">
        <v>13798</v>
      </c>
      <c r="I4488" s="29">
        <v>39085</v>
      </c>
      <c r="J4488" s="99"/>
    </row>
    <row r="4489" spans="1:10" ht="15.5" x14ac:dyDescent="0.35">
      <c r="A4489" s="128">
        <f t="shared" si="69"/>
        <v>4481</v>
      </c>
      <c r="B4489" s="118" t="s">
        <v>165</v>
      </c>
      <c r="C4489" s="28" t="s">
        <v>6160</v>
      </c>
      <c r="D4489" s="28" t="s">
        <v>6161</v>
      </c>
      <c r="E4489" s="28" t="s">
        <v>2155</v>
      </c>
      <c r="F4489" s="28" t="s">
        <v>220</v>
      </c>
      <c r="G4489" s="103">
        <v>19290000</v>
      </c>
      <c r="H4489" s="28" t="s">
        <v>6162</v>
      </c>
      <c r="I4489" s="29">
        <v>39569</v>
      </c>
      <c r="J4489" s="99"/>
    </row>
    <row r="4490" spans="1:10" ht="15.5" x14ac:dyDescent="0.35">
      <c r="A4490" s="128">
        <f t="shared" si="69"/>
        <v>4482</v>
      </c>
      <c r="B4490" s="118" t="s">
        <v>165</v>
      </c>
      <c r="C4490" s="28" t="s">
        <v>11650</v>
      </c>
      <c r="D4490" s="28" t="s">
        <v>11651</v>
      </c>
      <c r="E4490" s="28" t="s">
        <v>2606</v>
      </c>
      <c r="F4490" s="28" t="s">
        <v>220</v>
      </c>
      <c r="G4490" s="103">
        <v>23460000</v>
      </c>
      <c r="H4490" s="28" t="s">
        <v>11652</v>
      </c>
      <c r="I4490" s="29">
        <v>43901</v>
      </c>
      <c r="J4490" s="99"/>
    </row>
    <row r="4491" spans="1:10" ht="15.5" x14ac:dyDescent="0.35">
      <c r="A4491" s="128">
        <f t="shared" ref="A4491:A4554" si="70">+A4490+1</f>
        <v>4483</v>
      </c>
      <c r="B4491" s="118" t="s">
        <v>165</v>
      </c>
      <c r="C4491" s="28" t="s">
        <v>4679</v>
      </c>
      <c r="D4491" s="28" t="s">
        <v>4680</v>
      </c>
      <c r="E4491" s="28" t="s">
        <v>4681</v>
      </c>
      <c r="F4491" s="28" t="s">
        <v>220</v>
      </c>
      <c r="G4491" s="103">
        <v>27430000</v>
      </c>
      <c r="H4491" s="28" t="s">
        <v>4682</v>
      </c>
      <c r="I4491" s="29">
        <v>38078</v>
      </c>
      <c r="J4491" s="99"/>
    </row>
    <row r="4492" spans="1:10" ht="15.5" x14ac:dyDescent="0.35">
      <c r="A4492" s="128">
        <f t="shared" si="70"/>
        <v>4484</v>
      </c>
      <c r="B4492" s="17" t="s">
        <v>18690</v>
      </c>
      <c r="C4492" s="113" t="s">
        <v>1297</v>
      </c>
      <c r="D4492" s="113" t="s">
        <v>1298</v>
      </c>
      <c r="E4492" s="113" t="s">
        <v>1098</v>
      </c>
      <c r="F4492" s="113" t="s">
        <v>220</v>
      </c>
      <c r="G4492" s="113" t="s">
        <v>1299</v>
      </c>
      <c r="H4492" s="113" t="s">
        <v>18231</v>
      </c>
      <c r="I4492" s="264">
        <v>33970.000694444447</v>
      </c>
      <c r="J4492" s="193"/>
    </row>
    <row r="4493" spans="1:10" ht="15.5" x14ac:dyDescent="0.35">
      <c r="A4493" s="128">
        <f t="shared" si="70"/>
        <v>4485</v>
      </c>
      <c r="B4493" s="118" t="s">
        <v>165</v>
      </c>
      <c r="C4493" s="18" t="s">
        <v>8744</v>
      </c>
      <c r="D4493" s="18" t="s">
        <v>8745</v>
      </c>
      <c r="E4493" s="18" t="s">
        <v>2715</v>
      </c>
      <c r="F4493" s="18" t="s">
        <v>220</v>
      </c>
      <c r="G4493" s="102">
        <v>19700000</v>
      </c>
      <c r="H4493" s="18" t="s">
        <v>8746</v>
      </c>
      <c r="I4493" s="20">
        <v>42095</v>
      </c>
      <c r="J4493" s="99"/>
    </row>
    <row r="4494" spans="1:10" ht="15.5" x14ac:dyDescent="0.35">
      <c r="A4494" s="128">
        <f t="shared" si="70"/>
        <v>4486</v>
      </c>
      <c r="B4494" s="118" t="s">
        <v>165</v>
      </c>
      <c r="C4494" s="18" t="s">
        <v>9692</v>
      </c>
      <c r="D4494" s="18" t="s">
        <v>9693</v>
      </c>
      <c r="E4494" s="18" t="s">
        <v>2334</v>
      </c>
      <c r="F4494" s="18" t="s">
        <v>220</v>
      </c>
      <c r="G4494" s="102">
        <v>19500000</v>
      </c>
      <c r="H4494" s="18" t="s">
        <v>9694</v>
      </c>
      <c r="I4494" s="20">
        <v>42870</v>
      </c>
      <c r="J4494" s="99"/>
    </row>
    <row r="4495" spans="1:10" ht="15.5" x14ac:dyDescent="0.35">
      <c r="A4495" s="128">
        <f t="shared" si="70"/>
        <v>4487</v>
      </c>
      <c r="B4495" s="118" t="s">
        <v>165</v>
      </c>
      <c r="C4495" s="28" t="s">
        <v>11202</v>
      </c>
      <c r="D4495" s="28" t="s">
        <v>11203</v>
      </c>
      <c r="E4495" s="28" t="s">
        <v>2749</v>
      </c>
      <c r="F4495" s="28" t="s">
        <v>220</v>
      </c>
      <c r="G4495" s="103">
        <v>19450000</v>
      </c>
      <c r="H4495" s="28" t="s">
        <v>11204</v>
      </c>
      <c r="I4495" s="29">
        <v>43718</v>
      </c>
      <c r="J4495" s="99"/>
    </row>
    <row r="4496" spans="1:10" ht="15.5" x14ac:dyDescent="0.35">
      <c r="A4496" s="128">
        <f t="shared" si="70"/>
        <v>4488</v>
      </c>
      <c r="B4496" s="118" t="s">
        <v>165</v>
      </c>
      <c r="C4496" s="28" t="s">
        <v>7102</v>
      </c>
      <c r="D4496" s="28" t="s">
        <v>7103</v>
      </c>
      <c r="E4496" s="28" t="s">
        <v>4103</v>
      </c>
      <c r="F4496" s="28" t="s">
        <v>220</v>
      </c>
      <c r="G4496" s="103">
        <v>25590000</v>
      </c>
      <c r="H4496" s="28" t="s">
        <v>7104</v>
      </c>
      <c r="I4496" s="29">
        <v>40505</v>
      </c>
      <c r="J4496" s="99"/>
    </row>
    <row r="4497" spans="1:10" ht="15.5" x14ac:dyDescent="0.35">
      <c r="A4497" s="128">
        <f t="shared" si="70"/>
        <v>4489</v>
      </c>
      <c r="B4497" s="118" t="s">
        <v>165</v>
      </c>
      <c r="C4497" s="18" t="s">
        <v>8801</v>
      </c>
      <c r="D4497" s="18" t="s">
        <v>8802</v>
      </c>
      <c r="E4497" s="18" t="s">
        <v>3420</v>
      </c>
      <c r="F4497" s="18" t="s">
        <v>220</v>
      </c>
      <c r="G4497" s="102">
        <v>21690000</v>
      </c>
      <c r="H4497" s="18" t="s">
        <v>8803</v>
      </c>
      <c r="I4497" s="20">
        <v>42139</v>
      </c>
      <c r="J4497" s="99"/>
    </row>
    <row r="4498" spans="1:10" ht="15.5" x14ac:dyDescent="0.35">
      <c r="A4498" s="128">
        <f t="shared" si="70"/>
        <v>4490</v>
      </c>
      <c r="B4498" s="118" t="s">
        <v>165</v>
      </c>
      <c r="C4498" s="18" t="s">
        <v>6859</v>
      </c>
      <c r="D4498" s="18" t="s">
        <v>6860</v>
      </c>
      <c r="E4498" s="18" t="s">
        <v>3805</v>
      </c>
      <c r="F4498" s="18" t="s">
        <v>220</v>
      </c>
      <c r="G4498" s="102">
        <v>26390000</v>
      </c>
      <c r="H4498" s="18" t="s">
        <v>6861</v>
      </c>
      <c r="I4498" s="20">
        <v>40269</v>
      </c>
      <c r="J4498" s="99"/>
    </row>
    <row r="4499" spans="1:10" ht="15.5" x14ac:dyDescent="0.35">
      <c r="A4499" s="128">
        <f t="shared" si="70"/>
        <v>4491</v>
      </c>
      <c r="B4499" s="118" t="s">
        <v>165</v>
      </c>
      <c r="C4499" s="18" t="s">
        <v>7235</v>
      </c>
      <c r="D4499" s="18" t="s">
        <v>7236</v>
      </c>
      <c r="E4499" s="18" t="s">
        <v>2803</v>
      </c>
      <c r="F4499" s="18" t="s">
        <v>220</v>
      </c>
      <c r="G4499" s="102">
        <v>26640000</v>
      </c>
      <c r="H4499" s="18" t="s">
        <v>7237</v>
      </c>
      <c r="I4499" s="20">
        <v>40634</v>
      </c>
      <c r="J4499" s="99"/>
    </row>
    <row r="4500" spans="1:10" ht="15.5" x14ac:dyDescent="0.35">
      <c r="A4500" s="128">
        <f t="shared" si="70"/>
        <v>4492</v>
      </c>
      <c r="B4500" s="118" t="s">
        <v>165</v>
      </c>
      <c r="C4500" s="28" t="s">
        <v>7235</v>
      </c>
      <c r="D4500" s="28" t="s">
        <v>7238</v>
      </c>
      <c r="E4500" s="28" t="s">
        <v>2869</v>
      </c>
      <c r="F4500" s="28" t="s">
        <v>220</v>
      </c>
      <c r="G4500" s="103">
        <v>25400000</v>
      </c>
      <c r="H4500" s="28" t="s">
        <v>7239</v>
      </c>
      <c r="I4500" s="29">
        <v>40634</v>
      </c>
      <c r="J4500" s="99"/>
    </row>
    <row r="4501" spans="1:10" ht="15.5" x14ac:dyDescent="0.35">
      <c r="A4501" s="128">
        <f t="shared" si="70"/>
        <v>4493</v>
      </c>
      <c r="B4501" s="118" t="s">
        <v>165</v>
      </c>
      <c r="C4501" s="28" t="s">
        <v>4159</v>
      </c>
      <c r="D4501" s="28" t="s">
        <v>4160</v>
      </c>
      <c r="E4501" s="28" t="s">
        <v>2570</v>
      </c>
      <c r="F4501" s="28" t="s">
        <v>220</v>
      </c>
      <c r="G4501" s="103">
        <v>25390000</v>
      </c>
      <c r="H4501" s="28" t="s">
        <v>4161</v>
      </c>
      <c r="I4501" s="29">
        <v>37469</v>
      </c>
      <c r="J4501" s="99"/>
    </row>
    <row r="4502" spans="1:10" ht="15.5" x14ac:dyDescent="0.35">
      <c r="A4502" s="128">
        <f t="shared" si="70"/>
        <v>4494</v>
      </c>
      <c r="B4502" s="118" t="s">
        <v>165</v>
      </c>
      <c r="C4502" s="28" t="s">
        <v>17698</v>
      </c>
      <c r="D4502" s="28" t="s">
        <v>17699</v>
      </c>
      <c r="E4502" s="28" t="s">
        <v>2715</v>
      </c>
      <c r="F4502" s="28" t="s">
        <v>220</v>
      </c>
      <c r="G4502" s="103">
        <v>19700000</v>
      </c>
      <c r="H4502" s="28" t="s">
        <v>17700</v>
      </c>
      <c r="I4502" s="29">
        <v>45292</v>
      </c>
      <c r="J4502" s="99"/>
    </row>
    <row r="4503" spans="1:10" ht="15.5" x14ac:dyDescent="0.35">
      <c r="A4503" s="128">
        <f t="shared" si="70"/>
        <v>4495</v>
      </c>
      <c r="B4503" s="23" t="s">
        <v>161</v>
      </c>
      <c r="C4503" s="28" t="s">
        <v>13840</v>
      </c>
      <c r="D4503" s="28" t="s">
        <v>13841</v>
      </c>
      <c r="E4503" s="28" t="s">
        <v>5607</v>
      </c>
      <c r="F4503" s="28" t="s">
        <v>220</v>
      </c>
      <c r="G4503" s="30">
        <v>18210000</v>
      </c>
      <c r="H4503" s="28" t="s">
        <v>13842</v>
      </c>
      <c r="I4503" s="29">
        <v>40403</v>
      </c>
      <c r="J4503" s="99"/>
    </row>
    <row r="4504" spans="1:10" ht="15.5" x14ac:dyDescent="0.35">
      <c r="A4504" s="128">
        <f t="shared" si="70"/>
        <v>4496</v>
      </c>
      <c r="B4504" s="118" t="s">
        <v>165</v>
      </c>
      <c r="C4504" s="18" t="s">
        <v>12811</v>
      </c>
      <c r="D4504" s="18" t="s">
        <v>12812</v>
      </c>
      <c r="E4504" s="18" t="s">
        <v>3468</v>
      </c>
      <c r="F4504" s="18" t="s">
        <v>220</v>
      </c>
      <c r="G4504" s="102">
        <v>15100000</v>
      </c>
      <c r="H4504" s="18" t="s">
        <v>12813</v>
      </c>
      <c r="I4504" s="20">
        <v>44701</v>
      </c>
      <c r="J4504" s="99"/>
    </row>
    <row r="4505" spans="1:10" ht="15.5" x14ac:dyDescent="0.35">
      <c r="A4505" s="128">
        <f t="shared" si="70"/>
        <v>4497</v>
      </c>
      <c r="B4505" s="118" t="s">
        <v>165</v>
      </c>
      <c r="C4505" s="28" t="s">
        <v>12620</v>
      </c>
      <c r="D4505" s="28" t="s">
        <v>12621</v>
      </c>
      <c r="E4505" s="28" t="s">
        <v>2248</v>
      </c>
      <c r="F4505" s="28" t="s">
        <v>220</v>
      </c>
      <c r="G4505" s="103">
        <v>19300000</v>
      </c>
      <c r="H4505" s="28" t="s">
        <v>12622</v>
      </c>
      <c r="I4505" s="29">
        <v>44594</v>
      </c>
      <c r="J4505" s="99"/>
    </row>
    <row r="4506" spans="1:10" ht="15.5" x14ac:dyDescent="0.35">
      <c r="A4506" s="128">
        <f t="shared" si="70"/>
        <v>4498</v>
      </c>
      <c r="B4506" s="118" t="s">
        <v>165</v>
      </c>
      <c r="C4506" s="18" t="s">
        <v>9848</v>
      </c>
      <c r="D4506" s="18" t="s">
        <v>9849</v>
      </c>
      <c r="E4506" s="18" t="s">
        <v>9850</v>
      </c>
      <c r="F4506" s="18" t="s">
        <v>220</v>
      </c>
      <c r="G4506" s="102">
        <v>19080000</v>
      </c>
      <c r="H4506" s="18" t="s">
        <v>9851</v>
      </c>
      <c r="I4506" s="20">
        <v>42948</v>
      </c>
      <c r="J4506" s="99"/>
    </row>
    <row r="4507" spans="1:10" ht="15.5" x14ac:dyDescent="0.35">
      <c r="A4507" s="128">
        <f t="shared" si="70"/>
        <v>4499</v>
      </c>
      <c r="B4507" s="63" t="s">
        <v>81</v>
      </c>
      <c r="C4507" s="113" t="s">
        <v>16631</v>
      </c>
      <c r="D4507" s="113" t="s">
        <v>16632</v>
      </c>
      <c r="E4507" s="113" t="s">
        <v>16051</v>
      </c>
      <c r="F4507" s="113" t="s">
        <v>220</v>
      </c>
      <c r="G4507" s="113" t="s">
        <v>16052</v>
      </c>
      <c r="H4507" s="113" t="s">
        <v>16633</v>
      </c>
      <c r="I4507" s="116">
        <v>45444</v>
      </c>
    </row>
    <row r="4508" spans="1:10" ht="15.5" x14ac:dyDescent="0.35">
      <c r="A4508" s="128">
        <f t="shared" si="70"/>
        <v>4500</v>
      </c>
      <c r="B4508" s="119" t="s">
        <v>18693</v>
      </c>
      <c r="C4508" s="113" t="s">
        <v>14924</v>
      </c>
      <c r="D4508" s="113" t="s">
        <v>14925</v>
      </c>
      <c r="E4508" s="113" t="s">
        <v>14926</v>
      </c>
      <c r="F4508" s="113" t="s">
        <v>220</v>
      </c>
      <c r="G4508" s="114">
        <v>2771</v>
      </c>
      <c r="H4508" s="113" t="s">
        <v>17225</v>
      </c>
      <c r="I4508" s="219" t="s">
        <v>17091</v>
      </c>
      <c r="J4508" s="71"/>
    </row>
    <row r="4509" spans="1:10" ht="15.5" x14ac:dyDescent="0.35">
      <c r="A4509" s="128">
        <f t="shared" si="70"/>
        <v>4501</v>
      </c>
      <c r="B4509" s="119" t="s">
        <v>18693</v>
      </c>
      <c r="C4509" s="113" t="s">
        <v>14927</v>
      </c>
      <c r="D4509" s="113" t="s">
        <v>14928</v>
      </c>
      <c r="E4509" s="113" t="s">
        <v>14926</v>
      </c>
      <c r="F4509" s="113" t="s">
        <v>220</v>
      </c>
      <c r="G4509" s="114">
        <v>2771</v>
      </c>
      <c r="H4509" s="113" t="s">
        <v>17226</v>
      </c>
      <c r="I4509" s="219" t="s">
        <v>17091</v>
      </c>
      <c r="J4509" s="71"/>
    </row>
    <row r="4510" spans="1:10" ht="15.5" x14ac:dyDescent="0.35">
      <c r="A4510" s="128">
        <f t="shared" si="70"/>
        <v>4502</v>
      </c>
      <c r="B4510" s="118" t="s">
        <v>165</v>
      </c>
      <c r="C4510" s="28" t="s">
        <v>8724</v>
      </c>
      <c r="D4510" s="28" t="s">
        <v>8725</v>
      </c>
      <c r="E4510" s="28" t="s">
        <v>1849</v>
      </c>
      <c r="F4510" s="28" t="s">
        <v>220</v>
      </c>
      <c r="G4510" s="103">
        <v>21160000</v>
      </c>
      <c r="H4510" s="28" t="s">
        <v>8726</v>
      </c>
      <c r="I4510" s="29">
        <v>42087</v>
      </c>
      <c r="J4510" s="99"/>
    </row>
    <row r="4511" spans="1:10" ht="15.5" x14ac:dyDescent="0.35">
      <c r="A4511" s="128">
        <f t="shared" si="70"/>
        <v>4503</v>
      </c>
      <c r="B4511" s="119" t="s">
        <v>18691</v>
      </c>
      <c r="C4511" s="223" t="s">
        <v>16026</v>
      </c>
      <c r="D4511" s="223" t="s">
        <v>16027</v>
      </c>
      <c r="E4511" s="223" t="s">
        <v>607</v>
      </c>
      <c r="F4511" s="223" t="s">
        <v>220</v>
      </c>
      <c r="G4511" s="240" t="s">
        <v>16028</v>
      </c>
      <c r="H4511" s="223" t="s">
        <v>18417</v>
      </c>
      <c r="I4511" s="116">
        <v>45292</v>
      </c>
    </row>
    <row r="4512" spans="1:10" ht="15.5" x14ac:dyDescent="0.35">
      <c r="A4512" s="128">
        <f t="shared" si="70"/>
        <v>4504</v>
      </c>
      <c r="B4512" s="119" t="s">
        <v>18691</v>
      </c>
      <c r="C4512" s="223" t="s">
        <v>16029</v>
      </c>
      <c r="D4512" s="223" t="s">
        <v>16027</v>
      </c>
      <c r="E4512" s="223" t="s">
        <v>607</v>
      </c>
      <c r="F4512" s="223" t="s">
        <v>220</v>
      </c>
      <c r="G4512" s="240" t="s">
        <v>16028</v>
      </c>
      <c r="H4512" s="223" t="s">
        <v>18417</v>
      </c>
      <c r="I4512" s="116">
        <v>45292</v>
      </c>
    </row>
    <row r="4513" spans="1:10" ht="15.5" x14ac:dyDescent="0.35">
      <c r="A4513" s="128">
        <f t="shared" si="70"/>
        <v>4505</v>
      </c>
      <c r="B4513" s="119" t="s">
        <v>18691</v>
      </c>
      <c r="C4513" s="223" t="s">
        <v>16030</v>
      </c>
      <c r="D4513" s="223" t="s">
        <v>16027</v>
      </c>
      <c r="E4513" s="223" t="s">
        <v>607</v>
      </c>
      <c r="F4513" s="223" t="s">
        <v>220</v>
      </c>
      <c r="G4513" s="240" t="s">
        <v>16028</v>
      </c>
      <c r="H4513" s="223" t="s">
        <v>18417</v>
      </c>
      <c r="I4513" s="116">
        <v>45292</v>
      </c>
    </row>
    <row r="4514" spans="1:10" ht="15.5" x14ac:dyDescent="0.35">
      <c r="A4514" s="128">
        <f t="shared" si="70"/>
        <v>4506</v>
      </c>
      <c r="B4514" s="119" t="s">
        <v>18691</v>
      </c>
      <c r="C4514" s="223" t="s">
        <v>16031</v>
      </c>
      <c r="D4514" s="223" t="s">
        <v>16027</v>
      </c>
      <c r="E4514" s="223" t="s">
        <v>607</v>
      </c>
      <c r="F4514" s="223" t="s">
        <v>220</v>
      </c>
      <c r="G4514" s="240" t="s">
        <v>16028</v>
      </c>
      <c r="H4514" s="223" t="s">
        <v>18418</v>
      </c>
      <c r="I4514" s="116">
        <v>45292</v>
      </c>
    </row>
    <row r="4515" spans="1:10" ht="15.5" x14ac:dyDescent="0.35">
      <c r="A4515" s="128">
        <f t="shared" si="70"/>
        <v>4507</v>
      </c>
      <c r="B4515" s="119" t="s">
        <v>18691</v>
      </c>
      <c r="C4515" s="223" t="s">
        <v>16032</v>
      </c>
      <c r="D4515" s="223" t="s">
        <v>16027</v>
      </c>
      <c r="E4515" s="223" t="s">
        <v>16033</v>
      </c>
      <c r="F4515" s="223" t="s">
        <v>220</v>
      </c>
      <c r="G4515" s="240" t="s">
        <v>16028</v>
      </c>
      <c r="H4515" s="223" t="s">
        <v>18419</v>
      </c>
      <c r="I4515" s="116">
        <v>45292</v>
      </c>
    </row>
    <row r="4516" spans="1:10" ht="15.5" x14ac:dyDescent="0.35">
      <c r="A4516" s="128">
        <f t="shared" si="70"/>
        <v>4508</v>
      </c>
      <c r="B4516" s="119" t="s">
        <v>18691</v>
      </c>
      <c r="C4516" s="223" t="s">
        <v>16034</v>
      </c>
      <c r="D4516" s="223" t="s">
        <v>16035</v>
      </c>
      <c r="E4516" s="223" t="s">
        <v>361</v>
      </c>
      <c r="F4516" s="223" t="s">
        <v>220</v>
      </c>
      <c r="G4516" s="240" t="s">
        <v>362</v>
      </c>
      <c r="H4516" s="223" t="s">
        <v>18420</v>
      </c>
      <c r="I4516" s="116">
        <v>45292</v>
      </c>
    </row>
    <row r="4517" spans="1:10" ht="15.5" x14ac:dyDescent="0.35">
      <c r="A4517" s="128">
        <f t="shared" si="70"/>
        <v>4509</v>
      </c>
      <c r="B4517" s="119" t="s">
        <v>18691</v>
      </c>
      <c r="C4517" s="223" t="s">
        <v>16036</v>
      </c>
      <c r="D4517" s="223" t="s">
        <v>16037</v>
      </c>
      <c r="E4517" s="223" t="s">
        <v>237</v>
      </c>
      <c r="F4517" s="223" t="s">
        <v>220</v>
      </c>
      <c r="G4517" s="240" t="s">
        <v>238</v>
      </c>
      <c r="H4517" s="223" t="s">
        <v>18420</v>
      </c>
      <c r="I4517" s="116">
        <v>45292</v>
      </c>
    </row>
    <row r="4518" spans="1:10" ht="15.5" x14ac:dyDescent="0.35">
      <c r="A4518" s="128">
        <f t="shared" si="70"/>
        <v>4510</v>
      </c>
      <c r="B4518" s="23" t="s">
        <v>161</v>
      </c>
      <c r="C4518" s="28" t="s">
        <v>13914</v>
      </c>
      <c r="D4518" s="28" t="s">
        <v>13915</v>
      </c>
      <c r="E4518" s="28" t="s">
        <v>2107</v>
      </c>
      <c r="F4518" s="28" t="s">
        <v>220</v>
      </c>
      <c r="G4518" s="30">
        <v>20720000</v>
      </c>
      <c r="H4518" s="28" t="s">
        <v>13916</v>
      </c>
      <c r="I4518" s="29">
        <v>41745</v>
      </c>
      <c r="J4518" s="99"/>
    </row>
    <row r="4519" spans="1:10" ht="15.5" x14ac:dyDescent="0.35">
      <c r="A4519" s="128">
        <f t="shared" si="70"/>
        <v>4511</v>
      </c>
      <c r="B4519" s="118" t="s">
        <v>165</v>
      </c>
      <c r="C4519" s="18" t="s">
        <v>9830</v>
      </c>
      <c r="D4519" s="18" t="s">
        <v>9831</v>
      </c>
      <c r="E4519" s="18" t="s">
        <v>2237</v>
      </c>
      <c r="F4519" s="18" t="s">
        <v>220</v>
      </c>
      <c r="G4519" s="102">
        <v>21550000</v>
      </c>
      <c r="H4519" s="18" t="s">
        <v>9832</v>
      </c>
      <c r="I4519" s="20">
        <v>42936</v>
      </c>
      <c r="J4519" s="99"/>
    </row>
    <row r="4520" spans="1:10" ht="15.5" x14ac:dyDescent="0.35">
      <c r="A4520" s="128">
        <f t="shared" si="70"/>
        <v>4512</v>
      </c>
      <c r="B4520" s="23" t="s">
        <v>160</v>
      </c>
      <c r="C4520" s="28" t="s">
        <v>2494</v>
      </c>
      <c r="D4520" s="28" t="s">
        <v>2495</v>
      </c>
      <c r="E4520" s="28" t="s">
        <v>1826</v>
      </c>
      <c r="F4520" s="28" t="s">
        <v>220</v>
      </c>
      <c r="G4520" s="30">
        <v>27470000</v>
      </c>
      <c r="H4520" s="28" t="s">
        <v>2496</v>
      </c>
      <c r="I4520" s="29">
        <v>44824</v>
      </c>
      <c r="J4520" s="99"/>
    </row>
    <row r="4521" spans="1:10" ht="15.5" x14ac:dyDescent="0.35">
      <c r="A4521" s="128">
        <f t="shared" si="70"/>
        <v>4513</v>
      </c>
      <c r="B4521" s="27" t="s">
        <v>69</v>
      </c>
      <c r="C4521" s="28" t="s">
        <v>17586</v>
      </c>
      <c r="D4521" s="28" t="s">
        <v>17587</v>
      </c>
      <c r="E4521" s="28" t="s">
        <v>1953</v>
      </c>
      <c r="F4521" s="28" t="s">
        <v>220</v>
      </c>
      <c r="G4521" s="30">
        <v>19010000</v>
      </c>
      <c r="H4521" s="28" t="s">
        <v>17588</v>
      </c>
      <c r="I4521" s="29">
        <v>45303</v>
      </c>
      <c r="J4521" s="99"/>
    </row>
    <row r="4522" spans="1:10" ht="15.5" x14ac:dyDescent="0.35">
      <c r="A4522" s="128">
        <f t="shared" si="70"/>
        <v>4514</v>
      </c>
      <c r="B4522" s="118" t="s">
        <v>165</v>
      </c>
      <c r="C4522" s="28" t="s">
        <v>3785</v>
      </c>
      <c r="D4522" s="28" t="s">
        <v>3786</v>
      </c>
      <c r="E4522" s="28" t="s">
        <v>1934</v>
      </c>
      <c r="F4522" s="28" t="s">
        <v>220</v>
      </c>
      <c r="G4522" s="103">
        <v>10600000</v>
      </c>
      <c r="H4522" s="28" t="s">
        <v>3787</v>
      </c>
      <c r="I4522" s="29">
        <v>37165</v>
      </c>
      <c r="J4522" s="99"/>
    </row>
    <row r="4523" spans="1:10" ht="15.5" x14ac:dyDescent="0.35">
      <c r="A4523" s="128">
        <f t="shared" si="70"/>
        <v>4515</v>
      </c>
      <c r="B4523" s="118" t="s">
        <v>165</v>
      </c>
      <c r="C4523" s="28" t="s">
        <v>7825</v>
      </c>
      <c r="D4523" s="28" t="s">
        <v>7826</v>
      </c>
      <c r="E4523" s="28" t="s">
        <v>1986</v>
      </c>
      <c r="F4523" s="28" t="s">
        <v>220</v>
      </c>
      <c r="G4523" s="103">
        <v>11040000</v>
      </c>
      <c r="H4523" s="28" t="s">
        <v>7827</v>
      </c>
      <c r="I4523" s="29">
        <v>41244</v>
      </c>
      <c r="J4523" s="99"/>
    </row>
    <row r="4524" spans="1:10" ht="15.5" x14ac:dyDescent="0.35">
      <c r="A4524" s="128">
        <f t="shared" si="70"/>
        <v>4516</v>
      </c>
      <c r="B4524" s="118" t="s">
        <v>165</v>
      </c>
      <c r="C4524" s="28" t="s">
        <v>17866</v>
      </c>
      <c r="D4524" s="28" t="s">
        <v>17867</v>
      </c>
      <c r="E4524" s="28" t="s">
        <v>2646</v>
      </c>
      <c r="F4524" s="28" t="s">
        <v>220</v>
      </c>
      <c r="G4524" s="103">
        <v>25540000</v>
      </c>
      <c r="H4524" s="28" t="s">
        <v>17868</v>
      </c>
      <c r="I4524" s="29">
        <v>45374</v>
      </c>
      <c r="J4524" s="99"/>
    </row>
    <row r="4525" spans="1:10" ht="15.5" x14ac:dyDescent="0.35">
      <c r="A4525" s="128">
        <f t="shared" si="70"/>
        <v>4517</v>
      </c>
      <c r="B4525" s="118" t="s">
        <v>165</v>
      </c>
      <c r="C4525" s="18" t="s">
        <v>17869</v>
      </c>
      <c r="D4525" s="18" t="s">
        <v>11628</v>
      </c>
      <c r="E4525" s="18" t="s">
        <v>1826</v>
      </c>
      <c r="F4525" s="18" t="s">
        <v>220</v>
      </c>
      <c r="G4525" s="102">
        <v>27470000</v>
      </c>
      <c r="H4525" s="18" t="s">
        <v>17870</v>
      </c>
      <c r="I4525" s="20">
        <v>45374</v>
      </c>
      <c r="J4525" s="99"/>
    </row>
    <row r="4526" spans="1:10" ht="15.5" x14ac:dyDescent="0.35">
      <c r="A4526" s="128">
        <f t="shared" si="70"/>
        <v>4518</v>
      </c>
      <c r="B4526" s="118" t="s">
        <v>165</v>
      </c>
      <c r="C4526" s="28" t="s">
        <v>17871</v>
      </c>
      <c r="D4526" s="28" t="s">
        <v>17872</v>
      </c>
      <c r="E4526" s="28" t="s">
        <v>1775</v>
      </c>
      <c r="F4526" s="28" t="s">
        <v>220</v>
      </c>
      <c r="G4526" s="103">
        <v>27400000</v>
      </c>
      <c r="H4526" s="28" t="s">
        <v>17873</v>
      </c>
      <c r="I4526" s="29">
        <v>45374</v>
      </c>
      <c r="J4526" s="99"/>
    </row>
    <row r="4527" spans="1:10" ht="15.5" x14ac:dyDescent="0.35">
      <c r="A4527" s="128">
        <f t="shared" si="70"/>
        <v>4519</v>
      </c>
      <c r="B4527" s="118" t="s">
        <v>165</v>
      </c>
      <c r="C4527" s="18" t="s">
        <v>17874</v>
      </c>
      <c r="D4527" s="18" t="s">
        <v>13630</v>
      </c>
      <c r="E4527" s="18" t="s">
        <v>1775</v>
      </c>
      <c r="F4527" s="18" t="s">
        <v>220</v>
      </c>
      <c r="G4527" s="102">
        <v>27440000</v>
      </c>
      <c r="H4527" s="18" t="s">
        <v>17875</v>
      </c>
      <c r="I4527" s="20">
        <v>45374</v>
      </c>
      <c r="J4527" s="99"/>
    </row>
    <row r="4528" spans="1:10" ht="15.5" x14ac:dyDescent="0.35">
      <c r="A4528" s="128">
        <f t="shared" si="70"/>
        <v>4520</v>
      </c>
      <c r="B4528" s="118" t="s">
        <v>165</v>
      </c>
      <c r="C4528" s="28" t="s">
        <v>17876</v>
      </c>
      <c r="D4528" s="28" t="s">
        <v>17877</v>
      </c>
      <c r="E4528" s="28" t="s">
        <v>1826</v>
      </c>
      <c r="F4528" s="28" t="s">
        <v>220</v>
      </c>
      <c r="G4528" s="103">
        <v>27480000</v>
      </c>
      <c r="H4528" s="28" t="s">
        <v>17878</v>
      </c>
      <c r="I4528" s="29">
        <v>45374</v>
      </c>
      <c r="J4528" s="99"/>
    </row>
    <row r="4529" spans="1:10" ht="15.5" x14ac:dyDescent="0.35">
      <c r="A4529" s="128">
        <f t="shared" si="70"/>
        <v>4521</v>
      </c>
      <c r="B4529" s="118" t="s">
        <v>165</v>
      </c>
      <c r="C4529" s="18" t="s">
        <v>17879</v>
      </c>
      <c r="D4529" s="18" t="s">
        <v>17880</v>
      </c>
      <c r="E4529" s="18" t="s">
        <v>1849</v>
      </c>
      <c r="F4529" s="18" t="s">
        <v>220</v>
      </c>
      <c r="G4529" s="102">
        <v>22100000</v>
      </c>
      <c r="H4529" s="18" t="s">
        <v>17881</v>
      </c>
      <c r="I4529" s="20">
        <v>45374</v>
      </c>
      <c r="J4529" s="99"/>
    </row>
    <row r="4530" spans="1:10" ht="15.5" x14ac:dyDescent="0.35">
      <c r="A4530" s="128">
        <f t="shared" si="70"/>
        <v>4522</v>
      </c>
      <c r="B4530" s="118" t="s">
        <v>165</v>
      </c>
      <c r="C4530" s="28" t="s">
        <v>9019</v>
      </c>
      <c r="D4530" s="28" t="s">
        <v>9020</v>
      </c>
      <c r="E4530" s="28" t="s">
        <v>3034</v>
      </c>
      <c r="F4530" s="28" t="s">
        <v>220</v>
      </c>
      <c r="G4530" s="103">
        <v>18260000</v>
      </c>
      <c r="H4530" s="28" t="s">
        <v>9021</v>
      </c>
      <c r="I4530" s="29">
        <v>42339</v>
      </c>
      <c r="J4530" s="99"/>
    </row>
    <row r="4531" spans="1:10" ht="15.5" x14ac:dyDescent="0.35">
      <c r="A4531" s="128">
        <f t="shared" si="70"/>
        <v>4523</v>
      </c>
      <c r="B4531" s="23" t="s">
        <v>161</v>
      </c>
      <c r="C4531" s="18" t="s">
        <v>14057</v>
      </c>
      <c r="D4531" s="18" t="s">
        <v>14058</v>
      </c>
      <c r="E4531" s="18" t="s">
        <v>2140</v>
      </c>
      <c r="F4531" s="18" t="s">
        <v>220</v>
      </c>
      <c r="G4531" s="19">
        <v>15360000</v>
      </c>
      <c r="H4531" s="18" t="s">
        <v>14059</v>
      </c>
      <c r="I4531" s="20">
        <v>43198</v>
      </c>
      <c r="J4531" s="99"/>
    </row>
    <row r="4532" spans="1:10" ht="15.5" x14ac:dyDescent="0.35">
      <c r="A4532" s="128">
        <f t="shared" si="70"/>
        <v>4524</v>
      </c>
      <c r="B4532" s="27" t="s">
        <v>69</v>
      </c>
      <c r="C4532" s="18" t="s">
        <v>1932</v>
      </c>
      <c r="D4532" s="18" t="s">
        <v>1933</v>
      </c>
      <c r="E4532" s="18" t="s">
        <v>1934</v>
      </c>
      <c r="F4532" s="18" t="s">
        <v>220</v>
      </c>
      <c r="G4532" s="19">
        <v>10600000</v>
      </c>
      <c r="H4532" s="18" t="s">
        <v>1935</v>
      </c>
      <c r="I4532" s="20">
        <v>39173</v>
      </c>
      <c r="J4532" s="99"/>
    </row>
    <row r="4533" spans="1:10" ht="15.5" x14ac:dyDescent="0.35">
      <c r="A4533" s="128">
        <f t="shared" si="70"/>
        <v>4525</v>
      </c>
      <c r="B4533" s="118" t="s">
        <v>165</v>
      </c>
      <c r="C4533" s="18" t="s">
        <v>13747</v>
      </c>
      <c r="D4533" s="18" t="s">
        <v>13748</v>
      </c>
      <c r="E4533" s="18" t="s">
        <v>4468</v>
      </c>
      <c r="F4533" s="18" t="s">
        <v>220</v>
      </c>
      <c r="G4533" s="102">
        <v>26380000</v>
      </c>
      <c r="H4533" s="18" t="s">
        <v>13749</v>
      </c>
      <c r="I4533" s="20">
        <v>35638</v>
      </c>
      <c r="J4533" s="99"/>
    </row>
    <row r="4534" spans="1:10" ht="15.5" x14ac:dyDescent="0.35">
      <c r="A4534" s="128">
        <f t="shared" si="70"/>
        <v>4526</v>
      </c>
      <c r="B4534" s="118" t="s">
        <v>165</v>
      </c>
      <c r="C4534" s="28" t="s">
        <v>3291</v>
      </c>
      <c r="D4534" s="28" t="s">
        <v>3292</v>
      </c>
      <c r="E4534" s="28" t="s">
        <v>2073</v>
      </c>
      <c r="F4534" s="28" t="s">
        <v>220</v>
      </c>
      <c r="G4534" s="103">
        <v>21390000</v>
      </c>
      <c r="H4534" s="28" t="s">
        <v>3293</v>
      </c>
      <c r="I4534" s="29">
        <v>35514</v>
      </c>
      <c r="J4534" s="99"/>
    </row>
    <row r="4535" spans="1:10" ht="15.5" x14ac:dyDescent="0.35">
      <c r="A4535" s="128">
        <f t="shared" si="70"/>
        <v>4527</v>
      </c>
      <c r="B4535" s="118" t="s">
        <v>165</v>
      </c>
      <c r="C4535" s="28" t="s">
        <v>7317</v>
      </c>
      <c r="D4535" s="28" t="s">
        <v>7318</v>
      </c>
      <c r="E4535" s="28" t="s">
        <v>2075</v>
      </c>
      <c r="F4535" s="28" t="s">
        <v>220</v>
      </c>
      <c r="G4535" s="103">
        <v>18450000</v>
      </c>
      <c r="H4535" s="28" t="s">
        <v>7319</v>
      </c>
      <c r="I4535" s="29">
        <v>40725</v>
      </c>
      <c r="J4535" s="99"/>
    </row>
    <row r="4536" spans="1:10" ht="15.5" x14ac:dyDescent="0.35">
      <c r="A4536" s="128">
        <f t="shared" si="70"/>
        <v>4528</v>
      </c>
      <c r="B4536" s="17" t="s">
        <v>18690</v>
      </c>
      <c r="C4536" s="113" t="s">
        <v>1300</v>
      </c>
      <c r="D4536" s="113" t="s">
        <v>1301</v>
      </c>
      <c r="E4536" s="113" t="s">
        <v>607</v>
      </c>
      <c r="F4536" s="113" t="s">
        <v>220</v>
      </c>
      <c r="G4536" s="113" t="s">
        <v>608</v>
      </c>
      <c r="H4536" s="113" t="s">
        <v>18232</v>
      </c>
      <c r="I4536" s="264">
        <v>33970.000694444447</v>
      </c>
      <c r="J4536" s="193"/>
    </row>
    <row r="4537" spans="1:10" ht="15.5" x14ac:dyDescent="0.35">
      <c r="A4537" s="128">
        <f t="shared" si="70"/>
        <v>4529</v>
      </c>
      <c r="B4537" s="23" t="s">
        <v>161</v>
      </c>
      <c r="C4537" s="28" t="s">
        <v>13896</v>
      </c>
      <c r="D4537" s="28" t="s">
        <v>13897</v>
      </c>
      <c r="E4537" s="28" t="s">
        <v>2392</v>
      </c>
      <c r="F4537" s="28" t="s">
        <v>220</v>
      </c>
      <c r="G4537" s="30">
        <v>19130000</v>
      </c>
      <c r="H4537" s="28" t="s">
        <v>13898</v>
      </c>
      <c r="I4537" s="29">
        <v>41275</v>
      </c>
      <c r="J4537" s="99"/>
    </row>
    <row r="4538" spans="1:10" ht="15.5" x14ac:dyDescent="0.35">
      <c r="A4538" s="128">
        <f t="shared" si="70"/>
        <v>4530</v>
      </c>
      <c r="B4538" s="118" t="s">
        <v>165</v>
      </c>
      <c r="C4538" s="28" t="s">
        <v>9401</v>
      </c>
      <c r="D4538" s="28" t="s">
        <v>9402</v>
      </c>
      <c r="E4538" s="28" t="s">
        <v>1849</v>
      </c>
      <c r="F4538" s="28" t="s">
        <v>220</v>
      </c>
      <c r="G4538" s="103">
        <v>21130000</v>
      </c>
      <c r="H4538" s="28" t="s">
        <v>9403</v>
      </c>
      <c r="I4538" s="29">
        <v>42670</v>
      </c>
      <c r="J4538" s="99"/>
    </row>
    <row r="4539" spans="1:10" ht="15.5" x14ac:dyDescent="0.35">
      <c r="A4539" s="128">
        <f t="shared" si="70"/>
        <v>4531</v>
      </c>
      <c r="B4539" s="118" t="s">
        <v>165</v>
      </c>
      <c r="C4539" s="28" t="s">
        <v>12604</v>
      </c>
      <c r="D4539" s="28" t="s">
        <v>8466</v>
      </c>
      <c r="E4539" s="28" t="s">
        <v>1779</v>
      </c>
      <c r="F4539" s="28" t="s">
        <v>220</v>
      </c>
      <c r="G4539" s="103">
        <v>18320000</v>
      </c>
      <c r="H4539" s="28" t="s">
        <v>12605</v>
      </c>
      <c r="I4539" s="29">
        <v>44578</v>
      </c>
      <c r="J4539" s="99"/>
    </row>
    <row r="4540" spans="1:10" ht="15.5" x14ac:dyDescent="0.35">
      <c r="A4540" s="128">
        <f t="shared" si="70"/>
        <v>4532</v>
      </c>
      <c r="B4540" s="118" t="s">
        <v>165</v>
      </c>
      <c r="C4540" s="18" t="s">
        <v>6881</v>
      </c>
      <c r="D4540" s="18" t="s">
        <v>3151</v>
      </c>
      <c r="E4540" s="18" t="s">
        <v>1934</v>
      </c>
      <c r="F4540" s="18" t="s">
        <v>220</v>
      </c>
      <c r="G4540" s="102">
        <v>10600000</v>
      </c>
      <c r="H4540" s="18" t="s">
        <v>6882</v>
      </c>
      <c r="I4540" s="20">
        <v>40284</v>
      </c>
      <c r="J4540" s="99"/>
    </row>
    <row r="4541" spans="1:10" ht="15.5" x14ac:dyDescent="0.35">
      <c r="A4541" s="128">
        <f t="shared" si="70"/>
        <v>4533</v>
      </c>
      <c r="B4541" s="118" t="s">
        <v>165</v>
      </c>
      <c r="C4541" s="18" t="s">
        <v>4984</v>
      </c>
      <c r="D4541" s="18" t="s">
        <v>4985</v>
      </c>
      <c r="E4541" s="18" t="s">
        <v>1922</v>
      </c>
      <c r="F4541" s="18" t="s">
        <v>220</v>
      </c>
      <c r="G4541" s="102">
        <v>25570000</v>
      </c>
      <c r="H4541" s="18" t="s">
        <v>4986</v>
      </c>
      <c r="I4541" s="20">
        <v>38646</v>
      </c>
      <c r="J4541" s="99"/>
    </row>
    <row r="4542" spans="1:10" ht="15.5" x14ac:dyDescent="0.35">
      <c r="A4542" s="128">
        <f t="shared" si="70"/>
        <v>4534</v>
      </c>
      <c r="B4542" s="23" t="s">
        <v>161</v>
      </c>
      <c r="C4542" s="28" t="s">
        <v>14089</v>
      </c>
      <c r="D4542" s="28" t="s">
        <v>14090</v>
      </c>
      <c r="E4542" s="28" t="s">
        <v>1816</v>
      </c>
      <c r="F4542" s="28" t="s">
        <v>220</v>
      </c>
      <c r="G4542" s="30">
        <v>18760000</v>
      </c>
      <c r="H4542" s="28" t="s">
        <v>14091</v>
      </c>
      <c r="I4542" s="29">
        <v>43356</v>
      </c>
      <c r="J4542" s="99"/>
    </row>
    <row r="4543" spans="1:10" ht="15.5" x14ac:dyDescent="0.35">
      <c r="A4543" s="128">
        <f t="shared" si="70"/>
        <v>4535</v>
      </c>
      <c r="B4543" s="63" t="s">
        <v>81</v>
      </c>
      <c r="C4543" s="113" t="s">
        <v>16634</v>
      </c>
      <c r="D4543" s="113" t="s">
        <v>16635</v>
      </c>
      <c r="E4543" s="113" t="s">
        <v>16636</v>
      </c>
      <c r="F4543" s="113" t="s">
        <v>220</v>
      </c>
      <c r="G4543" s="113" t="s">
        <v>16637</v>
      </c>
      <c r="H4543" s="113" t="s">
        <v>16638</v>
      </c>
      <c r="I4543" s="116">
        <v>45444</v>
      </c>
    </row>
    <row r="4544" spans="1:10" ht="15.5" x14ac:dyDescent="0.35">
      <c r="A4544" s="128">
        <f t="shared" si="70"/>
        <v>4536</v>
      </c>
      <c r="B4544" s="119" t="s">
        <v>18693</v>
      </c>
      <c r="C4544" s="113" t="s">
        <v>14929</v>
      </c>
      <c r="D4544" s="113" t="s">
        <v>14930</v>
      </c>
      <c r="E4544" s="113" t="s">
        <v>14931</v>
      </c>
      <c r="F4544" s="113" t="s">
        <v>220</v>
      </c>
      <c r="G4544" s="114">
        <v>2067</v>
      </c>
      <c r="H4544" s="113" t="s">
        <v>17227</v>
      </c>
      <c r="I4544" s="219" t="s">
        <v>17091</v>
      </c>
      <c r="J4544" s="71"/>
    </row>
    <row r="4545" spans="1:10" ht="15.5" x14ac:dyDescent="0.35">
      <c r="A4545" s="128">
        <f t="shared" si="70"/>
        <v>4537</v>
      </c>
      <c r="B4545" s="118" t="s">
        <v>165</v>
      </c>
      <c r="C4545" s="18" t="s">
        <v>7897</v>
      </c>
      <c r="D4545" s="18" t="s">
        <v>7898</v>
      </c>
      <c r="E4545" s="18" t="s">
        <v>3075</v>
      </c>
      <c r="F4545" s="18" t="s">
        <v>220</v>
      </c>
      <c r="G4545" s="102">
        <v>18100000</v>
      </c>
      <c r="H4545" s="18" t="s">
        <v>7899</v>
      </c>
      <c r="I4545" s="20">
        <v>41275</v>
      </c>
      <c r="J4545" s="99"/>
    </row>
    <row r="4546" spans="1:10" ht="15.5" x14ac:dyDescent="0.35">
      <c r="A4546" s="128">
        <f t="shared" si="70"/>
        <v>4538</v>
      </c>
      <c r="B4546" s="119" t="s">
        <v>18693</v>
      </c>
      <c r="C4546" s="113" t="s">
        <v>14932</v>
      </c>
      <c r="D4546" s="113" t="s">
        <v>14933</v>
      </c>
      <c r="E4546" s="113" t="s">
        <v>14934</v>
      </c>
      <c r="F4546" s="113" t="s">
        <v>220</v>
      </c>
      <c r="G4546" s="114">
        <v>1821</v>
      </c>
      <c r="H4546" s="113" t="s">
        <v>17228</v>
      </c>
      <c r="I4546" s="219" t="s">
        <v>17091</v>
      </c>
      <c r="J4546" s="71"/>
    </row>
    <row r="4547" spans="1:10" ht="15.5" x14ac:dyDescent="0.35">
      <c r="A4547" s="128">
        <f t="shared" si="70"/>
        <v>4539</v>
      </c>
      <c r="B4547" s="118" t="s">
        <v>165</v>
      </c>
      <c r="C4547" s="28" t="s">
        <v>17326</v>
      </c>
      <c r="D4547" s="28" t="s">
        <v>17327</v>
      </c>
      <c r="E4547" s="28" t="s">
        <v>3075</v>
      </c>
      <c r="F4547" s="28" t="s">
        <v>220</v>
      </c>
      <c r="G4547" s="103">
        <v>18260000</v>
      </c>
      <c r="H4547" s="28" t="s">
        <v>17328</v>
      </c>
      <c r="I4547" s="29">
        <v>42513</v>
      </c>
      <c r="J4547" s="99"/>
    </row>
    <row r="4548" spans="1:10" ht="15.5" x14ac:dyDescent="0.35">
      <c r="A4548" s="128">
        <f t="shared" si="70"/>
        <v>4540</v>
      </c>
      <c r="B4548" s="118" t="s">
        <v>165</v>
      </c>
      <c r="C4548" s="18" t="s">
        <v>9601</v>
      </c>
      <c r="D4548" s="18" t="s">
        <v>9602</v>
      </c>
      <c r="E4548" s="18" t="s">
        <v>1849</v>
      </c>
      <c r="F4548" s="18" t="s">
        <v>220</v>
      </c>
      <c r="G4548" s="102">
        <v>21080000</v>
      </c>
      <c r="H4548" s="18" t="s">
        <v>9603</v>
      </c>
      <c r="I4548" s="20">
        <v>42823</v>
      </c>
      <c r="J4548" s="99"/>
    </row>
    <row r="4549" spans="1:10" ht="15.5" x14ac:dyDescent="0.35">
      <c r="A4549" s="128">
        <f t="shared" si="70"/>
        <v>4541</v>
      </c>
      <c r="B4549" s="119" t="s">
        <v>179</v>
      </c>
      <c r="C4549" s="219" t="s">
        <v>1446</v>
      </c>
      <c r="D4549" s="219" t="s">
        <v>15778</v>
      </c>
      <c r="E4549" s="219" t="s">
        <v>1446</v>
      </c>
      <c r="F4549" s="219" t="s">
        <v>220</v>
      </c>
      <c r="G4549" s="236">
        <v>1257</v>
      </c>
      <c r="H4549" s="253" t="s">
        <v>15779</v>
      </c>
      <c r="I4549" s="261">
        <v>45108</v>
      </c>
    </row>
    <row r="4550" spans="1:10" ht="15.5" x14ac:dyDescent="0.35">
      <c r="A4550" s="128">
        <f t="shared" si="70"/>
        <v>4542</v>
      </c>
      <c r="B4550" s="119" t="s">
        <v>179</v>
      </c>
      <c r="C4550" s="219" t="s">
        <v>15780</v>
      </c>
      <c r="D4550" s="219" t="s">
        <v>15781</v>
      </c>
      <c r="E4550" s="219" t="s">
        <v>15780</v>
      </c>
      <c r="F4550" s="219" t="s">
        <v>220</v>
      </c>
      <c r="G4550" s="236">
        <v>1370</v>
      </c>
      <c r="H4550" s="253" t="s">
        <v>15782</v>
      </c>
      <c r="I4550" s="261">
        <v>45108</v>
      </c>
    </row>
    <row r="4551" spans="1:10" ht="15.5" x14ac:dyDescent="0.35">
      <c r="A4551" s="128">
        <f t="shared" si="70"/>
        <v>4543</v>
      </c>
      <c r="B4551" s="118" t="s">
        <v>165</v>
      </c>
      <c r="C4551" s="18" t="s">
        <v>3909</v>
      </c>
      <c r="D4551" s="18" t="s">
        <v>3910</v>
      </c>
      <c r="E4551" s="18" t="s">
        <v>3911</v>
      </c>
      <c r="F4551" s="18" t="s">
        <v>220</v>
      </c>
      <c r="G4551" s="102">
        <v>13700000</v>
      </c>
      <c r="H4551" s="18" t="s">
        <v>3912</v>
      </c>
      <c r="I4551" s="20">
        <v>37266</v>
      </c>
      <c r="J4551" s="99"/>
    </row>
    <row r="4552" spans="1:10" ht="15.5" x14ac:dyDescent="0.35">
      <c r="A4552" s="128">
        <f t="shared" si="70"/>
        <v>4544</v>
      </c>
      <c r="B4552" s="118" t="s">
        <v>165</v>
      </c>
      <c r="C4552" s="18" t="s">
        <v>13689</v>
      </c>
      <c r="D4552" s="18" t="s">
        <v>13690</v>
      </c>
      <c r="E4552" s="18" t="s">
        <v>2334</v>
      </c>
      <c r="F4552" s="18" t="s">
        <v>220</v>
      </c>
      <c r="G4552" s="102">
        <v>19500000</v>
      </c>
      <c r="H4552" s="18" t="s">
        <v>13691</v>
      </c>
      <c r="I4552" s="20">
        <v>45092</v>
      </c>
      <c r="J4552" s="99"/>
    </row>
    <row r="4553" spans="1:10" ht="15.5" x14ac:dyDescent="0.35">
      <c r="A4553" s="128">
        <f t="shared" si="70"/>
        <v>4545</v>
      </c>
      <c r="B4553" s="119" t="s">
        <v>179</v>
      </c>
      <c r="C4553" s="219" t="s">
        <v>15783</v>
      </c>
      <c r="D4553" s="219" t="s">
        <v>15784</v>
      </c>
      <c r="E4553" s="219" t="s">
        <v>15783</v>
      </c>
      <c r="F4553" s="219" t="s">
        <v>220</v>
      </c>
      <c r="G4553" s="236">
        <v>1770</v>
      </c>
      <c r="H4553" s="253" t="s">
        <v>15785</v>
      </c>
      <c r="I4553" s="261">
        <v>45108</v>
      </c>
    </row>
    <row r="4554" spans="1:10" ht="15.5" x14ac:dyDescent="0.35">
      <c r="A4554" s="128">
        <f t="shared" si="70"/>
        <v>4546</v>
      </c>
      <c r="B4554" s="118" t="s">
        <v>165</v>
      </c>
      <c r="C4554" s="18" t="s">
        <v>12257</v>
      </c>
      <c r="D4554" s="18" t="s">
        <v>12258</v>
      </c>
      <c r="E4554" s="18" t="s">
        <v>6050</v>
      </c>
      <c r="F4554" s="18" t="s">
        <v>220</v>
      </c>
      <c r="G4554" s="102">
        <v>17700000</v>
      </c>
      <c r="H4554" s="18" t="s">
        <v>12259</v>
      </c>
      <c r="I4554" s="20">
        <v>44369</v>
      </c>
      <c r="J4554" s="99"/>
    </row>
    <row r="4555" spans="1:10" ht="15.5" x14ac:dyDescent="0.35">
      <c r="A4555" s="128">
        <f t="shared" ref="A4555:A4618" si="71">+A4554+1</f>
        <v>4547</v>
      </c>
      <c r="B4555" s="23" t="s">
        <v>161</v>
      </c>
      <c r="C4555" s="28" t="s">
        <v>14284</v>
      </c>
      <c r="D4555" s="28" t="s">
        <v>14285</v>
      </c>
      <c r="E4555" s="28" t="s">
        <v>2502</v>
      </c>
      <c r="F4555" s="28" t="s">
        <v>220</v>
      </c>
      <c r="G4555" s="30">
        <v>15850000</v>
      </c>
      <c r="H4555" s="28" t="s">
        <v>14286</v>
      </c>
      <c r="I4555" s="29">
        <v>44743</v>
      </c>
      <c r="J4555" s="99"/>
    </row>
    <row r="4556" spans="1:10" ht="15.5" x14ac:dyDescent="0.35">
      <c r="A4556" s="128">
        <f t="shared" si="71"/>
        <v>4548</v>
      </c>
      <c r="B4556" s="118" t="s">
        <v>165</v>
      </c>
      <c r="C4556" s="28" t="s">
        <v>12219</v>
      </c>
      <c r="D4556" s="28" t="s">
        <v>12220</v>
      </c>
      <c r="E4556" s="28" t="s">
        <v>2869</v>
      </c>
      <c r="F4556" s="28" t="s">
        <v>220</v>
      </c>
      <c r="G4556" s="103">
        <v>25400000</v>
      </c>
      <c r="H4556" s="28" t="s">
        <v>12221</v>
      </c>
      <c r="I4556" s="29">
        <v>44334</v>
      </c>
      <c r="J4556" s="99"/>
    </row>
    <row r="4557" spans="1:10" ht="15.5" x14ac:dyDescent="0.35">
      <c r="A4557" s="128">
        <f t="shared" si="71"/>
        <v>4549</v>
      </c>
      <c r="B4557" s="118" t="s">
        <v>165</v>
      </c>
      <c r="C4557" s="18" t="s">
        <v>10922</v>
      </c>
      <c r="D4557" s="18" t="s">
        <v>10923</v>
      </c>
      <c r="E4557" s="18" t="s">
        <v>1849</v>
      </c>
      <c r="F4557" s="18" t="s">
        <v>220</v>
      </c>
      <c r="G4557" s="102">
        <v>21180000</v>
      </c>
      <c r="H4557" s="18" t="s">
        <v>10924</v>
      </c>
      <c r="I4557" s="20">
        <v>43563</v>
      </c>
      <c r="J4557" s="99"/>
    </row>
    <row r="4558" spans="1:10" ht="15.5" x14ac:dyDescent="0.35">
      <c r="A4558" s="128">
        <f t="shared" si="71"/>
        <v>4550</v>
      </c>
      <c r="B4558" s="119" t="s">
        <v>179</v>
      </c>
      <c r="C4558" s="219" t="s">
        <v>1540</v>
      </c>
      <c r="D4558" s="219" t="s">
        <v>15786</v>
      </c>
      <c r="E4558" s="219" t="s">
        <v>1540</v>
      </c>
      <c r="F4558" s="219" t="s">
        <v>220</v>
      </c>
      <c r="G4558" s="236">
        <v>1464</v>
      </c>
      <c r="H4558" s="253" t="s">
        <v>15787</v>
      </c>
      <c r="I4558" s="261">
        <v>45108</v>
      </c>
    </row>
    <row r="4559" spans="1:10" ht="15.5" x14ac:dyDescent="0.35">
      <c r="A4559" s="128">
        <f t="shared" si="71"/>
        <v>4551</v>
      </c>
      <c r="B4559" s="119" t="s">
        <v>18693</v>
      </c>
      <c r="C4559" s="113" t="s">
        <v>14935</v>
      </c>
      <c r="D4559" s="113" t="s">
        <v>14936</v>
      </c>
      <c r="E4559" s="113" t="s">
        <v>14937</v>
      </c>
      <c r="F4559" s="113" t="s">
        <v>220</v>
      </c>
      <c r="G4559" s="114">
        <v>1464</v>
      </c>
      <c r="H4559" s="113" t="s">
        <v>17229</v>
      </c>
      <c r="I4559" s="219" t="s">
        <v>17091</v>
      </c>
      <c r="J4559" s="71"/>
    </row>
    <row r="4560" spans="1:10" ht="15.5" x14ac:dyDescent="0.35">
      <c r="A4560" s="128">
        <f t="shared" si="71"/>
        <v>4552</v>
      </c>
      <c r="B4560" s="118" t="s">
        <v>165</v>
      </c>
      <c r="C4560" s="18" t="s">
        <v>3230</v>
      </c>
      <c r="D4560" s="18" t="s">
        <v>3231</v>
      </c>
      <c r="E4560" s="18" t="s">
        <v>1779</v>
      </c>
      <c r="F4560" s="18" t="s">
        <v>220</v>
      </c>
      <c r="G4560" s="102">
        <v>18300000</v>
      </c>
      <c r="H4560" s="18" t="s">
        <v>3232</v>
      </c>
      <c r="I4560" s="20">
        <v>35431</v>
      </c>
      <c r="J4560" s="99"/>
    </row>
    <row r="4561" spans="1:10" ht="15.5" x14ac:dyDescent="0.35">
      <c r="A4561" s="128">
        <f t="shared" si="71"/>
        <v>4553</v>
      </c>
      <c r="B4561" s="118" t="s">
        <v>165</v>
      </c>
      <c r="C4561" s="28" t="s">
        <v>13194</v>
      </c>
      <c r="D4561" s="28" t="s">
        <v>13195</v>
      </c>
      <c r="E4561" s="28" t="s">
        <v>1787</v>
      </c>
      <c r="F4561" s="28" t="s">
        <v>220</v>
      </c>
      <c r="G4561" s="103">
        <v>16030000</v>
      </c>
      <c r="H4561" s="28" t="s">
        <v>13196</v>
      </c>
      <c r="I4561" s="29">
        <v>44910</v>
      </c>
      <c r="J4561" s="99"/>
    </row>
    <row r="4562" spans="1:10" ht="15.5" x14ac:dyDescent="0.35">
      <c r="A4562" s="128">
        <f t="shared" si="71"/>
        <v>4554</v>
      </c>
      <c r="B4562" s="118" t="s">
        <v>165</v>
      </c>
      <c r="C4562" s="18" t="s">
        <v>5713</v>
      </c>
      <c r="D4562" s="18" t="s">
        <v>5714</v>
      </c>
      <c r="E4562" s="18" t="s">
        <v>5715</v>
      </c>
      <c r="F4562" s="18" t="s">
        <v>220</v>
      </c>
      <c r="G4562" s="102">
        <v>26690000</v>
      </c>
      <c r="H4562" s="18" t="s">
        <v>5716</v>
      </c>
      <c r="I4562" s="20">
        <v>39203</v>
      </c>
      <c r="J4562" s="99"/>
    </row>
    <row r="4563" spans="1:10" ht="15.5" x14ac:dyDescent="0.35">
      <c r="A4563" s="128">
        <f t="shared" si="71"/>
        <v>4555</v>
      </c>
      <c r="B4563" s="118" t="s">
        <v>165</v>
      </c>
      <c r="C4563" s="18" t="s">
        <v>4332</v>
      </c>
      <c r="D4563" s="18" t="s">
        <v>4333</v>
      </c>
      <c r="E4563" s="18" t="s">
        <v>3420</v>
      </c>
      <c r="F4563" s="18" t="s">
        <v>220</v>
      </c>
      <c r="G4563" s="102">
        <v>21690000</v>
      </c>
      <c r="H4563" s="18" t="s">
        <v>4334</v>
      </c>
      <c r="I4563" s="20">
        <v>37711</v>
      </c>
      <c r="J4563" s="99"/>
    </row>
    <row r="4564" spans="1:10" ht="15.5" x14ac:dyDescent="0.35">
      <c r="A4564" s="128">
        <f t="shared" si="71"/>
        <v>4556</v>
      </c>
      <c r="B4564" s="118" t="s">
        <v>165</v>
      </c>
      <c r="C4564" s="18" t="s">
        <v>11269</v>
      </c>
      <c r="D4564" s="18" t="s">
        <v>11270</v>
      </c>
      <c r="E4564" s="18" t="s">
        <v>2136</v>
      </c>
      <c r="F4564" s="18" t="s">
        <v>220</v>
      </c>
      <c r="G4564" s="102">
        <v>27200000</v>
      </c>
      <c r="H4564" s="18" t="s">
        <v>11271</v>
      </c>
      <c r="I4564" s="20">
        <v>43746</v>
      </c>
      <c r="J4564" s="99"/>
    </row>
    <row r="4565" spans="1:10" ht="15.5" x14ac:dyDescent="0.35">
      <c r="A4565" s="128">
        <f t="shared" si="71"/>
        <v>4557</v>
      </c>
      <c r="B4565" s="118" t="s">
        <v>165</v>
      </c>
      <c r="C4565" s="28" t="s">
        <v>12784</v>
      </c>
      <c r="D4565" s="28" t="s">
        <v>12785</v>
      </c>
      <c r="E4565" s="28" t="s">
        <v>3449</v>
      </c>
      <c r="F4565" s="28" t="s">
        <v>220</v>
      </c>
      <c r="G4565" s="103">
        <v>26570000</v>
      </c>
      <c r="H4565" s="28" t="s">
        <v>12786</v>
      </c>
      <c r="I4565" s="29">
        <v>44693</v>
      </c>
      <c r="J4565" s="99"/>
    </row>
    <row r="4566" spans="1:10" ht="15.5" x14ac:dyDescent="0.35">
      <c r="A4566" s="128">
        <f t="shared" si="71"/>
        <v>4558</v>
      </c>
      <c r="B4566" s="17" t="s">
        <v>18690</v>
      </c>
      <c r="C4566" s="113" t="s">
        <v>1302</v>
      </c>
      <c r="D4566" s="113" t="s">
        <v>1303</v>
      </c>
      <c r="E4566" s="113" t="s">
        <v>1144</v>
      </c>
      <c r="F4566" s="113" t="s">
        <v>220</v>
      </c>
      <c r="G4566" s="113" t="s">
        <v>1129</v>
      </c>
      <c r="H4566" s="113" t="s">
        <v>18233</v>
      </c>
      <c r="I4566" s="264">
        <v>33695.000694444447</v>
      </c>
      <c r="J4566" s="193"/>
    </row>
    <row r="4567" spans="1:10" ht="15.5" x14ac:dyDescent="0.35">
      <c r="A4567" s="128">
        <f t="shared" si="71"/>
        <v>4559</v>
      </c>
      <c r="B4567" s="119" t="s">
        <v>18693</v>
      </c>
      <c r="C4567" s="113" t="s">
        <v>14938</v>
      </c>
      <c r="D4567" s="113" t="s">
        <v>14939</v>
      </c>
      <c r="E4567" s="113" t="s">
        <v>14940</v>
      </c>
      <c r="F4567" s="113" t="s">
        <v>220</v>
      </c>
      <c r="G4567" s="114">
        <v>2150</v>
      </c>
      <c r="H4567" s="113" t="s">
        <v>17230</v>
      </c>
      <c r="I4567" s="219" t="s">
        <v>17091</v>
      </c>
      <c r="J4567" s="71"/>
    </row>
    <row r="4568" spans="1:10" ht="15.5" x14ac:dyDescent="0.35">
      <c r="A4568" s="128">
        <f t="shared" si="71"/>
        <v>4560</v>
      </c>
      <c r="B4568" s="118" t="s">
        <v>165</v>
      </c>
      <c r="C4568" s="18" t="s">
        <v>10632</v>
      </c>
      <c r="D4568" s="18" t="s">
        <v>10633</v>
      </c>
      <c r="E4568" s="18" t="s">
        <v>1849</v>
      </c>
      <c r="F4568" s="18" t="s">
        <v>220</v>
      </c>
      <c r="G4568" s="102">
        <v>21180000</v>
      </c>
      <c r="H4568" s="18" t="s">
        <v>10634</v>
      </c>
      <c r="I4568" s="20">
        <v>43395</v>
      </c>
      <c r="J4568" s="99"/>
    </row>
    <row r="4569" spans="1:10" ht="15.5" x14ac:dyDescent="0.35">
      <c r="A4569" s="128">
        <f t="shared" si="71"/>
        <v>4561</v>
      </c>
      <c r="B4569" s="118" t="s">
        <v>165</v>
      </c>
      <c r="C4569" s="28" t="s">
        <v>10154</v>
      </c>
      <c r="D4569" s="28" t="s">
        <v>10155</v>
      </c>
      <c r="E4569" s="28" t="s">
        <v>2248</v>
      </c>
      <c r="F4569" s="28" t="s">
        <v>220</v>
      </c>
      <c r="G4569" s="103">
        <v>19300000</v>
      </c>
      <c r="H4569" s="28" t="s">
        <v>10156</v>
      </c>
      <c r="I4569" s="29">
        <v>43109</v>
      </c>
      <c r="J4569" s="99"/>
    </row>
    <row r="4570" spans="1:10" ht="15.5" x14ac:dyDescent="0.35">
      <c r="A4570" s="128">
        <f t="shared" si="71"/>
        <v>4562</v>
      </c>
      <c r="B4570" s="118" t="s">
        <v>165</v>
      </c>
      <c r="C4570" s="18" t="s">
        <v>6924</v>
      </c>
      <c r="D4570" s="18" t="s">
        <v>6925</v>
      </c>
      <c r="E4570" s="18" t="s">
        <v>4127</v>
      </c>
      <c r="F4570" s="18" t="s">
        <v>220</v>
      </c>
      <c r="G4570" s="102">
        <v>17490000</v>
      </c>
      <c r="H4570" s="18" t="s">
        <v>6926</v>
      </c>
      <c r="I4570" s="20">
        <v>40309</v>
      </c>
      <c r="J4570" s="99"/>
    </row>
    <row r="4571" spans="1:10" ht="15.5" x14ac:dyDescent="0.35">
      <c r="A4571" s="128">
        <f t="shared" si="71"/>
        <v>4563</v>
      </c>
      <c r="B4571" s="118" t="s">
        <v>165</v>
      </c>
      <c r="C4571" s="28" t="s">
        <v>10110</v>
      </c>
      <c r="D4571" s="28" t="s">
        <v>10111</v>
      </c>
      <c r="E4571" s="28" t="s">
        <v>5006</v>
      </c>
      <c r="F4571" s="28" t="s">
        <v>220</v>
      </c>
      <c r="G4571" s="103">
        <v>23560000</v>
      </c>
      <c r="H4571" s="28" t="s">
        <v>10112</v>
      </c>
      <c r="I4571" s="29">
        <v>43101</v>
      </c>
      <c r="J4571" s="99"/>
    </row>
    <row r="4572" spans="1:10" ht="15.5" x14ac:dyDescent="0.35">
      <c r="A4572" s="128">
        <f t="shared" si="71"/>
        <v>4564</v>
      </c>
      <c r="B4572" s="118" t="s">
        <v>165</v>
      </c>
      <c r="C4572" s="18" t="s">
        <v>13510</v>
      </c>
      <c r="D4572" s="18" t="s">
        <v>13511</v>
      </c>
      <c r="E4572" s="18" t="s">
        <v>2237</v>
      </c>
      <c r="F4572" s="18" t="s">
        <v>220</v>
      </c>
      <c r="G4572" s="102">
        <v>21550000</v>
      </c>
      <c r="H4572" s="18" t="s">
        <v>13512</v>
      </c>
      <c r="I4572" s="20">
        <v>45018</v>
      </c>
      <c r="J4572" s="99"/>
    </row>
    <row r="4573" spans="1:10" ht="15.5" x14ac:dyDescent="0.35">
      <c r="A4573" s="128">
        <f t="shared" si="71"/>
        <v>4565</v>
      </c>
      <c r="B4573" s="63" t="s">
        <v>81</v>
      </c>
      <c r="C4573" s="113" t="s">
        <v>16639</v>
      </c>
      <c r="D4573" s="113" t="s">
        <v>16640</v>
      </c>
      <c r="E4573" s="113" t="s">
        <v>352</v>
      </c>
      <c r="F4573" s="113" t="s">
        <v>220</v>
      </c>
      <c r="G4573" s="113" t="s">
        <v>353</v>
      </c>
      <c r="H4573" s="113" t="s">
        <v>16641</v>
      </c>
      <c r="I4573" s="116">
        <v>45444</v>
      </c>
    </row>
    <row r="4574" spans="1:10" ht="15.5" x14ac:dyDescent="0.35">
      <c r="A4574" s="128">
        <f t="shared" si="71"/>
        <v>4566</v>
      </c>
      <c r="B4574" s="119" t="s">
        <v>18693</v>
      </c>
      <c r="C4574" s="113" t="s">
        <v>14941</v>
      </c>
      <c r="D4574" s="113" t="s">
        <v>14942</v>
      </c>
      <c r="E4574" s="113" t="s">
        <v>14943</v>
      </c>
      <c r="F4574" s="113" t="s">
        <v>220</v>
      </c>
      <c r="G4574" s="114">
        <v>1540</v>
      </c>
      <c r="H4574" s="113" t="s">
        <v>17231</v>
      </c>
      <c r="I4574" s="219" t="s">
        <v>17091</v>
      </c>
      <c r="J4574" s="71"/>
    </row>
    <row r="4575" spans="1:10" ht="15.5" x14ac:dyDescent="0.35">
      <c r="A4575" s="128">
        <f t="shared" si="71"/>
        <v>4567</v>
      </c>
      <c r="B4575" s="118" t="s">
        <v>165</v>
      </c>
      <c r="C4575" s="28" t="s">
        <v>13379</v>
      </c>
      <c r="D4575" s="28" t="s">
        <v>13380</v>
      </c>
      <c r="E4575" s="28" t="s">
        <v>2715</v>
      </c>
      <c r="F4575" s="28" t="s">
        <v>220</v>
      </c>
      <c r="G4575" s="103">
        <v>19700000</v>
      </c>
      <c r="H4575" s="28" t="s">
        <v>13381</v>
      </c>
      <c r="I4575" s="29">
        <v>44971</v>
      </c>
      <c r="J4575" s="99"/>
    </row>
    <row r="4576" spans="1:10" ht="15.5" x14ac:dyDescent="0.35">
      <c r="A4576" s="128">
        <f t="shared" si="71"/>
        <v>4568</v>
      </c>
      <c r="B4576" s="118" t="s">
        <v>165</v>
      </c>
      <c r="C4576" s="18" t="s">
        <v>17552</v>
      </c>
      <c r="D4576" s="18" t="s">
        <v>17553</v>
      </c>
      <c r="E4576" s="18" t="s">
        <v>4558</v>
      </c>
      <c r="F4576" s="18" t="s">
        <v>220</v>
      </c>
      <c r="G4576" s="102">
        <v>18640000</v>
      </c>
      <c r="H4576" s="18" t="s">
        <v>17554</v>
      </c>
      <c r="I4576" s="20">
        <v>45264</v>
      </c>
      <c r="J4576" s="99"/>
    </row>
    <row r="4577" spans="1:10" ht="15.5" x14ac:dyDescent="0.35">
      <c r="A4577" s="128">
        <f t="shared" si="71"/>
        <v>4569</v>
      </c>
      <c r="B4577" s="118" t="s">
        <v>165</v>
      </c>
      <c r="C4577" s="18" t="s">
        <v>9485</v>
      </c>
      <c r="D4577" s="18" t="s">
        <v>9486</v>
      </c>
      <c r="E4577" s="18" t="s">
        <v>2749</v>
      </c>
      <c r="F4577" s="18" t="s">
        <v>220</v>
      </c>
      <c r="G4577" s="102">
        <v>19450000</v>
      </c>
      <c r="H4577" s="18" t="s">
        <v>9487</v>
      </c>
      <c r="I4577" s="20">
        <v>42736</v>
      </c>
      <c r="J4577" s="99"/>
    </row>
    <row r="4578" spans="1:10" ht="15.5" x14ac:dyDescent="0.35">
      <c r="A4578" s="128">
        <f t="shared" si="71"/>
        <v>4570</v>
      </c>
      <c r="B4578" s="119" t="s">
        <v>179</v>
      </c>
      <c r="C4578" s="219" t="s">
        <v>15788</v>
      </c>
      <c r="D4578" s="219" t="s">
        <v>15789</v>
      </c>
      <c r="E4578" s="219" t="s">
        <v>15788</v>
      </c>
      <c r="F4578" s="219" t="s">
        <v>220</v>
      </c>
      <c r="G4578" s="236">
        <v>1072</v>
      </c>
      <c r="H4578" s="253" t="s">
        <v>15790</v>
      </c>
      <c r="I4578" s="261">
        <v>45108</v>
      </c>
    </row>
    <row r="4579" spans="1:10" ht="15.5" x14ac:dyDescent="0.35">
      <c r="A4579" s="128">
        <f t="shared" si="71"/>
        <v>4571</v>
      </c>
      <c r="B4579" s="118" t="s">
        <v>165</v>
      </c>
      <c r="C4579" s="28" t="s">
        <v>11055</v>
      </c>
      <c r="D4579" s="28" t="s">
        <v>11056</v>
      </c>
      <c r="E4579" s="28" t="s">
        <v>2073</v>
      </c>
      <c r="F4579" s="28" t="s">
        <v>220</v>
      </c>
      <c r="G4579" s="103">
        <v>21420000</v>
      </c>
      <c r="H4579" s="28" t="s">
        <v>11057</v>
      </c>
      <c r="I4579" s="29">
        <v>43627</v>
      </c>
      <c r="J4579" s="99"/>
    </row>
    <row r="4580" spans="1:10" ht="15.5" x14ac:dyDescent="0.35">
      <c r="A4580" s="128">
        <f t="shared" si="71"/>
        <v>4572</v>
      </c>
      <c r="B4580" s="118" t="s">
        <v>165</v>
      </c>
      <c r="C4580" s="28" t="s">
        <v>12231</v>
      </c>
      <c r="D4580" s="28" t="s">
        <v>12232</v>
      </c>
      <c r="E4580" s="28" t="s">
        <v>1926</v>
      </c>
      <c r="F4580" s="28" t="s">
        <v>220</v>
      </c>
      <c r="G4580" s="103">
        <v>12010000</v>
      </c>
      <c r="H4580" s="28" t="s">
        <v>12233</v>
      </c>
      <c r="I4580" s="29">
        <v>44345</v>
      </c>
      <c r="J4580" s="99"/>
    </row>
    <row r="4581" spans="1:10" ht="15.5" x14ac:dyDescent="0.35">
      <c r="A4581" s="128">
        <f t="shared" si="71"/>
        <v>4573</v>
      </c>
      <c r="B4581" s="118" t="s">
        <v>165</v>
      </c>
      <c r="C4581" s="28" t="s">
        <v>12930</v>
      </c>
      <c r="D4581" s="28" t="s">
        <v>12931</v>
      </c>
      <c r="E4581" s="28" t="s">
        <v>2715</v>
      </c>
      <c r="F4581" s="28" t="s">
        <v>220</v>
      </c>
      <c r="G4581" s="103">
        <v>19700000</v>
      </c>
      <c r="H4581" s="28" t="s">
        <v>12932</v>
      </c>
      <c r="I4581" s="29">
        <v>44767</v>
      </c>
      <c r="J4581" s="99"/>
    </row>
    <row r="4582" spans="1:10" ht="15.5" x14ac:dyDescent="0.35">
      <c r="A4582" s="128">
        <f t="shared" si="71"/>
        <v>4574</v>
      </c>
      <c r="B4582" s="118" t="s">
        <v>165</v>
      </c>
      <c r="C4582" s="28" t="s">
        <v>12408</v>
      </c>
      <c r="D4582" s="28" t="s">
        <v>12409</v>
      </c>
      <c r="E4582" s="28" t="s">
        <v>2674</v>
      </c>
      <c r="F4582" s="28" t="s">
        <v>220</v>
      </c>
      <c r="G4582" s="103">
        <v>17200000</v>
      </c>
      <c r="H4582" s="28" t="s">
        <v>12410</v>
      </c>
      <c r="I4582" s="29">
        <v>44470</v>
      </c>
      <c r="J4582" s="99"/>
    </row>
    <row r="4583" spans="1:10" ht="15.5" x14ac:dyDescent="0.35">
      <c r="A4583" s="128">
        <f t="shared" si="71"/>
        <v>4575</v>
      </c>
      <c r="B4583" s="23" t="s">
        <v>161</v>
      </c>
      <c r="C4583" s="18" t="s">
        <v>14062</v>
      </c>
      <c r="D4583" s="18" t="s">
        <v>14063</v>
      </c>
      <c r="E4583" s="18" t="s">
        <v>4691</v>
      </c>
      <c r="F4583" s="18" t="s">
        <v>220</v>
      </c>
      <c r="G4583" s="19">
        <v>27710000</v>
      </c>
      <c r="H4583" s="18" t="s">
        <v>14064</v>
      </c>
      <c r="I4583" s="20">
        <v>43238</v>
      </c>
      <c r="J4583" s="99"/>
    </row>
    <row r="4584" spans="1:10" ht="15.5" x14ac:dyDescent="0.35">
      <c r="A4584" s="128">
        <f t="shared" si="71"/>
        <v>4576</v>
      </c>
      <c r="B4584" s="118" t="s">
        <v>165</v>
      </c>
      <c r="C4584" s="28" t="s">
        <v>3474</v>
      </c>
      <c r="D4584" s="28" t="s">
        <v>3475</v>
      </c>
      <c r="E4584" s="28" t="s">
        <v>3476</v>
      </c>
      <c r="F4584" s="28" t="s">
        <v>220</v>
      </c>
      <c r="G4584" s="103">
        <v>20190000</v>
      </c>
      <c r="H4584" s="28" t="s">
        <v>3477</v>
      </c>
      <c r="I4584" s="29">
        <v>35704</v>
      </c>
      <c r="J4584" s="99"/>
    </row>
    <row r="4585" spans="1:10" ht="15.5" x14ac:dyDescent="0.35">
      <c r="A4585" s="128">
        <f t="shared" si="71"/>
        <v>4577</v>
      </c>
      <c r="B4585" s="119" t="s">
        <v>179</v>
      </c>
      <c r="C4585" s="219" t="s">
        <v>15791</v>
      </c>
      <c r="D4585" s="219" t="s">
        <v>15792</v>
      </c>
      <c r="E4585" s="219" t="s">
        <v>15454</v>
      </c>
      <c r="F4585" s="219" t="s">
        <v>220</v>
      </c>
      <c r="G4585" s="236">
        <v>2364</v>
      </c>
      <c r="H4585" s="253" t="s">
        <v>15793</v>
      </c>
      <c r="I4585" s="261">
        <v>45108</v>
      </c>
    </row>
    <row r="4586" spans="1:10" ht="15.5" x14ac:dyDescent="0.35">
      <c r="A4586" s="128">
        <f t="shared" si="71"/>
        <v>4578</v>
      </c>
      <c r="B4586" s="118" t="s">
        <v>165</v>
      </c>
      <c r="C4586" s="18" t="s">
        <v>7057</v>
      </c>
      <c r="D4586" s="18" t="s">
        <v>7058</v>
      </c>
      <c r="E4586" s="18" t="s">
        <v>7059</v>
      </c>
      <c r="F4586" s="18" t="s">
        <v>220</v>
      </c>
      <c r="G4586" s="102">
        <v>25560000</v>
      </c>
      <c r="H4586" s="18" t="s">
        <v>7060</v>
      </c>
      <c r="I4586" s="20">
        <v>40452</v>
      </c>
      <c r="J4586" s="99"/>
    </row>
    <row r="4587" spans="1:10" ht="15.5" x14ac:dyDescent="0.35">
      <c r="A4587" s="128">
        <f t="shared" si="71"/>
        <v>4579</v>
      </c>
      <c r="B4587" s="184" t="s">
        <v>18692</v>
      </c>
      <c r="C4587" s="113" t="s">
        <v>1497</v>
      </c>
      <c r="D4587" s="113" t="s">
        <v>1498</v>
      </c>
      <c r="E4587" s="113" t="s">
        <v>713</v>
      </c>
      <c r="F4587" s="113" t="s">
        <v>220</v>
      </c>
      <c r="G4587" s="113" t="s">
        <v>991</v>
      </c>
      <c r="H4587" s="113" t="s">
        <v>18296</v>
      </c>
      <c r="I4587" s="113" t="s">
        <v>1424</v>
      </c>
      <c r="J4587" s="21"/>
    </row>
    <row r="4588" spans="1:10" ht="15.5" x14ac:dyDescent="0.35">
      <c r="A4588" s="128">
        <f t="shared" si="71"/>
        <v>4580</v>
      </c>
      <c r="B4588" s="118" t="s">
        <v>165</v>
      </c>
      <c r="C4588" s="28" t="s">
        <v>3162</v>
      </c>
      <c r="D4588" s="28" t="s">
        <v>3163</v>
      </c>
      <c r="E4588" s="28" t="s">
        <v>2374</v>
      </c>
      <c r="F4588" s="28" t="s">
        <v>220</v>
      </c>
      <c r="G4588" s="103">
        <v>24940000</v>
      </c>
      <c r="H4588" s="28" t="s">
        <v>3164</v>
      </c>
      <c r="I4588" s="29">
        <v>35281</v>
      </c>
      <c r="J4588" s="99"/>
    </row>
    <row r="4589" spans="1:10" ht="15.5" x14ac:dyDescent="0.35">
      <c r="A4589" s="128">
        <f t="shared" si="71"/>
        <v>4581</v>
      </c>
      <c r="B4589" s="23" t="s">
        <v>160</v>
      </c>
      <c r="C4589" s="28" t="s">
        <v>2400</v>
      </c>
      <c r="D4589" s="28" t="s">
        <v>2401</v>
      </c>
      <c r="E4589" s="28" t="s">
        <v>2402</v>
      </c>
      <c r="F4589" s="28" t="s">
        <v>220</v>
      </c>
      <c r="G4589" s="30">
        <v>15500000</v>
      </c>
      <c r="H4589" s="28" t="s">
        <v>2403</v>
      </c>
      <c r="I4589" s="29">
        <v>43160</v>
      </c>
      <c r="J4589" s="99"/>
    </row>
    <row r="4590" spans="1:10" ht="15.5" x14ac:dyDescent="0.35">
      <c r="A4590" s="128">
        <f t="shared" si="71"/>
        <v>4582</v>
      </c>
      <c r="B4590" s="118" t="s">
        <v>165</v>
      </c>
      <c r="C4590" s="18" t="s">
        <v>18531</v>
      </c>
      <c r="D4590" s="18" t="s">
        <v>18532</v>
      </c>
      <c r="E4590" s="18" t="s">
        <v>2505</v>
      </c>
      <c r="F4590" s="18" t="s">
        <v>220</v>
      </c>
      <c r="G4590" s="102">
        <v>23510000</v>
      </c>
      <c r="H4590" s="18" t="s">
        <v>18533</v>
      </c>
      <c r="I4590" s="20">
        <v>45387</v>
      </c>
      <c r="J4590" s="99"/>
    </row>
    <row r="4591" spans="1:10" ht="15.5" x14ac:dyDescent="0.35">
      <c r="A4591" s="128">
        <f t="shared" si="71"/>
        <v>4583</v>
      </c>
      <c r="B4591" s="118" t="s">
        <v>165</v>
      </c>
      <c r="C4591" s="28" t="s">
        <v>17020</v>
      </c>
      <c r="D4591" s="28" t="s">
        <v>17021</v>
      </c>
      <c r="E4591" s="28" t="s">
        <v>2148</v>
      </c>
      <c r="F4591" s="28" t="s">
        <v>220</v>
      </c>
      <c r="G4591" s="103">
        <v>20620000</v>
      </c>
      <c r="H4591" s="28" t="s">
        <v>17022</v>
      </c>
      <c r="I4591" s="29">
        <v>45179</v>
      </c>
      <c r="J4591" s="99"/>
    </row>
    <row r="4592" spans="1:10" ht="15.5" x14ac:dyDescent="0.35">
      <c r="A4592" s="128">
        <f t="shared" si="71"/>
        <v>4584</v>
      </c>
      <c r="B4592" s="23" t="s">
        <v>160</v>
      </c>
      <c r="C4592" s="28" t="s">
        <v>2090</v>
      </c>
      <c r="D4592" s="28" t="s">
        <v>2091</v>
      </c>
      <c r="E4592" s="28" t="s">
        <v>2092</v>
      </c>
      <c r="F4592" s="28" t="s">
        <v>220</v>
      </c>
      <c r="G4592" s="30">
        <v>23750000</v>
      </c>
      <c r="H4592" s="28" t="s">
        <v>2093</v>
      </c>
      <c r="I4592" s="29">
        <v>37577</v>
      </c>
      <c r="J4592" s="99"/>
    </row>
    <row r="4593" spans="1:10" ht="15.5" x14ac:dyDescent="0.35">
      <c r="A4593" s="128">
        <f t="shared" si="71"/>
        <v>4585</v>
      </c>
      <c r="B4593" s="118" t="s">
        <v>165</v>
      </c>
      <c r="C4593" s="18" t="s">
        <v>7240</v>
      </c>
      <c r="D4593" s="18" t="s">
        <v>7241</v>
      </c>
      <c r="E4593" s="18" t="s">
        <v>1767</v>
      </c>
      <c r="F4593" s="18" t="s">
        <v>220</v>
      </c>
      <c r="G4593" s="102">
        <v>18430000</v>
      </c>
      <c r="H4593" s="18" t="s">
        <v>7242</v>
      </c>
      <c r="I4593" s="20">
        <v>40634</v>
      </c>
      <c r="J4593" s="99"/>
    </row>
    <row r="4594" spans="1:10" ht="15.5" x14ac:dyDescent="0.35">
      <c r="A4594" s="128">
        <f t="shared" si="71"/>
        <v>4586</v>
      </c>
      <c r="B4594" s="118" t="s">
        <v>165</v>
      </c>
      <c r="C4594" s="28" t="s">
        <v>11533</v>
      </c>
      <c r="D4594" s="28" t="s">
        <v>11534</v>
      </c>
      <c r="E4594" s="28" t="s">
        <v>1849</v>
      </c>
      <c r="F4594" s="28" t="s">
        <v>220</v>
      </c>
      <c r="G4594" s="103">
        <v>21110000</v>
      </c>
      <c r="H4594" s="28" t="s">
        <v>11535</v>
      </c>
      <c r="I4594" s="29">
        <v>43831</v>
      </c>
      <c r="J4594" s="99"/>
    </row>
    <row r="4595" spans="1:10" ht="15.5" x14ac:dyDescent="0.35">
      <c r="A4595" s="128">
        <f t="shared" si="71"/>
        <v>4587</v>
      </c>
      <c r="B4595" s="52" t="s">
        <v>60</v>
      </c>
      <c r="C4595" s="112" t="s">
        <v>14444</v>
      </c>
      <c r="D4595" s="112" t="s">
        <v>14445</v>
      </c>
      <c r="E4595" s="112" t="s">
        <v>14446</v>
      </c>
      <c r="F4595" s="112" t="s">
        <v>220</v>
      </c>
      <c r="G4595" s="114">
        <v>2135</v>
      </c>
      <c r="H4595" s="112" t="s">
        <v>14317</v>
      </c>
      <c r="I4595" s="116">
        <v>45382</v>
      </c>
      <c r="J4595" s="21"/>
    </row>
    <row r="4596" spans="1:10" ht="15.5" x14ac:dyDescent="0.35">
      <c r="A4596" s="128">
        <f t="shared" si="71"/>
        <v>4588</v>
      </c>
      <c r="B4596" s="52" t="s">
        <v>60</v>
      </c>
      <c r="C4596" s="112" t="s">
        <v>14447</v>
      </c>
      <c r="D4596" s="112" t="s">
        <v>14369</v>
      </c>
      <c r="E4596" s="112" t="s">
        <v>1071</v>
      </c>
      <c r="F4596" s="112" t="s">
        <v>220</v>
      </c>
      <c r="G4596" s="114">
        <v>2181</v>
      </c>
      <c r="H4596" s="112" t="s">
        <v>14317</v>
      </c>
      <c r="I4596" s="116">
        <v>45382</v>
      </c>
      <c r="J4596" s="21"/>
    </row>
    <row r="4597" spans="1:10" ht="15.5" x14ac:dyDescent="0.35">
      <c r="A4597" s="128">
        <f t="shared" si="71"/>
        <v>4589</v>
      </c>
      <c r="B4597" s="52" t="s">
        <v>60</v>
      </c>
      <c r="C4597" s="112" t="s">
        <v>14448</v>
      </c>
      <c r="D4597" s="112" t="s">
        <v>14369</v>
      </c>
      <c r="E4597" s="112" t="s">
        <v>1071</v>
      </c>
      <c r="F4597" s="112" t="s">
        <v>220</v>
      </c>
      <c r="G4597" s="114">
        <v>2181</v>
      </c>
      <c r="H4597" s="112" t="s">
        <v>14317</v>
      </c>
      <c r="I4597" s="116">
        <v>45382</v>
      </c>
      <c r="J4597" s="21"/>
    </row>
    <row r="4598" spans="1:10" ht="15.5" x14ac:dyDescent="0.35">
      <c r="A4598" s="128">
        <f t="shared" si="71"/>
        <v>4590</v>
      </c>
      <c r="B4598" s="118" t="s">
        <v>165</v>
      </c>
      <c r="C4598" s="28" t="s">
        <v>9488</v>
      </c>
      <c r="D4598" s="28" t="s">
        <v>9489</v>
      </c>
      <c r="E4598" s="28" t="s">
        <v>1986</v>
      </c>
      <c r="F4598" s="28" t="s">
        <v>220</v>
      </c>
      <c r="G4598" s="103">
        <v>11190000</v>
      </c>
      <c r="H4598" s="28" t="s">
        <v>9490</v>
      </c>
      <c r="I4598" s="29">
        <v>42736</v>
      </c>
      <c r="J4598" s="99"/>
    </row>
    <row r="4599" spans="1:10" ht="15.5" x14ac:dyDescent="0.35">
      <c r="A4599" s="128">
        <f t="shared" si="71"/>
        <v>4591</v>
      </c>
      <c r="B4599" s="119" t="s">
        <v>18693</v>
      </c>
      <c r="C4599" s="113" t="s">
        <v>14944</v>
      </c>
      <c r="D4599" s="113" t="s">
        <v>14945</v>
      </c>
      <c r="E4599" s="113" t="s">
        <v>14946</v>
      </c>
      <c r="F4599" s="113" t="s">
        <v>220</v>
      </c>
      <c r="G4599" s="113" t="s">
        <v>815</v>
      </c>
      <c r="H4599" s="113" t="s">
        <v>17232</v>
      </c>
      <c r="I4599" s="219" t="s">
        <v>17091</v>
      </c>
      <c r="J4599" s="71"/>
    </row>
    <row r="4600" spans="1:10" ht="15.5" x14ac:dyDescent="0.35">
      <c r="A4600" s="128">
        <f t="shared" si="71"/>
        <v>4592</v>
      </c>
      <c r="B4600" s="118" t="s">
        <v>165</v>
      </c>
      <c r="C4600" s="18" t="s">
        <v>3112</v>
      </c>
      <c r="D4600" s="18" t="s">
        <v>3113</v>
      </c>
      <c r="E4600" s="18" t="s">
        <v>2073</v>
      </c>
      <c r="F4600" s="18" t="s">
        <v>220</v>
      </c>
      <c r="G4600" s="102">
        <v>21380000</v>
      </c>
      <c r="H4600" s="18" t="s">
        <v>3114</v>
      </c>
      <c r="I4600" s="20">
        <v>35228</v>
      </c>
      <c r="J4600" s="99"/>
    </row>
    <row r="4601" spans="1:10" ht="15.5" x14ac:dyDescent="0.35">
      <c r="A4601" s="128">
        <f t="shared" si="71"/>
        <v>4593</v>
      </c>
      <c r="B4601" s="118" t="s">
        <v>165</v>
      </c>
      <c r="C4601" s="18" t="s">
        <v>12326</v>
      </c>
      <c r="D4601" s="18" t="s">
        <v>12327</v>
      </c>
      <c r="E4601" s="18" t="s">
        <v>2022</v>
      </c>
      <c r="F4601" s="18" t="s">
        <v>220</v>
      </c>
      <c r="G4601" s="102">
        <v>18010000</v>
      </c>
      <c r="H4601" s="18" t="s">
        <v>12328</v>
      </c>
      <c r="I4601" s="20">
        <v>44409</v>
      </c>
      <c r="J4601" s="99"/>
    </row>
    <row r="4602" spans="1:10" ht="15.5" x14ac:dyDescent="0.35">
      <c r="A4602" s="128">
        <f t="shared" si="71"/>
        <v>4594</v>
      </c>
      <c r="B4602" s="23" t="s">
        <v>161</v>
      </c>
      <c r="C4602" s="18" t="s">
        <v>14008</v>
      </c>
      <c r="D4602" s="18" t="s">
        <v>14009</v>
      </c>
      <c r="E4602" s="18" t="s">
        <v>2222</v>
      </c>
      <c r="F4602" s="18" t="s">
        <v>220</v>
      </c>
      <c r="G4602" s="19">
        <v>10010000</v>
      </c>
      <c r="H4602" s="18" t="s">
        <v>14010</v>
      </c>
      <c r="I4602" s="20">
        <v>42948</v>
      </c>
      <c r="J4602" s="99"/>
    </row>
    <row r="4603" spans="1:10" ht="15.5" x14ac:dyDescent="0.35">
      <c r="A4603" s="128">
        <f t="shared" si="71"/>
        <v>4595</v>
      </c>
      <c r="B4603" s="118" t="s">
        <v>165</v>
      </c>
      <c r="C4603" s="18" t="s">
        <v>3300</v>
      </c>
      <c r="D4603" s="18" t="s">
        <v>3301</v>
      </c>
      <c r="E4603" s="18" t="s">
        <v>2136</v>
      </c>
      <c r="F4603" s="18" t="s">
        <v>220</v>
      </c>
      <c r="G4603" s="102">
        <v>27240000</v>
      </c>
      <c r="H4603" s="18" t="s">
        <v>3302</v>
      </c>
      <c r="I4603" s="20">
        <v>35520</v>
      </c>
      <c r="J4603" s="99"/>
    </row>
    <row r="4604" spans="1:10" ht="15.5" x14ac:dyDescent="0.35">
      <c r="A4604" s="128">
        <f t="shared" si="71"/>
        <v>4596</v>
      </c>
      <c r="B4604" s="118" t="s">
        <v>165</v>
      </c>
      <c r="C4604" s="28" t="s">
        <v>5873</v>
      </c>
      <c r="D4604" s="28" t="s">
        <v>5874</v>
      </c>
      <c r="E4604" s="28" t="s">
        <v>3256</v>
      </c>
      <c r="F4604" s="28" t="s">
        <v>220</v>
      </c>
      <c r="G4604" s="103">
        <v>14200000</v>
      </c>
      <c r="H4604" s="28" t="s">
        <v>5875</v>
      </c>
      <c r="I4604" s="29">
        <v>39295</v>
      </c>
      <c r="J4604" s="99"/>
    </row>
    <row r="4605" spans="1:10" ht="15.5" x14ac:dyDescent="0.35">
      <c r="A4605" s="128">
        <f t="shared" si="71"/>
        <v>4597</v>
      </c>
      <c r="B4605" s="118" t="s">
        <v>165</v>
      </c>
      <c r="C4605" s="28" t="s">
        <v>12845</v>
      </c>
      <c r="D4605" s="28" t="s">
        <v>12846</v>
      </c>
      <c r="E4605" s="28" t="s">
        <v>2760</v>
      </c>
      <c r="F4605" s="28" t="s">
        <v>220</v>
      </c>
      <c r="G4605" s="103">
        <v>17600000</v>
      </c>
      <c r="H4605" s="28" t="s">
        <v>12847</v>
      </c>
      <c r="I4605" s="29">
        <v>44713</v>
      </c>
      <c r="J4605" s="99"/>
    </row>
    <row r="4606" spans="1:10" ht="15.5" x14ac:dyDescent="0.35">
      <c r="A4606" s="128">
        <f t="shared" si="71"/>
        <v>4598</v>
      </c>
      <c r="B4606" s="118" t="s">
        <v>165</v>
      </c>
      <c r="C4606" s="28" t="s">
        <v>5264</v>
      </c>
      <c r="D4606" s="28" t="s">
        <v>5265</v>
      </c>
      <c r="E4606" s="28" t="s">
        <v>3489</v>
      </c>
      <c r="F4606" s="28" t="s">
        <v>220</v>
      </c>
      <c r="G4606" s="103">
        <v>15620000</v>
      </c>
      <c r="H4606" s="28" t="s">
        <v>5266</v>
      </c>
      <c r="I4606" s="29">
        <v>38909</v>
      </c>
      <c r="J4606" s="99"/>
    </row>
    <row r="4607" spans="1:10" ht="15.5" x14ac:dyDescent="0.35">
      <c r="A4607" s="128">
        <f t="shared" si="71"/>
        <v>4599</v>
      </c>
      <c r="B4607" s="118" t="s">
        <v>165</v>
      </c>
      <c r="C4607" s="18" t="s">
        <v>10873</v>
      </c>
      <c r="D4607" s="18" t="s">
        <v>10874</v>
      </c>
      <c r="E4607" s="18" t="s">
        <v>2081</v>
      </c>
      <c r="F4607" s="18" t="s">
        <v>220</v>
      </c>
      <c r="G4607" s="102">
        <v>10270000</v>
      </c>
      <c r="H4607" s="18" t="s">
        <v>10875</v>
      </c>
      <c r="I4607" s="20">
        <v>43544</v>
      </c>
      <c r="J4607" s="99"/>
    </row>
    <row r="4608" spans="1:10" ht="15.5" x14ac:dyDescent="0.35">
      <c r="A4608" s="128">
        <f t="shared" si="71"/>
        <v>4600</v>
      </c>
      <c r="B4608" s="119" t="s">
        <v>18691</v>
      </c>
      <c r="C4608" s="223" t="s">
        <v>18683</v>
      </c>
      <c r="D4608" s="229" t="s">
        <v>15980</v>
      </c>
      <c r="E4608" s="229" t="s">
        <v>841</v>
      </c>
      <c r="F4608" s="229" t="s">
        <v>220</v>
      </c>
      <c r="G4608" s="247" t="s">
        <v>15981</v>
      </c>
      <c r="H4608" s="229" t="s">
        <v>18425</v>
      </c>
      <c r="I4608" s="116">
        <v>45383</v>
      </c>
    </row>
    <row r="4609" spans="1:10" ht="15.5" x14ac:dyDescent="0.35">
      <c r="A4609" s="128">
        <f t="shared" si="71"/>
        <v>4601</v>
      </c>
      <c r="B4609" s="118" t="s">
        <v>165</v>
      </c>
      <c r="C4609" s="28" t="s">
        <v>13428</v>
      </c>
      <c r="D4609" s="28" t="s">
        <v>13429</v>
      </c>
      <c r="E4609" s="28" t="s">
        <v>2233</v>
      </c>
      <c r="F4609" s="28" t="s">
        <v>220</v>
      </c>
      <c r="G4609" s="103">
        <v>20480000</v>
      </c>
      <c r="H4609" s="28" t="s">
        <v>13430</v>
      </c>
      <c r="I4609" s="29">
        <v>44993</v>
      </c>
      <c r="J4609" s="99"/>
    </row>
    <row r="4610" spans="1:10" ht="15.5" x14ac:dyDescent="0.35">
      <c r="A4610" s="128">
        <f t="shared" si="71"/>
        <v>4602</v>
      </c>
      <c r="B4610" s="118" t="s">
        <v>165</v>
      </c>
      <c r="C4610" s="28" t="s">
        <v>13703</v>
      </c>
      <c r="D4610" s="28" t="s">
        <v>13704</v>
      </c>
      <c r="E4610" s="28" t="s">
        <v>2960</v>
      </c>
      <c r="F4610" s="28" t="s">
        <v>220</v>
      </c>
      <c r="G4610" s="103">
        <v>26010000</v>
      </c>
      <c r="H4610" s="28" t="s">
        <v>13705</v>
      </c>
      <c r="I4610" s="29">
        <v>45093</v>
      </c>
      <c r="J4610" s="99"/>
    </row>
    <row r="4611" spans="1:10" ht="15.5" x14ac:dyDescent="0.35">
      <c r="A4611" s="128">
        <f t="shared" si="71"/>
        <v>4603</v>
      </c>
      <c r="B4611" s="118" t="s">
        <v>165</v>
      </c>
      <c r="C4611" s="28" t="s">
        <v>12802</v>
      </c>
      <c r="D4611" s="28" t="s">
        <v>12803</v>
      </c>
      <c r="E4611" s="28" t="s">
        <v>2960</v>
      </c>
      <c r="F4611" s="28" t="s">
        <v>220</v>
      </c>
      <c r="G4611" s="103">
        <v>26010000</v>
      </c>
      <c r="H4611" s="28" t="s">
        <v>12804</v>
      </c>
      <c r="I4611" s="29">
        <v>44698</v>
      </c>
      <c r="J4611" s="99"/>
    </row>
    <row r="4612" spans="1:10" ht="15.5" x14ac:dyDescent="0.35">
      <c r="A4612" s="128">
        <f t="shared" si="71"/>
        <v>4604</v>
      </c>
      <c r="B4612" s="118" t="s">
        <v>165</v>
      </c>
      <c r="C4612" s="18" t="s">
        <v>17564</v>
      </c>
      <c r="D4612" s="18" t="s">
        <v>17565</v>
      </c>
      <c r="E4612" s="18" t="s">
        <v>1787</v>
      </c>
      <c r="F4612" s="18" t="s">
        <v>220</v>
      </c>
      <c r="G4612" s="102">
        <v>16060000</v>
      </c>
      <c r="H4612" s="18" t="s">
        <v>17566</v>
      </c>
      <c r="I4612" s="20">
        <v>45274</v>
      </c>
      <c r="J4612" s="99"/>
    </row>
    <row r="4613" spans="1:10" ht="15.5" x14ac:dyDescent="0.35">
      <c r="A4613" s="128">
        <f t="shared" si="71"/>
        <v>4605</v>
      </c>
      <c r="B4613" s="118" t="s">
        <v>165</v>
      </c>
      <c r="C4613" s="28" t="s">
        <v>10876</v>
      </c>
      <c r="D4613" s="28" t="s">
        <v>10878</v>
      </c>
      <c r="E4613" s="28" t="s">
        <v>3034</v>
      </c>
      <c r="F4613" s="28" t="s">
        <v>220</v>
      </c>
      <c r="G4613" s="103">
        <v>18260000</v>
      </c>
      <c r="H4613" s="28" t="s">
        <v>10879</v>
      </c>
      <c r="I4613" s="29">
        <v>43549</v>
      </c>
      <c r="J4613" s="99"/>
    </row>
    <row r="4614" spans="1:10" ht="15.5" x14ac:dyDescent="0.35">
      <c r="A4614" s="128">
        <f t="shared" si="71"/>
        <v>4606</v>
      </c>
      <c r="B4614" s="118" t="s">
        <v>165</v>
      </c>
      <c r="C4614" s="18" t="s">
        <v>12623</v>
      </c>
      <c r="D4614" s="18" t="s">
        <v>12624</v>
      </c>
      <c r="E4614" s="18" t="s">
        <v>4497</v>
      </c>
      <c r="F4614" s="18" t="s">
        <v>220</v>
      </c>
      <c r="G4614" s="102">
        <v>14620000</v>
      </c>
      <c r="H4614" s="18" t="s">
        <v>12625</v>
      </c>
      <c r="I4614" s="20">
        <v>44595</v>
      </c>
      <c r="J4614" s="99"/>
    </row>
    <row r="4615" spans="1:10" ht="15.5" x14ac:dyDescent="0.35">
      <c r="A4615" s="128">
        <f t="shared" si="71"/>
        <v>4607</v>
      </c>
      <c r="B4615" s="118" t="s">
        <v>165</v>
      </c>
      <c r="C4615" s="28" t="s">
        <v>11672</v>
      </c>
      <c r="D4615" s="28" t="s">
        <v>11673</v>
      </c>
      <c r="E4615" s="28" t="s">
        <v>2075</v>
      </c>
      <c r="F4615" s="28" t="s">
        <v>220</v>
      </c>
      <c r="G4615" s="103">
        <v>18451333</v>
      </c>
      <c r="H4615" s="28" t="s">
        <v>11674</v>
      </c>
      <c r="I4615" s="29">
        <v>43922</v>
      </c>
      <c r="J4615" s="99"/>
    </row>
    <row r="4616" spans="1:10" ht="15.5" x14ac:dyDescent="0.35">
      <c r="A4616" s="128">
        <f t="shared" si="71"/>
        <v>4608</v>
      </c>
      <c r="B4616" s="118" t="s">
        <v>165</v>
      </c>
      <c r="C4616" s="18" t="s">
        <v>4031</v>
      </c>
      <c r="D4616" s="18" t="s">
        <v>4032</v>
      </c>
      <c r="E4616" s="18" t="s">
        <v>2176</v>
      </c>
      <c r="F4616" s="18" t="s">
        <v>220</v>
      </c>
      <c r="G4616" s="102">
        <v>21500000</v>
      </c>
      <c r="H4616" s="18" t="s">
        <v>4033</v>
      </c>
      <c r="I4616" s="20">
        <v>37388</v>
      </c>
      <c r="J4616" s="99"/>
    </row>
    <row r="4617" spans="1:10" ht="15.5" x14ac:dyDescent="0.35">
      <c r="A4617" s="128">
        <f t="shared" si="71"/>
        <v>4609</v>
      </c>
      <c r="B4617" s="118" t="s">
        <v>165</v>
      </c>
      <c r="C4617" s="28" t="s">
        <v>5824</v>
      </c>
      <c r="D4617" s="28" t="s">
        <v>5825</v>
      </c>
      <c r="E4617" s="28" t="s">
        <v>3866</v>
      </c>
      <c r="F4617" s="28" t="s">
        <v>220</v>
      </c>
      <c r="G4617" s="103">
        <v>20350000</v>
      </c>
      <c r="H4617" s="28" t="s">
        <v>5826</v>
      </c>
      <c r="I4617" s="29">
        <v>39270</v>
      </c>
      <c r="J4617" s="99"/>
    </row>
    <row r="4618" spans="1:10" ht="15.5" x14ac:dyDescent="0.35">
      <c r="A4618" s="128">
        <f t="shared" si="71"/>
        <v>4610</v>
      </c>
      <c r="B4618" s="118" t="s">
        <v>165</v>
      </c>
      <c r="C4618" s="28" t="s">
        <v>13606</v>
      </c>
      <c r="D4618" s="28" t="s">
        <v>13607</v>
      </c>
      <c r="E4618" s="28" t="s">
        <v>1849</v>
      </c>
      <c r="F4618" s="28" t="s">
        <v>220</v>
      </c>
      <c r="G4618" s="103">
        <v>21280000</v>
      </c>
      <c r="H4618" s="28" t="s">
        <v>13608</v>
      </c>
      <c r="I4618" s="29">
        <v>45054</v>
      </c>
      <c r="J4618" s="99"/>
    </row>
    <row r="4619" spans="1:10" ht="15.5" x14ac:dyDescent="0.35">
      <c r="A4619" s="128">
        <f t="shared" ref="A4619:A4682" si="72">+A4618+1</f>
        <v>4611</v>
      </c>
      <c r="B4619" s="118" t="s">
        <v>165</v>
      </c>
      <c r="C4619" s="18" t="s">
        <v>7218</v>
      </c>
      <c r="D4619" s="18" t="s">
        <v>7219</v>
      </c>
      <c r="E4619" s="18" t="s">
        <v>2334</v>
      </c>
      <c r="F4619" s="18" t="s">
        <v>220</v>
      </c>
      <c r="G4619" s="102">
        <v>19500000</v>
      </c>
      <c r="H4619" s="18" t="s">
        <v>7220</v>
      </c>
      <c r="I4619" s="20">
        <v>40633</v>
      </c>
      <c r="J4619" s="99"/>
    </row>
    <row r="4620" spans="1:10" ht="15.5" x14ac:dyDescent="0.35">
      <c r="A4620" s="128">
        <f t="shared" si="72"/>
        <v>4612</v>
      </c>
      <c r="B4620" s="118" t="s">
        <v>165</v>
      </c>
      <c r="C4620" s="28" t="s">
        <v>11134</v>
      </c>
      <c r="D4620" s="28" t="s">
        <v>11135</v>
      </c>
      <c r="E4620" s="28" t="s">
        <v>3468</v>
      </c>
      <c r="F4620" s="28" t="s">
        <v>220</v>
      </c>
      <c r="G4620" s="103">
        <v>15100000</v>
      </c>
      <c r="H4620" s="28" t="s">
        <v>11136</v>
      </c>
      <c r="I4620" s="29">
        <v>43677</v>
      </c>
      <c r="J4620" s="99"/>
    </row>
    <row r="4621" spans="1:10" ht="15.5" x14ac:dyDescent="0.35">
      <c r="A4621" s="128">
        <f t="shared" si="72"/>
        <v>4613</v>
      </c>
      <c r="B4621" s="52" t="s">
        <v>60</v>
      </c>
      <c r="C4621" s="112" t="s">
        <v>14451</v>
      </c>
      <c r="D4621" s="112" t="s">
        <v>14452</v>
      </c>
      <c r="E4621" s="112" t="s">
        <v>713</v>
      </c>
      <c r="F4621" s="112" t="s">
        <v>220</v>
      </c>
      <c r="G4621" s="114">
        <v>1752</v>
      </c>
      <c r="H4621" s="112" t="s">
        <v>14453</v>
      </c>
      <c r="I4621" s="116">
        <v>45382</v>
      </c>
      <c r="J4621" s="21"/>
    </row>
    <row r="4622" spans="1:10" ht="15.5" x14ac:dyDescent="0.35">
      <c r="A4622" s="128">
        <f t="shared" si="72"/>
        <v>4614</v>
      </c>
      <c r="B4622" s="52" t="s">
        <v>60</v>
      </c>
      <c r="C4622" s="112" t="s">
        <v>14454</v>
      </c>
      <c r="D4622" s="112" t="s">
        <v>14455</v>
      </c>
      <c r="E4622" s="112" t="s">
        <v>713</v>
      </c>
      <c r="F4622" s="112" t="s">
        <v>220</v>
      </c>
      <c r="G4622" s="114">
        <v>2072</v>
      </c>
      <c r="H4622" s="112" t="s">
        <v>14317</v>
      </c>
      <c r="I4622" s="116">
        <v>45382</v>
      </c>
      <c r="J4622" s="21"/>
    </row>
    <row r="4623" spans="1:10" ht="15.5" x14ac:dyDescent="0.35">
      <c r="A4623" s="128">
        <f t="shared" si="72"/>
        <v>4615</v>
      </c>
      <c r="B4623" s="52" t="s">
        <v>60</v>
      </c>
      <c r="C4623" s="112" t="s">
        <v>14456</v>
      </c>
      <c r="D4623" s="112" t="s">
        <v>57</v>
      </c>
      <c r="E4623" s="112" t="s">
        <v>509</v>
      </c>
      <c r="F4623" s="112" t="s">
        <v>220</v>
      </c>
      <c r="G4623" s="114">
        <v>2184</v>
      </c>
      <c r="H4623" s="112" t="s">
        <v>14317</v>
      </c>
      <c r="I4623" s="116">
        <v>45382</v>
      </c>
      <c r="J4623" s="21"/>
    </row>
    <row r="4624" spans="1:10" ht="15.5" x14ac:dyDescent="0.35">
      <c r="A4624" s="128">
        <f t="shared" si="72"/>
        <v>4616</v>
      </c>
      <c r="B4624" s="118" t="s">
        <v>165</v>
      </c>
      <c r="C4624" s="28" t="s">
        <v>2654</v>
      </c>
      <c r="D4624" s="28" t="s">
        <v>2655</v>
      </c>
      <c r="E4624" s="28" t="s">
        <v>1849</v>
      </c>
      <c r="F4624" s="28" t="s">
        <v>220</v>
      </c>
      <c r="G4624" s="103">
        <v>21090000</v>
      </c>
      <c r="H4624" s="28" t="s">
        <v>2656</v>
      </c>
      <c r="I4624" s="29">
        <v>33359</v>
      </c>
      <c r="J4624" s="99"/>
    </row>
    <row r="4625" spans="1:10" ht="15.5" x14ac:dyDescent="0.35">
      <c r="A4625" s="128">
        <f t="shared" si="72"/>
        <v>4617</v>
      </c>
      <c r="B4625" s="118" t="s">
        <v>165</v>
      </c>
      <c r="C4625" s="18" t="s">
        <v>5154</v>
      </c>
      <c r="D4625" s="18" t="s">
        <v>5155</v>
      </c>
      <c r="E4625" s="18" t="s">
        <v>5156</v>
      </c>
      <c r="F4625" s="18" t="s">
        <v>220</v>
      </c>
      <c r="G4625" s="102">
        <v>10570000</v>
      </c>
      <c r="H4625" s="18" t="s">
        <v>5157</v>
      </c>
      <c r="I4625" s="20">
        <v>38837</v>
      </c>
      <c r="J4625" s="99"/>
    </row>
    <row r="4626" spans="1:10" x14ac:dyDescent="0.35">
      <c r="A4626" s="128">
        <f t="shared" si="72"/>
        <v>4618</v>
      </c>
      <c r="B4626" s="155" t="s">
        <v>18689</v>
      </c>
      <c r="C4626" s="221" t="s">
        <v>846</v>
      </c>
      <c r="D4626" s="221" t="s">
        <v>847</v>
      </c>
      <c r="E4626" s="221" t="s">
        <v>848</v>
      </c>
      <c r="F4626" s="221" t="s">
        <v>220</v>
      </c>
      <c r="G4626" s="237" t="s">
        <v>849</v>
      </c>
      <c r="H4626" s="254" t="s">
        <v>18069</v>
      </c>
      <c r="I4626" s="262" t="s">
        <v>850</v>
      </c>
      <c r="J4626" s="161"/>
    </row>
    <row r="4627" spans="1:10" ht="15.5" x14ac:dyDescent="0.35">
      <c r="A4627" s="128">
        <f t="shared" si="72"/>
        <v>4619</v>
      </c>
      <c r="B4627" s="118" t="s">
        <v>165</v>
      </c>
      <c r="C4627" s="28" t="s">
        <v>11591</v>
      </c>
      <c r="D4627" s="28" t="s">
        <v>11592</v>
      </c>
      <c r="E4627" s="28" t="s">
        <v>1849</v>
      </c>
      <c r="F4627" s="28" t="s">
        <v>220</v>
      </c>
      <c r="G4627" s="103">
        <v>22150000</v>
      </c>
      <c r="H4627" s="28" t="s">
        <v>11593</v>
      </c>
      <c r="I4627" s="29">
        <v>43862</v>
      </c>
      <c r="J4627" s="99"/>
    </row>
    <row r="4628" spans="1:10" ht="15.5" x14ac:dyDescent="0.35">
      <c r="A4628" s="128">
        <f t="shared" si="72"/>
        <v>4620</v>
      </c>
      <c r="B4628" s="118" t="s">
        <v>165</v>
      </c>
      <c r="C4628" s="28" t="s">
        <v>11902</v>
      </c>
      <c r="D4628" s="28" t="s">
        <v>11903</v>
      </c>
      <c r="E4628" s="28" t="s">
        <v>2057</v>
      </c>
      <c r="F4628" s="28" t="s">
        <v>220</v>
      </c>
      <c r="G4628" s="103">
        <v>19490000</v>
      </c>
      <c r="H4628" s="28" t="s">
        <v>11904</v>
      </c>
      <c r="I4628" s="29">
        <v>44104</v>
      </c>
      <c r="J4628" s="99"/>
    </row>
    <row r="4629" spans="1:10" ht="15.5" x14ac:dyDescent="0.35">
      <c r="A4629" s="128">
        <f t="shared" si="72"/>
        <v>4621</v>
      </c>
      <c r="B4629" s="118" t="s">
        <v>165</v>
      </c>
      <c r="C4629" s="28" t="s">
        <v>2556</v>
      </c>
      <c r="D4629" s="28" t="s">
        <v>2557</v>
      </c>
      <c r="E4629" s="28" t="s">
        <v>2411</v>
      </c>
      <c r="F4629" s="28" t="s">
        <v>220</v>
      </c>
      <c r="G4629" s="103">
        <v>27660000</v>
      </c>
      <c r="H4629" s="28" t="s">
        <v>2558</v>
      </c>
      <c r="I4629" s="29">
        <v>44803</v>
      </c>
      <c r="J4629" s="99"/>
    </row>
    <row r="4630" spans="1:10" ht="15.5" x14ac:dyDescent="0.35">
      <c r="A4630" s="128">
        <f t="shared" si="72"/>
        <v>4622</v>
      </c>
      <c r="B4630" s="118" t="s">
        <v>165</v>
      </c>
      <c r="C4630" s="18" t="s">
        <v>12955</v>
      </c>
      <c r="D4630" s="18" t="s">
        <v>12956</v>
      </c>
      <c r="E4630" s="18" t="s">
        <v>2088</v>
      </c>
      <c r="F4630" s="18" t="s">
        <v>220</v>
      </c>
      <c r="G4630" s="102">
        <v>27250000</v>
      </c>
      <c r="H4630" s="18" t="s">
        <v>12957</v>
      </c>
      <c r="I4630" s="20">
        <v>44788</v>
      </c>
      <c r="J4630" s="99"/>
    </row>
    <row r="4631" spans="1:10" ht="15.5" x14ac:dyDescent="0.35">
      <c r="A4631" s="128">
        <f t="shared" si="72"/>
        <v>4623</v>
      </c>
      <c r="B4631" s="118" t="s">
        <v>165</v>
      </c>
      <c r="C4631" s="18" t="s">
        <v>4162</v>
      </c>
      <c r="D4631" s="18" t="s">
        <v>4163</v>
      </c>
      <c r="E4631" s="18" t="s">
        <v>1787</v>
      </c>
      <c r="F4631" s="18" t="s">
        <v>220</v>
      </c>
      <c r="G4631" s="102">
        <v>16090000</v>
      </c>
      <c r="H4631" s="18" t="s">
        <v>4164</v>
      </c>
      <c r="I4631" s="20">
        <v>37469</v>
      </c>
      <c r="J4631" s="99"/>
    </row>
    <row r="4632" spans="1:10" ht="15.5" x14ac:dyDescent="0.35">
      <c r="A4632" s="128">
        <f t="shared" si="72"/>
        <v>4624</v>
      </c>
      <c r="B4632" s="17" t="s">
        <v>18690</v>
      </c>
      <c r="C4632" s="113" t="s">
        <v>1304</v>
      </c>
      <c r="D4632" s="113" t="s">
        <v>1305</v>
      </c>
      <c r="E4632" s="113" t="s">
        <v>1238</v>
      </c>
      <c r="F4632" s="113" t="s">
        <v>220</v>
      </c>
      <c r="G4632" s="113" t="s">
        <v>1242</v>
      </c>
      <c r="H4632" s="113" t="s">
        <v>18234</v>
      </c>
      <c r="I4632" s="264">
        <v>37438.000694444447</v>
      </c>
      <c r="J4632" s="193"/>
    </row>
    <row r="4633" spans="1:10" ht="15.5" x14ac:dyDescent="0.35">
      <c r="A4633" s="128">
        <f t="shared" si="72"/>
        <v>4625</v>
      </c>
      <c r="B4633" s="118" t="s">
        <v>165</v>
      </c>
      <c r="C4633" s="28" t="s">
        <v>7850</v>
      </c>
      <c r="D4633" s="28" t="s">
        <v>7851</v>
      </c>
      <c r="E4633" s="28" t="s">
        <v>1972</v>
      </c>
      <c r="F4633" s="28" t="s">
        <v>220</v>
      </c>
      <c r="G4633" s="103">
        <v>10900000</v>
      </c>
      <c r="H4633" s="28" t="s">
        <v>7852</v>
      </c>
      <c r="I4633" s="29">
        <v>41274</v>
      </c>
      <c r="J4633" s="99"/>
    </row>
    <row r="4634" spans="1:10" ht="15.5" x14ac:dyDescent="0.35">
      <c r="A4634" s="128">
        <f t="shared" si="72"/>
        <v>4626</v>
      </c>
      <c r="B4634" s="118" t="s">
        <v>165</v>
      </c>
      <c r="C4634" s="28" t="s">
        <v>11886</v>
      </c>
      <c r="D4634" s="28" t="s">
        <v>10166</v>
      </c>
      <c r="E4634" s="28" t="s">
        <v>3441</v>
      </c>
      <c r="F4634" s="28" t="s">
        <v>220</v>
      </c>
      <c r="G4634" s="103">
        <v>20810000</v>
      </c>
      <c r="H4634" s="28" t="s">
        <v>11887</v>
      </c>
      <c r="I4634" s="29">
        <v>44088</v>
      </c>
      <c r="J4634" s="99"/>
    </row>
    <row r="4635" spans="1:10" ht="15.5" x14ac:dyDescent="0.35">
      <c r="A4635" s="128">
        <f t="shared" si="72"/>
        <v>4627</v>
      </c>
      <c r="B4635" s="118" t="s">
        <v>165</v>
      </c>
      <c r="C4635" s="18" t="s">
        <v>8396</v>
      </c>
      <c r="D4635" s="18" t="s">
        <v>8397</v>
      </c>
      <c r="E4635" s="18" t="s">
        <v>1849</v>
      </c>
      <c r="F4635" s="18" t="s">
        <v>220</v>
      </c>
      <c r="G4635" s="102">
        <v>21080000</v>
      </c>
      <c r="H4635" s="18" t="s">
        <v>8398</v>
      </c>
      <c r="I4635" s="20">
        <v>41730</v>
      </c>
      <c r="J4635" s="99"/>
    </row>
    <row r="4636" spans="1:10" ht="15.5" x14ac:dyDescent="0.35">
      <c r="A4636" s="128">
        <f t="shared" si="72"/>
        <v>4628</v>
      </c>
      <c r="B4636" s="119" t="s">
        <v>18693</v>
      </c>
      <c r="C4636" s="113" t="s">
        <v>14947</v>
      </c>
      <c r="D4636" s="113" t="s">
        <v>14948</v>
      </c>
      <c r="E4636" s="113" t="s">
        <v>14949</v>
      </c>
      <c r="F4636" s="113" t="s">
        <v>220</v>
      </c>
      <c r="G4636" s="113" t="s">
        <v>1732</v>
      </c>
      <c r="H4636" s="113" t="s">
        <v>17233</v>
      </c>
      <c r="I4636" s="219" t="s">
        <v>17091</v>
      </c>
      <c r="J4636" s="71"/>
    </row>
    <row r="4637" spans="1:10" ht="15.5" x14ac:dyDescent="0.35">
      <c r="A4637" s="128">
        <f t="shared" si="72"/>
        <v>4629</v>
      </c>
      <c r="B4637" s="118" t="s">
        <v>165</v>
      </c>
      <c r="C4637" s="18" t="s">
        <v>13167</v>
      </c>
      <c r="D4637" s="18" t="s">
        <v>13168</v>
      </c>
      <c r="E4637" s="18" t="s">
        <v>2088</v>
      </c>
      <c r="F4637" s="18" t="s">
        <v>220</v>
      </c>
      <c r="G4637" s="102">
        <v>27260000</v>
      </c>
      <c r="H4637" s="18" t="s">
        <v>13169</v>
      </c>
      <c r="I4637" s="20">
        <v>44895</v>
      </c>
      <c r="J4637" s="99"/>
    </row>
    <row r="4638" spans="1:10" ht="15.5" x14ac:dyDescent="0.35">
      <c r="A4638" s="128">
        <f t="shared" si="72"/>
        <v>4630</v>
      </c>
      <c r="B4638" s="118" t="s">
        <v>165</v>
      </c>
      <c r="C4638" s="28" t="s">
        <v>3422</v>
      </c>
      <c r="D4638" s="28" t="s">
        <v>3423</v>
      </c>
      <c r="E4638" s="28" t="s">
        <v>2088</v>
      </c>
      <c r="F4638" s="28" t="s">
        <v>220</v>
      </c>
      <c r="G4638" s="103">
        <v>27260000</v>
      </c>
      <c r="H4638" s="28" t="s">
        <v>3424</v>
      </c>
      <c r="I4638" s="29">
        <v>35656</v>
      </c>
      <c r="J4638" s="99"/>
    </row>
    <row r="4639" spans="1:10" ht="15.5" x14ac:dyDescent="0.35">
      <c r="A4639" s="128">
        <f t="shared" si="72"/>
        <v>4631</v>
      </c>
      <c r="B4639" s="63" t="s">
        <v>81</v>
      </c>
      <c r="C4639" s="113" t="s">
        <v>16642</v>
      </c>
      <c r="D4639" s="113" t="s">
        <v>16643</v>
      </c>
      <c r="E4639" s="113" t="s">
        <v>1557</v>
      </c>
      <c r="F4639" s="113" t="s">
        <v>220</v>
      </c>
      <c r="G4639" s="113" t="s">
        <v>1732</v>
      </c>
      <c r="H4639" s="113" t="s">
        <v>16644</v>
      </c>
      <c r="I4639" s="116">
        <v>45444</v>
      </c>
    </row>
    <row r="4640" spans="1:10" ht="15.5" x14ac:dyDescent="0.35">
      <c r="A4640" s="128">
        <f t="shared" si="72"/>
        <v>4632</v>
      </c>
      <c r="B4640" s="118" t="s">
        <v>165</v>
      </c>
      <c r="C4640" s="18" t="s">
        <v>4887</v>
      </c>
      <c r="D4640" s="18" t="s">
        <v>4888</v>
      </c>
      <c r="E4640" s="18" t="s">
        <v>1990</v>
      </c>
      <c r="F4640" s="18" t="s">
        <v>220</v>
      </c>
      <c r="G4640" s="102">
        <v>27770000</v>
      </c>
      <c r="H4640" s="18" t="s">
        <v>4889</v>
      </c>
      <c r="I4640" s="20">
        <v>38443</v>
      </c>
      <c r="J4640" s="99"/>
    </row>
    <row r="4641" spans="1:10" ht="15.5" x14ac:dyDescent="0.35">
      <c r="A4641" s="128">
        <f t="shared" si="72"/>
        <v>4633</v>
      </c>
      <c r="B4641" s="119" t="s">
        <v>18693</v>
      </c>
      <c r="C4641" s="113" t="s">
        <v>14950</v>
      </c>
      <c r="D4641" s="113" t="s">
        <v>14951</v>
      </c>
      <c r="E4641" s="113" t="s">
        <v>14949</v>
      </c>
      <c r="F4641" s="113" t="s">
        <v>220</v>
      </c>
      <c r="G4641" s="114">
        <v>2726</v>
      </c>
      <c r="H4641" s="113" t="s">
        <v>17234</v>
      </c>
      <c r="I4641" s="219" t="s">
        <v>17091</v>
      </c>
      <c r="J4641" s="71"/>
    </row>
    <row r="4642" spans="1:10" ht="15.5" x14ac:dyDescent="0.35">
      <c r="A4642" s="128">
        <f t="shared" si="72"/>
        <v>4634</v>
      </c>
      <c r="B4642" s="63" t="s">
        <v>81</v>
      </c>
      <c r="C4642" s="113" t="s">
        <v>16645</v>
      </c>
      <c r="D4642" s="113" t="s">
        <v>16646</v>
      </c>
      <c r="E4642" s="113" t="s">
        <v>610</v>
      </c>
      <c r="F4642" s="113" t="s">
        <v>220</v>
      </c>
      <c r="G4642" s="113" t="s">
        <v>16647</v>
      </c>
      <c r="H4642" s="113" t="s">
        <v>16648</v>
      </c>
      <c r="I4642" s="116">
        <v>45224</v>
      </c>
    </row>
    <row r="4643" spans="1:10" ht="15.5" x14ac:dyDescent="0.35">
      <c r="A4643" s="128">
        <f t="shared" si="72"/>
        <v>4635</v>
      </c>
      <c r="B4643" s="118" t="s">
        <v>165</v>
      </c>
      <c r="C4643" s="18" t="s">
        <v>6130</v>
      </c>
      <c r="D4643" s="18" t="s">
        <v>6131</v>
      </c>
      <c r="E4643" s="18" t="s">
        <v>2646</v>
      </c>
      <c r="F4643" s="18" t="s">
        <v>220</v>
      </c>
      <c r="G4643" s="102">
        <v>25540000</v>
      </c>
      <c r="H4643" s="18" t="s">
        <v>6132</v>
      </c>
      <c r="I4643" s="20">
        <v>39539</v>
      </c>
      <c r="J4643" s="99"/>
    </row>
    <row r="4644" spans="1:10" ht="15.5" x14ac:dyDescent="0.35">
      <c r="A4644" s="128">
        <f t="shared" si="72"/>
        <v>4636</v>
      </c>
      <c r="B4644" s="118" t="s">
        <v>165</v>
      </c>
      <c r="C4644" s="28" t="s">
        <v>7581</v>
      </c>
      <c r="D4644" s="28" t="s">
        <v>3406</v>
      </c>
      <c r="E4644" s="28" t="s">
        <v>2103</v>
      </c>
      <c r="F4644" s="28" t="s">
        <v>220</v>
      </c>
      <c r="G4644" s="103">
        <v>19600000</v>
      </c>
      <c r="H4644" s="28" t="s">
        <v>7582</v>
      </c>
      <c r="I4644" s="29">
        <v>40988</v>
      </c>
      <c r="J4644" s="99"/>
    </row>
    <row r="4645" spans="1:10" ht="15.5" x14ac:dyDescent="0.35">
      <c r="A4645" s="128">
        <f t="shared" si="72"/>
        <v>4637</v>
      </c>
      <c r="B4645" s="118" t="s">
        <v>165</v>
      </c>
      <c r="C4645" s="18" t="s">
        <v>9491</v>
      </c>
      <c r="D4645" s="18" t="s">
        <v>9492</v>
      </c>
      <c r="E4645" s="18" t="s">
        <v>2204</v>
      </c>
      <c r="F4645" s="18" t="s">
        <v>220</v>
      </c>
      <c r="G4645" s="102">
        <v>23010000</v>
      </c>
      <c r="H4645" s="18" t="s">
        <v>9493</v>
      </c>
      <c r="I4645" s="20">
        <v>42736</v>
      </c>
      <c r="J4645" s="99"/>
    </row>
    <row r="4646" spans="1:10" ht="15.5" x14ac:dyDescent="0.35">
      <c r="A4646" s="128">
        <f t="shared" si="72"/>
        <v>4638</v>
      </c>
      <c r="B4646" s="118" t="s">
        <v>165</v>
      </c>
      <c r="C4646" s="28" t="s">
        <v>11655</v>
      </c>
      <c r="D4646" s="28" t="s">
        <v>11656</v>
      </c>
      <c r="E4646" s="28" t="s">
        <v>1787</v>
      </c>
      <c r="F4646" s="28" t="s">
        <v>220</v>
      </c>
      <c r="G4646" s="103">
        <v>16080000</v>
      </c>
      <c r="H4646" s="28" t="s">
        <v>11657</v>
      </c>
      <c r="I4646" s="29">
        <v>43903</v>
      </c>
      <c r="J4646" s="99"/>
    </row>
    <row r="4647" spans="1:10" ht="15.5" x14ac:dyDescent="0.35">
      <c r="A4647" s="128">
        <f t="shared" si="72"/>
        <v>4639</v>
      </c>
      <c r="B4647" s="118" t="s">
        <v>165</v>
      </c>
      <c r="C4647" s="18" t="s">
        <v>5267</v>
      </c>
      <c r="D4647" s="18" t="s">
        <v>5268</v>
      </c>
      <c r="E4647" s="18" t="s">
        <v>2312</v>
      </c>
      <c r="F4647" s="18" t="s">
        <v>220</v>
      </c>
      <c r="G4647" s="102">
        <v>18870000</v>
      </c>
      <c r="H4647" s="18" t="s">
        <v>5269</v>
      </c>
      <c r="I4647" s="20">
        <v>38909</v>
      </c>
      <c r="J4647" s="99"/>
    </row>
    <row r="4648" spans="1:10" ht="15.5" x14ac:dyDescent="0.35">
      <c r="A4648" s="128">
        <f t="shared" si="72"/>
        <v>4640</v>
      </c>
      <c r="B4648" s="52" t="s">
        <v>60</v>
      </c>
      <c r="C4648" s="112" t="s">
        <v>14457</v>
      </c>
      <c r="D4648" s="112" t="s">
        <v>14458</v>
      </c>
      <c r="E4648" s="112" t="s">
        <v>14367</v>
      </c>
      <c r="F4648" s="112" t="s">
        <v>220</v>
      </c>
      <c r="G4648" s="114">
        <v>2118</v>
      </c>
      <c r="H4648" s="112" t="s">
        <v>14317</v>
      </c>
      <c r="I4648" s="116">
        <v>45382</v>
      </c>
      <c r="J4648" s="21"/>
    </row>
    <row r="4649" spans="1:10" ht="15.5" x14ac:dyDescent="0.35">
      <c r="A4649" s="128">
        <f t="shared" si="72"/>
        <v>4641</v>
      </c>
      <c r="B4649" s="21" t="s">
        <v>45</v>
      </c>
      <c r="C4649" s="113" t="s">
        <v>14548</v>
      </c>
      <c r="D4649" s="113" t="s">
        <v>14549</v>
      </c>
      <c r="E4649" s="113" t="s">
        <v>695</v>
      </c>
      <c r="F4649" s="113" t="s">
        <v>220</v>
      </c>
      <c r="G4649" s="114">
        <v>2132</v>
      </c>
      <c r="H4649" s="113">
        <v>80351</v>
      </c>
      <c r="I4649" s="116">
        <v>39030</v>
      </c>
    </row>
    <row r="4650" spans="1:10" ht="15.5" x14ac:dyDescent="0.35">
      <c r="A4650" s="128">
        <f t="shared" si="72"/>
        <v>4642</v>
      </c>
      <c r="B4650" s="118" t="s">
        <v>165</v>
      </c>
      <c r="C4650" s="18" t="s">
        <v>17624</v>
      </c>
      <c r="D4650" s="18" t="s">
        <v>10328</v>
      </c>
      <c r="E4650" s="18" t="s">
        <v>2869</v>
      </c>
      <c r="F4650" s="18" t="s">
        <v>220</v>
      </c>
      <c r="G4650" s="102">
        <v>25400000</v>
      </c>
      <c r="H4650" s="18" t="s">
        <v>10329</v>
      </c>
      <c r="I4650" s="20">
        <v>43202</v>
      </c>
      <c r="J4650" s="99"/>
    </row>
    <row r="4651" spans="1:10" ht="15.5" x14ac:dyDescent="0.35">
      <c r="A4651" s="128">
        <f t="shared" si="72"/>
        <v>4643</v>
      </c>
      <c r="B4651" s="118" t="s">
        <v>165</v>
      </c>
      <c r="C4651" s="18" t="s">
        <v>17603</v>
      </c>
      <c r="D4651" s="18" t="s">
        <v>5708</v>
      </c>
      <c r="E4651" s="18" t="s">
        <v>2574</v>
      </c>
      <c r="F4651" s="18" t="s">
        <v>220</v>
      </c>
      <c r="G4651" s="102">
        <v>26490000</v>
      </c>
      <c r="H4651" s="18" t="s">
        <v>5709</v>
      </c>
      <c r="I4651" s="20">
        <v>39201</v>
      </c>
      <c r="J4651" s="99"/>
    </row>
    <row r="4652" spans="1:10" ht="15.5" x14ac:dyDescent="0.35">
      <c r="A4652" s="128">
        <f t="shared" si="72"/>
        <v>4644</v>
      </c>
      <c r="B4652" s="118" t="s">
        <v>165</v>
      </c>
      <c r="C4652" s="18" t="s">
        <v>4064</v>
      </c>
      <c r="D4652" s="18" t="s">
        <v>4065</v>
      </c>
      <c r="E4652" s="18" t="s">
        <v>1972</v>
      </c>
      <c r="F4652" s="18" t="s">
        <v>220</v>
      </c>
      <c r="G4652" s="102">
        <v>10890000</v>
      </c>
      <c r="H4652" s="18" t="s">
        <v>4066</v>
      </c>
      <c r="I4652" s="20">
        <v>37407</v>
      </c>
      <c r="J4652" s="99"/>
    </row>
    <row r="4653" spans="1:10" ht="15.5" x14ac:dyDescent="0.35">
      <c r="A4653" s="128">
        <f t="shared" si="72"/>
        <v>4645</v>
      </c>
      <c r="B4653" s="118" t="s">
        <v>165</v>
      </c>
      <c r="C4653" s="28" t="s">
        <v>8672</v>
      </c>
      <c r="D4653" s="28" t="s">
        <v>8673</v>
      </c>
      <c r="E4653" s="28" t="s">
        <v>1771</v>
      </c>
      <c r="F4653" s="28" t="s">
        <v>220</v>
      </c>
      <c r="G4653" s="103">
        <v>17420000</v>
      </c>
      <c r="H4653" s="28" t="s">
        <v>8674</v>
      </c>
      <c r="I4653" s="29">
        <v>42005</v>
      </c>
      <c r="J4653" s="99"/>
    </row>
    <row r="4654" spans="1:10" ht="15.5" x14ac:dyDescent="0.35">
      <c r="A4654" s="128">
        <f t="shared" si="72"/>
        <v>4646</v>
      </c>
      <c r="B4654" s="118" t="s">
        <v>165</v>
      </c>
      <c r="C4654" s="18" t="s">
        <v>9275</v>
      </c>
      <c r="D4654" s="18" t="s">
        <v>9276</v>
      </c>
      <c r="E4654" s="18" t="s">
        <v>5607</v>
      </c>
      <c r="F4654" s="18" t="s">
        <v>220</v>
      </c>
      <c r="G4654" s="102">
        <v>18210000</v>
      </c>
      <c r="H4654" s="18" t="s">
        <v>9277</v>
      </c>
      <c r="I4654" s="20">
        <v>42563</v>
      </c>
      <c r="J4654" s="99"/>
    </row>
    <row r="4655" spans="1:10" ht="15.5" x14ac:dyDescent="0.35">
      <c r="A4655" s="128">
        <f t="shared" si="72"/>
        <v>4647</v>
      </c>
      <c r="B4655" s="118" t="s">
        <v>165</v>
      </c>
      <c r="C4655" s="28" t="s">
        <v>5080</v>
      </c>
      <c r="D4655" s="28" t="s">
        <v>5081</v>
      </c>
      <c r="E4655" s="28" t="s">
        <v>2674</v>
      </c>
      <c r="F4655" s="28" t="s">
        <v>220</v>
      </c>
      <c r="G4655" s="103">
        <v>17200000</v>
      </c>
      <c r="H4655" s="28" t="s">
        <v>5082</v>
      </c>
      <c r="I4655" s="29">
        <v>38784</v>
      </c>
      <c r="J4655" s="99"/>
    </row>
    <row r="4656" spans="1:10" ht="15.5" x14ac:dyDescent="0.35">
      <c r="A4656" s="128">
        <f t="shared" si="72"/>
        <v>4648</v>
      </c>
      <c r="B4656" s="21" t="s">
        <v>45</v>
      </c>
      <c r="C4656" s="113" t="s">
        <v>14550</v>
      </c>
      <c r="D4656" s="113" t="s">
        <v>14551</v>
      </c>
      <c r="E4656" s="113" t="s">
        <v>603</v>
      </c>
      <c r="F4656" s="113" t="s">
        <v>220</v>
      </c>
      <c r="G4656" s="114">
        <v>2127</v>
      </c>
      <c r="H4656" s="113">
        <v>80331</v>
      </c>
      <c r="I4656" s="116">
        <v>37994</v>
      </c>
    </row>
    <row r="4657" spans="1:10" ht="15.5" x14ac:dyDescent="0.35">
      <c r="A4657" s="128">
        <f t="shared" si="72"/>
        <v>4649</v>
      </c>
      <c r="B4657" s="118" t="s">
        <v>165</v>
      </c>
      <c r="C4657" s="28" t="s">
        <v>11360</v>
      </c>
      <c r="D4657" s="28" t="s">
        <v>11361</v>
      </c>
      <c r="E4657" s="28" t="s">
        <v>6646</v>
      </c>
      <c r="F4657" s="28" t="s">
        <v>220</v>
      </c>
      <c r="G4657" s="103">
        <v>23300000</v>
      </c>
      <c r="H4657" s="28" t="s">
        <v>11362</v>
      </c>
      <c r="I4657" s="29">
        <v>43791</v>
      </c>
      <c r="J4657" s="99"/>
    </row>
    <row r="4658" spans="1:10" ht="15.5" x14ac:dyDescent="0.35">
      <c r="A4658" s="128">
        <f t="shared" si="72"/>
        <v>4650</v>
      </c>
      <c r="B4658" s="119" t="s">
        <v>18693</v>
      </c>
      <c r="C4658" s="113" t="s">
        <v>14952</v>
      </c>
      <c r="D4658" s="113" t="s">
        <v>14953</v>
      </c>
      <c r="E4658" s="113" t="s">
        <v>14954</v>
      </c>
      <c r="F4658" s="113" t="s">
        <v>220</v>
      </c>
      <c r="G4658" s="114">
        <v>2777</v>
      </c>
      <c r="H4658" s="113" t="s">
        <v>17235</v>
      </c>
      <c r="I4658" s="219" t="s">
        <v>17091</v>
      </c>
      <c r="J4658" s="71"/>
    </row>
    <row r="4659" spans="1:10" ht="15.5" x14ac:dyDescent="0.35">
      <c r="A4659" s="128">
        <f t="shared" si="72"/>
        <v>4651</v>
      </c>
      <c r="B4659" s="119" t="s">
        <v>18687</v>
      </c>
      <c r="C4659" s="222" t="s">
        <v>1599</v>
      </c>
      <c r="D4659" s="222" t="s">
        <v>1600</v>
      </c>
      <c r="E4659" s="222" t="s">
        <v>222</v>
      </c>
      <c r="F4659" s="222" t="s">
        <v>220</v>
      </c>
      <c r="G4659" s="238">
        <v>2740</v>
      </c>
      <c r="H4659" s="113" t="s">
        <v>18393</v>
      </c>
      <c r="I4659" s="265">
        <v>40817</v>
      </c>
      <c r="J4659" s="21"/>
    </row>
    <row r="4660" spans="1:10" ht="15.5" x14ac:dyDescent="0.35">
      <c r="A4660" s="128">
        <f t="shared" si="72"/>
        <v>4652</v>
      </c>
      <c r="B4660" s="119" t="s">
        <v>179</v>
      </c>
      <c r="C4660" s="219" t="s">
        <v>15794</v>
      </c>
      <c r="D4660" s="219" t="s">
        <v>15795</v>
      </c>
      <c r="E4660" s="219" t="s">
        <v>15796</v>
      </c>
      <c r="F4660" s="219" t="s">
        <v>220</v>
      </c>
      <c r="G4660" s="236">
        <v>1373</v>
      </c>
      <c r="H4660" s="253" t="s">
        <v>15797</v>
      </c>
      <c r="I4660" s="261">
        <v>45108</v>
      </c>
    </row>
    <row r="4661" spans="1:10" ht="15.5" x14ac:dyDescent="0.35">
      <c r="A4661" s="128">
        <f t="shared" si="72"/>
        <v>4653</v>
      </c>
      <c r="B4661" s="118" t="s">
        <v>165</v>
      </c>
      <c r="C4661" s="28" t="s">
        <v>9494</v>
      </c>
      <c r="D4661" s="28" t="s">
        <v>9495</v>
      </c>
      <c r="E4661" s="28" t="s">
        <v>2092</v>
      </c>
      <c r="F4661" s="28" t="s">
        <v>220</v>
      </c>
      <c r="G4661" s="103">
        <v>23750000</v>
      </c>
      <c r="H4661" s="28" t="s">
        <v>9496</v>
      </c>
      <c r="I4661" s="29">
        <v>42736</v>
      </c>
      <c r="J4661" s="99"/>
    </row>
    <row r="4662" spans="1:10" ht="15.5" x14ac:dyDescent="0.35">
      <c r="A4662" s="128">
        <f t="shared" si="72"/>
        <v>4654</v>
      </c>
      <c r="B4662" s="118" t="s">
        <v>165</v>
      </c>
      <c r="C4662" s="28" t="s">
        <v>13361</v>
      </c>
      <c r="D4662" s="28" t="s">
        <v>13362</v>
      </c>
      <c r="E4662" s="28" t="s">
        <v>2136</v>
      </c>
      <c r="F4662" s="28" t="s">
        <v>220</v>
      </c>
      <c r="G4662" s="103">
        <v>27240000</v>
      </c>
      <c r="H4662" s="28" t="s">
        <v>13363</v>
      </c>
      <c r="I4662" s="29">
        <v>44958</v>
      </c>
      <c r="J4662" s="99"/>
    </row>
    <row r="4663" spans="1:10" ht="15.5" x14ac:dyDescent="0.35">
      <c r="A4663" s="128">
        <f t="shared" si="72"/>
        <v>4655</v>
      </c>
      <c r="B4663" s="119" t="s">
        <v>18693</v>
      </c>
      <c r="C4663" s="113" t="s">
        <v>14955</v>
      </c>
      <c r="D4663" s="113" t="s">
        <v>14956</v>
      </c>
      <c r="E4663" s="113" t="s">
        <v>14957</v>
      </c>
      <c r="F4663" s="113" t="s">
        <v>220</v>
      </c>
      <c r="G4663" s="113" t="s">
        <v>450</v>
      </c>
      <c r="H4663" s="113" t="s">
        <v>17236</v>
      </c>
      <c r="I4663" s="219" t="s">
        <v>17091</v>
      </c>
      <c r="J4663" s="71"/>
    </row>
    <row r="4664" spans="1:10" ht="15.5" x14ac:dyDescent="0.35">
      <c r="A4664" s="128">
        <f t="shared" si="72"/>
        <v>4656</v>
      </c>
      <c r="B4664" s="119" t="s">
        <v>18693</v>
      </c>
      <c r="C4664" s="113" t="s">
        <v>14958</v>
      </c>
      <c r="D4664" s="113" t="s">
        <v>14959</v>
      </c>
      <c r="E4664" s="113" t="s">
        <v>14960</v>
      </c>
      <c r="F4664" s="113" t="s">
        <v>220</v>
      </c>
      <c r="G4664" s="114">
        <v>1560</v>
      </c>
      <c r="H4664" s="113" t="s">
        <v>17237</v>
      </c>
      <c r="I4664" s="219" t="s">
        <v>17091</v>
      </c>
      <c r="J4664" s="71"/>
    </row>
    <row r="4665" spans="1:10" ht="15.5" x14ac:dyDescent="0.35">
      <c r="A4665" s="128">
        <f t="shared" si="72"/>
        <v>4657</v>
      </c>
      <c r="B4665" s="63" t="s">
        <v>81</v>
      </c>
      <c r="C4665" s="113" t="s">
        <v>16649</v>
      </c>
      <c r="D4665" s="113" t="s">
        <v>16650</v>
      </c>
      <c r="E4665" s="113" t="s">
        <v>371</v>
      </c>
      <c r="F4665" s="113" t="s">
        <v>220</v>
      </c>
      <c r="G4665" s="113" t="s">
        <v>372</v>
      </c>
      <c r="H4665" s="113" t="s">
        <v>16651</v>
      </c>
      <c r="I4665" s="116">
        <v>45444</v>
      </c>
    </row>
    <row r="4666" spans="1:10" ht="15.5" x14ac:dyDescent="0.35">
      <c r="A4666" s="128">
        <f t="shared" si="72"/>
        <v>4658</v>
      </c>
      <c r="B4666" s="119" t="s">
        <v>18693</v>
      </c>
      <c r="C4666" s="113" t="s">
        <v>14961</v>
      </c>
      <c r="D4666" s="113" t="s">
        <v>14962</v>
      </c>
      <c r="E4666" s="113" t="s">
        <v>14963</v>
      </c>
      <c r="F4666" s="113" t="s">
        <v>220</v>
      </c>
      <c r="G4666" s="114">
        <v>1702</v>
      </c>
      <c r="H4666" s="113" t="s">
        <v>17238</v>
      </c>
      <c r="I4666" s="219" t="s">
        <v>17091</v>
      </c>
      <c r="J4666" s="71"/>
    </row>
    <row r="4667" spans="1:10" ht="15.5" x14ac:dyDescent="0.35">
      <c r="A4667" s="128">
        <f t="shared" si="72"/>
        <v>4659</v>
      </c>
      <c r="B4667" s="118" t="s">
        <v>165</v>
      </c>
      <c r="C4667" s="18" t="s">
        <v>6243</v>
      </c>
      <c r="D4667" s="18" t="s">
        <v>6244</v>
      </c>
      <c r="E4667" s="18" t="s">
        <v>3420</v>
      </c>
      <c r="F4667" s="18" t="s">
        <v>220</v>
      </c>
      <c r="G4667" s="102">
        <v>21690000</v>
      </c>
      <c r="H4667" s="18" t="s">
        <v>6245</v>
      </c>
      <c r="I4667" s="20">
        <v>39630</v>
      </c>
      <c r="J4667" s="99"/>
    </row>
    <row r="4668" spans="1:10" ht="15.5" x14ac:dyDescent="0.35">
      <c r="A4668" s="128">
        <f t="shared" si="72"/>
        <v>4660</v>
      </c>
      <c r="B4668" s="17" t="s">
        <v>18690</v>
      </c>
      <c r="C4668" s="113" t="s">
        <v>1306</v>
      </c>
      <c r="D4668" s="113" t="s">
        <v>1307</v>
      </c>
      <c r="E4668" s="113" t="s">
        <v>1081</v>
      </c>
      <c r="F4668" s="113" t="s">
        <v>220</v>
      </c>
      <c r="G4668" s="113" t="s">
        <v>1308</v>
      </c>
      <c r="H4668" s="113" t="s">
        <v>18235</v>
      </c>
      <c r="I4668" s="264">
        <v>37735.000694444447</v>
      </c>
      <c r="J4668" s="193"/>
    </row>
    <row r="4669" spans="1:10" ht="15.5" x14ac:dyDescent="0.35">
      <c r="A4669" s="128">
        <f t="shared" si="72"/>
        <v>4661</v>
      </c>
      <c r="B4669" s="118" t="s">
        <v>165</v>
      </c>
      <c r="C4669" s="28" t="s">
        <v>13750</v>
      </c>
      <c r="D4669" s="28" t="s">
        <v>13751</v>
      </c>
      <c r="E4669" s="28" t="s">
        <v>3335</v>
      </c>
      <c r="F4669" s="28" t="s">
        <v>220</v>
      </c>
      <c r="G4669" s="103">
        <v>21710000</v>
      </c>
      <c r="H4669" s="28" t="s">
        <v>13752</v>
      </c>
      <c r="I4669" s="29">
        <v>36951</v>
      </c>
      <c r="J4669" s="99"/>
    </row>
    <row r="4670" spans="1:10" ht="15.5" x14ac:dyDescent="0.35">
      <c r="A4670" s="128">
        <f t="shared" si="72"/>
        <v>4662</v>
      </c>
      <c r="B4670" s="119" t="s">
        <v>18693</v>
      </c>
      <c r="C4670" s="113" t="s">
        <v>14964</v>
      </c>
      <c r="D4670" s="113" t="s">
        <v>14965</v>
      </c>
      <c r="E4670" s="113" t="s">
        <v>14966</v>
      </c>
      <c r="F4670" s="113" t="s">
        <v>220</v>
      </c>
      <c r="G4670" s="114">
        <v>2043</v>
      </c>
      <c r="H4670" s="113" t="s">
        <v>17239</v>
      </c>
      <c r="I4670" s="219" t="s">
        <v>17091</v>
      </c>
      <c r="J4670" s="71"/>
    </row>
    <row r="4671" spans="1:10" ht="15.5" x14ac:dyDescent="0.35">
      <c r="A4671" s="128">
        <f t="shared" si="72"/>
        <v>4663</v>
      </c>
      <c r="B4671" s="119" t="s">
        <v>18693</v>
      </c>
      <c r="C4671" s="113" t="s">
        <v>14967</v>
      </c>
      <c r="D4671" s="113" t="s">
        <v>14968</v>
      </c>
      <c r="E4671" s="113" t="s">
        <v>14969</v>
      </c>
      <c r="F4671" s="113" t="s">
        <v>220</v>
      </c>
      <c r="G4671" s="114">
        <v>2339</v>
      </c>
      <c r="H4671" s="113" t="s">
        <v>17240</v>
      </c>
      <c r="I4671" s="219" t="s">
        <v>17091</v>
      </c>
      <c r="J4671" s="71"/>
    </row>
    <row r="4672" spans="1:10" ht="15.5" x14ac:dyDescent="0.35">
      <c r="A4672" s="128">
        <f t="shared" si="72"/>
        <v>4664</v>
      </c>
      <c r="B4672" s="118" t="s">
        <v>165</v>
      </c>
      <c r="C4672" s="28" t="s">
        <v>6648</v>
      </c>
      <c r="D4672" s="28" t="s">
        <v>6649</v>
      </c>
      <c r="E4672" s="28" t="s">
        <v>2482</v>
      </c>
      <c r="F4672" s="28" t="s">
        <v>220</v>
      </c>
      <c r="G4672" s="103">
        <v>21840000</v>
      </c>
      <c r="H4672" s="28" t="s">
        <v>6650</v>
      </c>
      <c r="I4672" s="29">
        <v>40096</v>
      </c>
      <c r="J4672" s="99"/>
    </row>
    <row r="4673" spans="1:10" ht="15.5" x14ac:dyDescent="0.35">
      <c r="A4673" s="128">
        <f t="shared" si="72"/>
        <v>4665</v>
      </c>
      <c r="B4673" s="21" t="s">
        <v>45</v>
      </c>
      <c r="C4673" s="113" t="s">
        <v>14552</v>
      </c>
      <c r="D4673" s="113" t="s">
        <v>14553</v>
      </c>
      <c r="E4673" s="113" t="s">
        <v>700</v>
      </c>
      <c r="F4673" s="113" t="s">
        <v>220</v>
      </c>
      <c r="G4673" s="114">
        <v>2339</v>
      </c>
      <c r="H4673" s="113">
        <v>80352</v>
      </c>
      <c r="I4673" s="116">
        <v>39052</v>
      </c>
    </row>
    <row r="4674" spans="1:10" ht="15.5" x14ac:dyDescent="0.35">
      <c r="A4674" s="128">
        <f t="shared" si="72"/>
        <v>4666</v>
      </c>
      <c r="B4674" s="118" t="s">
        <v>165</v>
      </c>
      <c r="C4674" s="18" t="s">
        <v>13431</v>
      </c>
      <c r="D4674" s="18" t="s">
        <v>7112</v>
      </c>
      <c r="E4674" s="18" t="s">
        <v>1787</v>
      </c>
      <c r="F4674" s="18" t="s">
        <v>220</v>
      </c>
      <c r="G4674" s="102">
        <v>16070000</v>
      </c>
      <c r="H4674" s="18" t="s">
        <v>13432</v>
      </c>
      <c r="I4674" s="20">
        <v>44993</v>
      </c>
      <c r="J4674" s="99"/>
    </row>
    <row r="4675" spans="1:10" ht="15.5" x14ac:dyDescent="0.35">
      <c r="A4675" s="128">
        <f t="shared" si="72"/>
        <v>4667</v>
      </c>
      <c r="B4675" s="118" t="s">
        <v>165</v>
      </c>
      <c r="C4675" s="18" t="s">
        <v>4647</v>
      </c>
      <c r="D4675" s="18" t="s">
        <v>4648</v>
      </c>
      <c r="E4675" s="18" t="s">
        <v>2803</v>
      </c>
      <c r="F4675" s="18" t="s">
        <v>220</v>
      </c>
      <c r="G4675" s="102">
        <v>26640000</v>
      </c>
      <c r="H4675" s="18" t="s">
        <v>4649</v>
      </c>
      <c r="I4675" s="20">
        <v>38027</v>
      </c>
      <c r="J4675" s="99"/>
    </row>
    <row r="4676" spans="1:10" ht="15.5" x14ac:dyDescent="0.35">
      <c r="A4676" s="128">
        <f t="shared" si="72"/>
        <v>4668</v>
      </c>
      <c r="B4676" s="119" t="s">
        <v>179</v>
      </c>
      <c r="C4676" s="219" t="s">
        <v>15798</v>
      </c>
      <c r="D4676" s="219" t="s">
        <v>15799</v>
      </c>
      <c r="E4676" s="219" t="s">
        <v>15798</v>
      </c>
      <c r="F4676" s="219" t="s">
        <v>220</v>
      </c>
      <c r="G4676" s="236">
        <v>1073</v>
      </c>
      <c r="H4676" s="253" t="s">
        <v>15800</v>
      </c>
      <c r="I4676" s="261">
        <v>45108</v>
      </c>
    </row>
    <row r="4677" spans="1:10" ht="15.5" x14ac:dyDescent="0.35">
      <c r="A4677" s="128">
        <f t="shared" si="72"/>
        <v>4669</v>
      </c>
      <c r="B4677" s="119" t="s">
        <v>179</v>
      </c>
      <c r="C4677" s="219" t="s">
        <v>811</v>
      </c>
      <c r="D4677" s="219" t="s">
        <v>15801</v>
      </c>
      <c r="E4677" s="219" t="s">
        <v>811</v>
      </c>
      <c r="F4677" s="219" t="s">
        <v>220</v>
      </c>
      <c r="G4677" s="236">
        <v>1772</v>
      </c>
      <c r="H4677" s="253" t="s">
        <v>15802</v>
      </c>
      <c r="I4677" s="261">
        <v>45108</v>
      </c>
    </row>
    <row r="4678" spans="1:10" ht="15.5" x14ac:dyDescent="0.35">
      <c r="A4678" s="128">
        <f t="shared" si="72"/>
        <v>4670</v>
      </c>
      <c r="B4678" s="63" t="s">
        <v>81</v>
      </c>
      <c r="C4678" s="113" t="s">
        <v>16652</v>
      </c>
      <c r="D4678" s="113" t="s">
        <v>16653</v>
      </c>
      <c r="E4678" s="113" t="s">
        <v>811</v>
      </c>
      <c r="F4678" s="113" t="s">
        <v>220</v>
      </c>
      <c r="G4678" s="113" t="s">
        <v>812</v>
      </c>
      <c r="H4678" s="113" t="s">
        <v>16654</v>
      </c>
      <c r="I4678" s="116">
        <v>45444</v>
      </c>
    </row>
    <row r="4679" spans="1:10" ht="15.5" x14ac:dyDescent="0.35">
      <c r="A4679" s="128">
        <f t="shared" si="72"/>
        <v>4671</v>
      </c>
      <c r="B4679" s="119" t="s">
        <v>179</v>
      </c>
      <c r="C4679" s="219" t="s">
        <v>467</v>
      </c>
      <c r="D4679" s="219" t="s">
        <v>15803</v>
      </c>
      <c r="E4679" s="219" t="s">
        <v>467</v>
      </c>
      <c r="F4679" s="219" t="s">
        <v>220</v>
      </c>
      <c r="G4679" s="236">
        <v>1550</v>
      </c>
      <c r="H4679" s="253" t="s">
        <v>15804</v>
      </c>
      <c r="I4679" s="261">
        <v>45108</v>
      </c>
    </row>
    <row r="4680" spans="1:10" ht="15.5" x14ac:dyDescent="0.35">
      <c r="A4680" s="128">
        <f t="shared" si="72"/>
        <v>4672</v>
      </c>
      <c r="B4680" s="63" t="s">
        <v>81</v>
      </c>
      <c r="C4680" s="113" t="s">
        <v>16655</v>
      </c>
      <c r="D4680" s="113" t="s">
        <v>16656</v>
      </c>
      <c r="E4680" s="113" t="s">
        <v>467</v>
      </c>
      <c r="F4680" s="113" t="s">
        <v>220</v>
      </c>
      <c r="G4680" s="113" t="s">
        <v>468</v>
      </c>
      <c r="H4680" s="113" t="s">
        <v>16657</v>
      </c>
      <c r="I4680" s="116">
        <v>45444</v>
      </c>
    </row>
    <row r="4681" spans="1:10" x14ac:dyDescent="0.35">
      <c r="A4681" s="128">
        <f t="shared" si="72"/>
        <v>4673</v>
      </c>
      <c r="B4681" s="155" t="s">
        <v>18689</v>
      </c>
      <c r="C4681" s="221" t="s">
        <v>851</v>
      </c>
      <c r="D4681" s="221" t="s">
        <v>852</v>
      </c>
      <c r="E4681" s="221" t="s">
        <v>467</v>
      </c>
      <c r="F4681" s="221" t="s">
        <v>220</v>
      </c>
      <c r="G4681" s="237" t="s">
        <v>468</v>
      </c>
      <c r="H4681" s="254" t="s">
        <v>18070</v>
      </c>
      <c r="I4681" s="262" t="s">
        <v>368</v>
      </c>
      <c r="J4681" s="159"/>
    </row>
    <row r="4682" spans="1:10" ht="15.5" x14ac:dyDescent="0.35">
      <c r="A4682" s="128">
        <f t="shared" si="72"/>
        <v>4674</v>
      </c>
      <c r="B4682" s="119" t="s">
        <v>18693</v>
      </c>
      <c r="C4682" s="113" t="s">
        <v>14970</v>
      </c>
      <c r="D4682" s="113" t="s">
        <v>14971</v>
      </c>
      <c r="E4682" s="113" t="s">
        <v>14673</v>
      </c>
      <c r="F4682" s="113" t="s">
        <v>220</v>
      </c>
      <c r="G4682" s="114">
        <v>2741</v>
      </c>
      <c r="H4682" s="113" t="s">
        <v>17241</v>
      </c>
      <c r="I4682" s="219" t="s">
        <v>17091</v>
      </c>
      <c r="J4682" s="71"/>
    </row>
    <row r="4683" spans="1:10" ht="15.5" x14ac:dyDescent="0.35">
      <c r="A4683" s="128">
        <f t="shared" ref="A4683:A4746" si="73">+A4682+1</f>
        <v>4675</v>
      </c>
      <c r="B4683" s="119" t="s">
        <v>18693</v>
      </c>
      <c r="C4683" s="113" t="s">
        <v>14972</v>
      </c>
      <c r="D4683" s="113" t="s">
        <v>14973</v>
      </c>
      <c r="E4683" s="113" t="s">
        <v>14974</v>
      </c>
      <c r="F4683" s="113" t="s">
        <v>220</v>
      </c>
      <c r="G4683" s="114">
        <v>1257</v>
      </c>
      <c r="H4683" s="113" t="s">
        <v>17242</v>
      </c>
      <c r="I4683" s="219" t="s">
        <v>17091</v>
      </c>
      <c r="J4683" s="71"/>
    </row>
    <row r="4684" spans="1:10" ht="15.5" x14ac:dyDescent="0.35">
      <c r="A4684" s="128">
        <f t="shared" si="73"/>
        <v>4676</v>
      </c>
      <c r="B4684" s="119" t="s">
        <v>179</v>
      </c>
      <c r="C4684" s="219" t="s">
        <v>15805</v>
      </c>
      <c r="D4684" s="219" t="s">
        <v>15330</v>
      </c>
      <c r="E4684" s="219" t="s">
        <v>15329</v>
      </c>
      <c r="F4684" s="219" t="s">
        <v>220</v>
      </c>
      <c r="G4684" s="236">
        <v>2035</v>
      </c>
      <c r="H4684" s="253" t="s">
        <v>15806</v>
      </c>
      <c r="I4684" s="261">
        <v>45108</v>
      </c>
    </row>
    <row r="4685" spans="1:10" ht="15.5" x14ac:dyDescent="0.35">
      <c r="A4685" s="128">
        <f t="shared" si="73"/>
        <v>4677</v>
      </c>
      <c r="B4685" s="119" t="s">
        <v>18693</v>
      </c>
      <c r="C4685" s="113" t="s">
        <v>14975</v>
      </c>
      <c r="D4685" s="113" t="s">
        <v>14976</v>
      </c>
      <c r="E4685" s="113" t="s">
        <v>14977</v>
      </c>
      <c r="F4685" s="113" t="s">
        <v>220</v>
      </c>
      <c r="G4685" s="114">
        <v>1507</v>
      </c>
      <c r="H4685" s="113" t="s">
        <v>17243</v>
      </c>
      <c r="I4685" s="219" t="s">
        <v>17091</v>
      </c>
      <c r="J4685" s="71"/>
    </row>
    <row r="4686" spans="1:10" ht="15.5" x14ac:dyDescent="0.35">
      <c r="A4686" s="128">
        <f t="shared" si="73"/>
        <v>4678</v>
      </c>
      <c r="B4686" s="118" t="s">
        <v>165</v>
      </c>
      <c r="C4686" s="18" t="s">
        <v>3617</v>
      </c>
      <c r="D4686" s="18" t="s">
        <v>3618</v>
      </c>
      <c r="E4686" s="18" t="s">
        <v>2222</v>
      </c>
      <c r="F4686" s="18" t="s">
        <v>220</v>
      </c>
      <c r="G4686" s="102">
        <v>10010000</v>
      </c>
      <c r="H4686" s="18" t="s">
        <v>3619</v>
      </c>
      <c r="I4686" s="20">
        <v>36870</v>
      </c>
      <c r="J4686" s="99"/>
    </row>
    <row r="4687" spans="1:10" ht="15.5" x14ac:dyDescent="0.35">
      <c r="A4687" s="128">
        <f t="shared" si="73"/>
        <v>4679</v>
      </c>
      <c r="B4687" s="21" t="s">
        <v>45</v>
      </c>
      <c r="C4687" s="113" t="s">
        <v>14554</v>
      </c>
      <c r="D4687" s="113" t="s">
        <v>14555</v>
      </c>
      <c r="E4687" s="113" t="s">
        <v>366</v>
      </c>
      <c r="F4687" s="113" t="s">
        <v>220</v>
      </c>
      <c r="G4687" s="114">
        <v>2130</v>
      </c>
      <c r="H4687" s="113">
        <v>80312</v>
      </c>
      <c r="I4687" s="116">
        <v>34881</v>
      </c>
    </row>
    <row r="4688" spans="1:10" ht="15.5" x14ac:dyDescent="0.35">
      <c r="A4688" s="128">
        <f t="shared" si="73"/>
        <v>4680</v>
      </c>
      <c r="B4688" s="119" t="s">
        <v>179</v>
      </c>
      <c r="C4688" s="219" t="s">
        <v>806</v>
      </c>
      <c r="D4688" s="219" t="s">
        <v>15807</v>
      </c>
      <c r="E4688" s="219" t="s">
        <v>806</v>
      </c>
      <c r="F4688" s="219" t="s">
        <v>220</v>
      </c>
      <c r="G4688" s="236">
        <v>1077</v>
      </c>
      <c r="H4688" s="253" t="s">
        <v>15808</v>
      </c>
      <c r="I4688" s="261">
        <v>45108</v>
      </c>
    </row>
    <row r="4689" spans="1:10" ht="15.5" x14ac:dyDescent="0.35">
      <c r="A4689" s="128">
        <f t="shared" si="73"/>
        <v>4681</v>
      </c>
      <c r="B4689" s="118" t="s">
        <v>165</v>
      </c>
      <c r="C4689" s="28" t="s">
        <v>4073</v>
      </c>
      <c r="D4689" s="28" t="s">
        <v>4074</v>
      </c>
      <c r="E4689" s="28" t="s">
        <v>3572</v>
      </c>
      <c r="F4689" s="28" t="s">
        <v>220</v>
      </c>
      <c r="G4689" s="103">
        <v>10770000</v>
      </c>
      <c r="H4689" s="28" t="s">
        <v>4075</v>
      </c>
      <c r="I4689" s="29">
        <v>37409</v>
      </c>
      <c r="J4689" s="99"/>
    </row>
    <row r="4690" spans="1:10" ht="15.5" x14ac:dyDescent="0.35">
      <c r="A4690" s="128">
        <f t="shared" si="73"/>
        <v>4682</v>
      </c>
      <c r="B4690" s="63" t="s">
        <v>81</v>
      </c>
      <c r="C4690" s="113" t="s">
        <v>16658</v>
      </c>
      <c r="D4690" s="113" t="s">
        <v>16659</v>
      </c>
      <c r="E4690" s="113" t="s">
        <v>806</v>
      </c>
      <c r="F4690" s="113" t="s">
        <v>220</v>
      </c>
      <c r="G4690" s="113" t="s">
        <v>807</v>
      </c>
      <c r="H4690" s="113" t="s">
        <v>16660</v>
      </c>
      <c r="I4690" s="116">
        <v>45444</v>
      </c>
    </row>
    <row r="4691" spans="1:10" ht="15.5" x14ac:dyDescent="0.35">
      <c r="A4691" s="128">
        <f t="shared" si="73"/>
        <v>4683</v>
      </c>
      <c r="B4691" s="118" t="s">
        <v>165</v>
      </c>
      <c r="C4691" s="18" t="s">
        <v>3570</v>
      </c>
      <c r="D4691" s="18" t="s">
        <v>3571</v>
      </c>
      <c r="E4691" s="18" t="s">
        <v>3572</v>
      </c>
      <c r="F4691" s="18" t="s">
        <v>220</v>
      </c>
      <c r="G4691" s="102">
        <v>10770000</v>
      </c>
      <c r="H4691" s="18" t="s">
        <v>3573</v>
      </c>
      <c r="I4691" s="20">
        <v>36586</v>
      </c>
      <c r="J4691" s="99"/>
    </row>
    <row r="4692" spans="1:10" ht="15.5" x14ac:dyDescent="0.35">
      <c r="A4692" s="128">
        <f t="shared" si="73"/>
        <v>4684</v>
      </c>
      <c r="B4692" s="119" t="s">
        <v>179</v>
      </c>
      <c r="C4692" s="219" t="s">
        <v>15809</v>
      </c>
      <c r="D4692" s="219" t="s">
        <v>15810</v>
      </c>
      <c r="E4692" s="219" t="s">
        <v>806</v>
      </c>
      <c r="F4692" s="219" t="s">
        <v>220</v>
      </c>
      <c r="G4692" s="236">
        <v>1077</v>
      </c>
      <c r="H4692" s="253" t="s">
        <v>15811</v>
      </c>
      <c r="I4692" s="261">
        <v>45108</v>
      </c>
    </row>
    <row r="4693" spans="1:10" ht="15.5" x14ac:dyDescent="0.35">
      <c r="A4693" s="128">
        <f t="shared" si="73"/>
        <v>4685</v>
      </c>
      <c r="B4693" s="54" t="s">
        <v>54</v>
      </c>
      <c r="C4693" s="18" t="s">
        <v>1904</v>
      </c>
      <c r="D4693" s="18" t="s">
        <v>1905</v>
      </c>
      <c r="E4693" s="18" t="s">
        <v>1906</v>
      </c>
      <c r="F4693" s="18" t="s">
        <v>220</v>
      </c>
      <c r="G4693" s="19">
        <v>20611630</v>
      </c>
      <c r="H4693" s="18" t="s">
        <v>1907</v>
      </c>
      <c r="I4693" s="20">
        <v>41306</v>
      </c>
    </row>
    <row r="4694" spans="1:10" ht="15.5" x14ac:dyDescent="0.35">
      <c r="A4694" s="128">
        <f t="shared" si="73"/>
        <v>4686</v>
      </c>
      <c r="B4694" s="118" t="s">
        <v>165</v>
      </c>
      <c r="C4694" s="28" t="s">
        <v>4329</v>
      </c>
      <c r="D4694" s="28" t="s">
        <v>4330</v>
      </c>
      <c r="E4694" s="28" t="s">
        <v>2960</v>
      </c>
      <c r="F4694" s="28" t="s">
        <v>220</v>
      </c>
      <c r="G4694" s="103">
        <v>26010000</v>
      </c>
      <c r="H4694" s="28" t="s">
        <v>4331</v>
      </c>
      <c r="I4694" s="29">
        <v>37706</v>
      </c>
      <c r="J4694" s="99"/>
    </row>
    <row r="4695" spans="1:10" ht="15.5" x14ac:dyDescent="0.35">
      <c r="A4695" s="128">
        <f t="shared" si="73"/>
        <v>4687</v>
      </c>
      <c r="B4695" s="118" t="s">
        <v>165</v>
      </c>
      <c r="C4695" s="18" t="s">
        <v>8675</v>
      </c>
      <c r="D4695" s="18" t="s">
        <v>8676</v>
      </c>
      <c r="E4695" s="18" t="s">
        <v>1986</v>
      </c>
      <c r="F4695" s="18" t="s">
        <v>220</v>
      </c>
      <c r="G4695" s="102">
        <v>11090000</v>
      </c>
      <c r="H4695" s="18" t="s">
        <v>8677</v>
      </c>
      <c r="I4695" s="20">
        <v>42005</v>
      </c>
      <c r="J4695" s="99"/>
    </row>
    <row r="4696" spans="1:10" ht="15.5" x14ac:dyDescent="0.35">
      <c r="A4696" s="128">
        <f t="shared" si="73"/>
        <v>4688</v>
      </c>
      <c r="B4696" s="118" t="s">
        <v>165</v>
      </c>
      <c r="C4696" s="28" t="s">
        <v>7979</v>
      </c>
      <c r="D4696" s="28" t="s">
        <v>7980</v>
      </c>
      <c r="E4696" s="28" t="s">
        <v>2212</v>
      </c>
      <c r="F4696" s="28" t="s">
        <v>220</v>
      </c>
      <c r="G4696" s="103">
        <v>10950000</v>
      </c>
      <c r="H4696" s="28" t="s">
        <v>7981</v>
      </c>
      <c r="I4696" s="29">
        <v>41334</v>
      </c>
      <c r="J4696" s="99"/>
    </row>
    <row r="4697" spans="1:10" ht="15.5" x14ac:dyDescent="0.35">
      <c r="A4697" s="128">
        <f t="shared" si="73"/>
        <v>4689</v>
      </c>
      <c r="B4697" s="119" t="s">
        <v>18693</v>
      </c>
      <c r="C4697" s="113" t="s">
        <v>14978</v>
      </c>
      <c r="D4697" s="113" t="s">
        <v>14979</v>
      </c>
      <c r="E4697" s="113" t="s">
        <v>14980</v>
      </c>
      <c r="F4697" s="113" t="s">
        <v>220</v>
      </c>
      <c r="G4697" s="114">
        <v>2180</v>
      </c>
      <c r="H4697" s="113" t="s">
        <v>17244</v>
      </c>
      <c r="I4697" s="219" t="s">
        <v>17091</v>
      </c>
      <c r="J4697" s="71"/>
    </row>
    <row r="4698" spans="1:10" ht="15.5" x14ac:dyDescent="0.35">
      <c r="A4698" s="128">
        <f t="shared" si="73"/>
        <v>4690</v>
      </c>
      <c r="B4698" s="118" t="s">
        <v>165</v>
      </c>
      <c r="C4698" s="28" t="s">
        <v>2997</v>
      </c>
      <c r="D4698" s="28" t="s">
        <v>2998</v>
      </c>
      <c r="E4698" s="28" t="s">
        <v>2233</v>
      </c>
      <c r="F4698" s="28" t="s">
        <v>220</v>
      </c>
      <c r="G4698" s="103">
        <v>20480000</v>
      </c>
      <c r="H4698" s="28" t="s">
        <v>2999</v>
      </c>
      <c r="I4698" s="29">
        <v>35060</v>
      </c>
      <c r="J4698" s="99"/>
    </row>
    <row r="4699" spans="1:10" ht="15.5" x14ac:dyDescent="0.35">
      <c r="A4699" s="128">
        <f t="shared" si="73"/>
        <v>4691</v>
      </c>
      <c r="B4699" s="118" t="s">
        <v>165</v>
      </c>
      <c r="C4699" s="18" t="s">
        <v>10146</v>
      </c>
      <c r="D4699" s="18" t="s">
        <v>10147</v>
      </c>
      <c r="E4699" s="18" t="s">
        <v>2033</v>
      </c>
      <c r="F4699" s="18" t="s">
        <v>220</v>
      </c>
      <c r="G4699" s="102">
        <v>27600000</v>
      </c>
      <c r="H4699" s="18" t="s">
        <v>10148</v>
      </c>
      <c r="I4699" s="20">
        <v>43102</v>
      </c>
      <c r="J4699" s="99"/>
    </row>
    <row r="4700" spans="1:10" ht="15.5" x14ac:dyDescent="0.35">
      <c r="A4700" s="128">
        <f t="shared" si="73"/>
        <v>4692</v>
      </c>
      <c r="B4700" s="118" t="s">
        <v>165</v>
      </c>
      <c r="C4700" s="18" t="s">
        <v>7117</v>
      </c>
      <c r="D4700" s="18" t="s">
        <v>7118</v>
      </c>
      <c r="E4700" s="18" t="s">
        <v>3034</v>
      </c>
      <c r="F4700" s="18" t="s">
        <v>220</v>
      </c>
      <c r="G4700" s="102">
        <v>18260000</v>
      </c>
      <c r="H4700" s="18" t="s">
        <v>7119</v>
      </c>
      <c r="I4700" s="20">
        <v>40527</v>
      </c>
      <c r="J4700" s="99"/>
    </row>
    <row r="4701" spans="1:10" ht="15.5" x14ac:dyDescent="0.35">
      <c r="A4701" s="128">
        <f t="shared" si="73"/>
        <v>4693</v>
      </c>
      <c r="B4701" s="119" t="s">
        <v>179</v>
      </c>
      <c r="C4701" s="219" t="s">
        <v>361</v>
      </c>
      <c r="D4701" s="219" t="s">
        <v>15812</v>
      </c>
      <c r="E4701" s="219" t="s">
        <v>361</v>
      </c>
      <c r="F4701" s="219" t="s">
        <v>220</v>
      </c>
      <c r="G4701" s="236">
        <v>1562</v>
      </c>
      <c r="H4701" s="253" t="s">
        <v>15813</v>
      </c>
      <c r="I4701" s="261">
        <v>45108</v>
      </c>
    </row>
    <row r="4702" spans="1:10" ht="15.5" x14ac:dyDescent="0.35">
      <c r="A4702" s="128">
        <f t="shared" si="73"/>
        <v>4694</v>
      </c>
      <c r="B4702" s="119" t="s">
        <v>18693</v>
      </c>
      <c r="C4702" s="113" t="s">
        <v>14981</v>
      </c>
      <c r="D4702" s="113" t="s">
        <v>14982</v>
      </c>
      <c r="E4702" s="113" t="s">
        <v>14983</v>
      </c>
      <c r="F4702" s="113" t="s">
        <v>220</v>
      </c>
      <c r="G4702" s="114">
        <v>1562</v>
      </c>
      <c r="H4702" s="113" t="s">
        <v>17245</v>
      </c>
      <c r="I4702" s="219" t="s">
        <v>17091</v>
      </c>
      <c r="J4702" s="71"/>
    </row>
    <row r="4703" spans="1:10" ht="15.5" x14ac:dyDescent="0.35">
      <c r="A4703" s="128">
        <f t="shared" si="73"/>
        <v>4695</v>
      </c>
      <c r="B4703" s="63" t="s">
        <v>81</v>
      </c>
      <c r="C4703" s="113" t="s">
        <v>16661</v>
      </c>
      <c r="D4703" s="113" t="s">
        <v>16662</v>
      </c>
      <c r="E4703" s="113" t="s">
        <v>361</v>
      </c>
      <c r="F4703" s="113" t="s">
        <v>220</v>
      </c>
      <c r="G4703" s="113" t="s">
        <v>362</v>
      </c>
      <c r="H4703" s="113" t="s">
        <v>16663</v>
      </c>
      <c r="I4703" s="116">
        <v>45444</v>
      </c>
    </row>
    <row r="4704" spans="1:10" ht="15.5" x14ac:dyDescent="0.35">
      <c r="A4704" s="128">
        <f t="shared" si="73"/>
        <v>4696</v>
      </c>
      <c r="B4704" s="118" t="s">
        <v>165</v>
      </c>
      <c r="C4704" s="18" t="s">
        <v>17580</v>
      </c>
      <c r="D4704" s="18" t="s">
        <v>17581</v>
      </c>
      <c r="E4704" s="18" t="s">
        <v>3489</v>
      </c>
      <c r="F4704" s="18" t="s">
        <v>220</v>
      </c>
      <c r="G4704" s="102">
        <v>15620000</v>
      </c>
      <c r="H4704" s="18" t="s">
        <v>17582</v>
      </c>
      <c r="I4704" s="20">
        <v>45282</v>
      </c>
      <c r="J4704" s="99"/>
    </row>
    <row r="4705" spans="1:10" ht="15.5" x14ac:dyDescent="0.35">
      <c r="A4705" s="128">
        <f t="shared" si="73"/>
        <v>4697</v>
      </c>
      <c r="B4705" s="118" t="s">
        <v>165</v>
      </c>
      <c r="C4705" s="18" t="s">
        <v>10554</v>
      </c>
      <c r="D4705" s="18" t="s">
        <v>10555</v>
      </c>
      <c r="E4705" s="18" t="s">
        <v>6910</v>
      </c>
      <c r="F4705" s="18" t="s">
        <v>220</v>
      </c>
      <c r="G4705" s="102">
        <v>19400000</v>
      </c>
      <c r="H4705" s="18" t="s">
        <v>10556</v>
      </c>
      <c r="I4705" s="20">
        <v>43349</v>
      </c>
      <c r="J4705" s="99"/>
    </row>
    <row r="4706" spans="1:10" ht="15.5" x14ac:dyDescent="0.35">
      <c r="A4706" s="128">
        <f t="shared" si="73"/>
        <v>4698</v>
      </c>
      <c r="B4706" s="118" t="s">
        <v>165</v>
      </c>
      <c r="C4706" s="28" t="s">
        <v>6401</v>
      </c>
      <c r="D4706" s="28" t="s">
        <v>6402</v>
      </c>
      <c r="E4706" s="28" t="s">
        <v>3870</v>
      </c>
      <c r="F4706" s="28" t="s">
        <v>220</v>
      </c>
      <c r="G4706" s="103">
        <v>12400000</v>
      </c>
      <c r="H4706" s="28" t="s">
        <v>6403</v>
      </c>
      <c r="I4706" s="29">
        <v>39814</v>
      </c>
      <c r="J4706" s="99"/>
    </row>
    <row r="4707" spans="1:10" ht="15.5" x14ac:dyDescent="0.35">
      <c r="A4707" s="128">
        <f t="shared" si="73"/>
        <v>4699</v>
      </c>
      <c r="B4707" s="118" t="s">
        <v>165</v>
      </c>
      <c r="C4707" s="28" t="s">
        <v>12054</v>
      </c>
      <c r="D4707" s="28" t="s">
        <v>12055</v>
      </c>
      <c r="E4707" s="28" t="s">
        <v>2881</v>
      </c>
      <c r="F4707" s="28" t="s">
        <v>220</v>
      </c>
      <c r="G4707" s="103">
        <v>17540000</v>
      </c>
      <c r="H4707" s="28" t="s">
        <v>12056</v>
      </c>
      <c r="I4707" s="29">
        <v>44197</v>
      </c>
      <c r="J4707" s="99"/>
    </row>
    <row r="4708" spans="1:10" ht="15.5" x14ac:dyDescent="0.35">
      <c r="A4708" s="128">
        <f t="shared" si="73"/>
        <v>4700</v>
      </c>
      <c r="B4708" s="118" t="s">
        <v>165</v>
      </c>
      <c r="C4708" s="18" t="s">
        <v>2536</v>
      </c>
      <c r="D4708" s="18" t="s">
        <v>2537</v>
      </c>
      <c r="E4708" s="18" t="s">
        <v>2504</v>
      </c>
      <c r="F4708" s="18" t="s">
        <v>220</v>
      </c>
      <c r="G4708" s="102">
        <v>19070000</v>
      </c>
      <c r="H4708" s="18" t="s">
        <v>2538</v>
      </c>
      <c r="I4708" s="20">
        <v>44188</v>
      </c>
      <c r="J4708" s="99"/>
    </row>
    <row r="4709" spans="1:10" ht="15.5" x14ac:dyDescent="0.35">
      <c r="A4709" s="128">
        <f t="shared" si="73"/>
        <v>4701</v>
      </c>
      <c r="B4709" s="118" t="s">
        <v>165</v>
      </c>
      <c r="C4709" s="28" t="s">
        <v>13077</v>
      </c>
      <c r="D4709" s="28" t="s">
        <v>13078</v>
      </c>
      <c r="E4709" s="28" t="s">
        <v>4867</v>
      </c>
      <c r="F4709" s="28" t="s">
        <v>220</v>
      </c>
      <c r="G4709" s="103">
        <v>10620000</v>
      </c>
      <c r="H4709" s="28" t="s">
        <v>13079</v>
      </c>
      <c r="I4709" s="29">
        <v>44849</v>
      </c>
      <c r="J4709" s="99"/>
    </row>
    <row r="4710" spans="1:10" ht="15.5" x14ac:dyDescent="0.35">
      <c r="A4710" s="128">
        <f t="shared" si="73"/>
        <v>4702</v>
      </c>
      <c r="B4710" s="118" t="s">
        <v>165</v>
      </c>
      <c r="C4710" s="18" t="s">
        <v>9643</v>
      </c>
      <c r="D4710" s="18" t="s">
        <v>9644</v>
      </c>
      <c r="E4710" s="18" t="s">
        <v>2659</v>
      </c>
      <c r="F4710" s="18" t="s">
        <v>220</v>
      </c>
      <c r="G4710" s="102">
        <v>21440000</v>
      </c>
      <c r="H4710" s="18" t="s">
        <v>9645</v>
      </c>
      <c r="I4710" s="20">
        <v>42839</v>
      </c>
      <c r="J4710" s="99"/>
    </row>
    <row r="4711" spans="1:10" ht="15.5" x14ac:dyDescent="0.35">
      <c r="A4711" s="128">
        <f t="shared" si="73"/>
        <v>4703</v>
      </c>
      <c r="B4711" s="118" t="s">
        <v>165</v>
      </c>
      <c r="C4711" s="28" t="s">
        <v>18453</v>
      </c>
      <c r="D4711" s="28" t="s">
        <v>5699</v>
      </c>
      <c r="E4711" s="28" t="s">
        <v>1934</v>
      </c>
      <c r="F4711" s="28" t="s">
        <v>220</v>
      </c>
      <c r="G4711" s="103">
        <v>10610000</v>
      </c>
      <c r="H4711" s="28" t="s">
        <v>5700</v>
      </c>
      <c r="I4711" s="29">
        <v>39192</v>
      </c>
      <c r="J4711" s="99"/>
    </row>
    <row r="4712" spans="1:10" ht="15.5" x14ac:dyDescent="0.35">
      <c r="A4712" s="128">
        <f t="shared" si="73"/>
        <v>4704</v>
      </c>
      <c r="B4712" s="118" t="s">
        <v>165</v>
      </c>
      <c r="C4712" s="18" t="s">
        <v>5814</v>
      </c>
      <c r="D4712" s="18" t="s">
        <v>5815</v>
      </c>
      <c r="E4712" s="18" t="s">
        <v>5620</v>
      </c>
      <c r="F4712" s="18" t="s">
        <v>220</v>
      </c>
      <c r="G4712" s="102">
        <v>19840000</v>
      </c>
      <c r="H4712" s="18" t="s">
        <v>5816</v>
      </c>
      <c r="I4712" s="20">
        <v>39264</v>
      </c>
      <c r="J4712" s="99"/>
    </row>
    <row r="4713" spans="1:10" ht="15.5" x14ac:dyDescent="0.35">
      <c r="A4713" s="128">
        <f t="shared" si="73"/>
        <v>4705</v>
      </c>
      <c r="B4713" s="118" t="s">
        <v>165</v>
      </c>
      <c r="C4713" s="18" t="s">
        <v>12361</v>
      </c>
      <c r="D4713" s="18" t="s">
        <v>10661</v>
      </c>
      <c r="E4713" s="18" t="s">
        <v>3034</v>
      </c>
      <c r="F4713" s="18" t="s">
        <v>220</v>
      </c>
      <c r="G4713" s="102">
        <v>18260000</v>
      </c>
      <c r="H4713" s="18" t="s">
        <v>12362</v>
      </c>
      <c r="I4713" s="20">
        <v>44445</v>
      </c>
      <c r="J4713" s="99"/>
    </row>
    <row r="4714" spans="1:10" ht="15.5" x14ac:dyDescent="0.35">
      <c r="A4714" s="128">
        <f t="shared" si="73"/>
        <v>4706</v>
      </c>
      <c r="B4714" s="118" t="s">
        <v>165</v>
      </c>
      <c r="C4714" s="28" t="s">
        <v>8044</v>
      </c>
      <c r="D4714" s="28" t="s">
        <v>8045</v>
      </c>
      <c r="E4714" s="28" t="s">
        <v>6302</v>
      </c>
      <c r="F4714" s="28" t="s">
        <v>220</v>
      </c>
      <c r="G4714" s="103">
        <v>21800000</v>
      </c>
      <c r="H4714" s="28" t="s">
        <v>8046</v>
      </c>
      <c r="I4714" s="29">
        <v>41391</v>
      </c>
      <c r="J4714" s="99"/>
    </row>
    <row r="4715" spans="1:10" ht="15.5" x14ac:dyDescent="0.35">
      <c r="A4715" s="128">
        <f t="shared" si="73"/>
        <v>4707</v>
      </c>
      <c r="B4715" s="118" t="s">
        <v>165</v>
      </c>
      <c r="C4715" s="18" t="s">
        <v>12057</v>
      </c>
      <c r="D4715" s="18" t="s">
        <v>12058</v>
      </c>
      <c r="E4715" s="18" t="s">
        <v>1787</v>
      </c>
      <c r="F4715" s="18" t="s">
        <v>220</v>
      </c>
      <c r="G4715" s="102">
        <v>16040000</v>
      </c>
      <c r="H4715" s="18" t="s">
        <v>12059</v>
      </c>
      <c r="I4715" s="20">
        <v>44197</v>
      </c>
      <c r="J4715" s="99"/>
    </row>
    <row r="4716" spans="1:10" ht="15.5" x14ac:dyDescent="0.35">
      <c r="A4716" s="128">
        <f t="shared" si="73"/>
        <v>4708</v>
      </c>
      <c r="B4716" s="118" t="s">
        <v>165</v>
      </c>
      <c r="C4716" s="18" t="s">
        <v>9631</v>
      </c>
      <c r="D4716" s="18" t="s">
        <v>9632</v>
      </c>
      <c r="E4716" s="18" t="s">
        <v>2851</v>
      </c>
      <c r="F4716" s="18" t="s">
        <v>220</v>
      </c>
      <c r="G4716" s="102">
        <v>21350000</v>
      </c>
      <c r="H4716" s="18" t="s">
        <v>9633</v>
      </c>
      <c r="I4716" s="20">
        <v>42826</v>
      </c>
      <c r="J4716" s="99"/>
    </row>
    <row r="4717" spans="1:10" ht="15.5" x14ac:dyDescent="0.35">
      <c r="A4717" s="128">
        <f t="shared" si="73"/>
        <v>4709</v>
      </c>
      <c r="B4717" s="184" t="s">
        <v>18692</v>
      </c>
      <c r="C4717" s="113" t="s">
        <v>1499</v>
      </c>
      <c r="D4717" s="113" t="s">
        <v>1500</v>
      </c>
      <c r="E4717" s="113" t="s">
        <v>471</v>
      </c>
      <c r="F4717" s="113" t="s">
        <v>220</v>
      </c>
      <c r="G4717" s="113" t="s">
        <v>1501</v>
      </c>
      <c r="H4717" s="113" t="s">
        <v>18297</v>
      </c>
      <c r="I4717" s="113" t="s">
        <v>1424</v>
      </c>
      <c r="J4717" s="21"/>
    </row>
    <row r="4718" spans="1:10" ht="15.5" x14ac:dyDescent="0.35">
      <c r="A4718" s="128">
        <f t="shared" si="73"/>
        <v>4710</v>
      </c>
      <c r="B4718" s="118" t="s">
        <v>165</v>
      </c>
      <c r="C4718" s="18" t="s">
        <v>13302</v>
      </c>
      <c r="D4718" s="18" t="s">
        <v>13303</v>
      </c>
      <c r="E4718" s="18" t="s">
        <v>1986</v>
      </c>
      <c r="F4718" s="18" t="s">
        <v>220</v>
      </c>
      <c r="G4718" s="102">
        <v>11070000</v>
      </c>
      <c r="H4718" s="18" t="s">
        <v>13304</v>
      </c>
      <c r="I4718" s="20">
        <v>44927</v>
      </c>
      <c r="J4718" s="99"/>
    </row>
    <row r="4719" spans="1:10" ht="15.5" x14ac:dyDescent="0.35">
      <c r="A4719" s="128">
        <f t="shared" si="73"/>
        <v>4711</v>
      </c>
      <c r="B4719" s="63" t="s">
        <v>81</v>
      </c>
      <c r="C4719" s="113" t="s">
        <v>16664</v>
      </c>
      <c r="D4719" s="113" t="s">
        <v>16665</v>
      </c>
      <c r="E4719" s="113" t="s">
        <v>471</v>
      </c>
      <c r="F4719" s="113" t="s">
        <v>220</v>
      </c>
      <c r="G4719" s="113" t="s">
        <v>16666</v>
      </c>
      <c r="H4719" s="113" t="s">
        <v>16667</v>
      </c>
      <c r="I4719" s="116">
        <v>45292</v>
      </c>
    </row>
    <row r="4720" spans="1:10" ht="15.5" x14ac:dyDescent="0.35">
      <c r="A4720" s="128">
        <f t="shared" si="73"/>
        <v>4712</v>
      </c>
      <c r="B4720" s="118" t="s">
        <v>165</v>
      </c>
      <c r="C4720" s="28" t="s">
        <v>3601</v>
      </c>
      <c r="D4720" s="28" t="s">
        <v>3602</v>
      </c>
      <c r="E4720" s="28" t="s">
        <v>1986</v>
      </c>
      <c r="F4720" s="28" t="s">
        <v>220</v>
      </c>
      <c r="G4720" s="103">
        <v>11190000</v>
      </c>
      <c r="H4720" s="28" t="s">
        <v>3603</v>
      </c>
      <c r="I4720" s="29">
        <v>36831</v>
      </c>
      <c r="J4720" s="99"/>
    </row>
    <row r="4721" spans="1:10" ht="15.5" x14ac:dyDescent="0.35">
      <c r="A4721" s="128">
        <f t="shared" si="73"/>
        <v>4713</v>
      </c>
      <c r="B4721" s="118" t="s">
        <v>165</v>
      </c>
      <c r="C4721" s="28" t="s">
        <v>16861</v>
      </c>
      <c r="D4721" s="28" t="s">
        <v>16862</v>
      </c>
      <c r="E4721" s="28" t="s">
        <v>1986</v>
      </c>
      <c r="F4721" s="28" t="s">
        <v>220</v>
      </c>
      <c r="G4721" s="103">
        <v>11290000</v>
      </c>
      <c r="H4721" s="28" t="s">
        <v>16863</v>
      </c>
      <c r="I4721" s="29">
        <v>44927</v>
      </c>
      <c r="J4721" s="99"/>
    </row>
    <row r="4722" spans="1:10" ht="15.5" x14ac:dyDescent="0.35">
      <c r="A4722" s="128">
        <f t="shared" si="73"/>
        <v>4714</v>
      </c>
      <c r="B4722" s="118" t="s">
        <v>165</v>
      </c>
      <c r="C4722" s="18" t="s">
        <v>6500</v>
      </c>
      <c r="D4722" s="18" t="s">
        <v>6501</v>
      </c>
      <c r="E4722" s="18" t="s">
        <v>2115</v>
      </c>
      <c r="F4722" s="18" t="s">
        <v>220</v>
      </c>
      <c r="G4722" s="102">
        <v>10200000</v>
      </c>
      <c r="H4722" s="18" t="s">
        <v>6502</v>
      </c>
      <c r="I4722" s="20">
        <v>39911</v>
      </c>
      <c r="J4722" s="99"/>
    </row>
    <row r="4723" spans="1:10" ht="15.5" x14ac:dyDescent="0.35">
      <c r="A4723" s="128">
        <f t="shared" si="73"/>
        <v>4715</v>
      </c>
      <c r="B4723" s="54" t="s">
        <v>54</v>
      </c>
      <c r="C4723" s="28" t="s">
        <v>1847</v>
      </c>
      <c r="D4723" s="28" t="s">
        <v>1848</v>
      </c>
      <c r="E4723" s="28" t="s">
        <v>1849</v>
      </c>
      <c r="F4723" s="28" t="s">
        <v>220</v>
      </c>
      <c r="G4723" s="30">
        <v>21300000</v>
      </c>
      <c r="H4723" s="28" t="s">
        <v>1850</v>
      </c>
      <c r="I4723" s="29">
        <v>38353</v>
      </c>
    </row>
    <row r="4724" spans="1:10" ht="15.5" x14ac:dyDescent="0.35">
      <c r="A4724" s="128">
        <f t="shared" si="73"/>
        <v>4716</v>
      </c>
      <c r="B4724" s="118" t="s">
        <v>165</v>
      </c>
      <c r="C4724" s="28" t="s">
        <v>4216</v>
      </c>
      <c r="D4724" s="28" t="s">
        <v>4217</v>
      </c>
      <c r="E4724" s="28" t="s">
        <v>4157</v>
      </c>
      <c r="F4724" s="28" t="s">
        <v>220</v>
      </c>
      <c r="G4724" s="103">
        <v>10300000</v>
      </c>
      <c r="H4724" s="28" t="s">
        <v>4218</v>
      </c>
      <c r="I4724" s="29">
        <v>37530</v>
      </c>
      <c r="J4724" s="99"/>
    </row>
    <row r="4725" spans="1:10" ht="15.5" x14ac:dyDescent="0.35">
      <c r="A4725" s="128">
        <f t="shared" si="73"/>
        <v>4717</v>
      </c>
      <c r="B4725" s="118" t="s">
        <v>165</v>
      </c>
      <c r="C4725" s="28" t="s">
        <v>8938</v>
      </c>
      <c r="D4725" s="28" t="s">
        <v>8939</v>
      </c>
      <c r="E4725" s="28" t="s">
        <v>3472</v>
      </c>
      <c r="F4725" s="28" t="s">
        <v>220</v>
      </c>
      <c r="G4725" s="103">
        <v>18670000</v>
      </c>
      <c r="H4725" s="28" t="s">
        <v>8940</v>
      </c>
      <c r="I4725" s="29">
        <v>42250</v>
      </c>
      <c r="J4725" s="99"/>
    </row>
    <row r="4726" spans="1:10" ht="15.5" x14ac:dyDescent="0.35">
      <c r="A4726" s="128">
        <f t="shared" si="73"/>
        <v>4718</v>
      </c>
      <c r="B4726" s="27" t="s">
        <v>69</v>
      </c>
      <c r="C4726" s="28" t="s">
        <v>1995</v>
      </c>
      <c r="D4726" s="28" t="s">
        <v>1996</v>
      </c>
      <c r="E4726" s="28" t="s">
        <v>1986</v>
      </c>
      <c r="F4726" s="28" t="s">
        <v>220</v>
      </c>
      <c r="G4726" s="30">
        <v>11030000</v>
      </c>
      <c r="H4726" s="28" t="s">
        <v>1997</v>
      </c>
      <c r="I4726" s="29">
        <v>43101</v>
      </c>
      <c r="J4726" s="99"/>
    </row>
    <row r="4727" spans="1:10" ht="15.5" x14ac:dyDescent="0.35">
      <c r="A4727" s="128">
        <f t="shared" si="73"/>
        <v>4719</v>
      </c>
      <c r="B4727" s="119" t="s">
        <v>180</v>
      </c>
      <c r="C4727" s="113" t="s">
        <v>1738</v>
      </c>
      <c r="D4727" s="113" t="s">
        <v>1739</v>
      </c>
      <c r="E4727" s="113" t="s">
        <v>1740</v>
      </c>
      <c r="F4727" s="113" t="s">
        <v>220</v>
      </c>
      <c r="G4727" s="239" t="s">
        <v>1741</v>
      </c>
      <c r="H4727" s="113" t="s">
        <v>18343</v>
      </c>
      <c r="I4727" s="232" t="s">
        <v>1621</v>
      </c>
      <c r="J4727" s="21"/>
    </row>
    <row r="4728" spans="1:10" ht="15.5" x14ac:dyDescent="0.35">
      <c r="A4728" s="128">
        <f t="shared" si="73"/>
        <v>4720</v>
      </c>
      <c r="B4728" s="118" t="s">
        <v>165</v>
      </c>
      <c r="C4728" s="28" t="s">
        <v>17617</v>
      </c>
      <c r="D4728" s="28" t="s">
        <v>17618</v>
      </c>
      <c r="E4728" s="28" t="s">
        <v>2505</v>
      </c>
      <c r="F4728" s="28" t="s">
        <v>220</v>
      </c>
      <c r="G4728" s="103">
        <v>23510000</v>
      </c>
      <c r="H4728" s="28" t="s">
        <v>17619</v>
      </c>
      <c r="I4728" s="29">
        <v>42152</v>
      </c>
      <c r="J4728" s="99"/>
    </row>
    <row r="4729" spans="1:10" ht="15.5" x14ac:dyDescent="0.35">
      <c r="A4729" s="128">
        <f t="shared" si="73"/>
        <v>4721</v>
      </c>
      <c r="B4729" s="118" t="s">
        <v>165</v>
      </c>
      <c r="C4729" s="18" t="s">
        <v>5999</v>
      </c>
      <c r="D4729" s="18" t="s">
        <v>6000</v>
      </c>
      <c r="E4729" s="18" t="s">
        <v>5126</v>
      </c>
      <c r="F4729" s="18" t="s">
        <v>220</v>
      </c>
      <c r="G4729" s="102">
        <v>15690000</v>
      </c>
      <c r="H4729" s="18" t="s">
        <v>6001</v>
      </c>
      <c r="I4729" s="20">
        <v>39415</v>
      </c>
      <c r="J4729" s="99"/>
    </row>
    <row r="4730" spans="1:10" ht="15.5" x14ac:dyDescent="0.35">
      <c r="A4730" s="128">
        <f t="shared" si="73"/>
        <v>4722</v>
      </c>
      <c r="B4730" s="52" t="s">
        <v>60</v>
      </c>
      <c r="C4730" s="112" t="s">
        <v>14449</v>
      </c>
      <c r="D4730" s="112" t="s">
        <v>14450</v>
      </c>
      <c r="E4730" s="112" t="s">
        <v>434</v>
      </c>
      <c r="F4730" s="112" t="s">
        <v>220</v>
      </c>
      <c r="G4730" s="114">
        <v>2169</v>
      </c>
      <c r="H4730" s="112" t="s">
        <v>14317</v>
      </c>
      <c r="I4730" s="116">
        <v>45382</v>
      </c>
      <c r="J4730" s="205"/>
    </row>
    <row r="4731" spans="1:10" ht="15.5" x14ac:dyDescent="0.35">
      <c r="A4731" s="128">
        <f t="shared" si="73"/>
        <v>4723</v>
      </c>
      <c r="B4731" s="118" t="s">
        <v>165</v>
      </c>
      <c r="C4731" s="18" t="s">
        <v>10467</v>
      </c>
      <c r="D4731" s="18" t="s">
        <v>10468</v>
      </c>
      <c r="E4731" s="18" t="s">
        <v>1849</v>
      </c>
      <c r="F4731" s="18" t="s">
        <v>220</v>
      </c>
      <c r="G4731" s="102">
        <v>21160000</v>
      </c>
      <c r="H4731" s="18" t="s">
        <v>10469</v>
      </c>
      <c r="I4731" s="20">
        <v>43280</v>
      </c>
      <c r="J4731" s="99"/>
    </row>
    <row r="4732" spans="1:10" ht="15.5" x14ac:dyDescent="0.35">
      <c r="A4732" s="128">
        <f t="shared" si="73"/>
        <v>4724</v>
      </c>
      <c r="B4732" s="52" t="s">
        <v>60</v>
      </c>
      <c r="C4732" s="112" t="s">
        <v>14459</v>
      </c>
      <c r="D4732" s="112" t="s">
        <v>14460</v>
      </c>
      <c r="E4732" s="112" t="s">
        <v>883</v>
      </c>
      <c r="F4732" s="112" t="s">
        <v>220</v>
      </c>
      <c r="G4732" s="114">
        <v>1844</v>
      </c>
      <c r="H4732" s="112" t="s">
        <v>14317</v>
      </c>
      <c r="I4732" s="116">
        <v>45382</v>
      </c>
      <c r="J4732" s="21"/>
    </row>
    <row r="4733" spans="1:10" ht="15.5" x14ac:dyDescent="0.35">
      <c r="A4733" s="128">
        <f t="shared" si="73"/>
        <v>4725</v>
      </c>
      <c r="B4733" s="52" t="s">
        <v>60</v>
      </c>
      <c r="C4733" s="112" t="s">
        <v>14461</v>
      </c>
      <c r="D4733" s="112" t="s">
        <v>14462</v>
      </c>
      <c r="E4733" s="233" t="s">
        <v>14446</v>
      </c>
      <c r="F4733" s="112" t="s">
        <v>220</v>
      </c>
      <c r="G4733" s="114">
        <v>2135</v>
      </c>
      <c r="H4733" s="112" t="s">
        <v>14317</v>
      </c>
      <c r="I4733" s="116">
        <v>45382</v>
      </c>
      <c r="J4733" s="21"/>
    </row>
    <row r="4734" spans="1:10" ht="15.5" x14ac:dyDescent="0.35">
      <c r="A4734" s="128">
        <f t="shared" si="73"/>
        <v>4726</v>
      </c>
      <c r="B4734" s="119" t="s">
        <v>180</v>
      </c>
      <c r="C4734" s="113" t="s">
        <v>1742</v>
      </c>
      <c r="D4734" s="113" t="s">
        <v>1743</v>
      </c>
      <c r="E4734" s="113" t="s">
        <v>239</v>
      </c>
      <c r="F4734" s="113" t="s">
        <v>220</v>
      </c>
      <c r="G4734" s="239" t="s">
        <v>1744</v>
      </c>
      <c r="H4734" s="113" t="s">
        <v>18344</v>
      </c>
      <c r="I4734" s="232" t="s">
        <v>1621</v>
      </c>
      <c r="J4734" s="21"/>
    </row>
    <row r="4735" spans="1:10" ht="15.5" x14ac:dyDescent="0.35">
      <c r="A4735" s="128">
        <f t="shared" si="73"/>
        <v>4727</v>
      </c>
      <c r="B4735" s="52" t="s">
        <v>60</v>
      </c>
      <c r="C4735" s="112" t="s">
        <v>14463</v>
      </c>
      <c r="D4735" s="112" t="s">
        <v>14464</v>
      </c>
      <c r="E4735" s="112" t="s">
        <v>14446</v>
      </c>
      <c r="F4735" s="112" t="s">
        <v>220</v>
      </c>
      <c r="G4735" s="114">
        <v>2135</v>
      </c>
      <c r="H4735" s="112" t="s">
        <v>14317</v>
      </c>
      <c r="I4735" s="116">
        <v>45382</v>
      </c>
      <c r="J4735" s="21"/>
    </row>
    <row r="4736" spans="1:10" ht="15.5" x14ac:dyDescent="0.35">
      <c r="A4736" s="128">
        <f t="shared" si="73"/>
        <v>4728</v>
      </c>
      <c r="B4736" s="52" t="s">
        <v>60</v>
      </c>
      <c r="C4736" s="112" t="s">
        <v>14465</v>
      </c>
      <c r="D4736" s="112" t="s">
        <v>14466</v>
      </c>
      <c r="E4736" s="112" t="s">
        <v>221</v>
      </c>
      <c r="F4736" s="112" t="s">
        <v>220</v>
      </c>
      <c r="G4736" s="114">
        <v>2402</v>
      </c>
      <c r="H4736" s="112" t="s">
        <v>14317</v>
      </c>
      <c r="I4736" s="116">
        <v>45382</v>
      </c>
      <c r="J4736" s="21"/>
    </row>
    <row r="4737" spans="1:10" ht="15.5" x14ac:dyDescent="0.35">
      <c r="A4737" s="128">
        <f t="shared" si="73"/>
        <v>4729</v>
      </c>
      <c r="B4737" s="17" t="s">
        <v>18690</v>
      </c>
      <c r="C4737" s="113" t="s">
        <v>1309</v>
      </c>
      <c r="D4737" s="113" t="s">
        <v>1310</v>
      </c>
      <c r="E4737" s="113" t="s">
        <v>811</v>
      </c>
      <c r="F4737" s="113" t="s">
        <v>220</v>
      </c>
      <c r="G4737" s="113" t="s">
        <v>812</v>
      </c>
      <c r="H4737" s="113" t="s">
        <v>18236</v>
      </c>
      <c r="I4737" s="264">
        <v>33695.000694444447</v>
      </c>
      <c r="J4737" s="193"/>
    </row>
    <row r="4738" spans="1:10" ht="15.5" x14ac:dyDescent="0.35">
      <c r="A4738" s="128">
        <f t="shared" si="73"/>
        <v>4730</v>
      </c>
      <c r="B4738" s="52" t="s">
        <v>60</v>
      </c>
      <c r="C4738" s="112" t="s">
        <v>14467</v>
      </c>
      <c r="D4738" s="112" t="s">
        <v>14468</v>
      </c>
      <c r="E4738" s="112" t="s">
        <v>14469</v>
      </c>
      <c r="F4738" s="112" t="s">
        <v>220</v>
      </c>
      <c r="G4738" s="114">
        <v>1923</v>
      </c>
      <c r="H4738" s="112" t="s">
        <v>14317</v>
      </c>
      <c r="I4738" s="116">
        <v>45382</v>
      </c>
      <c r="J4738" s="21"/>
    </row>
    <row r="4739" spans="1:10" ht="15.5" x14ac:dyDescent="0.35">
      <c r="A4739" s="128">
        <f t="shared" si="73"/>
        <v>4731</v>
      </c>
      <c r="B4739" s="52" t="s">
        <v>60</v>
      </c>
      <c r="C4739" s="112" t="s">
        <v>14470</v>
      </c>
      <c r="D4739" s="112" t="s">
        <v>14471</v>
      </c>
      <c r="E4739" s="112" t="s">
        <v>841</v>
      </c>
      <c r="F4739" s="112" t="s">
        <v>220</v>
      </c>
      <c r="G4739" s="114">
        <v>1902</v>
      </c>
      <c r="H4739" s="112" t="s">
        <v>14317</v>
      </c>
      <c r="I4739" s="116">
        <v>45382</v>
      </c>
      <c r="J4739" s="21"/>
    </row>
    <row r="4740" spans="1:10" ht="15.5" x14ac:dyDescent="0.35">
      <c r="A4740" s="128">
        <f t="shared" si="73"/>
        <v>4732</v>
      </c>
      <c r="B4740" s="52" t="s">
        <v>60</v>
      </c>
      <c r="C4740" s="112" t="s">
        <v>14472</v>
      </c>
      <c r="D4740" s="112" t="s">
        <v>14473</v>
      </c>
      <c r="E4740" s="112" t="s">
        <v>984</v>
      </c>
      <c r="F4740" s="112" t="s">
        <v>220</v>
      </c>
      <c r="G4740" s="114">
        <v>2125</v>
      </c>
      <c r="H4740" s="112" t="s">
        <v>14317</v>
      </c>
      <c r="I4740" s="116">
        <v>45382</v>
      </c>
      <c r="J4740" s="21"/>
    </row>
    <row r="4741" spans="1:10" ht="15.5" x14ac:dyDescent="0.35">
      <c r="A4741" s="128">
        <f t="shared" si="73"/>
        <v>4733</v>
      </c>
      <c r="B4741" s="118" t="s">
        <v>165</v>
      </c>
      <c r="C4741" s="18" t="s">
        <v>7396</v>
      </c>
      <c r="D4741" s="18" t="s">
        <v>7397</v>
      </c>
      <c r="E4741" s="18" t="s">
        <v>7398</v>
      </c>
      <c r="F4741" s="18" t="s">
        <v>220</v>
      </c>
      <c r="G4741" s="102">
        <v>21890000</v>
      </c>
      <c r="H4741" s="18" t="s">
        <v>7399</v>
      </c>
      <c r="I4741" s="20">
        <v>40817</v>
      </c>
      <c r="J4741" s="99"/>
    </row>
    <row r="4742" spans="1:10" ht="15.5" x14ac:dyDescent="0.35">
      <c r="A4742" s="128">
        <f t="shared" si="73"/>
        <v>4734</v>
      </c>
      <c r="B4742" s="52" t="s">
        <v>60</v>
      </c>
      <c r="C4742" s="112" t="s">
        <v>14474</v>
      </c>
      <c r="D4742" s="112" t="s">
        <v>14475</v>
      </c>
      <c r="E4742" s="112" t="s">
        <v>223</v>
      </c>
      <c r="F4742" s="112" t="s">
        <v>220</v>
      </c>
      <c r="G4742" s="114">
        <v>2492</v>
      </c>
      <c r="H4742" s="112" t="s">
        <v>14317</v>
      </c>
      <c r="I4742" s="116">
        <v>45382</v>
      </c>
      <c r="J4742" s="21"/>
    </row>
    <row r="4743" spans="1:10" ht="15.5" x14ac:dyDescent="0.35">
      <c r="A4743" s="128">
        <f t="shared" si="73"/>
        <v>4735</v>
      </c>
      <c r="B4743" s="52" t="s">
        <v>60</v>
      </c>
      <c r="C4743" s="112" t="s">
        <v>14476</v>
      </c>
      <c r="D4743" s="112" t="s">
        <v>14477</v>
      </c>
      <c r="E4743" s="112" t="s">
        <v>564</v>
      </c>
      <c r="F4743" s="112" t="s">
        <v>220</v>
      </c>
      <c r="G4743" s="114">
        <v>1960</v>
      </c>
      <c r="H4743" s="112" t="s">
        <v>14317</v>
      </c>
      <c r="I4743" s="116">
        <v>45382</v>
      </c>
      <c r="J4743" s="21"/>
    </row>
    <row r="4744" spans="1:10" ht="15.5" x14ac:dyDescent="0.35">
      <c r="A4744" s="128">
        <f t="shared" si="73"/>
        <v>4736</v>
      </c>
      <c r="B4744" s="52" t="s">
        <v>60</v>
      </c>
      <c r="C4744" s="112" t="s">
        <v>14478</v>
      </c>
      <c r="D4744" s="112" t="s">
        <v>14479</v>
      </c>
      <c r="E4744" s="112" t="s">
        <v>1387</v>
      </c>
      <c r="F4744" s="112" t="s">
        <v>220</v>
      </c>
      <c r="G4744" s="114">
        <v>2720</v>
      </c>
      <c r="H4744" s="112" t="s">
        <v>14317</v>
      </c>
      <c r="I4744" s="116">
        <v>45382</v>
      </c>
      <c r="J4744" s="21"/>
    </row>
    <row r="4745" spans="1:10" ht="15.5" x14ac:dyDescent="0.35">
      <c r="A4745" s="128">
        <f t="shared" si="73"/>
        <v>4737</v>
      </c>
      <c r="B4745" s="118" t="s">
        <v>165</v>
      </c>
      <c r="C4745" s="28" t="s">
        <v>3353</v>
      </c>
      <c r="D4745" s="28" t="s">
        <v>3354</v>
      </c>
      <c r="E4745" s="28" t="s">
        <v>1953</v>
      </c>
      <c r="F4745" s="28" t="s">
        <v>220</v>
      </c>
      <c r="G4745" s="103">
        <v>19020000</v>
      </c>
      <c r="H4745" s="28" t="s">
        <v>3355</v>
      </c>
      <c r="I4745" s="29">
        <v>35555</v>
      </c>
      <c r="J4745" s="99"/>
    </row>
    <row r="4746" spans="1:10" ht="15.5" x14ac:dyDescent="0.35">
      <c r="A4746" s="128">
        <f t="shared" si="73"/>
        <v>4738</v>
      </c>
      <c r="B4746" s="118" t="s">
        <v>165</v>
      </c>
      <c r="C4746" s="28" t="s">
        <v>17503</v>
      </c>
      <c r="D4746" s="28" t="s">
        <v>11349</v>
      </c>
      <c r="E4746" s="28" t="s">
        <v>5994</v>
      </c>
      <c r="F4746" s="28" t="s">
        <v>220</v>
      </c>
      <c r="G4746" s="103">
        <v>20540000</v>
      </c>
      <c r="H4746" s="28" t="s">
        <v>17504</v>
      </c>
      <c r="I4746" s="29">
        <v>45239</v>
      </c>
      <c r="J4746" s="99"/>
    </row>
    <row r="4747" spans="1:10" ht="15.5" x14ac:dyDescent="0.35">
      <c r="A4747" s="128">
        <f t="shared" ref="A4747:A4810" si="74">+A4746+1</f>
        <v>4739</v>
      </c>
      <c r="B4747" s="118" t="s">
        <v>165</v>
      </c>
      <c r="C4747" s="18" t="s">
        <v>3532</v>
      </c>
      <c r="D4747" s="18" t="s">
        <v>3533</v>
      </c>
      <c r="E4747" s="18" t="s">
        <v>3534</v>
      </c>
      <c r="F4747" s="18" t="s">
        <v>220</v>
      </c>
      <c r="G4747" s="102">
        <v>10070000</v>
      </c>
      <c r="H4747" s="18" t="s">
        <v>3535</v>
      </c>
      <c r="I4747" s="20">
        <v>35849</v>
      </c>
      <c r="J4747" s="99"/>
    </row>
    <row r="4748" spans="1:10" ht="15.5" x14ac:dyDescent="0.35">
      <c r="A4748" s="128">
        <f t="shared" si="74"/>
        <v>4740</v>
      </c>
      <c r="B4748" s="118" t="s">
        <v>165</v>
      </c>
      <c r="C4748" s="18" t="s">
        <v>8557</v>
      </c>
      <c r="D4748" s="18" t="s">
        <v>8558</v>
      </c>
      <c r="E4748" s="18" t="s">
        <v>1787</v>
      </c>
      <c r="F4748" s="18" t="s">
        <v>220</v>
      </c>
      <c r="G4748" s="102">
        <v>16030000</v>
      </c>
      <c r="H4748" s="18" t="s">
        <v>8559</v>
      </c>
      <c r="I4748" s="20">
        <v>41899</v>
      </c>
      <c r="J4748" s="99"/>
    </row>
    <row r="4749" spans="1:10" ht="15.5" x14ac:dyDescent="0.35">
      <c r="A4749" s="128">
        <f t="shared" si="74"/>
        <v>4741</v>
      </c>
      <c r="B4749" s="118" t="s">
        <v>165</v>
      </c>
      <c r="C4749" s="28" t="s">
        <v>13595</v>
      </c>
      <c r="D4749" s="28" t="s">
        <v>13596</v>
      </c>
      <c r="E4749" s="28" t="s">
        <v>10649</v>
      </c>
      <c r="F4749" s="28" t="s">
        <v>220</v>
      </c>
      <c r="G4749" s="103">
        <v>12250000</v>
      </c>
      <c r="H4749" s="28" t="s">
        <v>13597</v>
      </c>
      <c r="I4749" s="29">
        <v>45047</v>
      </c>
      <c r="J4749" s="99"/>
    </row>
    <row r="4750" spans="1:10" ht="15.5" x14ac:dyDescent="0.35">
      <c r="A4750" s="128">
        <f t="shared" si="74"/>
        <v>4742</v>
      </c>
      <c r="B4750" s="118" t="s">
        <v>165</v>
      </c>
      <c r="C4750" s="28" t="s">
        <v>2883</v>
      </c>
      <c r="D4750" s="28" t="s">
        <v>2884</v>
      </c>
      <c r="E4750" s="28" t="s">
        <v>1926</v>
      </c>
      <c r="F4750" s="28" t="s">
        <v>220</v>
      </c>
      <c r="G4750" s="103">
        <v>12010000</v>
      </c>
      <c r="H4750" s="28" t="s">
        <v>2885</v>
      </c>
      <c r="I4750" s="29">
        <v>34820</v>
      </c>
      <c r="J4750" s="99"/>
    </row>
    <row r="4751" spans="1:10" ht="15.5" x14ac:dyDescent="0.35">
      <c r="A4751" s="128">
        <f t="shared" si="74"/>
        <v>4743</v>
      </c>
      <c r="B4751" s="118" t="s">
        <v>165</v>
      </c>
      <c r="C4751" s="18" t="s">
        <v>6093</v>
      </c>
      <c r="D4751" s="18" t="s">
        <v>6094</v>
      </c>
      <c r="E4751" s="18" t="s">
        <v>6095</v>
      </c>
      <c r="F4751" s="18" t="s">
        <v>220</v>
      </c>
      <c r="G4751" s="102">
        <v>19440000</v>
      </c>
      <c r="H4751" s="18" t="s">
        <v>6096</v>
      </c>
      <c r="I4751" s="20">
        <v>39490</v>
      </c>
      <c r="J4751" s="99"/>
    </row>
    <row r="4752" spans="1:10" x14ac:dyDescent="0.35">
      <c r="A4752" s="128">
        <f t="shared" si="74"/>
        <v>4744</v>
      </c>
      <c r="B4752" s="155" t="s">
        <v>18689</v>
      </c>
      <c r="C4752" s="221" t="s">
        <v>853</v>
      </c>
      <c r="D4752" s="221" t="s">
        <v>854</v>
      </c>
      <c r="E4752" s="221" t="s">
        <v>366</v>
      </c>
      <c r="F4752" s="221" t="s">
        <v>220</v>
      </c>
      <c r="G4752" s="237" t="s">
        <v>367</v>
      </c>
      <c r="H4752" s="254" t="s">
        <v>18071</v>
      </c>
      <c r="I4752" s="262" t="s">
        <v>855</v>
      </c>
      <c r="J4752" s="159"/>
    </row>
    <row r="4753" spans="1:10" ht="15.5" x14ac:dyDescent="0.35">
      <c r="A4753" s="128">
        <f t="shared" si="74"/>
        <v>4745</v>
      </c>
      <c r="B4753" s="118" t="s">
        <v>165</v>
      </c>
      <c r="C4753" s="28" t="s">
        <v>3284</v>
      </c>
      <c r="D4753" s="28" t="s">
        <v>3285</v>
      </c>
      <c r="E4753" s="28" t="s">
        <v>2867</v>
      </c>
      <c r="F4753" s="28" t="s">
        <v>220</v>
      </c>
      <c r="G4753" s="103">
        <v>13310000</v>
      </c>
      <c r="H4753" s="28" t="s">
        <v>3286</v>
      </c>
      <c r="I4753" s="29">
        <v>35501</v>
      </c>
      <c r="J4753" s="99"/>
    </row>
    <row r="4754" spans="1:10" ht="15.5" x14ac:dyDescent="0.35">
      <c r="A4754" s="128">
        <f t="shared" si="74"/>
        <v>4746</v>
      </c>
      <c r="B4754" s="118" t="s">
        <v>165</v>
      </c>
      <c r="C4754" s="28" t="s">
        <v>13373</v>
      </c>
      <c r="D4754" s="28" t="s">
        <v>13374</v>
      </c>
      <c r="E4754" s="28" t="s">
        <v>2715</v>
      </c>
      <c r="F4754" s="28" t="s">
        <v>220</v>
      </c>
      <c r="G4754" s="103">
        <v>19700000</v>
      </c>
      <c r="H4754" s="28" t="s">
        <v>13375</v>
      </c>
      <c r="I4754" s="29">
        <v>44966</v>
      </c>
      <c r="J4754" s="99"/>
    </row>
    <row r="4755" spans="1:10" ht="15.5" x14ac:dyDescent="0.35">
      <c r="A4755" s="128">
        <f t="shared" si="74"/>
        <v>4747</v>
      </c>
      <c r="B4755" s="118" t="s">
        <v>165</v>
      </c>
      <c r="C4755" s="28" t="s">
        <v>7243</v>
      </c>
      <c r="D4755" s="28" t="s">
        <v>7244</v>
      </c>
      <c r="E4755" s="28" t="s">
        <v>2334</v>
      </c>
      <c r="F4755" s="28" t="s">
        <v>220</v>
      </c>
      <c r="G4755" s="103">
        <v>19500000</v>
      </c>
      <c r="H4755" s="28" t="s">
        <v>7245</v>
      </c>
      <c r="I4755" s="29">
        <v>40634</v>
      </c>
      <c r="J4755" s="99"/>
    </row>
    <row r="4756" spans="1:10" ht="15.5" x14ac:dyDescent="0.35">
      <c r="A4756" s="128">
        <f t="shared" si="74"/>
        <v>4748</v>
      </c>
      <c r="B4756" s="118" t="s">
        <v>165</v>
      </c>
      <c r="C4756" s="18" t="s">
        <v>2657</v>
      </c>
      <c r="D4756" s="18" t="s">
        <v>2658</v>
      </c>
      <c r="E4756" s="18" t="s">
        <v>2659</v>
      </c>
      <c r="F4756" s="18" t="s">
        <v>220</v>
      </c>
      <c r="G4756" s="102">
        <v>21450000</v>
      </c>
      <c r="H4756" s="18" t="s">
        <v>2660</v>
      </c>
      <c r="I4756" s="20">
        <v>33359</v>
      </c>
      <c r="J4756" s="99"/>
    </row>
    <row r="4757" spans="1:10" ht="15.5" x14ac:dyDescent="0.35">
      <c r="A4757" s="128">
        <f t="shared" si="74"/>
        <v>4749</v>
      </c>
      <c r="B4757" s="118" t="s">
        <v>165</v>
      </c>
      <c r="C4757" s="18" t="s">
        <v>10998</v>
      </c>
      <c r="D4757" s="18" t="s">
        <v>10999</v>
      </c>
      <c r="E4757" s="18" t="s">
        <v>2265</v>
      </c>
      <c r="F4757" s="18" t="s">
        <v>220</v>
      </c>
      <c r="G4757" s="102">
        <v>23390000</v>
      </c>
      <c r="H4757" s="18" t="s">
        <v>11000</v>
      </c>
      <c r="I4757" s="20">
        <v>43606</v>
      </c>
      <c r="J4757" s="99"/>
    </row>
    <row r="4758" spans="1:10" ht="15.5" x14ac:dyDescent="0.35">
      <c r="A4758" s="128">
        <f t="shared" si="74"/>
        <v>4750</v>
      </c>
      <c r="B4758" s="54" t="s">
        <v>54</v>
      </c>
      <c r="C4758" s="28" t="s">
        <v>1908</v>
      </c>
      <c r="D4758" s="28" t="s">
        <v>1905</v>
      </c>
      <c r="E4758" s="28" t="s">
        <v>1906</v>
      </c>
      <c r="F4758" s="28" t="s">
        <v>220</v>
      </c>
      <c r="G4758" s="30">
        <v>26010000</v>
      </c>
      <c r="H4758" s="28" t="s">
        <v>1909</v>
      </c>
      <c r="I4758" s="29">
        <v>41306</v>
      </c>
    </row>
    <row r="4759" spans="1:10" ht="15.5" x14ac:dyDescent="0.35">
      <c r="A4759" s="128">
        <f t="shared" si="74"/>
        <v>4751</v>
      </c>
      <c r="B4759" s="118" t="s">
        <v>165</v>
      </c>
      <c r="C4759" s="28" t="s">
        <v>4956</v>
      </c>
      <c r="D4759" s="28" t="s">
        <v>4957</v>
      </c>
      <c r="E4759" s="28" t="s">
        <v>1902</v>
      </c>
      <c r="F4759" s="28" t="s">
        <v>220</v>
      </c>
      <c r="G4759" s="103">
        <v>20430000</v>
      </c>
      <c r="H4759" s="28" t="s">
        <v>4958</v>
      </c>
      <c r="I4759" s="29">
        <v>38565</v>
      </c>
      <c r="J4759" s="99"/>
    </row>
    <row r="4760" spans="1:10" ht="15.5" x14ac:dyDescent="0.35">
      <c r="A4760" s="128">
        <f t="shared" si="74"/>
        <v>4752</v>
      </c>
      <c r="B4760" s="118" t="s">
        <v>165</v>
      </c>
      <c r="C4760" s="18" t="s">
        <v>11811</v>
      </c>
      <c r="D4760" s="18" t="s">
        <v>11812</v>
      </c>
      <c r="E4760" s="18" t="s">
        <v>5358</v>
      </c>
      <c r="F4760" s="18" t="s">
        <v>220</v>
      </c>
      <c r="G4760" s="102">
        <v>17482511</v>
      </c>
      <c r="H4760" s="18" t="s">
        <v>11813</v>
      </c>
      <c r="I4760" s="20">
        <v>44030</v>
      </c>
      <c r="J4760" s="99"/>
    </row>
    <row r="4761" spans="1:10" ht="15.5" x14ac:dyDescent="0.35">
      <c r="A4761" s="128">
        <f t="shared" si="74"/>
        <v>4753</v>
      </c>
      <c r="B4761" s="23" t="s">
        <v>161</v>
      </c>
      <c r="C4761" s="18" t="s">
        <v>14312</v>
      </c>
      <c r="D4761" s="18" t="s">
        <v>14313</v>
      </c>
      <c r="E4761" s="18" t="s">
        <v>1816</v>
      </c>
      <c r="F4761" s="18" t="s">
        <v>220</v>
      </c>
      <c r="G4761" s="19">
        <v>18760000</v>
      </c>
      <c r="H4761" s="18" t="s">
        <v>14314</v>
      </c>
      <c r="I4761" s="20">
        <v>44974</v>
      </c>
      <c r="J4761" s="99"/>
    </row>
    <row r="4762" spans="1:10" ht="15.5" x14ac:dyDescent="0.35">
      <c r="A4762" s="128">
        <f t="shared" si="74"/>
        <v>4754</v>
      </c>
      <c r="B4762" s="118" t="s">
        <v>165</v>
      </c>
      <c r="C4762" s="18" t="s">
        <v>4724</v>
      </c>
      <c r="D4762" s="18" t="s">
        <v>4725</v>
      </c>
      <c r="E4762" s="18" t="s">
        <v>3154</v>
      </c>
      <c r="F4762" s="18" t="s">
        <v>220</v>
      </c>
      <c r="G4762" s="102">
        <v>14400000</v>
      </c>
      <c r="H4762" s="18" t="s">
        <v>4726</v>
      </c>
      <c r="I4762" s="20">
        <v>38167</v>
      </c>
      <c r="J4762" s="99"/>
    </row>
    <row r="4763" spans="1:10" x14ac:dyDescent="0.35">
      <c r="A4763" s="128">
        <f t="shared" si="74"/>
        <v>4755</v>
      </c>
      <c r="B4763" s="155" t="s">
        <v>18689</v>
      </c>
      <c r="C4763" s="221" t="s">
        <v>856</v>
      </c>
      <c r="D4763" s="221" t="s">
        <v>857</v>
      </c>
      <c r="E4763" s="221" t="s">
        <v>858</v>
      </c>
      <c r="F4763" s="221" t="s">
        <v>220</v>
      </c>
      <c r="G4763" s="237" t="s">
        <v>859</v>
      </c>
      <c r="H4763" s="254" t="s">
        <v>18072</v>
      </c>
      <c r="I4763" s="262">
        <v>43885</v>
      </c>
      <c r="J4763" s="159"/>
    </row>
    <row r="4764" spans="1:10" ht="15.5" x14ac:dyDescent="0.35">
      <c r="A4764" s="128">
        <f t="shared" si="74"/>
        <v>4756</v>
      </c>
      <c r="B4764" s="118" t="s">
        <v>165</v>
      </c>
      <c r="C4764" s="18" t="s">
        <v>5209</v>
      </c>
      <c r="D4764" s="18" t="s">
        <v>5210</v>
      </c>
      <c r="E4764" s="18" t="s">
        <v>2176</v>
      </c>
      <c r="F4764" s="18" t="s">
        <v>220</v>
      </c>
      <c r="G4764" s="102">
        <v>21500000</v>
      </c>
      <c r="H4764" s="18" t="s">
        <v>5211</v>
      </c>
      <c r="I4764" s="20">
        <v>38869</v>
      </c>
      <c r="J4764" s="99"/>
    </row>
    <row r="4765" spans="1:10" ht="15.5" x14ac:dyDescent="0.35">
      <c r="A4765" s="128">
        <f t="shared" si="74"/>
        <v>4757</v>
      </c>
      <c r="B4765" s="118" t="s">
        <v>165</v>
      </c>
      <c r="C4765" s="18" t="s">
        <v>13364</v>
      </c>
      <c r="D4765" s="18" t="s">
        <v>13365</v>
      </c>
      <c r="E4765" s="18" t="s">
        <v>4938</v>
      </c>
      <c r="F4765" s="18" t="s">
        <v>220</v>
      </c>
      <c r="G4765" s="102">
        <v>27900000</v>
      </c>
      <c r="H4765" s="18" t="s">
        <v>13366</v>
      </c>
      <c r="I4765" s="20">
        <v>44958</v>
      </c>
      <c r="J4765" s="99"/>
    </row>
    <row r="4766" spans="1:10" ht="15.5" x14ac:dyDescent="0.35">
      <c r="A4766" s="128">
        <f t="shared" si="74"/>
        <v>4758</v>
      </c>
      <c r="B4766" s="118" t="s">
        <v>165</v>
      </c>
      <c r="C4766" s="28" t="s">
        <v>9302</v>
      </c>
      <c r="D4766" s="28" t="s">
        <v>9294</v>
      </c>
      <c r="E4766" s="28" t="s">
        <v>1849</v>
      </c>
      <c r="F4766" s="28" t="s">
        <v>220</v>
      </c>
      <c r="G4766" s="103">
        <v>21090000</v>
      </c>
      <c r="H4766" s="28" t="s">
        <v>9303</v>
      </c>
      <c r="I4766" s="29">
        <v>42583</v>
      </c>
      <c r="J4766" s="99"/>
    </row>
    <row r="4767" spans="1:10" ht="15.5" x14ac:dyDescent="0.35">
      <c r="A4767" s="128">
        <f t="shared" si="74"/>
        <v>4759</v>
      </c>
      <c r="B4767" s="118" t="s">
        <v>165</v>
      </c>
      <c r="C4767" s="28" t="s">
        <v>6344</v>
      </c>
      <c r="D4767" s="28" t="s">
        <v>6345</v>
      </c>
      <c r="E4767" s="28" t="s">
        <v>2803</v>
      </c>
      <c r="F4767" s="28" t="s">
        <v>220</v>
      </c>
      <c r="G4767" s="103">
        <v>26640000</v>
      </c>
      <c r="H4767" s="28" t="s">
        <v>6346</v>
      </c>
      <c r="I4767" s="29">
        <v>39753</v>
      </c>
      <c r="J4767" s="99"/>
    </row>
    <row r="4768" spans="1:10" ht="15.5" x14ac:dyDescent="0.35">
      <c r="A4768" s="128">
        <f t="shared" si="74"/>
        <v>4760</v>
      </c>
      <c r="B4768" s="118" t="s">
        <v>165</v>
      </c>
      <c r="C4768" s="18" t="s">
        <v>4917</v>
      </c>
      <c r="D4768" s="18" t="s">
        <v>4918</v>
      </c>
      <c r="E4768" s="18" t="s">
        <v>2261</v>
      </c>
      <c r="F4768" s="18" t="s">
        <v>220</v>
      </c>
      <c r="G4768" s="102">
        <v>23700000</v>
      </c>
      <c r="H4768" s="18" t="s">
        <v>4919</v>
      </c>
      <c r="I4768" s="20">
        <v>38504</v>
      </c>
      <c r="J4768" s="99"/>
    </row>
    <row r="4769" spans="1:10" ht="15.5" x14ac:dyDescent="0.35">
      <c r="A4769" s="128">
        <f t="shared" si="74"/>
        <v>4761</v>
      </c>
      <c r="B4769" s="118" t="s">
        <v>165</v>
      </c>
      <c r="C4769" s="28" t="s">
        <v>7759</v>
      </c>
      <c r="D4769" s="28" t="s">
        <v>7760</v>
      </c>
      <c r="E4769" s="28" t="s">
        <v>2902</v>
      </c>
      <c r="F4769" s="28" t="s">
        <v>220</v>
      </c>
      <c r="G4769" s="103">
        <v>21860000</v>
      </c>
      <c r="H4769" s="28" t="s">
        <v>7761</v>
      </c>
      <c r="I4769" s="29">
        <v>41199</v>
      </c>
      <c r="J4769" s="99"/>
    </row>
    <row r="4770" spans="1:10" ht="15.5" x14ac:dyDescent="0.35">
      <c r="A4770" s="128">
        <f t="shared" si="74"/>
        <v>4762</v>
      </c>
      <c r="B4770" s="118" t="s">
        <v>165</v>
      </c>
      <c r="C4770" s="28" t="s">
        <v>11868</v>
      </c>
      <c r="D4770" s="28" t="s">
        <v>11869</v>
      </c>
      <c r="E4770" s="28" t="s">
        <v>2356</v>
      </c>
      <c r="F4770" s="28" t="s">
        <v>220</v>
      </c>
      <c r="G4770" s="103">
        <v>10280000</v>
      </c>
      <c r="H4770" s="28" t="s">
        <v>11870</v>
      </c>
      <c r="I4770" s="29">
        <v>44072</v>
      </c>
      <c r="J4770" s="99"/>
    </row>
    <row r="4771" spans="1:10" ht="15.5" x14ac:dyDescent="0.35">
      <c r="A4771" s="128">
        <f t="shared" si="74"/>
        <v>4763</v>
      </c>
      <c r="B4771" s="17" t="s">
        <v>18690</v>
      </c>
      <c r="C4771" s="113" t="s">
        <v>1311</v>
      </c>
      <c r="D4771" s="113" t="s">
        <v>1312</v>
      </c>
      <c r="E4771" s="113" t="s">
        <v>449</v>
      </c>
      <c r="F4771" s="113" t="s">
        <v>220</v>
      </c>
      <c r="G4771" s="113" t="s">
        <v>450</v>
      </c>
      <c r="H4771" s="113" t="s">
        <v>18237</v>
      </c>
      <c r="I4771" s="264">
        <v>37323.000694444447</v>
      </c>
      <c r="J4771" s="193"/>
    </row>
    <row r="4772" spans="1:10" ht="15.5" x14ac:dyDescent="0.35">
      <c r="A4772" s="128">
        <f t="shared" si="74"/>
        <v>4764</v>
      </c>
      <c r="B4772" s="118" t="s">
        <v>165</v>
      </c>
      <c r="C4772" s="28" t="s">
        <v>5212</v>
      </c>
      <c r="D4772" s="28" t="s">
        <v>5213</v>
      </c>
      <c r="E4772" s="28" t="s">
        <v>1986</v>
      </c>
      <c r="F4772" s="28" t="s">
        <v>220</v>
      </c>
      <c r="G4772" s="103">
        <v>11290000</v>
      </c>
      <c r="H4772" s="28" t="s">
        <v>5214</v>
      </c>
      <c r="I4772" s="29">
        <v>38869</v>
      </c>
      <c r="J4772" s="99"/>
    </row>
    <row r="4773" spans="1:10" x14ac:dyDescent="0.35">
      <c r="A4773" s="128">
        <f t="shared" si="74"/>
        <v>4765</v>
      </c>
      <c r="B4773" s="155" t="s">
        <v>18689</v>
      </c>
      <c r="C4773" s="226" t="s">
        <v>860</v>
      </c>
      <c r="D4773" s="226" t="s">
        <v>861</v>
      </c>
      <c r="E4773" s="226" t="s">
        <v>862</v>
      </c>
      <c r="F4773" s="226" t="s">
        <v>220</v>
      </c>
      <c r="G4773" s="243" t="s">
        <v>863</v>
      </c>
      <c r="H4773" s="254" t="s">
        <v>18073</v>
      </c>
      <c r="I4773" s="262" t="s">
        <v>864</v>
      </c>
      <c r="J4773" s="159"/>
    </row>
    <row r="4774" spans="1:10" ht="15.5" x14ac:dyDescent="0.35">
      <c r="A4774" s="128">
        <f t="shared" si="74"/>
        <v>4766</v>
      </c>
      <c r="B4774" s="119" t="s">
        <v>179</v>
      </c>
      <c r="C4774" s="219" t="s">
        <v>15814</v>
      </c>
      <c r="D4774" s="219" t="s">
        <v>15815</v>
      </c>
      <c r="E4774" s="219" t="s">
        <v>15814</v>
      </c>
      <c r="F4774" s="219" t="s">
        <v>220</v>
      </c>
      <c r="G4774" s="236">
        <v>1564</v>
      </c>
      <c r="H4774" s="253" t="s">
        <v>15816</v>
      </c>
      <c r="I4774" s="261">
        <v>45108</v>
      </c>
    </row>
    <row r="4775" spans="1:10" ht="15.5" x14ac:dyDescent="0.35">
      <c r="A4775" s="128">
        <f t="shared" si="74"/>
        <v>4767</v>
      </c>
      <c r="B4775" s="118" t="s">
        <v>165</v>
      </c>
      <c r="C4775" s="18" t="s">
        <v>6893</v>
      </c>
      <c r="D4775" s="18" t="s">
        <v>6894</v>
      </c>
      <c r="E4775" s="18" t="s">
        <v>3678</v>
      </c>
      <c r="F4775" s="18" t="s">
        <v>220</v>
      </c>
      <c r="G4775" s="102">
        <v>15640000</v>
      </c>
      <c r="H4775" s="18" t="s">
        <v>6895</v>
      </c>
      <c r="I4775" s="20">
        <v>40292</v>
      </c>
      <c r="J4775" s="99"/>
    </row>
    <row r="4776" spans="1:10" ht="15.5" x14ac:dyDescent="0.35">
      <c r="A4776" s="128">
        <f t="shared" si="74"/>
        <v>4768</v>
      </c>
      <c r="B4776" s="118" t="s">
        <v>165</v>
      </c>
      <c r="C4776" s="28" t="s">
        <v>13576</v>
      </c>
      <c r="D4776" s="28" t="s">
        <v>13577</v>
      </c>
      <c r="E4776" s="28" t="s">
        <v>8790</v>
      </c>
      <c r="F4776" s="28" t="s">
        <v>220</v>
      </c>
      <c r="G4776" s="103">
        <v>16120000</v>
      </c>
      <c r="H4776" s="28" t="s">
        <v>13578</v>
      </c>
      <c r="I4776" s="29">
        <v>45044</v>
      </c>
      <c r="J4776" s="99"/>
    </row>
    <row r="4777" spans="1:10" ht="15.5" x14ac:dyDescent="0.35">
      <c r="A4777" s="128">
        <f t="shared" si="74"/>
        <v>4769</v>
      </c>
      <c r="B4777" s="63" t="s">
        <v>81</v>
      </c>
      <c r="C4777" s="113" t="s">
        <v>16668</v>
      </c>
      <c r="D4777" s="113" t="s">
        <v>16261</v>
      </c>
      <c r="E4777" s="113" t="s">
        <v>15469</v>
      </c>
      <c r="F4777" s="113" t="s">
        <v>220</v>
      </c>
      <c r="G4777" s="113" t="s">
        <v>16262</v>
      </c>
      <c r="H4777" s="113" t="s">
        <v>16669</v>
      </c>
      <c r="I4777" s="116">
        <v>45444</v>
      </c>
    </row>
    <row r="4778" spans="1:10" ht="15.5" x14ac:dyDescent="0.35">
      <c r="A4778" s="128">
        <f t="shared" si="74"/>
        <v>4770</v>
      </c>
      <c r="B4778" s="118" t="s">
        <v>165</v>
      </c>
      <c r="C4778" s="28" t="s">
        <v>13753</v>
      </c>
      <c r="D4778" s="28" t="s">
        <v>13745</v>
      </c>
      <c r="E4778" s="28" t="s">
        <v>3678</v>
      </c>
      <c r="F4778" s="28" t="s">
        <v>220</v>
      </c>
      <c r="G4778" s="103">
        <v>15640000</v>
      </c>
      <c r="H4778" s="28" t="s">
        <v>13754</v>
      </c>
      <c r="I4778" s="29">
        <v>38874</v>
      </c>
      <c r="J4778" s="99"/>
    </row>
    <row r="4779" spans="1:10" ht="15.5" x14ac:dyDescent="0.35">
      <c r="A4779" s="128">
        <f t="shared" si="74"/>
        <v>4771</v>
      </c>
      <c r="B4779" s="118" t="s">
        <v>165</v>
      </c>
      <c r="C4779" s="18" t="s">
        <v>12578</v>
      </c>
      <c r="D4779" s="18" t="s">
        <v>12579</v>
      </c>
      <c r="E4779" s="18" t="s">
        <v>1972</v>
      </c>
      <c r="F4779" s="18" t="s">
        <v>220</v>
      </c>
      <c r="G4779" s="102">
        <v>10890000</v>
      </c>
      <c r="H4779" s="18" t="s">
        <v>12580</v>
      </c>
      <c r="I4779" s="20">
        <v>44562</v>
      </c>
      <c r="J4779" s="99"/>
    </row>
    <row r="4780" spans="1:10" ht="15.5" x14ac:dyDescent="0.35">
      <c r="A4780" s="128">
        <f t="shared" si="74"/>
        <v>4772</v>
      </c>
      <c r="B4780" s="118" t="s">
        <v>165</v>
      </c>
      <c r="C4780" s="28" t="s">
        <v>6200</v>
      </c>
      <c r="D4780" s="28" t="s">
        <v>6201</v>
      </c>
      <c r="E4780" s="28" t="s">
        <v>2514</v>
      </c>
      <c r="F4780" s="28" t="s">
        <v>220</v>
      </c>
      <c r="G4780" s="103">
        <v>23600000</v>
      </c>
      <c r="H4780" s="28" t="s">
        <v>6202</v>
      </c>
      <c r="I4780" s="29">
        <v>39606</v>
      </c>
      <c r="J4780" s="99"/>
    </row>
    <row r="4781" spans="1:10" ht="15.5" x14ac:dyDescent="0.35">
      <c r="A4781" s="128">
        <f t="shared" si="74"/>
        <v>4773</v>
      </c>
      <c r="B4781" s="118" t="s">
        <v>165</v>
      </c>
      <c r="C4781" s="28" t="s">
        <v>8270</v>
      </c>
      <c r="D4781" s="28" t="s">
        <v>8271</v>
      </c>
      <c r="E4781" s="28" t="s">
        <v>1779</v>
      </c>
      <c r="F4781" s="28" t="s">
        <v>220</v>
      </c>
      <c r="G4781" s="103">
        <v>18300000</v>
      </c>
      <c r="H4781" s="28" t="s">
        <v>8272</v>
      </c>
      <c r="I4781" s="29">
        <v>41637</v>
      </c>
      <c r="J4781" s="99"/>
    </row>
    <row r="4782" spans="1:10" ht="15.5" x14ac:dyDescent="0.35">
      <c r="A4782" s="128">
        <f t="shared" si="74"/>
        <v>4774</v>
      </c>
      <c r="B4782" s="118" t="s">
        <v>165</v>
      </c>
      <c r="C4782" s="18" t="s">
        <v>7684</v>
      </c>
      <c r="D4782" s="18" t="s">
        <v>7685</v>
      </c>
      <c r="E4782" s="18" t="s">
        <v>7686</v>
      </c>
      <c r="F4782" s="18" t="s">
        <v>220</v>
      </c>
      <c r="G4782" s="102">
        <v>15830000</v>
      </c>
      <c r="H4782" s="18" t="s">
        <v>7687</v>
      </c>
      <c r="I4782" s="20">
        <v>41122</v>
      </c>
      <c r="J4782" s="99"/>
    </row>
    <row r="4783" spans="1:10" ht="15.5" x14ac:dyDescent="0.35">
      <c r="A4783" s="128">
        <f t="shared" si="74"/>
        <v>4775</v>
      </c>
      <c r="B4783" s="23" t="s">
        <v>161</v>
      </c>
      <c r="C4783" s="28" t="s">
        <v>14095</v>
      </c>
      <c r="D4783" s="28" t="s">
        <v>14096</v>
      </c>
      <c r="E4783" s="28" t="s">
        <v>2193</v>
      </c>
      <c r="F4783" s="28" t="s">
        <v>220</v>
      </c>
      <c r="G4783" s="30">
        <v>14530000</v>
      </c>
      <c r="H4783" s="28" t="s">
        <v>14097</v>
      </c>
      <c r="I4783" s="29">
        <v>43386</v>
      </c>
      <c r="J4783" s="99"/>
    </row>
    <row r="4784" spans="1:10" ht="15.5" x14ac:dyDescent="0.35">
      <c r="A4784" s="128">
        <f t="shared" si="74"/>
        <v>4776</v>
      </c>
      <c r="B4784" s="119" t="s">
        <v>179</v>
      </c>
      <c r="C4784" s="219" t="s">
        <v>15128</v>
      </c>
      <c r="D4784" s="219" t="s">
        <v>15817</v>
      </c>
      <c r="E4784" s="219" t="s">
        <v>15128</v>
      </c>
      <c r="F4784" s="219" t="s">
        <v>220</v>
      </c>
      <c r="G4784" s="236">
        <v>1262</v>
      </c>
      <c r="H4784" s="253" t="s">
        <v>15818</v>
      </c>
      <c r="I4784" s="261">
        <v>45108</v>
      </c>
    </row>
    <row r="4785" spans="1:10" ht="15.5" x14ac:dyDescent="0.35">
      <c r="A4785" s="128">
        <f t="shared" si="74"/>
        <v>4777</v>
      </c>
      <c r="B4785" s="63" t="s">
        <v>81</v>
      </c>
      <c r="C4785" s="113" t="s">
        <v>16670</v>
      </c>
      <c r="D4785" s="113" t="s">
        <v>16671</v>
      </c>
      <c r="E4785" s="113" t="s">
        <v>15128</v>
      </c>
      <c r="F4785" s="113" t="s">
        <v>220</v>
      </c>
      <c r="G4785" s="113" t="s">
        <v>16672</v>
      </c>
      <c r="H4785" s="113" t="s">
        <v>16673</v>
      </c>
      <c r="I4785" s="116">
        <v>45444</v>
      </c>
    </row>
    <row r="4786" spans="1:10" ht="15.5" x14ac:dyDescent="0.35">
      <c r="A4786" s="128">
        <f t="shared" si="74"/>
        <v>4778</v>
      </c>
      <c r="B4786" s="118" t="s">
        <v>165</v>
      </c>
      <c r="C4786" s="28" t="s">
        <v>3567</v>
      </c>
      <c r="D4786" s="28" t="s">
        <v>3568</v>
      </c>
      <c r="E4786" s="28" t="s">
        <v>1918</v>
      </c>
      <c r="F4786" s="28" t="s">
        <v>220</v>
      </c>
      <c r="G4786" s="103">
        <v>12620000</v>
      </c>
      <c r="H4786" s="28" t="s">
        <v>3569</v>
      </c>
      <c r="I4786" s="29">
        <v>36537</v>
      </c>
      <c r="J4786" s="99"/>
    </row>
    <row r="4787" spans="1:10" ht="15.5" x14ac:dyDescent="0.35">
      <c r="A4787" s="128">
        <f t="shared" si="74"/>
        <v>4779</v>
      </c>
      <c r="B4787" s="23" t="s">
        <v>161</v>
      </c>
      <c r="C4787" s="18" t="s">
        <v>14240</v>
      </c>
      <c r="D4787" s="18" t="s">
        <v>14241</v>
      </c>
      <c r="E4787" s="18" t="s">
        <v>3464</v>
      </c>
      <c r="F4787" s="18" t="s">
        <v>220</v>
      </c>
      <c r="G4787" s="19">
        <v>19830000</v>
      </c>
      <c r="H4787" s="18" t="s">
        <v>14242</v>
      </c>
      <c r="I4787" s="20">
        <v>44470</v>
      </c>
      <c r="J4787" s="99"/>
    </row>
    <row r="4788" spans="1:10" ht="15.5" x14ac:dyDescent="0.35">
      <c r="A4788" s="128">
        <f t="shared" si="74"/>
        <v>4780</v>
      </c>
      <c r="B4788" s="118" t="s">
        <v>165</v>
      </c>
      <c r="C4788" s="18" t="s">
        <v>10798</v>
      </c>
      <c r="D4788" s="18" t="s">
        <v>10799</v>
      </c>
      <c r="E4788" s="18" t="s">
        <v>2548</v>
      </c>
      <c r="F4788" s="18" t="s">
        <v>220</v>
      </c>
      <c r="G4788" s="102">
        <v>21900000</v>
      </c>
      <c r="H4788" s="18" t="s">
        <v>10800</v>
      </c>
      <c r="I4788" s="20">
        <v>43497</v>
      </c>
      <c r="J4788" s="99"/>
    </row>
    <row r="4789" spans="1:10" ht="15.5" x14ac:dyDescent="0.35">
      <c r="A4789" s="128">
        <f t="shared" si="74"/>
        <v>4781</v>
      </c>
      <c r="B4789" s="118" t="s">
        <v>165</v>
      </c>
      <c r="C4789" s="28" t="s">
        <v>12438</v>
      </c>
      <c r="D4789" s="28" t="s">
        <v>12439</v>
      </c>
      <c r="E4789" s="28" t="s">
        <v>2851</v>
      </c>
      <c r="F4789" s="28" t="s">
        <v>220</v>
      </c>
      <c r="G4789" s="103">
        <v>21350000</v>
      </c>
      <c r="H4789" s="28" t="s">
        <v>12440</v>
      </c>
      <c r="I4789" s="29">
        <v>44491</v>
      </c>
      <c r="J4789" s="99"/>
    </row>
    <row r="4790" spans="1:10" ht="15.5" x14ac:dyDescent="0.35">
      <c r="A4790" s="128">
        <f t="shared" si="74"/>
        <v>4782</v>
      </c>
      <c r="B4790" s="118" t="s">
        <v>165</v>
      </c>
      <c r="C4790" s="18" t="s">
        <v>10263</v>
      </c>
      <c r="D4790" s="18" t="s">
        <v>10264</v>
      </c>
      <c r="E4790" s="18" t="s">
        <v>1763</v>
      </c>
      <c r="F4790" s="18" t="s">
        <v>220</v>
      </c>
      <c r="G4790" s="102">
        <v>24780000</v>
      </c>
      <c r="H4790" s="18" t="s">
        <v>10265</v>
      </c>
      <c r="I4790" s="20">
        <v>43178</v>
      </c>
      <c r="J4790" s="99"/>
    </row>
    <row r="4791" spans="1:10" ht="15.5" x14ac:dyDescent="0.35">
      <c r="A4791" s="128">
        <f t="shared" si="74"/>
        <v>4783</v>
      </c>
      <c r="B4791" s="118" t="s">
        <v>165</v>
      </c>
      <c r="C4791" s="28" t="s">
        <v>6257</v>
      </c>
      <c r="D4791" s="28" t="s">
        <v>6258</v>
      </c>
      <c r="E4791" s="28" t="s">
        <v>4026</v>
      </c>
      <c r="F4791" s="28" t="s">
        <v>220</v>
      </c>
      <c r="G4791" s="103">
        <v>25580000</v>
      </c>
      <c r="H4791" s="28" t="s">
        <v>6259</v>
      </c>
      <c r="I4791" s="29">
        <v>39651</v>
      </c>
      <c r="J4791" s="99"/>
    </row>
    <row r="4792" spans="1:10" ht="15.5" x14ac:dyDescent="0.35">
      <c r="A4792" s="128">
        <f t="shared" si="74"/>
        <v>4784</v>
      </c>
      <c r="B4792" s="118" t="s">
        <v>165</v>
      </c>
      <c r="C4792" s="28" t="s">
        <v>5663</v>
      </c>
      <c r="D4792" s="28" t="s">
        <v>5664</v>
      </c>
      <c r="E4792" s="28" t="s">
        <v>5665</v>
      </c>
      <c r="F4792" s="28" t="s">
        <v>220</v>
      </c>
      <c r="G4792" s="103">
        <v>23750000</v>
      </c>
      <c r="H4792" s="28" t="s">
        <v>5666</v>
      </c>
      <c r="I4792" s="29">
        <v>39173</v>
      </c>
      <c r="J4792" s="99"/>
    </row>
    <row r="4793" spans="1:10" ht="15.5" x14ac:dyDescent="0.35">
      <c r="A4793" s="128">
        <f t="shared" si="74"/>
        <v>4785</v>
      </c>
      <c r="B4793" s="118" t="s">
        <v>165</v>
      </c>
      <c r="C4793" s="18" t="s">
        <v>5667</v>
      </c>
      <c r="D4793" s="18" t="s">
        <v>5668</v>
      </c>
      <c r="E4793" s="18" t="s">
        <v>4346</v>
      </c>
      <c r="F4793" s="18" t="s">
        <v>220</v>
      </c>
      <c r="G4793" s="102">
        <v>27670000</v>
      </c>
      <c r="H4793" s="18" t="s">
        <v>5669</v>
      </c>
      <c r="I4793" s="20">
        <v>39173</v>
      </c>
      <c r="J4793" s="99"/>
    </row>
    <row r="4794" spans="1:10" ht="15.5" x14ac:dyDescent="0.35">
      <c r="A4794" s="128">
        <f t="shared" si="74"/>
        <v>4786</v>
      </c>
      <c r="B4794" s="119" t="s">
        <v>179</v>
      </c>
      <c r="C4794" s="219" t="s">
        <v>232</v>
      </c>
      <c r="D4794" s="219" t="s">
        <v>15819</v>
      </c>
      <c r="E4794" s="219" t="s">
        <v>232</v>
      </c>
      <c r="F4794" s="219" t="s">
        <v>220</v>
      </c>
      <c r="G4794" s="236">
        <v>2180</v>
      </c>
      <c r="H4794" s="253" t="s">
        <v>15820</v>
      </c>
      <c r="I4794" s="261">
        <v>45108</v>
      </c>
    </row>
    <row r="4795" spans="1:10" ht="15.5" x14ac:dyDescent="0.35">
      <c r="A4795" s="128">
        <f t="shared" si="74"/>
        <v>4787</v>
      </c>
      <c r="B4795" s="118" t="s">
        <v>165</v>
      </c>
      <c r="C4795" s="18" t="s">
        <v>7200</v>
      </c>
      <c r="D4795" s="18" t="s">
        <v>7201</v>
      </c>
      <c r="E4795" s="18" t="s">
        <v>6302</v>
      </c>
      <c r="F4795" s="18" t="s">
        <v>220</v>
      </c>
      <c r="G4795" s="102">
        <v>21800000</v>
      </c>
      <c r="H4795" s="18" t="s">
        <v>7202</v>
      </c>
      <c r="I4795" s="20">
        <v>40617</v>
      </c>
      <c r="J4795" s="99"/>
    </row>
    <row r="4796" spans="1:10" ht="15.5" x14ac:dyDescent="0.35">
      <c r="A4796" s="128">
        <f t="shared" si="74"/>
        <v>4788</v>
      </c>
      <c r="B4796" s="63" t="s">
        <v>81</v>
      </c>
      <c r="C4796" s="113" t="s">
        <v>16674</v>
      </c>
      <c r="D4796" s="113" t="s">
        <v>16675</v>
      </c>
      <c r="E4796" s="113" t="s">
        <v>232</v>
      </c>
      <c r="F4796" s="113" t="s">
        <v>220</v>
      </c>
      <c r="G4796" s="113" t="s">
        <v>245</v>
      </c>
      <c r="H4796" s="113" t="s">
        <v>16676</v>
      </c>
      <c r="I4796" s="116">
        <v>45444</v>
      </c>
    </row>
    <row r="4797" spans="1:10" ht="15.5" x14ac:dyDescent="0.35">
      <c r="A4797" s="128">
        <f t="shared" si="74"/>
        <v>4789</v>
      </c>
      <c r="B4797" s="184" t="s">
        <v>18692</v>
      </c>
      <c r="C4797" s="113" t="s">
        <v>1502</v>
      </c>
      <c r="D4797" s="113" t="s">
        <v>1503</v>
      </c>
      <c r="E4797" s="113" t="s">
        <v>1504</v>
      </c>
      <c r="F4797" s="113" t="s">
        <v>220</v>
      </c>
      <c r="G4797" s="113" t="s">
        <v>1505</v>
      </c>
      <c r="H4797" s="113" t="s">
        <v>18298</v>
      </c>
      <c r="I4797" s="113" t="s">
        <v>1424</v>
      </c>
      <c r="J4797" s="21"/>
    </row>
    <row r="4798" spans="1:10" ht="15.5" x14ac:dyDescent="0.35">
      <c r="A4798" s="128">
        <f t="shared" si="74"/>
        <v>4790</v>
      </c>
      <c r="B4798" s="17" t="s">
        <v>18690</v>
      </c>
      <c r="C4798" s="113" t="s">
        <v>1313</v>
      </c>
      <c r="D4798" s="113" t="s">
        <v>1314</v>
      </c>
      <c r="E4798" s="113" t="s">
        <v>642</v>
      </c>
      <c r="F4798" s="113" t="s">
        <v>220</v>
      </c>
      <c r="G4798" s="113" t="s">
        <v>643</v>
      </c>
      <c r="H4798" s="113" t="s">
        <v>18238</v>
      </c>
      <c r="I4798" s="264">
        <v>33709.000694444447</v>
      </c>
      <c r="J4798" s="193"/>
    </row>
    <row r="4799" spans="1:10" ht="15.5" x14ac:dyDescent="0.35">
      <c r="A4799" s="128">
        <f t="shared" si="74"/>
        <v>4791</v>
      </c>
      <c r="B4799" s="118" t="s">
        <v>165</v>
      </c>
      <c r="C4799" s="18" t="s">
        <v>6521</v>
      </c>
      <c r="D4799" s="18" t="s">
        <v>6522</v>
      </c>
      <c r="E4799" s="18" t="s">
        <v>2285</v>
      </c>
      <c r="F4799" s="18" t="s">
        <v>220</v>
      </c>
      <c r="G4799" s="102">
        <v>17210000</v>
      </c>
      <c r="H4799" s="18" t="s">
        <v>6523</v>
      </c>
      <c r="I4799" s="20">
        <v>39933</v>
      </c>
      <c r="J4799" s="99"/>
    </row>
    <row r="4800" spans="1:10" ht="15.5" x14ac:dyDescent="0.35">
      <c r="A4800" s="128">
        <f t="shared" si="74"/>
        <v>4792</v>
      </c>
      <c r="B4800" s="118" t="s">
        <v>165</v>
      </c>
      <c r="C4800" s="28" t="s">
        <v>7185</v>
      </c>
      <c r="D4800" s="28" t="s">
        <v>7186</v>
      </c>
      <c r="E4800" s="28" t="s">
        <v>6095</v>
      </c>
      <c r="F4800" s="28" t="s">
        <v>220</v>
      </c>
      <c r="G4800" s="103">
        <v>19440000</v>
      </c>
      <c r="H4800" s="28" t="s">
        <v>7187</v>
      </c>
      <c r="I4800" s="29">
        <v>40601</v>
      </c>
      <c r="J4800" s="99"/>
    </row>
    <row r="4801" spans="1:10" ht="15.5" x14ac:dyDescent="0.35">
      <c r="A4801" s="128">
        <f t="shared" si="74"/>
        <v>4793</v>
      </c>
      <c r="B4801" s="118" t="s">
        <v>165</v>
      </c>
      <c r="C4801" s="28" t="s">
        <v>12278</v>
      </c>
      <c r="D4801" s="28" t="s">
        <v>4403</v>
      </c>
      <c r="E4801" s="28" t="s">
        <v>2176</v>
      </c>
      <c r="F4801" s="28" t="s">
        <v>220</v>
      </c>
      <c r="G4801" s="103">
        <v>21500000</v>
      </c>
      <c r="H4801" s="28" t="s">
        <v>12279</v>
      </c>
      <c r="I4801" s="29">
        <v>44378</v>
      </c>
      <c r="J4801" s="99"/>
    </row>
    <row r="4802" spans="1:10" ht="15.5" x14ac:dyDescent="0.35">
      <c r="A4802" s="128">
        <f t="shared" si="74"/>
        <v>4794</v>
      </c>
      <c r="B4802" s="118" t="s">
        <v>165</v>
      </c>
      <c r="C4802" s="28" t="s">
        <v>13322</v>
      </c>
      <c r="D4802" s="28" t="s">
        <v>4403</v>
      </c>
      <c r="E4802" s="28" t="s">
        <v>2176</v>
      </c>
      <c r="F4802" s="28" t="s">
        <v>220</v>
      </c>
      <c r="G4802" s="103">
        <v>21500000</v>
      </c>
      <c r="H4802" s="28" t="s">
        <v>13323</v>
      </c>
      <c r="I4802" s="29">
        <v>44935</v>
      </c>
      <c r="J4802" s="99"/>
    </row>
    <row r="4803" spans="1:10" ht="15.5" x14ac:dyDescent="0.35">
      <c r="A4803" s="128">
        <f t="shared" si="74"/>
        <v>4795</v>
      </c>
      <c r="B4803" s="118" t="s">
        <v>165</v>
      </c>
      <c r="C4803" s="18" t="s">
        <v>3711</v>
      </c>
      <c r="D4803" s="18" t="s">
        <v>3712</v>
      </c>
      <c r="E4803" s="18" t="s">
        <v>3713</v>
      </c>
      <c r="F4803" s="18" t="s">
        <v>220</v>
      </c>
      <c r="G4803" s="102">
        <v>17520000</v>
      </c>
      <c r="H4803" s="18" t="s">
        <v>3714</v>
      </c>
      <c r="I4803" s="20">
        <v>37092</v>
      </c>
      <c r="J4803" s="99"/>
    </row>
    <row r="4804" spans="1:10" ht="15.5" x14ac:dyDescent="0.35">
      <c r="A4804" s="128">
        <f t="shared" si="74"/>
        <v>4796</v>
      </c>
      <c r="B4804" s="63" t="s">
        <v>81</v>
      </c>
      <c r="C4804" s="113" t="s">
        <v>16677</v>
      </c>
      <c r="D4804" s="113" t="s">
        <v>16678</v>
      </c>
      <c r="E4804" s="113" t="s">
        <v>16679</v>
      </c>
      <c r="F4804" s="113" t="s">
        <v>220</v>
      </c>
      <c r="G4804" s="113" t="s">
        <v>16680</v>
      </c>
      <c r="H4804" s="113" t="s">
        <v>16681</v>
      </c>
      <c r="I4804" s="116">
        <v>45444</v>
      </c>
    </row>
    <row r="4805" spans="1:10" ht="15.5" x14ac:dyDescent="0.35">
      <c r="A4805" s="128">
        <f t="shared" si="74"/>
        <v>4797</v>
      </c>
      <c r="B4805" s="23" t="s">
        <v>160</v>
      </c>
      <c r="C4805" s="28" t="s">
        <v>2263</v>
      </c>
      <c r="D4805" s="28" t="s">
        <v>2264</v>
      </c>
      <c r="E4805" s="28" t="s">
        <v>2265</v>
      </c>
      <c r="F4805" s="28" t="s">
        <v>220</v>
      </c>
      <c r="G4805" s="30">
        <v>23390000</v>
      </c>
      <c r="H4805" s="28" t="s">
        <v>2266</v>
      </c>
      <c r="I4805" s="29">
        <v>40905</v>
      </c>
      <c r="J4805" s="99"/>
    </row>
    <row r="4806" spans="1:10" ht="15.5" x14ac:dyDescent="0.35">
      <c r="A4806" s="128">
        <f t="shared" si="74"/>
        <v>4798</v>
      </c>
      <c r="B4806" s="119" t="s">
        <v>179</v>
      </c>
      <c r="C4806" s="219" t="s">
        <v>15821</v>
      </c>
      <c r="D4806" s="219" t="s">
        <v>15822</v>
      </c>
      <c r="E4806" s="219" t="s">
        <v>15821</v>
      </c>
      <c r="F4806" s="219" t="s">
        <v>220</v>
      </c>
      <c r="G4806" s="236">
        <v>1775</v>
      </c>
      <c r="H4806" s="253" t="s">
        <v>15823</v>
      </c>
      <c r="I4806" s="261">
        <v>45108</v>
      </c>
    </row>
    <row r="4807" spans="1:10" ht="15.5" x14ac:dyDescent="0.35">
      <c r="A4807" s="128">
        <f t="shared" si="74"/>
        <v>4799</v>
      </c>
      <c r="B4807" s="23" t="s">
        <v>161</v>
      </c>
      <c r="C4807" s="18" t="s">
        <v>14234</v>
      </c>
      <c r="D4807" s="18" t="s">
        <v>14235</v>
      </c>
      <c r="E4807" s="18" t="s">
        <v>2162</v>
      </c>
      <c r="F4807" s="18" t="s">
        <v>220</v>
      </c>
      <c r="G4807" s="19">
        <v>19520000</v>
      </c>
      <c r="H4807" s="18" t="s">
        <v>14236</v>
      </c>
      <c r="I4807" s="20">
        <v>44419</v>
      </c>
      <c r="J4807" s="99"/>
    </row>
    <row r="4808" spans="1:10" ht="15.5" x14ac:dyDescent="0.35">
      <c r="A4808" s="128">
        <f t="shared" si="74"/>
        <v>4800</v>
      </c>
      <c r="B4808" s="118" t="s">
        <v>165</v>
      </c>
      <c r="C4808" s="28" t="s">
        <v>7962</v>
      </c>
      <c r="D4808" s="28" t="s">
        <v>7963</v>
      </c>
      <c r="E4808" s="28" t="s">
        <v>1787</v>
      </c>
      <c r="F4808" s="28" t="s">
        <v>220</v>
      </c>
      <c r="G4808" s="103">
        <v>16040000</v>
      </c>
      <c r="H4808" s="28" t="s">
        <v>7964</v>
      </c>
      <c r="I4808" s="29">
        <v>41333</v>
      </c>
      <c r="J4808" s="99"/>
    </row>
    <row r="4809" spans="1:10" ht="15.5" x14ac:dyDescent="0.35">
      <c r="A4809" s="128">
        <f t="shared" si="74"/>
        <v>4801</v>
      </c>
      <c r="B4809" s="118" t="s">
        <v>165</v>
      </c>
      <c r="C4809" s="18" t="s">
        <v>9346</v>
      </c>
      <c r="D4809" s="18" t="s">
        <v>9347</v>
      </c>
      <c r="E4809" s="18" t="s">
        <v>1986</v>
      </c>
      <c r="F4809" s="18" t="s">
        <v>220</v>
      </c>
      <c r="G4809" s="102">
        <v>11030000</v>
      </c>
      <c r="H4809" s="18" t="s">
        <v>9348</v>
      </c>
      <c r="I4809" s="20">
        <v>42635</v>
      </c>
      <c r="J4809" s="99"/>
    </row>
    <row r="4810" spans="1:10" ht="15.5" x14ac:dyDescent="0.35">
      <c r="A4810" s="128">
        <f t="shared" si="74"/>
        <v>4802</v>
      </c>
      <c r="B4810" s="23" t="s">
        <v>160</v>
      </c>
      <c r="C4810" s="28" t="s">
        <v>2310</v>
      </c>
      <c r="D4810" s="28" t="s">
        <v>2311</v>
      </c>
      <c r="E4810" s="28" t="s">
        <v>2312</v>
      </c>
      <c r="F4810" s="28" t="s">
        <v>220</v>
      </c>
      <c r="G4810" s="30">
        <v>18870000</v>
      </c>
      <c r="H4810" s="28" t="s">
        <v>2313</v>
      </c>
      <c r="I4810" s="29">
        <v>41275</v>
      </c>
      <c r="J4810" s="99"/>
    </row>
    <row r="4811" spans="1:10" ht="15.5" x14ac:dyDescent="0.35">
      <c r="A4811" s="128">
        <f t="shared" ref="A4811:A4874" si="75">+A4810+1</f>
        <v>4803</v>
      </c>
      <c r="B4811" s="119" t="s">
        <v>179</v>
      </c>
      <c r="C4811" s="219" t="s">
        <v>866</v>
      </c>
      <c r="D4811" s="219" t="s">
        <v>15824</v>
      </c>
      <c r="E4811" s="219" t="s">
        <v>866</v>
      </c>
      <c r="F4811" s="219" t="s">
        <v>220</v>
      </c>
      <c r="G4811" s="236">
        <v>1566</v>
      </c>
      <c r="H4811" s="253" t="s">
        <v>15825</v>
      </c>
      <c r="I4811" s="261">
        <v>45108</v>
      </c>
    </row>
    <row r="4812" spans="1:10" x14ac:dyDescent="0.35">
      <c r="A4812" s="128">
        <f t="shared" si="75"/>
        <v>4804</v>
      </c>
      <c r="B4812" s="155" t="s">
        <v>18689</v>
      </c>
      <c r="C4812" s="221" t="s">
        <v>865</v>
      </c>
      <c r="D4812" s="221" t="s">
        <v>16831</v>
      </c>
      <c r="E4812" s="221" t="s">
        <v>866</v>
      </c>
      <c r="F4812" s="221" t="s">
        <v>220</v>
      </c>
      <c r="G4812" s="237" t="s">
        <v>867</v>
      </c>
      <c r="H4812" s="254" t="s">
        <v>18074</v>
      </c>
      <c r="I4812" s="262" t="s">
        <v>868</v>
      </c>
      <c r="J4812" s="159"/>
    </row>
    <row r="4813" spans="1:10" ht="15.5" x14ac:dyDescent="0.35">
      <c r="A4813" s="128">
        <f t="shared" si="75"/>
        <v>4805</v>
      </c>
      <c r="B4813" s="118" t="s">
        <v>165</v>
      </c>
      <c r="C4813" s="18" t="s">
        <v>4782</v>
      </c>
      <c r="D4813" s="18" t="s">
        <v>4783</v>
      </c>
      <c r="E4813" s="18" t="s">
        <v>2103</v>
      </c>
      <c r="F4813" s="18" t="s">
        <v>220</v>
      </c>
      <c r="G4813" s="102">
        <v>19600000</v>
      </c>
      <c r="H4813" s="18" t="s">
        <v>4784</v>
      </c>
      <c r="I4813" s="20">
        <v>38200</v>
      </c>
      <c r="J4813" s="99"/>
    </row>
    <row r="4814" spans="1:10" ht="15.5" x14ac:dyDescent="0.35">
      <c r="A4814" s="128">
        <f t="shared" si="75"/>
        <v>4806</v>
      </c>
      <c r="B4814" s="118" t="s">
        <v>165</v>
      </c>
      <c r="C4814" s="18" t="s">
        <v>17764</v>
      </c>
      <c r="D4814" s="18" t="s">
        <v>17765</v>
      </c>
      <c r="E4814" s="18" t="s">
        <v>2574</v>
      </c>
      <c r="F4814" s="18" t="s">
        <v>220</v>
      </c>
      <c r="G4814" s="102">
        <v>26490000</v>
      </c>
      <c r="H4814" s="18" t="s">
        <v>17766</v>
      </c>
      <c r="I4814" s="20">
        <v>45323</v>
      </c>
      <c r="J4814" s="99"/>
    </row>
    <row r="4815" spans="1:10" ht="15.5" x14ac:dyDescent="0.35">
      <c r="A4815" s="128">
        <f t="shared" si="75"/>
        <v>4807</v>
      </c>
      <c r="B4815" s="118" t="s">
        <v>165</v>
      </c>
      <c r="C4815" s="28" t="s">
        <v>7900</v>
      </c>
      <c r="D4815" s="28" t="s">
        <v>7901</v>
      </c>
      <c r="E4815" s="28" t="s">
        <v>3441</v>
      </c>
      <c r="F4815" s="28" t="s">
        <v>220</v>
      </c>
      <c r="G4815" s="103">
        <v>20810000</v>
      </c>
      <c r="H4815" s="28" t="s">
        <v>7902</v>
      </c>
      <c r="I4815" s="29">
        <v>41275</v>
      </c>
      <c r="J4815" s="99"/>
    </row>
    <row r="4816" spans="1:10" ht="15.5" x14ac:dyDescent="0.35">
      <c r="A4816" s="128">
        <f t="shared" si="75"/>
        <v>4808</v>
      </c>
      <c r="B4816" s="118" t="s">
        <v>165</v>
      </c>
      <c r="C4816" s="18" t="s">
        <v>8958</v>
      </c>
      <c r="D4816" s="18" t="s">
        <v>8959</v>
      </c>
      <c r="E4816" s="18" t="s">
        <v>6302</v>
      </c>
      <c r="F4816" s="18" t="s">
        <v>220</v>
      </c>
      <c r="G4816" s="102">
        <v>21800000</v>
      </c>
      <c r="H4816" s="18" t="s">
        <v>8960</v>
      </c>
      <c r="I4816" s="20">
        <v>42270</v>
      </c>
      <c r="J4816" s="99"/>
    </row>
    <row r="4817" spans="1:10" ht="15.5" x14ac:dyDescent="0.35">
      <c r="A4817" s="128">
        <f t="shared" si="75"/>
        <v>4809</v>
      </c>
      <c r="B4817" s="118" t="s">
        <v>165</v>
      </c>
      <c r="C4817" s="28" t="s">
        <v>8958</v>
      </c>
      <c r="D4817" s="28" t="s">
        <v>8961</v>
      </c>
      <c r="E4817" s="28" t="s">
        <v>2039</v>
      </c>
      <c r="F4817" s="28" t="s">
        <v>220</v>
      </c>
      <c r="G4817" s="103">
        <v>21480000</v>
      </c>
      <c r="H4817" s="28" t="s">
        <v>8962</v>
      </c>
      <c r="I4817" s="29">
        <v>42272</v>
      </c>
      <c r="J4817" s="99"/>
    </row>
    <row r="4818" spans="1:10" ht="15.5" x14ac:dyDescent="0.35">
      <c r="A4818" s="128">
        <f t="shared" si="75"/>
        <v>4810</v>
      </c>
      <c r="B4818" s="118" t="s">
        <v>165</v>
      </c>
      <c r="C4818" s="18" t="s">
        <v>8958</v>
      </c>
      <c r="D4818" s="18" t="s">
        <v>12212</v>
      </c>
      <c r="E4818" s="18" t="s">
        <v>2881</v>
      </c>
      <c r="F4818" s="18" t="s">
        <v>220</v>
      </c>
      <c r="G4818" s="102">
        <v>17540000</v>
      </c>
      <c r="H4818" s="18" t="s">
        <v>12213</v>
      </c>
      <c r="I4818" s="20">
        <v>44330</v>
      </c>
      <c r="J4818" s="99"/>
    </row>
    <row r="4819" spans="1:10" x14ac:dyDescent="0.35">
      <c r="A4819" s="128">
        <f t="shared" si="75"/>
        <v>4811</v>
      </c>
      <c r="B4819" s="155" t="s">
        <v>18689</v>
      </c>
      <c r="C4819" s="221" t="s">
        <v>869</v>
      </c>
      <c r="D4819" s="221" t="s">
        <v>870</v>
      </c>
      <c r="E4819" s="221" t="s">
        <v>871</v>
      </c>
      <c r="F4819" s="221" t="s">
        <v>220</v>
      </c>
      <c r="G4819" s="237" t="s">
        <v>872</v>
      </c>
      <c r="H4819" s="254" t="s">
        <v>18075</v>
      </c>
      <c r="I4819" s="262" t="s">
        <v>873</v>
      </c>
      <c r="J4819" s="159"/>
    </row>
    <row r="4820" spans="1:10" ht="15.5" x14ac:dyDescent="0.35">
      <c r="A4820" s="128">
        <f t="shared" si="75"/>
        <v>4812</v>
      </c>
      <c r="B4820" s="119" t="s">
        <v>179</v>
      </c>
      <c r="C4820" s="219" t="s">
        <v>719</v>
      </c>
      <c r="D4820" s="219" t="s">
        <v>15826</v>
      </c>
      <c r="E4820" s="219" t="s">
        <v>719</v>
      </c>
      <c r="F4820" s="219" t="s">
        <v>220</v>
      </c>
      <c r="G4820" s="236">
        <v>1776</v>
      </c>
      <c r="H4820" s="253" t="s">
        <v>15827</v>
      </c>
      <c r="I4820" s="261">
        <v>45108</v>
      </c>
    </row>
    <row r="4821" spans="1:10" ht="15.5" x14ac:dyDescent="0.35">
      <c r="A4821" s="128">
        <f t="shared" si="75"/>
        <v>4813</v>
      </c>
      <c r="B4821" s="118" t="s">
        <v>165</v>
      </c>
      <c r="C4821" s="18" t="s">
        <v>9022</v>
      </c>
      <c r="D4821" s="18" t="s">
        <v>9023</v>
      </c>
      <c r="E4821" s="18" t="s">
        <v>3877</v>
      </c>
      <c r="F4821" s="18" t="s">
        <v>220</v>
      </c>
      <c r="G4821" s="102">
        <v>17760000</v>
      </c>
      <c r="H4821" s="18" t="s">
        <v>9024</v>
      </c>
      <c r="I4821" s="20">
        <v>42339</v>
      </c>
      <c r="J4821" s="99"/>
    </row>
    <row r="4822" spans="1:10" ht="15.5" x14ac:dyDescent="0.35">
      <c r="A4822" s="128">
        <f t="shared" si="75"/>
        <v>4814</v>
      </c>
      <c r="B4822" s="63" t="s">
        <v>81</v>
      </c>
      <c r="C4822" s="113" t="s">
        <v>16682</v>
      </c>
      <c r="D4822" s="113" t="s">
        <v>16683</v>
      </c>
      <c r="E4822" s="113" t="s">
        <v>719</v>
      </c>
      <c r="F4822" s="113" t="s">
        <v>220</v>
      </c>
      <c r="G4822" s="113" t="s">
        <v>720</v>
      </c>
      <c r="H4822" s="113" t="s">
        <v>16684</v>
      </c>
      <c r="I4822" s="116">
        <v>45444</v>
      </c>
    </row>
    <row r="4823" spans="1:10" ht="15.5" x14ac:dyDescent="0.35">
      <c r="A4823" s="128">
        <f t="shared" si="75"/>
        <v>4815</v>
      </c>
      <c r="B4823" s="119" t="s">
        <v>180</v>
      </c>
      <c r="C4823" s="113" t="s">
        <v>1745</v>
      </c>
      <c r="D4823" s="113" t="s">
        <v>1746</v>
      </c>
      <c r="E4823" s="113" t="s">
        <v>719</v>
      </c>
      <c r="F4823" s="113" t="s">
        <v>220</v>
      </c>
      <c r="G4823" s="239" t="s">
        <v>720</v>
      </c>
      <c r="H4823" s="113" t="s">
        <v>18345</v>
      </c>
      <c r="I4823" s="232" t="s">
        <v>1747</v>
      </c>
      <c r="J4823" s="21"/>
    </row>
    <row r="4824" spans="1:10" ht="15.5" x14ac:dyDescent="0.35">
      <c r="A4824" s="128">
        <f t="shared" si="75"/>
        <v>4816</v>
      </c>
      <c r="B4824" s="118" t="s">
        <v>165</v>
      </c>
      <c r="C4824" s="28" t="s">
        <v>6818</v>
      </c>
      <c r="D4824" s="28" t="s">
        <v>6819</v>
      </c>
      <c r="E4824" s="28" t="s">
        <v>3877</v>
      </c>
      <c r="F4824" s="28" t="s">
        <v>220</v>
      </c>
      <c r="G4824" s="103">
        <v>17760000</v>
      </c>
      <c r="H4824" s="28" t="s">
        <v>6820</v>
      </c>
      <c r="I4824" s="29">
        <v>40238</v>
      </c>
      <c r="J4824" s="99"/>
    </row>
    <row r="4825" spans="1:10" ht="15.5" x14ac:dyDescent="0.35">
      <c r="A4825" s="128">
        <f t="shared" si="75"/>
        <v>4817</v>
      </c>
      <c r="B4825" s="118" t="s">
        <v>165</v>
      </c>
      <c r="C4825" s="18" t="s">
        <v>13074</v>
      </c>
      <c r="D4825" s="18" t="s">
        <v>13075</v>
      </c>
      <c r="E4825" s="18" t="s">
        <v>3877</v>
      </c>
      <c r="F4825" s="18" t="s">
        <v>220</v>
      </c>
      <c r="G4825" s="102">
        <v>17760000</v>
      </c>
      <c r="H4825" s="18" t="s">
        <v>13076</v>
      </c>
      <c r="I4825" s="20">
        <v>44848</v>
      </c>
      <c r="J4825" s="99"/>
    </row>
    <row r="4826" spans="1:10" ht="15.5" x14ac:dyDescent="0.35">
      <c r="A4826" s="128">
        <f t="shared" si="75"/>
        <v>4818</v>
      </c>
      <c r="B4826" s="118" t="s">
        <v>165</v>
      </c>
      <c r="C4826" s="28" t="s">
        <v>3886</v>
      </c>
      <c r="D4826" s="28" t="s">
        <v>3887</v>
      </c>
      <c r="E4826" s="28" t="s">
        <v>3877</v>
      </c>
      <c r="F4826" s="28" t="s">
        <v>220</v>
      </c>
      <c r="G4826" s="103">
        <v>17760000</v>
      </c>
      <c r="H4826" s="28" t="s">
        <v>3888</v>
      </c>
      <c r="I4826" s="29">
        <v>37257</v>
      </c>
      <c r="J4826" s="99"/>
    </row>
    <row r="4827" spans="1:10" ht="15.5" x14ac:dyDescent="0.35">
      <c r="A4827" s="128">
        <f t="shared" si="75"/>
        <v>4819</v>
      </c>
      <c r="B4827" s="119" t="s">
        <v>179</v>
      </c>
      <c r="C4827" s="219" t="s">
        <v>15828</v>
      </c>
      <c r="D4827" s="219" t="s">
        <v>15829</v>
      </c>
      <c r="E4827" s="219" t="s">
        <v>719</v>
      </c>
      <c r="F4827" s="219" t="s">
        <v>220</v>
      </c>
      <c r="G4827" s="236">
        <v>1770</v>
      </c>
      <c r="H4827" s="253" t="s">
        <v>15830</v>
      </c>
      <c r="I4827" s="261">
        <v>45108</v>
      </c>
    </row>
    <row r="4828" spans="1:10" ht="15.5" x14ac:dyDescent="0.35">
      <c r="A4828" s="128">
        <f t="shared" si="75"/>
        <v>4820</v>
      </c>
      <c r="B4828" s="118" t="s">
        <v>165</v>
      </c>
      <c r="C4828" s="28" t="s">
        <v>7441</v>
      </c>
      <c r="D4828" s="28" t="s">
        <v>7442</v>
      </c>
      <c r="E4828" s="28" t="s">
        <v>3877</v>
      </c>
      <c r="F4828" s="28" t="s">
        <v>220</v>
      </c>
      <c r="G4828" s="103">
        <v>17760000</v>
      </c>
      <c r="H4828" s="28" t="s">
        <v>7443</v>
      </c>
      <c r="I4828" s="29">
        <v>40862</v>
      </c>
      <c r="J4828" s="99"/>
    </row>
    <row r="4829" spans="1:10" ht="15.5" x14ac:dyDescent="0.35">
      <c r="A4829" s="128">
        <f t="shared" si="75"/>
        <v>4821</v>
      </c>
      <c r="B4829" s="118" t="s">
        <v>165</v>
      </c>
      <c r="C4829" s="18" t="s">
        <v>7207</v>
      </c>
      <c r="D4829" s="18" t="s">
        <v>7208</v>
      </c>
      <c r="E4829" s="18" t="s">
        <v>2204</v>
      </c>
      <c r="F4829" s="18" t="s">
        <v>220</v>
      </c>
      <c r="G4829" s="102">
        <v>23020000</v>
      </c>
      <c r="H4829" s="18" t="s">
        <v>7209</v>
      </c>
      <c r="I4829" s="20">
        <v>40627</v>
      </c>
      <c r="J4829" s="99"/>
    </row>
    <row r="4830" spans="1:10" ht="15.5" x14ac:dyDescent="0.35">
      <c r="A4830" s="128">
        <f t="shared" si="75"/>
        <v>4822</v>
      </c>
      <c r="B4830" s="184" t="s">
        <v>18692</v>
      </c>
      <c r="C4830" s="113" t="s">
        <v>1506</v>
      </c>
      <c r="D4830" s="113" t="s">
        <v>1507</v>
      </c>
      <c r="E4830" s="113" t="s">
        <v>713</v>
      </c>
      <c r="F4830" s="113" t="s">
        <v>220</v>
      </c>
      <c r="G4830" s="113" t="s">
        <v>946</v>
      </c>
      <c r="H4830" s="113" t="s">
        <v>18299</v>
      </c>
      <c r="I4830" s="113" t="s">
        <v>1508</v>
      </c>
      <c r="J4830" s="21"/>
    </row>
    <row r="4831" spans="1:10" ht="15.5" x14ac:dyDescent="0.35">
      <c r="A4831" s="128">
        <f t="shared" si="75"/>
        <v>4823</v>
      </c>
      <c r="B4831" s="118" t="s">
        <v>165</v>
      </c>
      <c r="C4831" s="28" t="s">
        <v>2509</v>
      </c>
      <c r="D4831" s="28" t="s">
        <v>2510</v>
      </c>
      <c r="E4831" s="28" t="s">
        <v>2103</v>
      </c>
      <c r="F4831" s="28" t="s">
        <v>220</v>
      </c>
      <c r="G4831" s="103">
        <v>19600000</v>
      </c>
      <c r="H4831" s="28" t="s">
        <v>2511</v>
      </c>
      <c r="I4831" s="29">
        <v>43031</v>
      </c>
      <c r="J4831" s="99"/>
    </row>
    <row r="4832" spans="1:10" ht="15.5" x14ac:dyDescent="0.35">
      <c r="A4832" s="128">
        <f t="shared" si="75"/>
        <v>4824</v>
      </c>
      <c r="B4832" s="118" t="s">
        <v>165</v>
      </c>
      <c r="C4832" s="28" t="s">
        <v>7556</v>
      </c>
      <c r="D4832" s="28" t="s">
        <v>7557</v>
      </c>
      <c r="E4832" s="28" t="s">
        <v>2881</v>
      </c>
      <c r="F4832" s="28" t="s">
        <v>220</v>
      </c>
      <c r="G4832" s="103">
        <v>17540000</v>
      </c>
      <c r="H4832" s="28" t="s">
        <v>7558</v>
      </c>
      <c r="I4832" s="29">
        <v>40962</v>
      </c>
      <c r="J4832" s="99"/>
    </row>
    <row r="4833" spans="1:10" ht="15.5" x14ac:dyDescent="0.35">
      <c r="A4833" s="128">
        <f t="shared" si="75"/>
        <v>4825</v>
      </c>
      <c r="B4833" s="118" t="s">
        <v>165</v>
      </c>
      <c r="C4833" s="28" t="s">
        <v>5243</v>
      </c>
      <c r="D4833" s="28" t="s">
        <v>5244</v>
      </c>
      <c r="E4833" s="28" t="s">
        <v>2462</v>
      </c>
      <c r="F4833" s="28" t="s">
        <v>220</v>
      </c>
      <c r="G4833" s="103">
        <v>25710000</v>
      </c>
      <c r="H4833" s="28" t="s">
        <v>5245</v>
      </c>
      <c r="I4833" s="29">
        <v>38895</v>
      </c>
      <c r="J4833" s="99"/>
    </row>
    <row r="4834" spans="1:10" ht="15.5" x14ac:dyDescent="0.35">
      <c r="A4834" s="128">
        <f t="shared" si="75"/>
        <v>4826</v>
      </c>
      <c r="B4834" s="118" t="s">
        <v>165</v>
      </c>
      <c r="C4834" s="28" t="s">
        <v>3048</v>
      </c>
      <c r="D4834" s="28" t="s">
        <v>3049</v>
      </c>
      <c r="E4834" s="28" t="s">
        <v>1869</v>
      </c>
      <c r="F4834" s="28" t="s">
        <v>220</v>
      </c>
      <c r="G4834" s="103">
        <v>21310000</v>
      </c>
      <c r="H4834" s="28" t="s">
        <v>3050</v>
      </c>
      <c r="I4834" s="29">
        <v>35142</v>
      </c>
      <c r="J4834" s="99"/>
    </row>
    <row r="4835" spans="1:10" ht="15.5" x14ac:dyDescent="0.35">
      <c r="A4835" s="128">
        <f t="shared" si="75"/>
        <v>4827</v>
      </c>
      <c r="B4835" s="118" t="s">
        <v>165</v>
      </c>
      <c r="C4835" s="18" t="s">
        <v>2923</v>
      </c>
      <c r="D4835" s="18" t="s">
        <v>2924</v>
      </c>
      <c r="E4835" s="18" t="s">
        <v>2061</v>
      </c>
      <c r="F4835" s="18" t="s">
        <v>220</v>
      </c>
      <c r="G4835" s="102">
        <v>18240000</v>
      </c>
      <c r="H4835" s="18" t="s">
        <v>2925</v>
      </c>
      <c r="I4835" s="20">
        <v>34865</v>
      </c>
      <c r="J4835" s="99"/>
    </row>
    <row r="4836" spans="1:10" ht="15.5" x14ac:dyDescent="0.35">
      <c r="A4836" s="128">
        <f t="shared" si="75"/>
        <v>4828</v>
      </c>
      <c r="B4836" s="118" t="s">
        <v>165</v>
      </c>
      <c r="C4836" s="18" t="s">
        <v>9130</v>
      </c>
      <c r="D4836" s="18" t="s">
        <v>9131</v>
      </c>
      <c r="E4836" s="18" t="s">
        <v>2176</v>
      </c>
      <c r="F4836" s="18" t="s">
        <v>220</v>
      </c>
      <c r="G4836" s="102">
        <v>21500000</v>
      </c>
      <c r="H4836" s="18" t="s">
        <v>9132</v>
      </c>
      <c r="I4836" s="20">
        <v>42397</v>
      </c>
      <c r="J4836" s="99"/>
    </row>
    <row r="4837" spans="1:10" ht="15.5" x14ac:dyDescent="0.35">
      <c r="A4837" s="128">
        <f t="shared" si="75"/>
        <v>4829</v>
      </c>
      <c r="B4837" s="118" t="s">
        <v>165</v>
      </c>
      <c r="C4837" s="28" t="s">
        <v>4644</v>
      </c>
      <c r="D4837" s="28" t="s">
        <v>4645</v>
      </c>
      <c r="E4837" s="28" t="s">
        <v>1849</v>
      </c>
      <c r="F4837" s="28" t="s">
        <v>220</v>
      </c>
      <c r="G4837" s="103">
        <v>21130000</v>
      </c>
      <c r="H4837" s="28" t="s">
        <v>4646</v>
      </c>
      <c r="I4837" s="29">
        <v>38025</v>
      </c>
      <c r="J4837" s="99"/>
    </row>
    <row r="4838" spans="1:10" ht="15.5" x14ac:dyDescent="0.35">
      <c r="A4838" s="128">
        <f t="shared" si="75"/>
        <v>4830</v>
      </c>
      <c r="B4838" s="118" t="s">
        <v>165</v>
      </c>
      <c r="C4838" s="28" t="s">
        <v>9522</v>
      </c>
      <c r="D4838" s="28" t="s">
        <v>9523</v>
      </c>
      <c r="E4838" s="28" t="s">
        <v>2073</v>
      </c>
      <c r="F4838" s="28" t="s">
        <v>220</v>
      </c>
      <c r="G4838" s="103">
        <v>21390000</v>
      </c>
      <c r="H4838" s="28" t="s">
        <v>9524</v>
      </c>
      <c r="I4838" s="29">
        <v>42751</v>
      </c>
      <c r="J4838" s="99"/>
    </row>
    <row r="4839" spans="1:10" ht="15.5" x14ac:dyDescent="0.35">
      <c r="A4839" s="128">
        <f t="shared" si="75"/>
        <v>4831</v>
      </c>
      <c r="B4839" s="118" t="s">
        <v>165</v>
      </c>
      <c r="C4839" s="28" t="s">
        <v>4721</v>
      </c>
      <c r="D4839" s="28" t="s">
        <v>4722</v>
      </c>
      <c r="E4839" s="28" t="s">
        <v>3572</v>
      </c>
      <c r="F4839" s="28" t="s">
        <v>220</v>
      </c>
      <c r="G4839" s="103">
        <v>10770000</v>
      </c>
      <c r="H4839" s="28" t="s">
        <v>4723</v>
      </c>
      <c r="I4839" s="29">
        <v>38157</v>
      </c>
      <c r="J4839" s="99"/>
    </row>
    <row r="4840" spans="1:10" ht="15.5" x14ac:dyDescent="0.35">
      <c r="A4840" s="128">
        <f t="shared" si="75"/>
        <v>4832</v>
      </c>
      <c r="B4840" s="17" t="s">
        <v>18690</v>
      </c>
      <c r="C4840" s="113" t="s">
        <v>1315</v>
      </c>
      <c r="D4840" s="113" t="s">
        <v>1316</v>
      </c>
      <c r="E4840" s="113" t="s">
        <v>497</v>
      </c>
      <c r="F4840" s="113" t="s">
        <v>220</v>
      </c>
      <c r="G4840" s="113" t="s">
        <v>1317</v>
      </c>
      <c r="H4840" s="113" t="s">
        <v>18239</v>
      </c>
      <c r="I4840" s="264">
        <v>40300.000694444447</v>
      </c>
      <c r="J4840" s="193"/>
    </row>
    <row r="4841" spans="1:10" ht="15.5" x14ac:dyDescent="0.35">
      <c r="A4841" s="128">
        <f t="shared" si="75"/>
        <v>4833</v>
      </c>
      <c r="B4841" s="118" t="s">
        <v>165</v>
      </c>
      <c r="C4841" s="18" t="s">
        <v>13406</v>
      </c>
      <c r="D4841" s="18" t="s">
        <v>13407</v>
      </c>
      <c r="E4841" s="18" t="s">
        <v>12684</v>
      </c>
      <c r="F4841" s="18" t="s">
        <v>220</v>
      </c>
      <c r="G4841" s="102">
        <v>12570000</v>
      </c>
      <c r="H4841" s="18" t="s">
        <v>13408</v>
      </c>
      <c r="I4841" s="20">
        <v>44986</v>
      </c>
      <c r="J4841" s="99"/>
    </row>
    <row r="4842" spans="1:10" ht="15.5" x14ac:dyDescent="0.35">
      <c r="A4842" s="128">
        <f t="shared" si="75"/>
        <v>4834</v>
      </c>
      <c r="B4842" s="118" t="s">
        <v>165</v>
      </c>
      <c r="C4842" s="18" t="s">
        <v>5285</v>
      </c>
      <c r="D4842" s="18" t="s">
        <v>5286</v>
      </c>
      <c r="E4842" s="18" t="s">
        <v>2458</v>
      </c>
      <c r="F4842" s="18" t="s">
        <v>220</v>
      </c>
      <c r="G4842" s="102">
        <v>16030000</v>
      </c>
      <c r="H4842" s="18" t="s">
        <v>5287</v>
      </c>
      <c r="I4842" s="20">
        <v>38922</v>
      </c>
      <c r="J4842" s="99"/>
    </row>
    <row r="4843" spans="1:10" ht="15.5" x14ac:dyDescent="0.35">
      <c r="A4843" s="128">
        <f t="shared" si="75"/>
        <v>4835</v>
      </c>
      <c r="B4843" s="119" t="s">
        <v>179</v>
      </c>
      <c r="C4843" s="219" t="s">
        <v>15831</v>
      </c>
      <c r="D4843" s="219" t="s">
        <v>15832</v>
      </c>
      <c r="E4843" s="219" t="s">
        <v>15831</v>
      </c>
      <c r="F4843" s="219" t="s">
        <v>220</v>
      </c>
      <c r="G4843" s="236">
        <v>1375</v>
      </c>
      <c r="H4843" s="253" t="s">
        <v>15833</v>
      </c>
      <c r="I4843" s="261">
        <v>45108</v>
      </c>
    </row>
    <row r="4844" spans="1:10" ht="15.5" x14ac:dyDescent="0.35">
      <c r="A4844" s="128">
        <f t="shared" si="75"/>
        <v>4836</v>
      </c>
      <c r="B4844" s="118" t="s">
        <v>165</v>
      </c>
      <c r="C4844" s="18" t="s">
        <v>12853</v>
      </c>
      <c r="D4844" s="18" t="s">
        <v>12854</v>
      </c>
      <c r="E4844" s="18" t="s">
        <v>5006</v>
      </c>
      <c r="F4844" s="18" t="s">
        <v>220</v>
      </c>
      <c r="G4844" s="102">
        <v>23560000</v>
      </c>
      <c r="H4844" s="18" t="s">
        <v>12855</v>
      </c>
      <c r="I4844" s="20">
        <v>44721</v>
      </c>
      <c r="J4844" s="99"/>
    </row>
    <row r="4845" spans="1:10" ht="15.5" x14ac:dyDescent="0.35">
      <c r="A4845" s="128">
        <f t="shared" si="75"/>
        <v>4837</v>
      </c>
      <c r="B4845" s="118" t="s">
        <v>165</v>
      </c>
      <c r="C4845" s="18" t="s">
        <v>3491</v>
      </c>
      <c r="D4845" s="18" t="s">
        <v>3492</v>
      </c>
      <c r="E4845" s="18" t="s">
        <v>3493</v>
      </c>
      <c r="F4845" s="18" t="s">
        <v>220</v>
      </c>
      <c r="G4845" s="102">
        <v>17560000</v>
      </c>
      <c r="H4845" s="18" t="s">
        <v>3494</v>
      </c>
      <c r="I4845" s="20">
        <v>35763</v>
      </c>
      <c r="J4845" s="99"/>
    </row>
    <row r="4846" spans="1:10" ht="15.5" x14ac:dyDescent="0.35">
      <c r="A4846" s="128">
        <f t="shared" si="75"/>
        <v>4838</v>
      </c>
      <c r="B4846" s="118" t="s">
        <v>165</v>
      </c>
      <c r="C4846" s="18" t="s">
        <v>8825</v>
      </c>
      <c r="D4846" s="18" t="s">
        <v>8826</v>
      </c>
      <c r="E4846" s="18" t="s">
        <v>2248</v>
      </c>
      <c r="F4846" s="18" t="s">
        <v>220</v>
      </c>
      <c r="G4846" s="102">
        <v>19300000</v>
      </c>
      <c r="H4846" s="18" t="s">
        <v>8827</v>
      </c>
      <c r="I4846" s="20">
        <v>42153</v>
      </c>
      <c r="J4846" s="99"/>
    </row>
    <row r="4847" spans="1:10" ht="15.5" x14ac:dyDescent="0.35">
      <c r="A4847" s="128">
        <f t="shared" si="75"/>
        <v>4839</v>
      </c>
      <c r="B4847" s="118" t="s">
        <v>165</v>
      </c>
      <c r="C4847" s="28" t="s">
        <v>7120</v>
      </c>
      <c r="D4847" s="28" t="s">
        <v>7121</v>
      </c>
      <c r="E4847" s="28" t="s">
        <v>3572</v>
      </c>
      <c r="F4847" s="28" t="s">
        <v>220</v>
      </c>
      <c r="G4847" s="103">
        <v>10770000</v>
      </c>
      <c r="H4847" s="28" t="s">
        <v>7122</v>
      </c>
      <c r="I4847" s="29">
        <v>40527</v>
      </c>
      <c r="J4847" s="99"/>
    </row>
    <row r="4848" spans="1:10" ht="15.5" x14ac:dyDescent="0.35">
      <c r="A4848" s="128">
        <f t="shared" si="75"/>
        <v>4840</v>
      </c>
      <c r="B4848" s="118" t="s">
        <v>165</v>
      </c>
      <c r="C4848" s="28" t="s">
        <v>7120</v>
      </c>
      <c r="D4848" s="28" t="s">
        <v>10630</v>
      </c>
      <c r="E4848" s="28" t="s">
        <v>2092</v>
      </c>
      <c r="F4848" s="28" t="s">
        <v>220</v>
      </c>
      <c r="G4848" s="103">
        <v>23750000</v>
      </c>
      <c r="H4848" s="28" t="s">
        <v>10631</v>
      </c>
      <c r="I4848" s="29">
        <v>43390</v>
      </c>
      <c r="J4848" s="99"/>
    </row>
    <row r="4849" spans="1:10" ht="15.5" x14ac:dyDescent="0.35">
      <c r="A4849" s="128">
        <f t="shared" si="75"/>
        <v>4841</v>
      </c>
      <c r="B4849" s="118" t="s">
        <v>165</v>
      </c>
      <c r="C4849" s="18" t="s">
        <v>7120</v>
      </c>
      <c r="D4849" s="18" t="s">
        <v>11326</v>
      </c>
      <c r="E4849" s="18" t="s">
        <v>3572</v>
      </c>
      <c r="F4849" s="18" t="s">
        <v>220</v>
      </c>
      <c r="G4849" s="102">
        <v>10770000</v>
      </c>
      <c r="H4849" s="18" t="s">
        <v>11327</v>
      </c>
      <c r="I4849" s="20">
        <v>43777</v>
      </c>
      <c r="J4849" s="99"/>
    </row>
    <row r="4850" spans="1:10" ht="15.5" x14ac:dyDescent="0.35">
      <c r="A4850" s="128">
        <f t="shared" si="75"/>
        <v>4842</v>
      </c>
      <c r="B4850" s="118" t="s">
        <v>165</v>
      </c>
      <c r="C4850" s="28" t="s">
        <v>7120</v>
      </c>
      <c r="D4850" s="28" t="s">
        <v>11908</v>
      </c>
      <c r="E4850" s="28" t="s">
        <v>1972</v>
      </c>
      <c r="F4850" s="28" t="s">
        <v>220</v>
      </c>
      <c r="G4850" s="103">
        <v>10890000</v>
      </c>
      <c r="H4850" s="28" t="s">
        <v>11909</v>
      </c>
      <c r="I4850" s="29">
        <v>44119</v>
      </c>
      <c r="J4850" s="99"/>
    </row>
    <row r="4851" spans="1:10" ht="15.5" x14ac:dyDescent="0.35">
      <c r="A4851" s="128">
        <f t="shared" si="75"/>
        <v>4843</v>
      </c>
      <c r="B4851" s="118" t="s">
        <v>165</v>
      </c>
      <c r="C4851" s="28" t="s">
        <v>7550</v>
      </c>
      <c r="D4851" s="28" t="s">
        <v>7551</v>
      </c>
      <c r="E4851" s="28" t="s">
        <v>2049</v>
      </c>
      <c r="F4851" s="28" t="s">
        <v>220</v>
      </c>
      <c r="G4851" s="103">
        <v>27800000</v>
      </c>
      <c r="H4851" s="28" t="s">
        <v>7552</v>
      </c>
      <c r="I4851" s="29">
        <v>40954</v>
      </c>
      <c r="J4851" s="99"/>
    </row>
    <row r="4852" spans="1:10" ht="15.5" x14ac:dyDescent="0.35">
      <c r="A4852" s="128">
        <f t="shared" si="75"/>
        <v>4844</v>
      </c>
      <c r="B4852" s="118" t="s">
        <v>165</v>
      </c>
      <c r="C4852" s="18" t="s">
        <v>10183</v>
      </c>
      <c r="D4852" s="18" t="s">
        <v>10184</v>
      </c>
      <c r="E4852" s="18" t="s">
        <v>1779</v>
      </c>
      <c r="F4852" s="18" t="s">
        <v>220</v>
      </c>
      <c r="G4852" s="102">
        <v>18320000</v>
      </c>
      <c r="H4852" s="18" t="s">
        <v>10185</v>
      </c>
      <c r="I4852" s="20">
        <v>43129</v>
      </c>
      <c r="J4852" s="99"/>
    </row>
    <row r="4853" spans="1:10" ht="15.5" x14ac:dyDescent="0.35">
      <c r="A4853" s="128">
        <f t="shared" si="75"/>
        <v>4845</v>
      </c>
      <c r="B4853" s="118" t="s">
        <v>165</v>
      </c>
      <c r="C4853" s="28" t="s">
        <v>9852</v>
      </c>
      <c r="D4853" s="28" t="s">
        <v>9853</v>
      </c>
      <c r="E4853" s="28" t="s">
        <v>2715</v>
      </c>
      <c r="F4853" s="28" t="s">
        <v>220</v>
      </c>
      <c r="G4853" s="103">
        <v>19700000</v>
      </c>
      <c r="H4853" s="28" t="s">
        <v>9854</v>
      </c>
      <c r="I4853" s="29">
        <v>42948</v>
      </c>
      <c r="J4853" s="99"/>
    </row>
    <row r="4854" spans="1:10" ht="15.5" x14ac:dyDescent="0.35">
      <c r="A4854" s="128">
        <f t="shared" si="75"/>
        <v>4846</v>
      </c>
      <c r="B4854" s="118" t="s">
        <v>165</v>
      </c>
      <c r="C4854" s="18" t="s">
        <v>12734</v>
      </c>
      <c r="D4854" s="18" t="s">
        <v>12735</v>
      </c>
      <c r="E4854" s="18" t="s">
        <v>2711</v>
      </c>
      <c r="F4854" s="18" t="s">
        <v>220</v>
      </c>
      <c r="G4854" s="102">
        <v>21320000</v>
      </c>
      <c r="H4854" s="18" t="s">
        <v>12736</v>
      </c>
      <c r="I4854" s="20">
        <v>44670</v>
      </c>
      <c r="J4854" s="99"/>
    </row>
    <row r="4855" spans="1:10" ht="15.5" x14ac:dyDescent="0.35">
      <c r="A4855" s="128">
        <f t="shared" si="75"/>
        <v>4847</v>
      </c>
      <c r="B4855" s="118" t="s">
        <v>165</v>
      </c>
      <c r="C4855" s="18" t="s">
        <v>12668</v>
      </c>
      <c r="D4855" s="18" t="s">
        <v>12669</v>
      </c>
      <c r="E4855" s="18" t="s">
        <v>1953</v>
      </c>
      <c r="F4855" s="18" t="s">
        <v>220</v>
      </c>
      <c r="G4855" s="102">
        <v>19050000</v>
      </c>
      <c r="H4855" s="18" t="s">
        <v>12670</v>
      </c>
      <c r="I4855" s="20">
        <v>44636</v>
      </c>
      <c r="J4855" s="99"/>
    </row>
    <row r="4856" spans="1:10" ht="15.5" x14ac:dyDescent="0.35">
      <c r="A4856" s="128">
        <f t="shared" si="75"/>
        <v>4848</v>
      </c>
      <c r="B4856" s="118" t="s">
        <v>165</v>
      </c>
      <c r="C4856" s="18" t="s">
        <v>17547</v>
      </c>
      <c r="D4856" s="18" t="s">
        <v>4687</v>
      </c>
      <c r="E4856" s="18" t="s">
        <v>1775</v>
      </c>
      <c r="F4856" s="18" t="s">
        <v>220</v>
      </c>
      <c r="G4856" s="102">
        <v>27400000</v>
      </c>
      <c r="H4856" s="18" t="s">
        <v>17548</v>
      </c>
      <c r="I4856" s="20">
        <v>45260</v>
      </c>
      <c r="J4856" s="99"/>
    </row>
    <row r="4857" spans="1:10" ht="15.5" x14ac:dyDescent="0.35">
      <c r="A4857" s="128">
        <f t="shared" si="75"/>
        <v>4849</v>
      </c>
      <c r="B4857" s="118" t="s">
        <v>165</v>
      </c>
      <c r="C4857" s="28" t="s">
        <v>3554</v>
      </c>
      <c r="D4857" s="28" t="s">
        <v>3555</v>
      </c>
      <c r="E4857" s="28" t="s">
        <v>3468</v>
      </c>
      <c r="F4857" s="28" t="s">
        <v>220</v>
      </c>
      <c r="G4857" s="103">
        <v>15100000</v>
      </c>
      <c r="H4857" s="28" t="s">
        <v>3556</v>
      </c>
      <c r="I4857" s="29">
        <v>36345</v>
      </c>
      <c r="J4857" s="99"/>
    </row>
    <row r="4858" spans="1:10" ht="15.5" x14ac:dyDescent="0.35">
      <c r="A4858" s="128">
        <f t="shared" si="75"/>
        <v>4850</v>
      </c>
      <c r="B4858" s="118" t="s">
        <v>165</v>
      </c>
      <c r="C4858" s="28" t="s">
        <v>11247</v>
      </c>
      <c r="D4858" s="28" t="s">
        <v>11248</v>
      </c>
      <c r="E4858" s="28" t="s">
        <v>1787</v>
      </c>
      <c r="F4858" s="28" t="s">
        <v>220</v>
      </c>
      <c r="G4858" s="103">
        <v>16040000</v>
      </c>
      <c r="H4858" s="28" t="s">
        <v>11249</v>
      </c>
      <c r="I4858" s="29">
        <v>43739</v>
      </c>
      <c r="J4858" s="99"/>
    </row>
    <row r="4859" spans="1:10" ht="15.5" x14ac:dyDescent="0.35">
      <c r="A4859" s="128">
        <f t="shared" si="75"/>
        <v>4851</v>
      </c>
      <c r="B4859" s="118" t="s">
        <v>165</v>
      </c>
      <c r="C4859" s="18" t="s">
        <v>13080</v>
      </c>
      <c r="D4859" s="18" t="s">
        <v>13081</v>
      </c>
      <c r="E4859" s="18" t="s">
        <v>1849</v>
      </c>
      <c r="F4859" s="18" t="s">
        <v>220</v>
      </c>
      <c r="G4859" s="102">
        <v>22150000</v>
      </c>
      <c r="H4859" s="18" t="s">
        <v>13082</v>
      </c>
      <c r="I4859" s="20">
        <v>44849</v>
      </c>
      <c r="J4859" s="99"/>
    </row>
    <row r="4860" spans="1:10" ht="15.5" x14ac:dyDescent="0.35">
      <c r="A4860" s="128">
        <f t="shared" si="75"/>
        <v>4852</v>
      </c>
      <c r="B4860" s="118" t="s">
        <v>165</v>
      </c>
      <c r="C4860" s="28" t="s">
        <v>4626</v>
      </c>
      <c r="D4860" s="28" t="s">
        <v>4627</v>
      </c>
      <c r="E4860" s="28" t="s">
        <v>3110</v>
      </c>
      <c r="F4860" s="28" t="s">
        <v>220</v>
      </c>
      <c r="G4860" s="103">
        <v>23640000</v>
      </c>
      <c r="H4860" s="28" t="s">
        <v>4628</v>
      </c>
      <c r="I4860" s="29">
        <v>37987</v>
      </c>
      <c r="J4860" s="99"/>
    </row>
    <row r="4861" spans="1:10" ht="15.5" x14ac:dyDescent="0.35">
      <c r="A4861" s="128">
        <f t="shared" si="75"/>
        <v>4853</v>
      </c>
      <c r="B4861" s="118" t="s">
        <v>165</v>
      </c>
      <c r="C4861" s="18" t="s">
        <v>18560</v>
      </c>
      <c r="D4861" s="18" t="s">
        <v>18561</v>
      </c>
      <c r="E4861" s="18" t="s">
        <v>5500</v>
      </c>
      <c r="F4861" s="18" t="s">
        <v>220</v>
      </c>
      <c r="G4861" s="102">
        <v>20560000</v>
      </c>
      <c r="H4861" s="18" t="s">
        <v>18562</v>
      </c>
      <c r="I4861" s="20">
        <v>45404</v>
      </c>
      <c r="J4861" s="99"/>
    </row>
    <row r="4862" spans="1:10" ht="15.5" x14ac:dyDescent="0.35">
      <c r="A4862" s="128">
        <f t="shared" si="75"/>
        <v>4854</v>
      </c>
      <c r="B4862" s="118" t="s">
        <v>165</v>
      </c>
      <c r="C4862" s="28" t="s">
        <v>12060</v>
      </c>
      <c r="D4862" s="28" t="s">
        <v>12061</v>
      </c>
      <c r="E4862" s="28" t="s">
        <v>2208</v>
      </c>
      <c r="F4862" s="28" t="s">
        <v>220</v>
      </c>
      <c r="G4862" s="103">
        <v>23680000</v>
      </c>
      <c r="H4862" s="28" t="s">
        <v>12062</v>
      </c>
      <c r="I4862" s="29">
        <v>44197</v>
      </c>
      <c r="J4862" s="99"/>
    </row>
    <row r="4863" spans="1:10" ht="15.5" x14ac:dyDescent="0.35">
      <c r="A4863" s="128">
        <f t="shared" si="75"/>
        <v>4855</v>
      </c>
      <c r="B4863" s="118" t="s">
        <v>165</v>
      </c>
      <c r="C4863" s="18" t="s">
        <v>7950</v>
      </c>
      <c r="D4863" s="18" t="s">
        <v>7951</v>
      </c>
      <c r="E4863" s="18" t="s">
        <v>2482</v>
      </c>
      <c r="F4863" s="18" t="s">
        <v>220</v>
      </c>
      <c r="G4863" s="102">
        <v>21840000</v>
      </c>
      <c r="H4863" s="18" t="s">
        <v>7952</v>
      </c>
      <c r="I4863" s="20">
        <v>41312</v>
      </c>
      <c r="J4863" s="99"/>
    </row>
    <row r="4864" spans="1:10" ht="15.5" x14ac:dyDescent="0.35">
      <c r="A4864" s="128">
        <f t="shared" si="75"/>
        <v>4856</v>
      </c>
      <c r="B4864" s="118" t="s">
        <v>165</v>
      </c>
      <c r="C4864" s="18" t="s">
        <v>5941</v>
      </c>
      <c r="D4864" s="18" t="s">
        <v>5942</v>
      </c>
      <c r="E4864" s="18" t="s">
        <v>2226</v>
      </c>
      <c r="F4864" s="18" t="s">
        <v>220</v>
      </c>
      <c r="G4864" s="102">
        <v>10850000</v>
      </c>
      <c r="H4864" s="18" t="s">
        <v>5943</v>
      </c>
      <c r="I4864" s="20">
        <v>39356</v>
      </c>
      <c r="J4864" s="99"/>
    </row>
    <row r="4865" spans="1:10" ht="15.5" x14ac:dyDescent="0.35">
      <c r="A4865" s="128">
        <f t="shared" si="75"/>
        <v>4857</v>
      </c>
      <c r="B4865" s="118" t="s">
        <v>165</v>
      </c>
      <c r="C4865" s="18" t="s">
        <v>2559</v>
      </c>
      <c r="D4865" s="18" t="s">
        <v>2560</v>
      </c>
      <c r="E4865" s="18" t="s">
        <v>1787</v>
      </c>
      <c r="F4865" s="18" t="s">
        <v>220</v>
      </c>
      <c r="G4865" s="102">
        <v>16060000</v>
      </c>
      <c r="H4865" s="18" t="s">
        <v>2561</v>
      </c>
      <c r="I4865" s="20">
        <v>44823</v>
      </c>
      <c r="J4865" s="99"/>
    </row>
    <row r="4866" spans="1:10" ht="15.5" x14ac:dyDescent="0.35">
      <c r="A4866" s="128">
        <f t="shared" si="75"/>
        <v>4858</v>
      </c>
      <c r="B4866" s="118" t="s">
        <v>165</v>
      </c>
      <c r="C4866" s="28" t="s">
        <v>12778</v>
      </c>
      <c r="D4866" s="28" t="s">
        <v>12779</v>
      </c>
      <c r="E4866" s="28" t="s">
        <v>3822</v>
      </c>
      <c r="F4866" s="28" t="s">
        <v>220</v>
      </c>
      <c r="G4866" s="103">
        <v>25630000</v>
      </c>
      <c r="H4866" s="28" t="s">
        <v>12780</v>
      </c>
      <c r="I4866" s="29">
        <v>44686</v>
      </c>
      <c r="J4866" s="99"/>
    </row>
    <row r="4867" spans="1:10" ht="15.5" x14ac:dyDescent="0.35">
      <c r="A4867" s="128">
        <f t="shared" si="75"/>
        <v>4859</v>
      </c>
      <c r="B4867" s="118" t="s">
        <v>165</v>
      </c>
      <c r="C4867" s="28" t="s">
        <v>12737</v>
      </c>
      <c r="D4867" s="28" t="s">
        <v>12738</v>
      </c>
      <c r="E4867" s="28" t="s">
        <v>2096</v>
      </c>
      <c r="F4867" s="28" t="s">
        <v>220</v>
      </c>
      <c r="G4867" s="103">
        <v>20500000</v>
      </c>
      <c r="H4867" s="28" t="s">
        <v>12739</v>
      </c>
      <c r="I4867" s="29">
        <v>44670</v>
      </c>
      <c r="J4867" s="99"/>
    </row>
    <row r="4868" spans="1:10" ht="15.5" x14ac:dyDescent="0.35">
      <c r="A4868" s="128">
        <f t="shared" si="75"/>
        <v>4860</v>
      </c>
      <c r="B4868" s="23" t="s">
        <v>160</v>
      </c>
      <c r="C4868" s="18" t="s">
        <v>2071</v>
      </c>
      <c r="D4868" s="18" t="s">
        <v>2072</v>
      </c>
      <c r="E4868" s="18" t="s">
        <v>2073</v>
      </c>
      <c r="F4868" s="18" t="s">
        <v>220</v>
      </c>
      <c r="G4868" s="19">
        <v>21410000</v>
      </c>
      <c r="H4868" s="18" t="s">
        <v>2074</v>
      </c>
      <c r="I4868" s="20">
        <v>33970</v>
      </c>
      <c r="J4868" s="99"/>
    </row>
    <row r="4869" spans="1:10" ht="15.5" x14ac:dyDescent="0.35">
      <c r="A4869" s="128">
        <f t="shared" si="75"/>
        <v>4861</v>
      </c>
      <c r="B4869" s="118" t="s">
        <v>165</v>
      </c>
      <c r="C4869" s="28" t="s">
        <v>5532</v>
      </c>
      <c r="D4869" s="28" t="s">
        <v>5533</v>
      </c>
      <c r="E4869" s="28" t="s">
        <v>3700</v>
      </c>
      <c r="F4869" s="28" t="s">
        <v>220</v>
      </c>
      <c r="G4869" s="103">
        <v>19060000</v>
      </c>
      <c r="H4869" s="28" t="s">
        <v>5534</v>
      </c>
      <c r="I4869" s="29">
        <v>39083</v>
      </c>
      <c r="J4869" s="99"/>
    </row>
    <row r="4870" spans="1:10" ht="15.5" x14ac:dyDescent="0.35">
      <c r="A4870" s="128">
        <f t="shared" si="75"/>
        <v>4862</v>
      </c>
      <c r="B4870" s="118" t="s">
        <v>165</v>
      </c>
      <c r="C4870" s="28" t="s">
        <v>6503</v>
      </c>
      <c r="D4870" s="28" t="s">
        <v>6504</v>
      </c>
      <c r="E4870" s="28" t="s">
        <v>3065</v>
      </c>
      <c r="F4870" s="28" t="s">
        <v>220</v>
      </c>
      <c r="G4870" s="103">
        <v>18800000</v>
      </c>
      <c r="H4870" s="28" t="s">
        <v>6505</v>
      </c>
      <c r="I4870" s="29">
        <v>39912</v>
      </c>
      <c r="J4870" s="99"/>
    </row>
    <row r="4871" spans="1:10" x14ac:dyDescent="0.35">
      <c r="A4871" s="128">
        <f t="shared" si="75"/>
        <v>4863</v>
      </c>
      <c r="B4871" s="155" t="s">
        <v>18689</v>
      </c>
      <c r="C4871" s="221" t="s">
        <v>874</v>
      </c>
      <c r="D4871" s="221" t="s">
        <v>875</v>
      </c>
      <c r="E4871" s="221" t="s">
        <v>876</v>
      </c>
      <c r="F4871" s="221" t="s">
        <v>220</v>
      </c>
      <c r="G4871" s="237" t="s">
        <v>877</v>
      </c>
      <c r="H4871" s="254" t="s">
        <v>18076</v>
      </c>
      <c r="I4871" s="262" t="s">
        <v>878</v>
      </c>
      <c r="J4871" s="159"/>
    </row>
    <row r="4872" spans="1:10" ht="15.5" x14ac:dyDescent="0.35">
      <c r="A4872" s="128">
        <f t="shared" si="75"/>
        <v>4864</v>
      </c>
      <c r="B4872" s="118" t="s">
        <v>165</v>
      </c>
      <c r="C4872" s="18" t="s">
        <v>17558</v>
      </c>
      <c r="D4872" s="18" t="s">
        <v>17559</v>
      </c>
      <c r="E4872" s="18" t="s">
        <v>2136</v>
      </c>
      <c r="F4872" s="18" t="s">
        <v>220</v>
      </c>
      <c r="G4872" s="102">
        <v>27240000</v>
      </c>
      <c r="H4872" s="18" t="s">
        <v>17560</v>
      </c>
      <c r="I4872" s="20">
        <v>45265</v>
      </c>
      <c r="J4872" s="99"/>
    </row>
    <row r="4873" spans="1:10" ht="15.5" x14ac:dyDescent="0.35">
      <c r="A4873" s="128">
        <f t="shared" si="75"/>
        <v>4865</v>
      </c>
      <c r="B4873" s="118" t="s">
        <v>165</v>
      </c>
      <c r="C4873" s="18" t="s">
        <v>7959</v>
      </c>
      <c r="D4873" s="18" t="s">
        <v>7960</v>
      </c>
      <c r="E4873" s="18" t="s">
        <v>6955</v>
      </c>
      <c r="F4873" s="18" t="s">
        <v>220</v>
      </c>
      <c r="G4873" s="102">
        <v>19510000</v>
      </c>
      <c r="H4873" s="18" t="s">
        <v>7961</v>
      </c>
      <c r="I4873" s="20">
        <v>41327</v>
      </c>
      <c r="J4873" s="99"/>
    </row>
    <row r="4874" spans="1:10" ht="15.5" x14ac:dyDescent="0.35">
      <c r="A4874" s="128">
        <f t="shared" si="75"/>
        <v>4866</v>
      </c>
      <c r="B4874" s="119" t="s">
        <v>179</v>
      </c>
      <c r="C4874" s="219" t="s">
        <v>15834</v>
      </c>
      <c r="D4874" s="219" t="s">
        <v>15835</v>
      </c>
      <c r="E4874" s="219" t="s">
        <v>15834</v>
      </c>
      <c r="F4874" s="219" t="s">
        <v>220</v>
      </c>
      <c r="G4874" s="236">
        <v>1590</v>
      </c>
      <c r="H4874" s="253" t="s">
        <v>15836</v>
      </c>
      <c r="I4874" s="261">
        <v>45108</v>
      </c>
    </row>
    <row r="4875" spans="1:10" ht="15.5" x14ac:dyDescent="0.35">
      <c r="A4875" s="128">
        <f t="shared" ref="A4875:A4938" si="76">+A4874+1</f>
        <v>4867</v>
      </c>
      <c r="B4875" s="63" t="s">
        <v>81</v>
      </c>
      <c r="C4875" s="113" t="s">
        <v>16685</v>
      </c>
      <c r="D4875" s="113" t="s">
        <v>16686</v>
      </c>
      <c r="E4875" s="113" t="s">
        <v>15834</v>
      </c>
      <c r="F4875" s="113" t="s">
        <v>220</v>
      </c>
      <c r="G4875" s="113" t="s">
        <v>16687</v>
      </c>
      <c r="H4875" s="113" t="s">
        <v>16688</v>
      </c>
      <c r="I4875" s="116">
        <v>45444</v>
      </c>
    </row>
    <row r="4876" spans="1:10" ht="15.5" x14ac:dyDescent="0.35">
      <c r="A4876" s="128">
        <f t="shared" si="76"/>
        <v>4868</v>
      </c>
      <c r="B4876" s="63" t="s">
        <v>81</v>
      </c>
      <c r="C4876" s="113" t="s">
        <v>16689</v>
      </c>
      <c r="D4876" s="113" t="s">
        <v>16690</v>
      </c>
      <c r="E4876" s="113" t="s">
        <v>1559</v>
      </c>
      <c r="F4876" s="113" t="s">
        <v>220</v>
      </c>
      <c r="G4876" s="113" t="s">
        <v>1560</v>
      </c>
      <c r="H4876" s="113" t="s">
        <v>16691</v>
      </c>
      <c r="I4876" s="116">
        <v>45444</v>
      </c>
    </row>
    <row r="4877" spans="1:10" ht="15.5" x14ac:dyDescent="0.35">
      <c r="A4877" s="128">
        <f t="shared" si="76"/>
        <v>4869</v>
      </c>
      <c r="B4877" s="119" t="s">
        <v>18693</v>
      </c>
      <c r="C4877" s="113" t="s">
        <v>14984</v>
      </c>
      <c r="D4877" s="113" t="s">
        <v>14985</v>
      </c>
      <c r="E4877" s="113" t="s">
        <v>14986</v>
      </c>
      <c r="F4877" s="113" t="s">
        <v>220</v>
      </c>
      <c r="G4877" s="114">
        <v>1907</v>
      </c>
      <c r="H4877" s="113" t="s">
        <v>17246</v>
      </c>
      <c r="I4877" s="219" t="s">
        <v>17091</v>
      </c>
      <c r="J4877" s="71"/>
    </row>
    <row r="4878" spans="1:10" ht="15.5" x14ac:dyDescent="0.35">
      <c r="A4878" s="128">
        <f t="shared" si="76"/>
        <v>4870</v>
      </c>
      <c r="B4878" s="118" t="s">
        <v>165</v>
      </c>
      <c r="C4878" s="28" t="s">
        <v>7623</v>
      </c>
      <c r="D4878" s="28" t="s">
        <v>7624</v>
      </c>
      <c r="E4878" s="28" t="s">
        <v>4468</v>
      </c>
      <c r="F4878" s="28" t="s">
        <v>220</v>
      </c>
      <c r="G4878" s="103">
        <v>26380000</v>
      </c>
      <c r="H4878" s="28" t="s">
        <v>7625</v>
      </c>
      <c r="I4878" s="29">
        <v>41050</v>
      </c>
      <c r="J4878" s="99"/>
    </row>
    <row r="4879" spans="1:10" ht="15.5" x14ac:dyDescent="0.35">
      <c r="A4879" s="128">
        <f t="shared" si="76"/>
        <v>4871</v>
      </c>
      <c r="B4879" s="118" t="s">
        <v>165</v>
      </c>
      <c r="C4879" s="28" t="s">
        <v>7992</v>
      </c>
      <c r="D4879" s="28" t="s">
        <v>7993</v>
      </c>
      <c r="E4879" s="28" t="s">
        <v>3530</v>
      </c>
      <c r="F4879" s="28" t="s">
        <v>220</v>
      </c>
      <c r="G4879" s="103">
        <v>26390000</v>
      </c>
      <c r="H4879" s="28" t="s">
        <v>7994</v>
      </c>
      <c r="I4879" s="29">
        <v>41355</v>
      </c>
      <c r="J4879" s="99"/>
    </row>
    <row r="4880" spans="1:10" ht="15.5" x14ac:dyDescent="0.35">
      <c r="A4880" s="128">
        <f t="shared" si="76"/>
        <v>4872</v>
      </c>
      <c r="B4880" s="63" t="s">
        <v>81</v>
      </c>
      <c r="C4880" s="113" t="s">
        <v>16692</v>
      </c>
      <c r="D4880" s="113" t="s">
        <v>16693</v>
      </c>
      <c r="E4880" s="113" t="s">
        <v>16694</v>
      </c>
      <c r="F4880" s="113" t="s">
        <v>220</v>
      </c>
      <c r="G4880" s="113" t="s">
        <v>16695</v>
      </c>
      <c r="H4880" s="113" t="s">
        <v>16696</v>
      </c>
      <c r="I4880" s="116">
        <v>45444</v>
      </c>
    </row>
    <row r="4881" spans="1:10" ht="15.5" x14ac:dyDescent="0.35">
      <c r="A4881" s="128">
        <f t="shared" si="76"/>
        <v>4873</v>
      </c>
      <c r="B4881" s="119" t="s">
        <v>18693</v>
      </c>
      <c r="C4881" s="113" t="s">
        <v>14987</v>
      </c>
      <c r="D4881" s="113" t="s">
        <v>14988</v>
      </c>
      <c r="E4881" s="113" t="s">
        <v>14954</v>
      </c>
      <c r="F4881" s="113" t="s">
        <v>220</v>
      </c>
      <c r="G4881" s="114">
        <v>2777</v>
      </c>
      <c r="H4881" s="113" t="s">
        <v>17247</v>
      </c>
      <c r="I4881" s="219" t="s">
        <v>17091</v>
      </c>
      <c r="J4881" s="71"/>
    </row>
    <row r="4882" spans="1:10" ht="15.5" x14ac:dyDescent="0.35">
      <c r="A4882" s="128">
        <f t="shared" si="76"/>
        <v>4874</v>
      </c>
      <c r="B4882" s="118" t="s">
        <v>165</v>
      </c>
      <c r="C4882" s="28" t="s">
        <v>9985</v>
      </c>
      <c r="D4882" s="28" t="s">
        <v>9986</v>
      </c>
      <c r="E4882" s="28" t="s">
        <v>6809</v>
      </c>
      <c r="F4882" s="28" t="s">
        <v>220</v>
      </c>
      <c r="G4882" s="103">
        <v>24740000</v>
      </c>
      <c r="H4882" s="28" t="s">
        <v>9987</v>
      </c>
      <c r="I4882" s="29">
        <v>43067</v>
      </c>
      <c r="J4882" s="99"/>
    </row>
    <row r="4883" spans="1:10" ht="15.5" x14ac:dyDescent="0.35">
      <c r="A4883" s="128">
        <f t="shared" si="76"/>
        <v>4875</v>
      </c>
      <c r="B4883" s="118" t="s">
        <v>165</v>
      </c>
      <c r="C4883" s="18" t="s">
        <v>5911</v>
      </c>
      <c r="D4883" s="18" t="s">
        <v>5912</v>
      </c>
      <c r="E4883" s="18" t="s">
        <v>1771</v>
      </c>
      <c r="F4883" s="18" t="s">
        <v>220</v>
      </c>
      <c r="G4883" s="102">
        <v>17420000</v>
      </c>
      <c r="H4883" s="18" t="s">
        <v>5913</v>
      </c>
      <c r="I4883" s="20">
        <v>39328</v>
      </c>
      <c r="J4883" s="99"/>
    </row>
    <row r="4884" spans="1:10" ht="15.5" x14ac:dyDescent="0.35">
      <c r="A4884" s="128">
        <f t="shared" si="76"/>
        <v>4876</v>
      </c>
      <c r="B4884" s="118" t="s">
        <v>165</v>
      </c>
      <c r="C4884" s="28" t="s">
        <v>13663</v>
      </c>
      <c r="D4884" s="28" t="s">
        <v>13664</v>
      </c>
      <c r="E4884" s="28" t="s">
        <v>2204</v>
      </c>
      <c r="F4884" s="28" t="s">
        <v>220</v>
      </c>
      <c r="G4884" s="103">
        <v>23010000</v>
      </c>
      <c r="H4884" s="28" t="s">
        <v>13665</v>
      </c>
      <c r="I4884" s="29">
        <v>45085</v>
      </c>
      <c r="J4884" s="99"/>
    </row>
    <row r="4885" spans="1:10" ht="15.5" x14ac:dyDescent="0.35">
      <c r="A4885" s="128">
        <f t="shared" si="76"/>
        <v>4877</v>
      </c>
      <c r="B4885" s="118" t="s">
        <v>165</v>
      </c>
      <c r="C4885" s="28" t="s">
        <v>8512</v>
      </c>
      <c r="D4885" s="28" t="s">
        <v>8513</v>
      </c>
      <c r="E4885" s="28" t="s">
        <v>2374</v>
      </c>
      <c r="F4885" s="28" t="s">
        <v>220</v>
      </c>
      <c r="G4885" s="103">
        <v>24920000</v>
      </c>
      <c r="H4885" s="28" t="s">
        <v>8514</v>
      </c>
      <c r="I4885" s="29">
        <v>41852</v>
      </c>
      <c r="J4885" s="99"/>
    </row>
    <row r="4886" spans="1:10" ht="15.5" x14ac:dyDescent="0.35">
      <c r="A4886" s="128">
        <f t="shared" si="76"/>
        <v>4878</v>
      </c>
      <c r="B4886" s="118" t="s">
        <v>165</v>
      </c>
      <c r="C4886" s="18" t="s">
        <v>10394</v>
      </c>
      <c r="D4886" s="18" t="s">
        <v>10395</v>
      </c>
      <c r="E4886" s="18" t="s">
        <v>1783</v>
      </c>
      <c r="F4886" s="18" t="s">
        <v>220</v>
      </c>
      <c r="G4886" s="102">
        <v>24530000</v>
      </c>
      <c r="H4886" s="18" t="s">
        <v>10396</v>
      </c>
      <c r="I4886" s="20">
        <v>43229</v>
      </c>
      <c r="J4886" s="99"/>
    </row>
    <row r="4887" spans="1:10" ht="15.5" x14ac:dyDescent="0.35">
      <c r="A4887" s="128">
        <f t="shared" si="76"/>
        <v>4879</v>
      </c>
      <c r="B4887" s="118" t="s">
        <v>165</v>
      </c>
      <c r="C4887" s="28" t="s">
        <v>7412</v>
      </c>
      <c r="D4887" s="28" t="s">
        <v>7413</v>
      </c>
      <c r="E4887" s="28" t="s">
        <v>1849</v>
      </c>
      <c r="F4887" s="28" t="s">
        <v>220</v>
      </c>
      <c r="G4887" s="103">
        <v>21160000</v>
      </c>
      <c r="H4887" s="28" t="s">
        <v>7414</v>
      </c>
      <c r="I4887" s="29">
        <v>40833</v>
      </c>
      <c r="J4887" s="99"/>
    </row>
    <row r="4888" spans="1:10" ht="15.5" x14ac:dyDescent="0.35">
      <c r="A4888" s="128">
        <f t="shared" si="76"/>
        <v>4880</v>
      </c>
      <c r="B4888" s="118" t="s">
        <v>165</v>
      </c>
      <c r="C4888" s="18" t="s">
        <v>10898</v>
      </c>
      <c r="D4888" s="18" t="s">
        <v>10899</v>
      </c>
      <c r="E4888" s="18" t="s">
        <v>1767</v>
      </c>
      <c r="F4888" s="18" t="s">
        <v>220</v>
      </c>
      <c r="G4888" s="102">
        <v>18410000</v>
      </c>
      <c r="H4888" s="18" t="s">
        <v>10900</v>
      </c>
      <c r="I4888" s="20">
        <v>43556</v>
      </c>
      <c r="J4888" s="99"/>
    </row>
    <row r="4889" spans="1:10" ht="15.5" x14ac:dyDescent="0.35">
      <c r="A4889" s="128">
        <f t="shared" si="76"/>
        <v>4881</v>
      </c>
      <c r="B4889" s="118" t="s">
        <v>165</v>
      </c>
      <c r="C4889" s="18" t="s">
        <v>11566</v>
      </c>
      <c r="D4889" s="18" t="s">
        <v>11567</v>
      </c>
      <c r="E4889" s="18" t="s">
        <v>2574</v>
      </c>
      <c r="F4889" s="18" t="s">
        <v>220</v>
      </c>
      <c r="G4889" s="102">
        <v>26490000</v>
      </c>
      <c r="H4889" s="18" t="s">
        <v>11568</v>
      </c>
      <c r="I4889" s="20">
        <v>43846</v>
      </c>
      <c r="J4889" s="99"/>
    </row>
    <row r="4890" spans="1:10" ht="15.5" x14ac:dyDescent="0.35">
      <c r="A4890" s="128">
        <f t="shared" si="76"/>
        <v>4882</v>
      </c>
      <c r="B4890" s="118" t="s">
        <v>165</v>
      </c>
      <c r="C4890" s="18" t="s">
        <v>2981</v>
      </c>
      <c r="D4890" s="18" t="s">
        <v>2982</v>
      </c>
      <c r="E4890" s="18" t="s">
        <v>2983</v>
      </c>
      <c r="F4890" s="18" t="s">
        <v>220</v>
      </c>
      <c r="G4890" s="102">
        <v>21520000</v>
      </c>
      <c r="H4890" s="18" t="s">
        <v>2984</v>
      </c>
      <c r="I4890" s="20">
        <v>35010</v>
      </c>
      <c r="J4890" s="99"/>
    </row>
    <row r="4891" spans="1:10" ht="15.5" x14ac:dyDescent="0.35">
      <c r="A4891" s="128">
        <f t="shared" si="76"/>
        <v>4883</v>
      </c>
      <c r="B4891" s="118" t="s">
        <v>165</v>
      </c>
      <c r="C4891" s="18" t="s">
        <v>10322</v>
      </c>
      <c r="D4891" s="18" t="s">
        <v>10323</v>
      </c>
      <c r="E4891" s="18" t="s">
        <v>4895</v>
      </c>
      <c r="F4891" s="18" t="s">
        <v>220</v>
      </c>
      <c r="G4891" s="102">
        <v>21340000</v>
      </c>
      <c r="H4891" s="18" t="s">
        <v>10324</v>
      </c>
      <c r="I4891" s="20">
        <v>43200</v>
      </c>
      <c r="J4891" s="99"/>
    </row>
    <row r="4892" spans="1:10" ht="15.5" x14ac:dyDescent="0.35">
      <c r="A4892" s="128">
        <f t="shared" si="76"/>
        <v>4884</v>
      </c>
      <c r="B4892" s="118" t="s">
        <v>165</v>
      </c>
      <c r="C4892" s="28" t="s">
        <v>4872</v>
      </c>
      <c r="D4892" s="28" t="s">
        <v>4873</v>
      </c>
      <c r="E4892" s="28" t="s">
        <v>1849</v>
      </c>
      <c r="F4892" s="28" t="s">
        <v>220</v>
      </c>
      <c r="G4892" s="103">
        <v>21150000</v>
      </c>
      <c r="H4892" s="28" t="s">
        <v>4874</v>
      </c>
      <c r="I4892" s="29">
        <v>38415</v>
      </c>
      <c r="J4892" s="99"/>
    </row>
    <row r="4893" spans="1:10" ht="15.5" x14ac:dyDescent="0.35">
      <c r="A4893" s="128">
        <f t="shared" si="76"/>
        <v>4885</v>
      </c>
      <c r="B4893" s="118" t="s">
        <v>165</v>
      </c>
      <c r="C4893" s="28" t="s">
        <v>3650</v>
      </c>
      <c r="D4893" s="28" t="s">
        <v>3651</v>
      </c>
      <c r="E4893" s="28" t="s">
        <v>2096</v>
      </c>
      <c r="F4893" s="28" t="s">
        <v>220</v>
      </c>
      <c r="G4893" s="103">
        <v>20500000</v>
      </c>
      <c r="H4893" s="28" t="s">
        <v>3652</v>
      </c>
      <c r="I4893" s="29">
        <v>36940</v>
      </c>
      <c r="J4893" s="99"/>
    </row>
    <row r="4894" spans="1:10" ht="15.5" x14ac:dyDescent="0.35">
      <c r="A4894" s="128">
        <f t="shared" si="76"/>
        <v>4886</v>
      </c>
      <c r="B4894" s="118" t="s">
        <v>165</v>
      </c>
      <c r="C4894" s="18" t="s">
        <v>6840</v>
      </c>
      <c r="D4894" s="18" t="s">
        <v>6841</v>
      </c>
      <c r="E4894" s="18" t="s">
        <v>4510</v>
      </c>
      <c r="F4894" s="18" t="s">
        <v>220</v>
      </c>
      <c r="G4894" s="102">
        <v>17720000</v>
      </c>
      <c r="H4894" s="18" t="s">
        <v>6842</v>
      </c>
      <c r="I4894" s="20">
        <v>40260</v>
      </c>
      <c r="J4894" s="99"/>
    </row>
    <row r="4895" spans="1:10" ht="15.5" x14ac:dyDescent="0.35">
      <c r="A4895" s="128">
        <f t="shared" si="76"/>
        <v>4887</v>
      </c>
      <c r="B4895" s="23" t="s">
        <v>161</v>
      </c>
      <c r="C4895" s="28" t="s">
        <v>14175</v>
      </c>
      <c r="D4895" s="28" t="s">
        <v>14176</v>
      </c>
      <c r="E4895" s="28" t="s">
        <v>4681</v>
      </c>
      <c r="F4895" s="28" t="s">
        <v>220</v>
      </c>
      <c r="G4895" s="30">
        <v>27430000</v>
      </c>
      <c r="H4895" s="28" t="s">
        <v>14177</v>
      </c>
      <c r="I4895" s="29">
        <v>43943</v>
      </c>
      <c r="J4895" s="99"/>
    </row>
    <row r="4896" spans="1:10" ht="15.5" x14ac:dyDescent="0.35">
      <c r="A4896" s="128">
        <f t="shared" si="76"/>
        <v>4888</v>
      </c>
      <c r="B4896" s="118" t="s">
        <v>165</v>
      </c>
      <c r="C4896" s="28" t="s">
        <v>17361</v>
      </c>
      <c r="D4896" s="28" t="s">
        <v>13269</v>
      </c>
      <c r="E4896" s="28" t="s">
        <v>3464</v>
      </c>
      <c r="F4896" s="28" t="s">
        <v>220</v>
      </c>
      <c r="G4896" s="103">
        <v>19830000</v>
      </c>
      <c r="H4896" s="28" t="s">
        <v>13270</v>
      </c>
      <c r="I4896" s="29">
        <v>44927</v>
      </c>
      <c r="J4896" s="99"/>
    </row>
    <row r="4897" spans="1:10" ht="15.5" x14ac:dyDescent="0.35">
      <c r="A4897" s="128">
        <f t="shared" si="76"/>
        <v>4889</v>
      </c>
      <c r="B4897" s="118" t="s">
        <v>165</v>
      </c>
      <c r="C4897" s="28" t="s">
        <v>4483</v>
      </c>
      <c r="D4897" s="28" t="s">
        <v>4484</v>
      </c>
      <c r="E4897" s="28" t="s">
        <v>2193</v>
      </c>
      <c r="F4897" s="28" t="s">
        <v>220</v>
      </c>
      <c r="G4897" s="103">
        <v>14530000</v>
      </c>
      <c r="H4897" s="28" t="s">
        <v>4485</v>
      </c>
      <c r="I4897" s="29">
        <v>37888</v>
      </c>
      <c r="J4897" s="99"/>
    </row>
    <row r="4898" spans="1:10" ht="15.5" x14ac:dyDescent="0.35">
      <c r="A4898" s="128">
        <f t="shared" si="76"/>
        <v>4890</v>
      </c>
      <c r="B4898" s="23" t="s">
        <v>160</v>
      </c>
      <c r="C4898" s="18" t="s">
        <v>2314</v>
      </c>
      <c r="D4898" s="18" t="s">
        <v>2315</v>
      </c>
      <c r="E4898" s="18" t="s">
        <v>1983</v>
      </c>
      <c r="F4898" s="18" t="s">
        <v>220</v>
      </c>
      <c r="G4898" s="19">
        <v>18520000</v>
      </c>
      <c r="H4898" s="18" t="s">
        <v>2316</v>
      </c>
      <c r="I4898" s="20">
        <v>41324</v>
      </c>
      <c r="J4898" s="99"/>
    </row>
    <row r="4899" spans="1:10" ht="15.5" x14ac:dyDescent="0.35">
      <c r="A4899" s="128">
        <f t="shared" si="76"/>
        <v>4891</v>
      </c>
      <c r="B4899" s="23" t="s">
        <v>160</v>
      </c>
      <c r="C4899" s="28" t="s">
        <v>2342</v>
      </c>
      <c r="D4899" s="28" t="s">
        <v>2343</v>
      </c>
      <c r="E4899" s="28" t="s">
        <v>2162</v>
      </c>
      <c r="F4899" s="28" t="s">
        <v>220</v>
      </c>
      <c r="G4899" s="30">
        <v>19520000</v>
      </c>
      <c r="H4899" s="28" t="s">
        <v>2344</v>
      </c>
      <c r="I4899" s="29">
        <v>41974</v>
      </c>
      <c r="J4899" s="99"/>
    </row>
    <row r="4900" spans="1:10" ht="15.5" x14ac:dyDescent="0.35">
      <c r="A4900" s="128">
        <f t="shared" si="76"/>
        <v>4892</v>
      </c>
      <c r="B4900" s="118" t="s">
        <v>165</v>
      </c>
      <c r="C4900" s="18" t="s">
        <v>6404</v>
      </c>
      <c r="D4900" s="18" t="s">
        <v>6405</v>
      </c>
      <c r="E4900" s="18" t="s">
        <v>2136</v>
      </c>
      <c r="F4900" s="18" t="s">
        <v>220</v>
      </c>
      <c r="G4900" s="102">
        <v>27210000</v>
      </c>
      <c r="H4900" s="18" t="s">
        <v>6406</v>
      </c>
      <c r="I4900" s="20">
        <v>39814</v>
      </c>
      <c r="J4900" s="99"/>
    </row>
    <row r="4901" spans="1:10" ht="15.5" x14ac:dyDescent="0.35">
      <c r="A4901" s="128">
        <f t="shared" si="76"/>
        <v>4893</v>
      </c>
      <c r="B4901" s="118" t="s">
        <v>165</v>
      </c>
      <c r="C4901" s="18" t="s">
        <v>3138</v>
      </c>
      <c r="D4901" s="18" t="s">
        <v>3139</v>
      </c>
      <c r="E4901" s="18" t="s">
        <v>3140</v>
      </c>
      <c r="F4901" s="18" t="s">
        <v>220</v>
      </c>
      <c r="G4901" s="102">
        <v>12300000</v>
      </c>
      <c r="H4901" s="18" t="s">
        <v>3141</v>
      </c>
      <c r="I4901" s="20">
        <v>35271</v>
      </c>
      <c r="J4901" s="99"/>
    </row>
    <row r="4902" spans="1:10" ht="15.5" x14ac:dyDescent="0.35">
      <c r="A4902" s="128">
        <f t="shared" si="76"/>
        <v>4894</v>
      </c>
      <c r="B4902" s="17" t="s">
        <v>18690</v>
      </c>
      <c r="C4902" s="113" t="s">
        <v>1318</v>
      </c>
      <c r="D4902" s="113" t="s">
        <v>1319</v>
      </c>
      <c r="E4902" s="113" t="s">
        <v>1320</v>
      </c>
      <c r="F4902" s="113" t="s">
        <v>220</v>
      </c>
      <c r="G4902" s="113" t="s">
        <v>1321</v>
      </c>
      <c r="H4902" s="113" t="s">
        <v>18240</v>
      </c>
      <c r="I4902" s="264">
        <v>42370.000694444447</v>
      </c>
      <c r="J4902" s="193"/>
    </row>
    <row r="4903" spans="1:10" ht="15.5" x14ac:dyDescent="0.35">
      <c r="A4903" s="128">
        <f t="shared" si="76"/>
        <v>4895</v>
      </c>
      <c r="B4903" s="118" t="s">
        <v>165</v>
      </c>
      <c r="C4903" s="28" t="s">
        <v>16973</v>
      </c>
      <c r="D4903" s="28" t="s">
        <v>16974</v>
      </c>
      <c r="E4903" s="28" t="s">
        <v>2869</v>
      </c>
      <c r="F4903" s="28" t="s">
        <v>220</v>
      </c>
      <c r="G4903" s="103">
        <v>25400000</v>
      </c>
      <c r="H4903" s="28" t="s">
        <v>16975</v>
      </c>
      <c r="I4903" s="29">
        <v>45160</v>
      </c>
      <c r="J4903" s="99"/>
    </row>
    <row r="4904" spans="1:10" ht="15.5" x14ac:dyDescent="0.35">
      <c r="A4904" s="128">
        <f t="shared" si="76"/>
        <v>4896</v>
      </c>
      <c r="B4904" s="118" t="s">
        <v>165</v>
      </c>
      <c r="C4904" s="18" t="s">
        <v>12280</v>
      </c>
      <c r="D4904" s="18" t="s">
        <v>5825</v>
      </c>
      <c r="E4904" s="18" t="s">
        <v>4127</v>
      </c>
      <c r="F4904" s="18" t="s">
        <v>220</v>
      </c>
      <c r="G4904" s="102">
        <v>17490000</v>
      </c>
      <c r="H4904" s="18" t="s">
        <v>12281</v>
      </c>
      <c r="I4904" s="20">
        <v>44378</v>
      </c>
      <c r="J4904" s="99"/>
    </row>
    <row r="4905" spans="1:10" ht="15.5" x14ac:dyDescent="0.35">
      <c r="A4905" s="128">
        <f t="shared" si="76"/>
        <v>4897</v>
      </c>
      <c r="B4905" s="118" t="s">
        <v>165</v>
      </c>
      <c r="C4905" s="18" t="s">
        <v>8489</v>
      </c>
      <c r="D4905" s="18" t="s">
        <v>8490</v>
      </c>
      <c r="E4905" s="18" t="s">
        <v>1767</v>
      </c>
      <c r="F4905" s="18" t="s">
        <v>220</v>
      </c>
      <c r="G4905" s="102">
        <v>18410000</v>
      </c>
      <c r="H4905" s="18" t="s">
        <v>8491</v>
      </c>
      <c r="I4905" s="20">
        <v>41821</v>
      </c>
      <c r="J4905" s="99"/>
    </row>
    <row r="4906" spans="1:10" ht="15.5" x14ac:dyDescent="0.35">
      <c r="A4906" s="128">
        <f t="shared" si="76"/>
        <v>4898</v>
      </c>
      <c r="B4906" s="23" t="s">
        <v>160</v>
      </c>
      <c r="C4906" s="18" t="s">
        <v>2086</v>
      </c>
      <c r="D4906" s="18" t="s">
        <v>2087</v>
      </c>
      <c r="E4906" s="18" t="s">
        <v>2088</v>
      </c>
      <c r="F4906" s="18" t="s">
        <v>220</v>
      </c>
      <c r="G4906" s="19">
        <v>27250000</v>
      </c>
      <c r="H4906" s="18" t="s">
        <v>2089</v>
      </c>
      <c r="I4906" s="20">
        <v>37408</v>
      </c>
      <c r="J4906" s="99"/>
    </row>
    <row r="4907" spans="1:10" ht="15.5" x14ac:dyDescent="0.35">
      <c r="A4907" s="128">
        <f t="shared" si="76"/>
        <v>4899</v>
      </c>
      <c r="B4907" s="118" t="s">
        <v>165</v>
      </c>
      <c r="C4907" s="18" t="s">
        <v>10269</v>
      </c>
      <c r="D4907" s="18" t="s">
        <v>10270</v>
      </c>
      <c r="E4907" s="18" t="s">
        <v>2081</v>
      </c>
      <c r="F4907" s="18" t="s">
        <v>220</v>
      </c>
      <c r="G4907" s="102">
        <v>10270000</v>
      </c>
      <c r="H4907" s="18" t="s">
        <v>10271</v>
      </c>
      <c r="I4907" s="20">
        <v>43185</v>
      </c>
      <c r="J4907" s="99"/>
    </row>
    <row r="4908" spans="1:10" ht="15.5" x14ac:dyDescent="0.35">
      <c r="A4908" s="128">
        <f t="shared" si="76"/>
        <v>4900</v>
      </c>
      <c r="B4908" s="23" t="s">
        <v>160</v>
      </c>
      <c r="C4908" s="28" t="s">
        <v>2487</v>
      </c>
      <c r="D4908" s="28" t="s">
        <v>2488</v>
      </c>
      <c r="E4908" s="28" t="s">
        <v>2103</v>
      </c>
      <c r="F4908" s="28" t="s">
        <v>220</v>
      </c>
      <c r="G4908" s="30">
        <v>19600000</v>
      </c>
      <c r="H4908" s="28" t="s">
        <v>2489</v>
      </c>
      <c r="I4908" s="29">
        <v>44613</v>
      </c>
      <c r="J4908" s="99"/>
    </row>
    <row r="4909" spans="1:10" ht="15.5" x14ac:dyDescent="0.35">
      <c r="A4909" s="128">
        <f t="shared" si="76"/>
        <v>4901</v>
      </c>
      <c r="B4909" s="119" t="s">
        <v>179</v>
      </c>
      <c r="C4909" s="219" t="s">
        <v>15837</v>
      </c>
      <c r="D4909" s="219" t="s">
        <v>15838</v>
      </c>
      <c r="E4909" s="219" t="s">
        <v>15839</v>
      </c>
      <c r="F4909" s="219" t="s">
        <v>220</v>
      </c>
      <c r="G4909" s="236">
        <v>1518</v>
      </c>
      <c r="H4909" s="253" t="s">
        <v>15840</v>
      </c>
      <c r="I4909" s="261">
        <v>45108</v>
      </c>
    </row>
    <row r="4910" spans="1:10" ht="15.5" x14ac:dyDescent="0.35">
      <c r="A4910" s="128">
        <f t="shared" si="76"/>
        <v>4902</v>
      </c>
      <c r="B4910" s="118" t="s">
        <v>165</v>
      </c>
      <c r="C4910" s="18" t="s">
        <v>13614</v>
      </c>
      <c r="D4910" s="18" t="s">
        <v>13615</v>
      </c>
      <c r="E4910" s="18" t="s">
        <v>6977</v>
      </c>
      <c r="F4910" s="18" t="s">
        <v>220</v>
      </c>
      <c r="G4910" s="102">
        <v>21900000</v>
      </c>
      <c r="H4910" s="18" t="s">
        <v>13616</v>
      </c>
      <c r="I4910" s="20">
        <v>45057</v>
      </c>
      <c r="J4910" s="99"/>
    </row>
    <row r="4911" spans="1:10" ht="15.5" x14ac:dyDescent="0.35">
      <c r="A4911" s="128">
        <f t="shared" si="76"/>
        <v>4903</v>
      </c>
      <c r="B4911" s="118" t="s">
        <v>165</v>
      </c>
      <c r="C4911" s="18" t="s">
        <v>13500</v>
      </c>
      <c r="D4911" s="18" t="s">
        <v>13501</v>
      </c>
      <c r="E4911" s="18" t="s">
        <v>1986</v>
      </c>
      <c r="F4911" s="18" t="s">
        <v>220</v>
      </c>
      <c r="G4911" s="102">
        <v>11180000</v>
      </c>
      <c r="H4911" s="18" t="s">
        <v>13502</v>
      </c>
      <c r="I4911" s="20">
        <v>45017</v>
      </c>
      <c r="J4911" s="99"/>
    </row>
    <row r="4912" spans="1:10" ht="15.5" x14ac:dyDescent="0.35">
      <c r="A4912" s="128">
        <f t="shared" si="76"/>
        <v>4904</v>
      </c>
      <c r="B4912" s="118" t="s">
        <v>165</v>
      </c>
      <c r="C4912" s="28" t="s">
        <v>11312</v>
      </c>
      <c r="D4912" s="28" t="s">
        <v>2857</v>
      </c>
      <c r="E4912" s="28" t="s">
        <v>2222</v>
      </c>
      <c r="F4912" s="28" t="s">
        <v>220</v>
      </c>
      <c r="G4912" s="103">
        <v>10010000</v>
      </c>
      <c r="H4912" s="28" t="s">
        <v>11313</v>
      </c>
      <c r="I4912" s="29">
        <v>43770</v>
      </c>
      <c r="J4912" s="99"/>
    </row>
    <row r="4913" spans="1:10" ht="15.5" x14ac:dyDescent="0.35">
      <c r="A4913" s="128">
        <f t="shared" si="76"/>
        <v>4905</v>
      </c>
      <c r="B4913" s="118" t="s">
        <v>165</v>
      </c>
      <c r="C4913" s="18" t="s">
        <v>10195</v>
      </c>
      <c r="D4913" s="18" t="s">
        <v>10196</v>
      </c>
      <c r="E4913" s="18" t="s">
        <v>2851</v>
      </c>
      <c r="F4913" s="18" t="s">
        <v>220</v>
      </c>
      <c r="G4913" s="102">
        <v>21350000</v>
      </c>
      <c r="H4913" s="18" t="s">
        <v>10197</v>
      </c>
      <c r="I4913" s="20">
        <v>43135</v>
      </c>
      <c r="J4913" s="99"/>
    </row>
    <row r="4914" spans="1:10" ht="15.5" x14ac:dyDescent="0.35">
      <c r="A4914" s="128">
        <f t="shared" si="76"/>
        <v>4906</v>
      </c>
      <c r="B4914" s="118" t="s">
        <v>165</v>
      </c>
      <c r="C4914" s="18" t="s">
        <v>9663</v>
      </c>
      <c r="D4914" s="18" t="s">
        <v>9664</v>
      </c>
      <c r="E4914" s="18" t="s">
        <v>3065</v>
      </c>
      <c r="F4914" s="18" t="s">
        <v>220</v>
      </c>
      <c r="G4914" s="102">
        <v>18800000</v>
      </c>
      <c r="H4914" s="18" t="s">
        <v>9665</v>
      </c>
      <c r="I4914" s="20">
        <v>42856</v>
      </c>
      <c r="J4914" s="99"/>
    </row>
    <row r="4915" spans="1:10" ht="15.5" x14ac:dyDescent="0.35">
      <c r="A4915" s="128">
        <f t="shared" si="76"/>
        <v>4907</v>
      </c>
      <c r="B4915" s="118" t="s">
        <v>165</v>
      </c>
      <c r="C4915" s="18" t="s">
        <v>5059</v>
      </c>
      <c r="D4915" s="18" t="s">
        <v>5060</v>
      </c>
      <c r="E4915" s="18" t="s">
        <v>2632</v>
      </c>
      <c r="F4915" s="18" t="s">
        <v>220</v>
      </c>
      <c r="G4915" s="102">
        <v>15810000</v>
      </c>
      <c r="H4915" s="18" t="s">
        <v>5061</v>
      </c>
      <c r="I4915" s="20">
        <v>38734</v>
      </c>
      <c r="J4915" s="99"/>
    </row>
    <row r="4916" spans="1:10" ht="15.5" x14ac:dyDescent="0.35">
      <c r="A4916" s="128">
        <f t="shared" si="76"/>
        <v>4908</v>
      </c>
      <c r="B4916" s="63" t="s">
        <v>81</v>
      </c>
      <c r="C4916" s="113" t="s">
        <v>16697</v>
      </c>
      <c r="D4916" s="113" t="s">
        <v>16698</v>
      </c>
      <c r="E4916" s="113" t="s">
        <v>1639</v>
      </c>
      <c r="F4916" s="113" t="s">
        <v>220</v>
      </c>
      <c r="G4916" s="113" t="s">
        <v>14390</v>
      </c>
      <c r="H4916" s="113" t="s">
        <v>16699</v>
      </c>
      <c r="I4916" s="116">
        <v>45017</v>
      </c>
    </row>
    <row r="4917" spans="1:10" ht="15.5" x14ac:dyDescent="0.35">
      <c r="A4917" s="128">
        <f t="shared" si="76"/>
        <v>4909</v>
      </c>
      <c r="B4917" s="119" t="s">
        <v>18693</v>
      </c>
      <c r="C4917" s="113" t="s">
        <v>14989</v>
      </c>
      <c r="D4917" s="113" t="s">
        <v>14990</v>
      </c>
      <c r="E4917" s="113" t="s">
        <v>14632</v>
      </c>
      <c r="F4917" s="113" t="s">
        <v>220</v>
      </c>
      <c r="G4917" s="114">
        <v>2780</v>
      </c>
      <c r="H4917" s="113" t="s">
        <v>17248</v>
      </c>
      <c r="I4917" s="219" t="s">
        <v>17091</v>
      </c>
      <c r="J4917" s="71"/>
    </row>
    <row r="4918" spans="1:10" ht="15.5" x14ac:dyDescent="0.35">
      <c r="A4918" s="128">
        <f t="shared" si="76"/>
        <v>4910</v>
      </c>
      <c r="B4918" s="118" t="s">
        <v>165</v>
      </c>
      <c r="C4918" s="18" t="s">
        <v>4006</v>
      </c>
      <c r="D4918" s="18" t="s">
        <v>4007</v>
      </c>
      <c r="E4918" s="18" t="s">
        <v>2049</v>
      </c>
      <c r="F4918" s="18" t="s">
        <v>220</v>
      </c>
      <c r="G4918" s="102">
        <v>27800000</v>
      </c>
      <c r="H4918" s="18" t="s">
        <v>4008</v>
      </c>
      <c r="I4918" s="20">
        <v>37364</v>
      </c>
      <c r="J4918" s="99"/>
    </row>
    <row r="4919" spans="1:10" ht="15.5" x14ac:dyDescent="0.35">
      <c r="A4919" s="128">
        <f t="shared" si="76"/>
        <v>4911</v>
      </c>
      <c r="B4919" s="118" t="s">
        <v>165</v>
      </c>
      <c r="C4919" s="28" t="s">
        <v>7424</v>
      </c>
      <c r="D4919" s="28" t="s">
        <v>2624</v>
      </c>
      <c r="E4919" s="28" t="s">
        <v>2049</v>
      </c>
      <c r="F4919" s="28" t="s">
        <v>220</v>
      </c>
      <c r="G4919" s="103">
        <v>27800000</v>
      </c>
      <c r="H4919" s="28" t="s">
        <v>7425</v>
      </c>
      <c r="I4919" s="29">
        <v>40847</v>
      </c>
      <c r="J4919" s="99"/>
    </row>
    <row r="4920" spans="1:10" ht="15.5" x14ac:dyDescent="0.35">
      <c r="A4920" s="128">
        <f t="shared" si="76"/>
        <v>4912</v>
      </c>
      <c r="B4920" s="118" t="s">
        <v>165</v>
      </c>
      <c r="C4920" s="28" t="s">
        <v>9193</v>
      </c>
      <c r="D4920" s="28" t="s">
        <v>9194</v>
      </c>
      <c r="E4920" s="28" t="s">
        <v>2049</v>
      </c>
      <c r="F4920" s="28" t="s">
        <v>220</v>
      </c>
      <c r="G4920" s="103">
        <v>27800000</v>
      </c>
      <c r="H4920" s="28" t="s">
        <v>9195</v>
      </c>
      <c r="I4920" s="29">
        <v>42467</v>
      </c>
      <c r="J4920" s="99"/>
    </row>
    <row r="4921" spans="1:10" ht="15.5" x14ac:dyDescent="0.35">
      <c r="A4921" s="128">
        <f t="shared" si="76"/>
        <v>4913</v>
      </c>
      <c r="B4921" s="118" t="s">
        <v>165</v>
      </c>
      <c r="C4921" s="18" t="s">
        <v>8819</v>
      </c>
      <c r="D4921" s="18" t="s">
        <v>8820</v>
      </c>
      <c r="E4921" s="18" t="s">
        <v>2049</v>
      </c>
      <c r="F4921" s="18" t="s">
        <v>220</v>
      </c>
      <c r="G4921" s="102">
        <v>27800000</v>
      </c>
      <c r="H4921" s="18" t="s">
        <v>8821</v>
      </c>
      <c r="I4921" s="20">
        <v>42152</v>
      </c>
      <c r="J4921" s="99"/>
    </row>
    <row r="4922" spans="1:10" ht="15.5" x14ac:dyDescent="0.35">
      <c r="A4922" s="128">
        <f t="shared" si="76"/>
        <v>4914</v>
      </c>
      <c r="B4922" s="118" t="s">
        <v>165</v>
      </c>
      <c r="C4922" s="18" t="s">
        <v>7660</v>
      </c>
      <c r="D4922" s="18" t="s">
        <v>7661</v>
      </c>
      <c r="E4922" s="18" t="s">
        <v>3030</v>
      </c>
      <c r="F4922" s="18" t="s">
        <v>220</v>
      </c>
      <c r="G4922" s="102">
        <v>18030000</v>
      </c>
      <c r="H4922" s="18" t="s">
        <v>7662</v>
      </c>
      <c r="I4922" s="20">
        <v>41088</v>
      </c>
      <c r="J4922" s="99"/>
    </row>
    <row r="4923" spans="1:10" ht="15.5" x14ac:dyDescent="0.35">
      <c r="A4923" s="128">
        <f t="shared" si="76"/>
        <v>4915</v>
      </c>
      <c r="B4923" s="118" t="s">
        <v>165</v>
      </c>
      <c r="C4923" s="18" t="s">
        <v>8540</v>
      </c>
      <c r="D4923" s="18" t="s">
        <v>8541</v>
      </c>
      <c r="E4923" s="18" t="s">
        <v>1849</v>
      </c>
      <c r="F4923" s="18" t="s">
        <v>220</v>
      </c>
      <c r="G4923" s="102">
        <v>21140000</v>
      </c>
      <c r="H4923" s="18" t="s">
        <v>8542</v>
      </c>
      <c r="I4923" s="20">
        <v>41878</v>
      </c>
      <c r="J4923" s="99"/>
    </row>
    <row r="4924" spans="1:10" ht="15.5" x14ac:dyDescent="0.35">
      <c r="A4924" s="128">
        <f t="shared" si="76"/>
        <v>4916</v>
      </c>
      <c r="B4924" s="118" t="s">
        <v>165</v>
      </c>
      <c r="C4924" s="28" t="s">
        <v>17418</v>
      </c>
      <c r="D4924" s="28" t="s">
        <v>17419</v>
      </c>
      <c r="E4924" s="28" t="s">
        <v>1949</v>
      </c>
      <c r="F4924" s="28" t="s">
        <v>220</v>
      </c>
      <c r="G4924" s="103">
        <v>20260000</v>
      </c>
      <c r="H4924" s="28" t="s">
        <v>17420</v>
      </c>
      <c r="I4924" s="29">
        <v>45215</v>
      </c>
      <c r="J4924" s="99"/>
    </row>
    <row r="4925" spans="1:10" ht="15.5" x14ac:dyDescent="0.35">
      <c r="A4925" s="128">
        <f t="shared" si="76"/>
        <v>4917</v>
      </c>
      <c r="B4925" s="118" t="s">
        <v>165</v>
      </c>
      <c r="C4925" s="28" t="s">
        <v>16985</v>
      </c>
      <c r="D4925" s="28" t="s">
        <v>16986</v>
      </c>
      <c r="E4925" s="28" t="s">
        <v>3133</v>
      </c>
      <c r="F4925" s="28" t="s">
        <v>220</v>
      </c>
      <c r="G4925" s="103">
        <v>17010000</v>
      </c>
      <c r="H4925" s="28" t="s">
        <v>16987</v>
      </c>
      <c r="I4925" s="29">
        <v>45166</v>
      </c>
      <c r="J4925" s="99"/>
    </row>
    <row r="4926" spans="1:10" ht="15.5" x14ac:dyDescent="0.35">
      <c r="A4926" s="128">
        <f t="shared" si="76"/>
        <v>4918</v>
      </c>
      <c r="B4926" s="118" t="s">
        <v>165</v>
      </c>
      <c r="C4926" s="18" t="s">
        <v>9386</v>
      </c>
      <c r="D4926" s="18" t="s">
        <v>9387</v>
      </c>
      <c r="E4926" s="18" t="s">
        <v>3167</v>
      </c>
      <c r="F4926" s="18" t="s">
        <v>220</v>
      </c>
      <c r="G4926" s="102">
        <v>14600000</v>
      </c>
      <c r="H4926" s="18" t="s">
        <v>9388</v>
      </c>
      <c r="I4926" s="20">
        <v>42661</v>
      </c>
      <c r="J4926" s="99"/>
    </row>
    <row r="4927" spans="1:10" ht="15.5" x14ac:dyDescent="0.35">
      <c r="A4927" s="128">
        <f t="shared" si="76"/>
        <v>4919</v>
      </c>
      <c r="B4927" s="118" t="s">
        <v>165</v>
      </c>
      <c r="C4927" s="18" t="s">
        <v>9000</v>
      </c>
      <c r="D4927" s="18" t="s">
        <v>9001</v>
      </c>
      <c r="E4927" s="18" t="s">
        <v>1983</v>
      </c>
      <c r="F4927" s="18" t="s">
        <v>220</v>
      </c>
      <c r="G4927" s="102">
        <v>18510000</v>
      </c>
      <c r="H4927" s="18" t="s">
        <v>9002</v>
      </c>
      <c r="I4927" s="20">
        <v>42317</v>
      </c>
      <c r="J4927" s="99"/>
    </row>
    <row r="4928" spans="1:10" ht="15.5" x14ac:dyDescent="0.35">
      <c r="A4928" s="128">
        <f t="shared" si="76"/>
        <v>4920</v>
      </c>
      <c r="B4928" s="118" t="s">
        <v>165</v>
      </c>
      <c r="C4928" s="18" t="s">
        <v>9525</v>
      </c>
      <c r="D4928" s="18" t="s">
        <v>9526</v>
      </c>
      <c r="E4928" s="18" t="s">
        <v>2037</v>
      </c>
      <c r="F4928" s="18" t="s">
        <v>220</v>
      </c>
      <c r="G4928" s="102">
        <v>15450000</v>
      </c>
      <c r="H4928" s="18" t="s">
        <v>9527</v>
      </c>
      <c r="I4928" s="20">
        <v>42754</v>
      </c>
      <c r="J4928" s="99"/>
    </row>
    <row r="4929" spans="1:10" ht="15.5" x14ac:dyDescent="0.35">
      <c r="A4929" s="128">
        <f t="shared" si="76"/>
        <v>4921</v>
      </c>
      <c r="B4929" s="118" t="s">
        <v>165</v>
      </c>
      <c r="C4929" s="18" t="s">
        <v>8614</v>
      </c>
      <c r="D4929" s="18" t="s">
        <v>8615</v>
      </c>
      <c r="E4929" s="18" t="s">
        <v>1849</v>
      </c>
      <c r="F4929" s="18" t="s">
        <v>220</v>
      </c>
      <c r="G4929" s="102">
        <v>21100000</v>
      </c>
      <c r="H4929" s="18" t="s">
        <v>8616</v>
      </c>
      <c r="I4929" s="20">
        <v>41954</v>
      </c>
      <c r="J4929" s="99"/>
    </row>
    <row r="4930" spans="1:10" ht="15.5" x14ac:dyDescent="0.35">
      <c r="A4930" s="128">
        <f t="shared" si="76"/>
        <v>4922</v>
      </c>
      <c r="B4930" s="118" t="s">
        <v>165</v>
      </c>
      <c r="C4930" s="28" t="s">
        <v>13335</v>
      </c>
      <c r="D4930" s="28" t="s">
        <v>10742</v>
      </c>
      <c r="E4930" s="28" t="s">
        <v>13336</v>
      </c>
      <c r="F4930" s="28" t="s">
        <v>220</v>
      </c>
      <c r="G4930" s="103">
        <v>18790000</v>
      </c>
      <c r="H4930" s="28" t="s">
        <v>13337</v>
      </c>
      <c r="I4930" s="29">
        <v>44943</v>
      </c>
      <c r="J4930" s="99"/>
    </row>
    <row r="4931" spans="1:10" ht="15.5" x14ac:dyDescent="0.35">
      <c r="A4931" s="128">
        <f t="shared" si="76"/>
        <v>4923</v>
      </c>
      <c r="B4931" s="118" t="s">
        <v>165</v>
      </c>
      <c r="C4931" s="28" t="s">
        <v>18626</v>
      </c>
      <c r="D4931" s="28" t="s">
        <v>18627</v>
      </c>
      <c r="E4931" s="28" t="s">
        <v>2548</v>
      </c>
      <c r="F4931" s="28" t="s">
        <v>220</v>
      </c>
      <c r="G4931" s="103">
        <v>21900000</v>
      </c>
      <c r="H4931" s="28" t="s">
        <v>18628</v>
      </c>
      <c r="I4931" s="29">
        <v>45443</v>
      </c>
      <c r="J4931" s="99"/>
    </row>
    <row r="4932" spans="1:10" ht="15.5" x14ac:dyDescent="0.35">
      <c r="A4932" s="128">
        <f t="shared" si="76"/>
        <v>4924</v>
      </c>
      <c r="B4932" s="118" t="s">
        <v>165</v>
      </c>
      <c r="C4932" s="28" t="s">
        <v>13006</v>
      </c>
      <c r="D4932" s="28" t="s">
        <v>13007</v>
      </c>
      <c r="E4932" s="28" t="s">
        <v>2022</v>
      </c>
      <c r="F4932" s="28" t="s">
        <v>220</v>
      </c>
      <c r="G4932" s="103">
        <v>18010000</v>
      </c>
      <c r="H4932" s="28" t="s">
        <v>13008</v>
      </c>
      <c r="I4932" s="29">
        <v>44813</v>
      </c>
      <c r="J4932" s="99"/>
    </row>
    <row r="4933" spans="1:10" ht="15.5" x14ac:dyDescent="0.35">
      <c r="A4933" s="128">
        <f t="shared" si="76"/>
        <v>4925</v>
      </c>
      <c r="B4933" s="118" t="s">
        <v>165</v>
      </c>
      <c r="C4933" s="28" t="s">
        <v>12958</v>
      </c>
      <c r="D4933" s="28" t="s">
        <v>12959</v>
      </c>
      <c r="E4933" s="28" t="s">
        <v>2321</v>
      </c>
      <c r="F4933" s="28" t="s">
        <v>220</v>
      </c>
      <c r="G4933" s="103">
        <v>20930000</v>
      </c>
      <c r="H4933" s="28" t="s">
        <v>12960</v>
      </c>
      <c r="I4933" s="29">
        <v>44788</v>
      </c>
      <c r="J4933" s="99"/>
    </row>
    <row r="4934" spans="1:10" ht="15.5" x14ac:dyDescent="0.35">
      <c r="A4934" s="128">
        <f t="shared" si="76"/>
        <v>4926</v>
      </c>
      <c r="B4934" s="118" t="s">
        <v>165</v>
      </c>
      <c r="C4934" s="28" t="s">
        <v>8610</v>
      </c>
      <c r="D4934" s="28" t="s">
        <v>8611</v>
      </c>
      <c r="E4934" s="28" t="s">
        <v>8612</v>
      </c>
      <c r="F4934" s="28" t="s">
        <v>220</v>
      </c>
      <c r="G4934" s="103">
        <v>14300000</v>
      </c>
      <c r="H4934" s="28" t="s">
        <v>8613</v>
      </c>
      <c r="I4934" s="29">
        <v>41944</v>
      </c>
      <c r="J4934" s="99"/>
    </row>
    <row r="4935" spans="1:10" ht="15.5" x14ac:dyDescent="0.35">
      <c r="A4935" s="128">
        <f t="shared" si="76"/>
        <v>4927</v>
      </c>
      <c r="B4935" s="118" t="s">
        <v>165</v>
      </c>
      <c r="C4935" s="28" t="s">
        <v>10441</v>
      </c>
      <c r="D4935" s="28" t="s">
        <v>10442</v>
      </c>
      <c r="E4935" s="28" t="s">
        <v>2075</v>
      </c>
      <c r="F4935" s="28" t="s">
        <v>220</v>
      </c>
      <c r="G4935" s="103">
        <v>18450000</v>
      </c>
      <c r="H4935" s="28" t="s">
        <v>10443</v>
      </c>
      <c r="I4935" s="29">
        <v>43258</v>
      </c>
      <c r="J4935" s="99"/>
    </row>
    <row r="4936" spans="1:10" ht="15.5" x14ac:dyDescent="0.35">
      <c r="A4936" s="128">
        <f t="shared" si="76"/>
        <v>4928</v>
      </c>
      <c r="B4936" s="118" t="s">
        <v>165</v>
      </c>
      <c r="C4936" s="28" t="s">
        <v>7601</v>
      </c>
      <c r="D4936" s="28" t="s">
        <v>7602</v>
      </c>
      <c r="E4936" s="28" t="s">
        <v>2081</v>
      </c>
      <c r="F4936" s="28" t="s">
        <v>220</v>
      </c>
      <c r="G4936" s="103">
        <v>10270000</v>
      </c>
      <c r="H4936" s="28" t="s">
        <v>7603</v>
      </c>
      <c r="I4936" s="29">
        <v>41000</v>
      </c>
      <c r="J4936" s="99"/>
    </row>
    <row r="4937" spans="1:10" ht="15.5" x14ac:dyDescent="0.35">
      <c r="A4937" s="128">
        <f t="shared" si="76"/>
        <v>4929</v>
      </c>
      <c r="B4937" s="118" t="s">
        <v>165</v>
      </c>
      <c r="C4937" s="28" t="s">
        <v>5609</v>
      </c>
      <c r="D4937" s="28" t="s">
        <v>5610</v>
      </c>
      <c r="E4937" s="28" t="s">
        <v>5607</v>
      </c>
      <c r="F4937" s="28" t="s">
        <v>220</v>
      </c>
      <c r="G4937" s="103">
        <v>18210000</v>
      </c>
      <c r="H4937" s="28" t="s">
        <v>5611</v>
      </c>
      <c r="I4937" s="29">
        <v>39142</v>
      </c>
      <c r="J4937" s="99"/>
    </row>
    <row r="4938" spans="1:10" ht="15.5" x14ac:dyDescent="0.35">
      <c r="A4938" s="128">
        <f t="shared" si="76"/>
        <v>4930</v>
      </c>
      <c r="B4938" s="119" t="s">
        <v>180</v>
      </c>
      <c r="C4938" s="113" t="s">
        <v>1748</v>
      </c>
      <c r="D4938" s="113" t="s">
        <v>1749</v>
      </c>
      <c r="E4938" s="113" t="s">
        <v>1708</v>
      </c>
      <c r="F4938" s="113" t="s">
        <v>220</v>
      </c>
      <c r="G4938" s="239" t="s">
        <v>1709</v>
      </c>
      <c r="H4938" s="113" t="s">
        <v>18346</v>
      </c>
      <c r="I4938" s="232" t="s">
        <v>1627</v>
      </c>
      <c r="J4938" s="21"/>
    </row>
    <row r="4939" spans="1:10" ht="15.5" x14ac:dyDescent="0.35">
      <c r="A4939" s="128">
        <f t="shared" ref="A4939:A5002" si="77">+A4938+1</f>
        <v>4931</v>
      </c>
      <c r="B4939" s="118" t="s">
        <v>165</v>
      </c>
      <c r="C4939" s="28" t="s">
        <v>3767</v>
      </c>
      <c r="D4939" s="28" t="s">
        <v>3768</v>
      </c>
      <c r="E4939" s="28" t="s">
        <v>2226</v>
      </c>
      <c r="F4939" s="28" t="s">
        <v>220</v>
      </c>
      <c r="G4939" s="103">
        <v>10850000</v>
      </c>
      <c r="H4939" s="28" t="s">
        <v>3769</v>
      </c>
      <c r="I4939" s="29">
        <v>37118</v>
      </c>
      <c r="J4939" s="99"/>
    </row>
    <row r="4940" spans="1:10" ht="15.5" x14ac:dyDescent="0.35">
      <c r="A4940" s="128">
        <f t="shared" si="77"/>
        <v>4932</v>
      </c>
      <c r="B4940" s="118" t="s">
        <v>165</v>
      </c>
      <c r="C4940" s="28" t="s">
        <v>4502</v>
      </c>
      <c r="D4940" s="28" t="s">
        <v>4503</v>
      </c>
      <c r="E4940" s="28" t="s">
        <v>2241</v>
      </c>
      <c r="F4940" s="28" t="s">
        <v>220</v>
      </c>
      <c r="G4940" s="103">
        <v>10400000</v>
      </c>
      <c r="H4940" s="28" t="s">
        <v>4504</v>
      </c>
      <c r="I4940" s="29">
        <v>37926</v>
      </c>
      <c r="J4940" s="99"/>
    </row>
    <row r="4941" spans="1:10" ht="15.5" x14ac:dyDescent="0.35">
      <c r="A4941" s="128">
        <f t="shared" si="77"/>
        <v>4933</v>
      </c>
      <c r="B4941" s="119" t="s">
        <v>18691</v>
      </c>
      <c r="C4941" s="223" t="s">
        <v>16038</v>
      </c>
      <c r="D4941" s="223" t="s">
        <v>16039</v>
      </c>
      <c r="E4941" s="223" t="s">
        <v>239</v>
      </c>
      <c r="F4941" s="223" t="s">
        <v>220</v>
      </c>
      <c r="G4941" s="240" t="s">
        <v>1744</v>
      </c>
      <c r="H4941" s="223" t="s">
        <v>18421</v>
      </c>
      <c r="I4941" s="116">
        <v>45292</v>
      </c>
    </row>
    <row r="4942" spans="1:10" ht="15.5" x14ac:dyDescent="0.35">
      <c r="A4942" s="128">
        <f t="shared" si="77"/>
        <v>4934</v>
      </c>
      <c r="B4942" s="118" t="s">
        <v>165</v>
      </c>
      <c r="C4942" s="28" t="s">
        <v>4165</v>
      </c>
      <c r="D4942" s="28" t="s">
        <v>4166</v>
      </c>
      <c r="E4942" s="28" t="s">
        <v>2377</v>
      </c>
      <c r="F4942" s="28" t="s">
        <v>220</v>
      </c>
      <c r="G4942" s="103">
        <v>13010000</v>
      </c>
      <c r="H4942" s="28" t="s">
        <v>4167</v>
      </c>
      <c r="I4942" s="29">
        <v>37469</v>
      </c>
      <c r="J4942" s="99"/>
    </row>
    <row r="4943" spans="1:10" ht="15.5" x14ac:dyDescent="0.35">
      <c r="A4943" s="128">
        <f t="shared" si="77"/>
        <v>4935</v>
      </c>
      <c r="B4943" s="118" t="s">
        <v>165</v>
      </c>
      <c r="C4943" s="28" t="s">
        <v>13115</v>
      </c>
      <c r="D4943" s="28" t="s">
        <v>13116</v>
      </c>
      <c r="E4943" s="28" t="s">
        <v>13117</v>
      </c>
      <c r="F4943" s="28" t="s">
        <v>220</v>
      </c>
      <c r="G4943" s="103">
        <v>18450000</v>
      </c>
      <c r="H4943" s="28" t="s">
        <v>13118</v>
      </c>
      <c r="I4943" s="29">
        <v>44866</v>
      </c>
      <c r="J4943" s="99"/>
    </row>
    <row r="4944" spans="1:10" x14ac:dyDescent="0.35">
      <c r="A4944" s="128">
        <f t="shared" si="77"/>
        <v>4936</v>
      </c>
      <c r="B4944" s="155" t="s">
        <v>18689</v>
      </c>
      <c r="C4944" s="221" t="s">
        <v>881</v>
      </c>
      <c r="D4944" s="221" t="s">
        <v>882</v>
      </c>
      <c r="E4944" s="221" t="s">
        <v>883</v>
      </c>
      <c r="F4944" s="221" t="s">
        <v>220</v>
      </c>
      <c r="G4944" s="237" t="s">
        <v>884</v>
      </c>
      <c r="H4944" s="254" t="s">
        <v>18077</v>
      </c>
      <c r="I4944" s="262">
        <v>42095</v>
      </c>
      <c r="J4944" s="159"/>
    </row>
    <row r="4945" spans="1:10" ht="15.5" x14ac:dyDescent="0.35">
      <c r="A4945" s="128">
        <f t="shared" si="77"/>
        <v>4937</v>
      </c>
      <c r="B4945" s="118" t="s">
        <v>165</v>
      </c>
      <c r="C4945" s="28" t="s">
        <v>4974</v>
      </c>
      <c r="D4945" s="28" t="s">
        <v>4975</v>
      </c>
      <c r="E4945" s="28" t="s">
        <v>4976</v>
      </c>
      <c r="F4945" s="28" t="s">
        <v>220</v>
      </c>
      <c r="G4945" s="103">
        <v>25360000</v>
      </c>
      <c r="H4945" s="28" t="s">
        <v>4977</v>
      </c>
      <c r="I4945" s="29">
        <v>38607</v>
      </c>
      <c r="J4945" s="99"/>
    </row>
    <row r="4946" spans="1:10" ht="15.5" x14ac:dyDescent="0.35">
      <c r="A4946" s="128">
        <f t="shared" si="77"/>
        <v>4938</v>
      </c>
      <c r="B4946" s="118" t="s">
        <v>165</v>
      </c>
      <c r="C4946" s="28" t="s">
        <v>17388</v>
      </c>
      <c r="D4946" s="28" t="s">
        <v>17389</v>
      </c>
      <c r="E4946" s="28" t="s">
        <v>2022</v>
      </c>
      <c r="F4946" s="28" t="s">
        <v>220</v>
      </c>
      <c r="G4946" s="103">
        <v>18010000</v>
      </c>
      <c r="H4946" s="28" t="s">
        <v>17390</v>
      </c>
      <c r="I4946" s="29">
        <v>45201</v>
      </c>
      <c r="J4946" s="99"/>
    </row>
    <row r="4947" spans="1:10" ht="15.5" x14ac:dyDescent="0.35">
      <c r="A4947" s="128">
        <f t="shared" si="77"/>
        <v>4939</v>
      </c>
      <c r="B4947" s="118" t="s">
        <v>165</v>
      </c>
      <c r="C4947" s="18" t="s">
        <v>8963</v>
      </c>
      <c r="D4947" s="18" t="s">
        <v>8964</v>
      </c>
      <c r="E4947" s="18" t="s">
        <v>2295</v>
      </c>
      <c r="F4947" s="18" t="s">
        <v>220</v>
      </c>
      <c r="G4947" s="102">
        <v>19380000</v>
      </c>
      <c r="H4947" s="18" t="s">
        <v>8965</v>
      </c>
      <c r="I4947" s="20">
        <v>42277</v>
      </c>
      <c r="J4947" s="99"/>
    </row>
    <row r="4948" spans="1:10" x14ac:dyDescent="0.35">
      <c r="A4948" s="128">
        <f t="shared" si="77"/>
        <v>4940</v>
      </c>
      <c r="B4948" s="155" t="s">
        <v>18689</v>
      </c>
      <c r="C4948" s="220" t="s">
        <v>885</v>
      </c>
      <c r="D4948" s="220" t="s">
        <v>886</v>
      </c>
      <c r="E4948" s="220" t="s">
        <v>811</v>
      </c>
      <c r="F4948" s="220" t="s">
        <v>220</v>
      </c>
      <c r="G4948" s="245" t="s">
        <v>812</v>
      </c>
      <c r="H4948" s="254" t="s">
        <v>18078</v>
      </c>
      <c r="I4948" s="274" t="s">
        <v>887</v>
      </c>
      <c r="J4948" s="159"/>
    </row>
    <row r="4949" spans="1:10" ht="15.5" x14ac:dyDescent="0.35">
      <c r="A4949" s="128">
        <f t="shared" si="77"/>
        <v>4941</v>
      </c>
      <c r="B4949" s="118" t="s">
        <v>165</v>
      </c>
      <c r="C4949" s="28" t="s">
        <v>5056</v>
      </c>
      <c r="D4949" s="28" t="s">
        <v>5057</v>
      </c>
      <c r="E4949" s="28" t="s">
        <v>4233</v>
      </c>
      <c r="F4949" s="28" t="s">
        <v>220</v>
      </c>
      <c r="G4949" s="103">
        <v>15080000</v>
      </c>
      <c r="H4949" s="28" t="s">
        <v>5058</v>
      </c>
      <c r="I4949" s="29">
        <v>38733</v>
      </c>
      <c r="J4949" s="99"/>
    </row>
    <row r="4950" spans="1:10" ht="15.5" x14ac:dyDescent="0.35">
      <c r="A4950" s="128">
        <f t="shared" si="77"/>
        <v>4942</v>
      </c>
      <c r="B4950" s="118" t="s">
        <v>165</v>
      </c>
      <c r="C4950" s="28" t="s">
        <v>7518</v>
      </c>
      <c r="D4950" s="28" t="s">
        <v>7519</v>
      </c>
      <c r="E4950" s="28" t="s">
        <v>2338</v>
      </c>
      <c r="F4950" s="28" t="s">
        <v>220</v>
      </c>
      <c r="G4950" s="103">
        <v>18440000</v>
      </c>
      <c r="H4950" s="28" t="s">
        <v>7520</v>
      </c>
      <c r="I4950" s="29">
        <v>40909</v>
      </c>
      <c r="J4950" s="99"/>
    </row>
    <row r="4951" spans="1:10" ht="15.5" x14ac:dyDescent="0.35">
      <c r="A4951" s="128">
        <f t="shared" si="77"/>
        <v>4943</v>
      </c>
      <c r="B4951" s="118" t="s">
        <v>165</v>
      </c>
      <c r="C4951" s="18" t="s">
        <v>6539</v>
      </c>
      <c r="D4951" s="18" t="s">
        <v>6540</v>
      </c>
      <c r="E4951" s="18" t="s">
        <v>2659</v>
      </c>
      <c r="F4951" s="18" t="s">
        <v>220</v>
      </c>
      <c r="G4951" s="102">
        <v>21440000</v>
      </c>
      <c r="H4951" s="18" t="s">
        <v>6541</v>
      </c>
      <c r="I4951" s="20">
        <v>39942</v>
      </c>
      <c r="J4951" s="99"/>
    </row>
    <row r="4952" spans="1:10" ht="15.5" x14ac:dyDescent="0.35">
      <c r="A4952" s="128">
        <f t="shared" si="77"/>
        <v>4944</v>
      </c>
      <c r="B4952" s="119" t="s">
        <v>18687</v>
      </c>
      <c r="C4952" s="222" t="s">
        <v>1601</v>
      </c>
      <c r="D4952" s="222" t="s">
        <v>18442</v>
      </c>
      <c r="E4952" s="222" t="s">
        <v>594</v>
      </c>
      <c r="F4952" s="222" t="s">
        <v>220</v>
      </c>
      <c r="G4952" s="238" t="s">
        <v>595</v>
      </c>
      <c r="H4952" s="113" t="s">
        <v>18394</v>
      </c>
      <c r="I4952" s="263" t="s">
        <v>1531</v>
      </c>
      <c r="J4952" s="21"/>
    </row>
    <row r="4953" spans="1:10" ht="15.5" x14ac:dyDescent="0.35">
      <c r="A4953" s="128">
        <f t="shared" si="77"/>
        <v>4945</v>
      </c>
      <c r="B4953" s="118" t="s">
        <v>165</v>
      </c>
      <c r="C4953" s="28" t="s">
        <v>9734</v>
      </c>
      <c r="D4953" s="28" t="s">
        <v>9735</v>
      </c>
      <c r="E4953" s="28" t="s">
        <v>3030</v>
      </c>
      <c r="F4953" s="28" t="s">
        <v>220</v>
      </c>
      <c r="G4953" s="103">
        <v>18030000</v>
      </c>
      <c r="H4953" s="28" t="s">
        <v>9736</v>
      </c>
      <c r="I4953" s="29">
        <v>42892</v>
      </c>
      <c r="J4953" s="99"/>
    </row>
    <row r="4954" spans="1:10" ht="15.5" x14ac:dyDescent="0.35">
      <c r="A4954" s="128">
        <f t="shared" si="77"/>
        <v>4946</v>
      </c>
      <c r="B4954" s="118" t="s">
        <v>165</v>
      </c>
      <c r="C4954" s="18" t="s">
        <v>9988</v>
      </c>
      <c r="D4954" s="18" t="s">
        <v>9989</v>
      </c>
      <c r="E4954" s="18" t="s">
        <v>1949</v>
      </c>
      <c r="F4954" s="18" t="s">
        <v>220</v>
      </c>
      <c r="G4954" s="102">
        <v>20260000</v>
      </c>
      <c r="H4954" s="18" t="s">
        <v>9990</v>
      </c>
      <c r="I4954" s="20">
        <v>43070</v>
      </c>
      <c r="J4954" s="99"/>
    </row>
    <row r="4955" spans="1:10" ht="15.5" x14ac:dyDescent="0.35">
      <c r="A4955" s="128">
        <f t="shared" si="77"/>
        <v>4947</v>
      </c>
      <c r="B4955" s="118" t="s">
        <v>165</v>
      </c>
      <c r="C4955" s="18" t="s">
        <v>10542</v>
      </c>
      <c r="D4955" s="18" t="s">
        <v>10543</v>
      </c>
      <c r="E4955" s="18" t="s">
        <v>3133</v>
      </c>
      <c r="F4955" s="18" t="s">
        <v>220</v>
      </c>
      <c r="G4955" s="102">
        <v>17010000</v>
      </c>
      <c r="H4955" s="18" t="s">
        <v>10544</v>
      </c>
      <c r="I4955" s="20">
        <v>43340</v>
      </c>
      <c r="J4955" s="99"/>
    </row>
    <row r="4956" spans="1:10" ht="15.5" x14ac:dyDescent="0.35">
      <c r="A4956" s="128">
        <f t="shared" si="77"/>
        <v>4948</v>
      </c>
      <c r="B4956" s="118" t="s">
        <v>165</v>
      </c>
      <c r="C4956" s="18" t="s">
        <v>8347</v>
      </c>
      <c r="D4956" s="18" t="s">
        <v>8348</v>
      </c>
      <c r="E4956" s="18" t="s">
        <v>6910</v>
      </c>
      <c r="F4956" s="18" t="s">
        <v>220</v>
      </c>
      <c r="G4956" s="102">
        <v>19400000</v>
      </c>
      <c r="H4956" s="18" t="s">
        <v>8349</v>
      </c>
      <c r="I4956" s="20">
        <v>41709</v>
      </c>
      <c r="J4956" s="99"/>
    </row>
    <row r="4957" spans="1:10" ht="15.5" x14ac:dyDescent="0.35">
      <c r="A4957" s="128">
        <f t="shared" si="77"/>
        <v>4949</v>
      </c>
      <c r="B4957" s="118" t="s">
        <v>165</v>
      </c>
      <c r="C4957" s="18" t="s">
        <v>17701</v>
      </c>
      <c r="D4957" s="18" t="s">
        <v>17702</v>
      </c>
      <c r="E4957" s="18" t="s">
        <v>6226</v>
      </c>
      <c r="F4957" s="18" t="s">
        <v>220</v>
      </c>
      <c r="G4957" s="102">
        <v>13640000</v>
      </c>
      <c r="H4957" s="18" t="s">
        <v>17703</v>
      </c>
      <c r="I4957" s="20">
        <v>45292</v>
      </c>
      <c r="J4957" s="99"/>
    </row>
    <row r="4958" spans="1:10" ht="15.5" x14ac:dyDescent="0.35">
      <c r="A4958" s="128">
        <f t="shared" si="77"/>
        <v>4950</v>
      </c>
      <c r="B4958" s="63" t="s">
        <v>81</v>
      </c>
      <c r="C4958" s="113" t="s">
        <v>16700</v>
      </c>
      <c r="D4958" s="113" t="s">
        <v>16701</v>
      </c>
      <c r="E4958" s="113" t="s">
        <v>16702</v>
      </c>
      <c r="F4958" s="113" t="s">
        <v>220</v>
      </c>
      <c r="G4958" s="113" t="s">
        <v>16703</v>
      </c>
      <c r="H4958" s="113" t="s">
        <v>16704</v>
      </c>
      <c r="I4958" s="116">
        <v>45444</v>
      </c>
    </row>
    <row r="4959" spans="1:10" ht="15.5" x14ac:dyDescent="0.35">
      <c r="A4959" s="128">
        <f t="shared" si="77"/>
        <v>4951</v>
      </c>
      <c r="B4959" s="119" t="s">
        <v>18693</v>
      </c>
      <c r="C4959" s="113" t="s">
        <v>14991</v>
      </c>
      <c r="D4959" s="113" t="s">
        <v>14992</v>
      </c>
      <c r="E4959" s="113" t="s">
        <v>14834</v>
      </c>
      <c r="F4959" s="113" t="s">
        <v>220</v>
      </c>
      <c r="G4959" s="114">
        <v>1436</v>
      </c>
      <c r="H4959" s="113" t="s">
        <v>17249</v>
      </c>
      <c r="I4959" s="219" t="s">
        <v>17091</v>
      </c>
      <c r="J4959" s="71"/>
    </row>
    <row r="4960" spans="1:10" ht="15.5" x14ac:dyDescent="0.35">
      <c r="A4960" s="128">
        <f t="shared" si="77"/>
        <v>4952</v>
      </c>
      <c r="B4960" s="119" t="s">
        <v>18693</v>
      </c>
      <c r="C4960" s="113" t="s">
        <v>14993</v>
      </c>
      <c r="D4960" s="113" t="s">
        <v>14994</v>
      </c>
      <c r="E4960" s="113" t="s">
        <v>14995</v>
      </c>
      <c r="F4960" s="113" t="s">
        <v>220</v>
      </c>
      <c r="G4960" s="114">
        <v>1438</v>
      </c>
      <c r="H4960" s="113" t="s">
        <v>17250</v>
      </c>
      <c r="I4960" s="219" t="s">
        <v>17091</v>
      </c>
      <c r="J4960" s="71"/>
    </row>
    <row r="4961" spans="1:10" ht="15.5" x14ac:dyDescent="0.35">
      <c r="A4961" s="128">
        <f t="shared" si="77"/>
        <v>4953</v>
      </c>
      <c r="B4961" s="17" t="s">
        <v>18690</v>
      </c>
      <c r="C4961" s="113" t="s">
        <v>1322</v>
      </c>
      <c r="D4961" s="113" t="s">
        <v>1323</v>
      </c>
      <c r="E4961" s="113" t="s">
        <v>1071</v>
      </c>
      <c r="F4961" s="113" t="s">
        <v>220</v>
      </c>
      <c r="G4961" s="113" t="s">
        <v>1072</v>
      </c>
      <c r="H4961" s="113" t="s">
        <v>18241</v>
      </c>
      <c r="I4961" s="264">
        <v>33695.000694444447</v>
      </c>
      <c r="J4961" s="193"/>
    </row>
    <row r="4962" spans="1:10" ht="15.5" x14ac:dyDescent="0.35">
      <c r="A4962" s="128">
        <f t="shared" si="77"/>
        <v>4954</v>
      </c>
      <c r="B4962" s="118" t="s">
        <v>165</v>
      </c>
      <c r="C4962" s="18" t="s">
        <v>7583</v>
      </c>
      <c r="D4962" s="18" t="s">
        <v>7584</v>
      </c>
      <c r="E4962" s="18" t="s">
        <v>2632</v>
      </c>
      <c r="F4962" s="18" t="s">
        <v>220</v>
      </c>
      <c r="G4962" s="102">
        <v>15810000</v>
      </c>
      <c r="H4962" s="18" t="s">
        <v>7585</v>
      </c>
      <c r="I4962" s="20">
        <v>40994</v>
      </c>
      <c r="J4962" s="99"/>
    </row>
    <row r="4963" spans="1:10" ht="15.5" x14ac:dyDescent="0.35">
      <c r="A4963" s="128">
        <f t="shared" si="77"/>
        <v>4955</v>
      </c>
      <c r="B4963" s="118" t="s">
        <v>165</v>
      </c>
      <c r="C4963" s="28" t="s">
        <v>5908</v>
      </c>
      <c r="D4963" s="28" t="s">
        <v>5909</v>
      </c>
      <c r="E4963" s="28" t="s">
        <v>2103</v>
      </c>
      <c r="F4963" s="28" t="s">
        <v>220</v>
      </c>
      <c r="G4963" s="103">
        <v>19600000</v>
      </c>
      <c r="H4963" s="28" t="s">
        <v>5910</v>
      </c>
      <c r="I4963" s="29">
        <v>39323</v>
      </c>
      <c r="J4963" s="99"/>
    </row>
    <row r="4964" spans="1:10" ht="15.5" x14ac:dyDescent="0.35">
      <c r="A4964" s="128">
        <f t="shared" si="77"/>
        <v>4956</v>
      </c>
      <c r="B4964" s="118" t="s">
        <v>165</v>
      </c>
      <c r="C4964" s="28" t="s">
        <v>6281</v>
      </c>
      <c r="D4964" s="28" t="s">
        <v>6282</v>
      </c>
      <c r="E4964" s="28" t="s">
        <v>2123</v>
      </c>
      <c r="F4964" s="28" t="s">
        <v>220</v>
      </c>
      <c r="G4964" s="103">
        <v>20380000</v>
      </c>
      <c r="H4964" s="28" t="s">
        <v>6283</v>
      </c>
      <c r="I4964" s="29">
        <v>39671</v>
      </c>
      <c r="J4964" s="99"/>
    </row>
    <row r="4965" spans="1:10" ht="15.5" x14ac:dyDescent="0.35">
      <c r="A4965" s="128">
        <f t="shared" si="77"/>
        <v>4957</v>
      </c>
      <c r="B4965" s="118" t="s">
        <v>165</v>
      </c>
      <c r="C4965" s="28" t="s">
        <v>6837</v>
      </c>
      <c r="D4965" s="28" t="s">
        <v>6838</v>
      </c>
      <c r="E4965" s="28" t="s">
        <v>1783</v>
      </c>
      <c r="F4965" s="28" t="s">
        <v>220</v>
      </c>
      <c r="G4965" s="103">
        <v>24510000</v>
      </c>
      <c r="H4965" s="28" t="s">
        <v>6839</v>
      </c>
      <c r="I4965" s="29">
        <v>40260</v>
      </c>
      <c r="J4965" s="99"/>
    </row>
    <row r="4966" spans="1:10" ht="15.5" x14ac:dyDescent="0.35">
      <c r="A4966" s="128">
        <f t="shared" si="77"/>
        <v>4958</v>
      </c>
      <c r="B4966" s="118" t="s">
        <v>165</v>
      </c>
      <c r="C4966" s="28" t="s">
        <v>11720</v>
      </c>
      <c r="D4966" s="28" t="s">
        <v>11721</v>
      </c>
      <c r="E4966" s="28" t="s">
        <v>1816</v>
      </c>
      <c r="F4966" s="28" t="s">
        <v>220</v>
      </c>
      <c r="G4966" s="103">
        <v>18760000</v>
      </c>
      <c r="H4966" s="28" t="s">
        <v>11722</v>
      </c>
      <c r="I4966" s="29">
        <v>43970</v>
      </c>
      <c r="J4966" s="99"/>
    </row>
    <row r="4967" spans="1:10" ht="15.5" x14ac:dyDescent="0.35">
      <c r="A4967" s="128">
        <f t="shared" si="77"/>
        <v>4959</v>
      </c>
      <c r="B4967" s="63" t="s">
        <v>81</v>
      </c>
      <c r="C4967" s="113" t="s">
        <v>16705</v>
      </c>
      <c r="D4967" s="113" t="s">
        <v>16706</v>
      </c>
      <c r="E4967" s="113" t="s">
        <v>15637</v>
      </c>
      <c r="F4967" s="113" t="s">
        <v>220</v>
      </c>
      <c r="G4967" s="113" t="s">
        <v>16707</v>
      </c>
      <c r="H4967" s="113" t="s">
        <v>16708</v>
      </c>
      <c r="I4967" s="116">
        <v>45444</v>
      </c>
    </row>
    <row r="4968" spans="1:10" ht="15.5" x14ac:dyDescent="0.35">
      <c r="A4968" s="128">
        <f t="shared" si="77"/>
        <v>4960</v>
      </c>
      <c r="B4968" s="118" t="s">
        <v>165</v>
      </c>
      <c r="C4968" s="18" t="s">
        <v>5820</v>
      </c>
      <c r="D4968" s="18" t="s">
        <v>5821</v>
      </c>
      <c r="E4968" s="18" t="s">
        <v>5822</v>
      </c>
      <c r="F4968" s="18" t="s">
        <v>220</v>
      </c>
      <c r="G4968" s="102">
        <v>18780000</v>
      </c>
      <c r="H4968" s="18" t="s">
        <v>5823</v>
      </c>
      <c r="I4968" s="20">
        <v>39265</v>
      </c>
      <c r="J4968" s="99"/>
    </row>
    <row r="4969" spans="1:10" ht="15.5" x14ac:dyDescent="0.35">
      <c r="A4969" s="128">
        <f t="shared" si="77"/>
        <v>4961</v>
      </c>
      <c r="B4969" s="118" t="s">
        <v>165</v>
      </c>
      <c r="C4969" s="28" t="s">
        <v>6407</v>
      </c>
      <c r="D4969" s="28" t="s">
        <v>6408</v>
      </c>
      <c r="E4969" s="28" t="s">
        <v>1816</v>
      </c>
      <c r="F4969" s="28" t="s">
        <v>220</v>
      </c>
      <c r="G4969" s="103">
        <v>18760000</v>
      </c>
      <c r="H4969" s="28" t="s">
        <v>6409</v>
      </c>
      <c r="I4969" s="29">
        <v>39814</v>
      </c>
      <c r="J4969" s="99"/>
    </row>
    <row r="4970" spans="1:10" ht="15.5" x14ac:dyDescent="0.35">
      <c r="A4970" s="128">
        <f t="shared" si="77"/>
        <v>4962</v>
      </c>
      <c r="B4970" s="118" t="s">
        <v>165</v>
      </c>
      <c r="C4970" s="18" t="s">
        <v>10230</v>
      </c>
      <c r="D4970" s="18" t="s">
        <v>10231</v>
      </c>
      <c r="E4970" s="18" t="s">
        <v>10232</v>
      </c>
      <c r="F4970" s="18" t="s">
        <v>220</v>
      </c>
      <c r="G4970" s="102">
        <v>15830000</v>
      </c>
      <c r="H4970" s="18" t="s">
        <v>10233</v>
      </c>
      <c r="I4970" s="20">
        <v>43157</v>
      </c>
      <c r="J4970" s="99"/>
    </row>
    <row r="4971" spans="1:10" ht="15.5" x14ac:dyDescent="0.35">
      <c r="A4971" s="128">
        <f t="shared" si="77"/>
        <v>4963</v>
      </c>
      <c r="B4971" s="17" t="s">
        <v>18690</v>
      </c>
      <c r="C4971" s="113" t="s">
        <v>1324</v>
      </c>
      <c r="D4971" s="113" t="s">
        <v>1325</v>
      </c>
      <c r="E4971" s="113" t="s">
        <v>1063</v>
      </c>
      <c r="F4971" s="113" t="s">
        <v>220</v>
      </c>
      <c r="G4971" s="113" t="s">
        <v>1064</v>
      </c>
      <c r="H4971" s="113" t="s">
        <v>18242</v>
      </c>
      <c r="I4971" s="264">
        <v>37561.000694444447</v>
      </c>
      <c r="J4971" s="193"/>
    </row>
    <row r="4972" spans="1:10" ht="15.5" x14ac:dyDescent="0.35">
      <c r="A4972" s="128">
        <f t="shared" si="77"/>
        <v>4964</v>
      </c>
      <c r="B4972" s="118" t="s">
        <v>165</v>
      </c>
      <c r="C4972" s="28" t="s">
        <v>10272</v>
      </c>
      <c r="D4972" s="28" t="s">
        <v>10273</v>
      </c>
      <c r="E4972" s="28" t="s">
        <v>3106</v>
      </c>
      <c r="F4972" s="28" t="s">
        <v>220</v>
      </c>
      <c r="G4972" s="103">
        <v>15700000</v>
      </c>
      <c r="H4972" s="28" t="s">
        <v>10274</v>
      </c>
      <c r="I4972" s="29">
        <v>43186</v>
      </c>
      <c r="J4972" s="99"/>
    </row>
    <row r="4973" spans="1:10" ht="15.5" x14ac:dyDescent="0.35">
      <c r="A4973" s="128">
        <f t="shared" si="77"/>
        <v>4965</v>
      </c>
      <c r="B4973" s="118" t="s">
        <v>165</v>
      </c>
      <c r="C4973" s="28" t="s">
        <v>6988</v>
      </c>
      <c r="D4973" s="28" t="s">
        <v>6989</v>
      </c>
      <c r="E4973" s="28" t="s">
        <v>3275</v>
      </c>
      <c r="F4973" s="28" t="s">
        <v>220</v>
      </c>
      <c r="G4973" s="103">
        <v>24450000</v>
      </c>
      <c r="H4973" s="28" t="s">
        <v>6990</v>
      </c>
      <c r="I4973" s="29">
        <v>40368</v>
      </c>
      <c r="J4973" s="99"/>
    </row>
    <row r="4974" spans="1:10" ht="15.5" x14ac:dyDescent="0.35">
      <c r="A4974" s="128">
        <f t="shared" si="77"/>
        <v>4966</v>
      </c>
      <c r="B4974" s="21" t="s">
        <v>45</v>
      </c>
      <c r="C4974" s="113" t="s">
        <v>17086</v>
      </c>
      <c r="D4974" s="113" t="s">
        <v>14486</v>
      </c>
      <c r="E4974" s="113" t="s">
        <v>1081</v>
      </c>
      <c r="F4974" s="113" t="s">
        <v>220</v>
      </c>
      <c r="G4974" s="114">
        <v>2043</v>
      </c>
      <c r="H4974" s="113">
        <v>80343</v>
      </c>
      <c r="I4974" s="116">
        <v>38565</v>
      </c>
    </row>
    <row r="4975" spans="1:10" ht="15.5" x14ac:dyDescent="0.35">
      <c r="A4975" s="128">
        <f t="shared" si="77"/>
        <v>4967</v>
      </c>
      <c r="B4975" s="17" t="s">
        <v>18690</v>
      </c>
      <c r="C4975" s="113" t="s">
        <v>1326</v>
      </c>
      <c r="D4975" s="113" t="s">
        <v>1327</v>
      </c>
      <c r="E4975" s="113" t="s">
        <v>1328</v>
      </c>
      <c r="F4975" s="113" t="s">
        <v>220</v>
      </c>
      <c r="G4975" s="113" t="s">
        <v>1329</v>
      </c>
      <c r="H4975" s="113" t="s">
        <v>18151</v>
      </c>
      <c r="I4975" s="264">
        <v>40042.000694444447</v>
      </c>
      <c r="J4975" s="193"/>
    </row>
    <row r="4976" spans="1:10" ht="15.5" x14ac:dyDescent="0.35">
      <c r="A4976" s="128">
        <f t="shared" si="77"/>
        <v>4968</v>
      </c>
      <c r="B4976" s="118" t="s">
        <v>165</v>
      </c>
      <c r="C4976" s="18" t="s">
        <v>8163</v>
      </c>
      <c r="D4976" s="18" t="s">
        <v>8164</v>
      </c>
      <c r="E4976" s="18" t="s">
        <v>4293</v>
      </c>
      <c r="F4976" s="18" t="s">
        <v>220</v>
      </c>
      <c r="G4976" s="102">
        <v>27700000</v>
      </c>
      <c r="H4976" s="18" t="s">
        <v>8165</v>
      </c>
      <c r="I4976" s="20">
        <v>41519</v>
      </c>
      <c r="J4976" s="99"/>
    </row>
    <row r="4977" spans="1:10" ht="15.5" x14ac:dyDescent="0.35">
      <c r="A4977" s="128">
        <f t="shared" si="77"/>
        <v>4969</v>
      </c>
      <c r="B4977" s="118" t="s">
        <v>165</v>
      </c>
      <c r="C4977" s="18" t="s">
        <v>10934</v>
      </c>
      <c r="D4977" s="18" t="s">
        <v>10935</v>
      </c>
      <c r="E4977" s="18" t="s">
        <v>1983</v>
      </c>
      <c r="F4977" s="18" t="s">
        <v>220</v>
      </c>
      <c r="G4977" s="102">
        <v>18540000</v>
      </c>
      <c r="H4977" s="18" t="s">
        <v>10936</v>
      </c>
      <c r="I4977" s="20">
        <v>43573</v>
      </c>
      <c r="J4977" s="99"/>
    </row>
    <row r="4978" spans="1:10" ht="15.5" x14ac:dyDescent="0.35">
      <c r="A4978" s="128">
        <f t="shared" si="77"/>
        <v>4970</v>
      </c>
      <c r="B4978" s="118" t="s">
        <v>165</v>
      </c>
      <c r="C4978" s="18" t="s">
        <v>11536</v>
      </c>
      <c r="D4978" s="18" t="s">
        <v>11537</v>
      </c>
      <c r="E4978" s="18" t="s">
        <v>4046</v>
      </c>
      <c r="F4978" s="18" t="s">
        <v>220</v>
      </c>
      <c r="G4978" s="102">
        <v>25680000</v>
      </c>
      <c r="H4978" s="18" t="s">
        <v>11538</v>
      </c>
      <c r="I4978" s="20">
        <v>43831</v>
      </c>
      <c r="J4978" s="99"/>
    </row>
    <row r="4979" spans="1:10" ht="15.5" x14ac:dyDescent="0.35">
      <c r="A4979" s="128">
        <f t="shared" si="77"/>
        <v>4971</v>
      </c>
      <c r="B4979" s="118" t="s">
        <v>165</v>
      </c>
      <c r="C4979" s="18" t="s">
        <v>16873</v>
      </c>
      <c r="D4979" s="18" t="s">
        <v>9444</v>
      </c>
      <c r="E4979" s="18" t="s">
        <v>2960</v>
      </c>
      <c r="F4979" s="18" t="s">
        <v>220</v>
      </c>
      <c r="G4979" s="102">
        <v>26010000</v>
      </c>
      <c r="H4979" s="18" t="s">
        <v>13666</v>
      </c>
      <c r="I4979" s="20">
        <v>45086</v>
      </c>
      <c r="J4979" s="99"/>
    </row>
    <row r="4980" spans="1:10" ht="15.5" x14ac:dyDescent="0.35">
      <c r="A4980" s="128">
        <f t="shared" si="77"/>
        <v>4972</v>
      </c>
      <c r="B4980" s="27" t="s">
        <v>69</v>
      </c>
      <c r="C4980" s="18" t="s">
        <v>1916</v>
      </c>
      <c r="D4980" s="18" t="s">
        <v>1917</v>
      </c>
      <c r="E4980" s="18" t="s">
        <v>1918</v>
      </c>
      <c r="F4980" s="18" t="s">
        <v>220</v>
      </c>
      <c r="G4980" s="19">
        <v>12620000</v>
      </c>
      <c r="H4980" s="18" t="s">
        <v>1919</v>
      </c>
      <c r="I4980" s="20">
        <v>33604</v>
      </c>
      <c r="J4980" s="99"/>
    </row>
    <row r="4981" spans="1:10" ht="15.5" x14ac:dyDescent="0.35">
      <c r="A4981" s="128">
        <f t="shared" si="77"/>
        <v>4973</v>
      </c>
      <c r="B4981" s="118" t="s">
        <v>165</v>
      </c>
      <c r="C4981" s="18" t="s">
        <v>7266</v>
      </c>
      <c r="D4981" s="18" t="s">
        <v>7267</v>
      </c>
      <c r="E4981" s="18" t="s">
        <v>4895</v>
      </c>
      <c r="F4981" s="18" t="s">
        <v>220</v>
      </c>
      <c r="G4981" s="102">
        <v>21340000</v>
      </c>
      <c r="H4981" s="18" t="s">
        <v>7268</v>
      </c>
      <c r="I4981" s="20">
        <v>40659</v>
      </c>
      <c r="J4981" s="99"/>
    </row>
    <row r="4982" spans="1:10" ht="15.5" x14ac:dyDescent="0.35">
      <c r="A4982" s="128">
        <f t="shared" si="77"/>
        <v>4974</v>
      </c>
      <c r="B4982" s="118" t="s">
        <v>165</v>
      </c>
      <c r="C4982" s="18" t="s">
        <v>6172</v>
      </c>
      <c r="D4982" s="18" t="s">
        <v>6173</v>
      </c>
      <c r="E4982" s="18" t="s">
        <v>6174</v>
      </c>
      <c r="F4982" s="18" t="s">
        <v>220</v>
      </c>
      <c r="G4982" s="102">
        <v>27180000</v>
      </c>
      <c r="H4982" s="18" t="s">
        <v>6175</v>
      </c>
      <c r="I4982" s="20">
        <v>39582</v>
      </c>
      <c r="J4982" s="99"/>
    </row>
    <row r="4983" spans="1:10" ht="15.5" x14ac:dyDescent="0.35">
      <c r="A4983" s="128">
        <f t="shared" si="77"/>
        <v>4975</v>
      </c>
      <c r="B4983" s="118" t="s">
        <v>165</v>
      </c>
      <c r="C4983" s="28" t="s">
        <v>6462</v>
      </c>
      <c r="D4983" s="28" t="s">
        <v>6463</v>
      </c>
      <c r="E4983" s="28" t="s">
        <v>1849</v>
      </c>
      <c r="F4983" s="28" t="s">
        <v>220</v>
      </c>
      <c r="G4983" s="103">
        <v>21160000</v>
      </c>
      <c r="H4983" s="28" t="s">
        <v>6464</v>
      </c>
      <c r="I4983" s="29">
        <v>39855</v>
      </c>
      <c r="J4983" s="99"/>
    </row>
    <row r="4984" spans="1:10" ht="15.5" x14ac:dyDescent="0.35">
      <c r="A4984" s="128">
        <f t="shared" si="77"/>
        <v>4976</v>
      </c>
      <c r="B4984" s="118" t="s">
        <v>165</v>
      </c>
      <c r="C4984" s="28" t="s">
        <v>12097</v>
      </c>
      <c r="D4984" s="28" t="s">
        <v>12098</v>
      </c>
      <c r="E4984" s="28" t="s">
        <v>2338</v>
      </c>
      <c r="F4984" s="28" t="s">
        <v>220</v>
      </c>
      <c r="G4984" s="103">
        <v>18440000</v>
      </c>
      <c r="H4984" s="28" t="s">
        <v>12099</v>
      </c>
      <c r="I4984" s="29">
        <v>44228</v>
      </c>
      <c r="J4984" s="99"/>
    </row>
    <row r="4985" spans="1:10" ht="15.5" x14ac:dyDescent="0.35">
      <c r="A4985" s="128">
        <f t="shared" si="77"/>
        <v>4977</v>
      </c>
      <c r="B4985" s="118" t="s">
        <v>165</v>
      </c>
      <c r="C4985" s="18" t="s">
        <v>11735</v>
      </c>
      <c r="D4985" s="18" t="s">
        <v>11736</v>
      </c>
      <c r="E4985" s="18" t="s">
        <v>8210</v>
      </c>
      <c r="F4985" s="18" t="s">
        <v>220</v>
      </c>
      <c r="G4985" s="102">
        <v>24600000</v>
      </c>
      <c r="H4985" s="18" t="s">
        <v>11737</v>
      </c>
      <c r="I4985" s="20">
        <v>43983</v>
      </c>
      <c r="J4985" s="99"/>
    </row>
    <row r="4986" spans="1:10" ht="15.5" x14ac:dyDescent="0.35">
      <c r="A4986" s="128">
        <f t="shared" si="77"/>
        <v>4978</v>
      </c>
      <c r="B4986" s="118" t="s">
        <v>165</v>
      </c>
      <c r="C4986" s="18" t="s">
        <v>10507</v>
      </c>
      <c r="D4986" s="18" t="s">
        <v>10508</v>
      </c>
      <c r="E4986" s="18" t="s">
        <v>2392</v>
      </c>
      <c r="F4986" s="18" t="s">
        <v>220</v>
      </c>
      <c r="G4986" s="102">
        <v>19130000</v>
      </c>
      <c r="H4986" s="18" t="s">
        <v>10509</v>
      </c>
      <c r="I4986" s="20">
        <v>43301</v>
      </c>
      <c r="J4986" s="99"/>
    </row>
    <row r="4987" spans="1:10" ht="15.5" x14ac:dyDescent="0.35">
      <c r="A4987" s="128">
        <f t="shared" si="77"/>
        <v>4979</v>
      </c>
      <c r="B4987" s="23" t="s">
        <v>161</v>
      </c>
      <c r="C4987" s="28" t="s">
        <v>14302</v>
      </c>
      <c r="D4987" s="28" t="s">
        <v>14303</v>
      </c>
      <c r="E4987" s="28" t="s">
        <v>14304</v>
      </c>
      <c r="F4987" s="28" t="s">
        <v>220</v>
      </c>
      <c r="G4987" s="30">
        <v>10330000</v>
      </c>
      <c r="H4987" s="28" t="s">
        <v>14305</v>
      </c>
      <c r="I4987" s="29">
        <v>44927</v>
      </c>
      <c r="J4987" s="99"/>
    </row>
    <row r="4988" spans="1:10" ht="15.5" x14ac:dyDescent="0.35">
      <c r="A4988" s="128">
        <f t="shared" si="77"/>
        <v>4980</v>
      </c>
      <c r="B4988" s="118" t="s">
        <v>165</v>
      </c>
      <c r="C4988" s="18" t="s">
        <v>9751</v>
      </c>
      <c r="D4988" s="18" t="s">
        <v>9752</v>
      </c>
      <c r="E4988" s="18" t="s">
        <v>1849</v>
      </c>
      <c r="F4988" s="18" t="s">
        <v>220</v>
      </c>
      <c r="G4988" s="102">
        <v>21150000</v>
      </c>
      <c r="H4988" s="18" t="s">
        <v>9753</v>
      </c>
      <c r="I4988" s="20">
        <v>42901</v>
      </c>
      <c r="J4988" s="99"/>
    </row>
    <row r="4989" spans="1:10" ht="15.5" x14ac:dyDescent="0.35">
      <c r="A4989" s="128">
        <f t="shared" si="77"/>
        <v>4981</v>
      </c>
      <c r="B4989" s="118" t="s">
        <v>165</v>
      </c>
      <c r="C4989" s="18" t="s">
        <v>9855</v>
      </c>
      <c r="D4989" s="18" t="s">
        <v>9856</v>
      </c>
      <c r="E4989" s="18" t="s">
        <v>1787</v>
      </c>
      <c r="F4989" s="18" t="s">
        <v>220</v>
      </c>
      <c r="G4989" s="102">
        <v>16050000</v>
      </c>
      <c r="H4989" s="18" t="s">
        <v>9857</v>
      </c>
      <c r="I4989" s="20">
        <v>42948</v>
      </c>
      <c r="J4989" s="99"/>
    </row>
    <row r="4990" spans="1:10" ht="15.5" x14ac:dyDescent="0.35">
      <c r="A4990" s="128">
        <f t="shared" si="77"/>
        <v>4982</v>
      </c>
      <c r="B4990" s="17" t="s">
        <v>18690</v>
      </c>
      <c r="C4990" s="113" t="s">
        <v>1330</v>
      </c>
      <c r="D4990" s="113" t="s">
        <v>1331</v>
      </c>
      <c r="E4990" s="113" t="s">
        <v>942</v>
      </c>
      <c r="F4990" s="113" t="s">
        <v>220</v>
      </c>
      <c r="G4990" s="113" t="s">
        <v>943</v>
      </c>
      <c r="H4990" s="113" t="s">
        <v>18104</v>
      </c>
      <c r="I4990" s="264">
        <v>37793.000694444447</v>
      </c>
      <c r="J4990" s="193"/>
    </row>
    <row r="4991" spans="1:10" ht="15.5" x14ac:dyDescent="0.35">
      <c r="A4991" s="128">
        <f t="shared" si="77"/>
        <v>4983</v>
      </c>
      <c r="B4991" s="184" t="s">
        <v>18692</v>
      </c>
      <c r="C4991" s="113" t="s">
        <v>1444</v>
      </c>
      <c r="D4991" s="113" t="s">
        <v>1445</v>
      </c>
      <c r="E4991" s="113" t="s">
        <v>1446</v>
      </c>
      <c r="F4991" s="113" t="s">
        <v>220</v>
      </c>
      <c r="G4991" s="113" t="s">
        <v>1447</v>
      </c>
      <c r="H4991" s="113" t="s">
        <v>18278</v>
      </c>
      <c r="I4991" s="113" t="s">
        <v>1424</v>
      </c>
      <c r="J4991" s="21"/>
    </row>
    <row r="4992" spans="1:10" ht="15.5" x14ac:dyDescent="0.35">
      <c r="A4992" s="128">
        <f t="shared" si="77"/>
        <v>4984</v>
      </c>
      <c r="B4992" s="118" t="s">
        <v>165</v>
      </c>
      <c r="C4992" s="28" t="s">
        <v>6801</v>
      </c>
      <c r="D4992" s="28" t="s">
        <v>6802</v>
      </c>
      <c r="E4992" s="28" t="s">
        <v>2960</v>
      </c>
      <c r="F4992" s="28" t="s">
        <v>220</v>
      </c>
      <c r="G4992" s="103">
        <v>26010000</v>
      </c>
      <c r="H4992" s="28" t="s">
        <v>6803</v>
      </c>
      <c r="I4992" s="29">
        <v>40226</v>
      </c>
      <c r="J4992" s="99"/>
    </row>
    <row r="4993" spans="1:10" ht="15.5" x14ac:dyDescent="0.35">
      <c r="A4993" s="128">
        <f t="shared" si="77"/>
        <v>4985</v>
      </c>
      <c r="B4993" s="118" t="s">
        <v>165</v>
      </c>
      <c r="C4993" s="28" t="s">
        <v>12165</v>
      </c>
      <c r="D4993" s="28" t="s">
        <v>12166</v>
      </c>
      <c r="E4993" s="28" t="s">
        <v>2073</v>
      </c>
      <c r="F4993" s="28" t="s">
        <v>220</v>
      </c>
      <c r="G4993" s="103">
        <v>21380000</v>
      </c>
      <c r="H4993" s="28" t="s">
        <v>12167</v>
      </c>
      <c r="I4993" s="29">
        <v>44287</v>
      </c>
      <c r="J4993" s="99"/>
    </row>
    <row r="4994" spans="1:10" ht="15.5" x14ac:dyDescent="0.35">
      <c r="A4994" s="128">
        <f t="shared" si="77"/>
        <v>4986</v>
      </c>
      <c r="B4994" s="118" t="s">
        <v>165</v>
      </c>
      <c r="C4994" s="18" t="s">
        <v>12063</v>
      </c>
      <c r="D4994" s="18" t="s">
        <v>12064</v>
      </c>
      <c r="E4994" s="18" t="s">
        <v>1849</v>
      </c>
      <c r="F4994" s="18" t="s">
        <v>220</v>
      </c>
      <c r="G4994" s="102">
        <v>21090000</v>
      </c>
      <c r="H4994" s="18" t="s">
        <v>12065</v>
      </c>
      <c r="I4994" s="20">
        <v>44197</v>
      </c>
      <c r="J4994" s="99"/>
    </row>
    <row r="4995" spans="1:10" ht="15.5" x14ac:dyDescent="0.35">
      <c r="A4995" s="128">
        <f t="shared" si="77"/>
        <v>4987</v>
      </c>
      <c r="B4995" s="118" t="s">
        <v>165</v>
      </c>
      <c r="C4995" s="18" t="s">
        <v>8151</v>
      </c>
      <c r="D4995" s="18" t="s">
        <v>8152</v>
      </c>
      <c r="E4995" s="18" t="s">
        <v>3268</v>
      </c>
      <c r="F4995" s="18" t="s">
        <v>220</v>
      </c>
      <c r="G4995" s="102">
        <v>18900000</v>
      </c>
      <c r="H4995" s="18" t="s">
        <v>8153</v>
      </c>
      <c r="I4995" s="20">
        <v>41482</v>
      </c>
      <c r="J4995" s="99"/>
    </row>
    <row r="4996" spans="1:10" ht="15.5" x14ac:dyDescent="0.35">
      <c r="A4996" s="128">
        <f t="shared" si="77"/>
        <v>4988</v>
      </c>
      <c r="B4996" s="118" t="s">
        <v>165</v>
      </c>
      <c r="C4996" s="28" t="s">
        <v>5670</v>
      </c>
      <c r="D4996" s="28" t="s">
        <v>5671</v>
      </c>
      <c r="E4996" s="28" t="s">
        <v>1849</v>
      </c>
      <c r="F4996" s="28" t="s">
        <v>220</v>
      </c>
      <c r="G4996" s="103">
        <v>21080000</v>
      </c>
      <c r="H4996" s="28" t="s">
        <v>5672</v>
      </c>
      <c r="I4996" s="29">
        <v>39173</v>
      </c>
      <c r="J4996" s="99"/>
    </row>
    <row r="4997" spans="1:10" ht="15.5" x14ac:dyDescent="0.35">
      <c r="A4997" s="128">
        <f t="shared" si="77"/>
        <v>4989</v>
      </c>
      <c r="B4997" s="118" t="s">
        <v>165</v>
      </c>
      <c r="C4997" s="18" t="s">
        <v>6936</v>
      </c>
      <c r="D4997" s="18" t="s">
        <v>6937</v>
      </c>
      <c r="E4997" s="18" t="s">
        <v>2514</v>
      </c>
      <c r="F4997" s="18" t="s">
        <v>220</v>
      </c>
      <c r="G4997" s="102">
        <v>23600000</v>
      </c>
      <c r="H4997" s="18" t="s">
        <v>6938</v>
      </c>
      <c r="I4997" s="20">
        <v>40317</v>
      </c>
      <c r="J4997" s="99"/>
    </row>
    <row r="4998" spans="1:10" ht="15.5" x14ac:dyDescent="0.35">
      <c r="A4998" s="128">
        <f t="shared" si="77"/>
        <v>4990</v>
      </c>
      <c r="B4998" s="118" t="s">
        <v>165</v>
      </c>
      <c r="C4998" s="18" t="s">
        <v>10496</v>
      </c>
      <c r="D4998" s="18" t="s">
        <v>10497</v>
      </c>
      <c r="E4998" s="18" t="s">
        <v>2589</v>
      </c>
      <c r="F4998" s="18" t="s">
        <v>220</v>
      </c>
      <c r="G4998" s="102">
        <v>10750000</v>
      </c>
      <c r="H4998" s="18" t="s">
        <v>10498</v>
      </c>
      <c r="I4998" s="20">
        <v>43282</v>
      </c>
      <c r="J4998" s="99"/>
    </row>
    <row r="4999" spans="1:10" ht="15.5" x14ac:dyDescent="0.35">
      <c r="A4999" s="128">
        <f t="shared" si="77"/>
        <v>4991</v>
      </c>
      <c r="B4999" s="118" t="s">
        <v>165</v>
      </c>
      <c r="C4999" s="18" t="s">
        <v>12876</v>
      </c>
      <c r="D4999" s="18" t="s">
        <v>12877</v>
      </c>
      <c r="E4999" s="18" t="s">
        <v>2867</v>
      </c>
      <c r="F4999" s="18" t="s">
        <v>220</v>
      </c>
      <c r="G4999" s="102">
        <v>13310000</v>
      </c>
      <c r="H4999" s="18" t="s">
        <v>12878</v>
      </c>
      <c r="I4999" s="20">
        <v>44742</v>
      </c>
      <c r="J4999" s="99"/>
    </row>
    <row r="5000" spans="1:10" ht="15.5" x14ac:dyDescent="0.35">
      <c r="A5000" s="128">
        <f t="shared" si="77"/>
        <v>4992</v>
      </c>
      <c r="B5000" s="118" t="s">
        <v>165</v>
      </c>
      <c r="C5000" s="28" t="s">
        <v>12876</v>
      </c>
      <c r="D5000" s="28" t="s">
        <v>12877</v>
      </c>
      <c r="E5000" s="28" t="s">
        <v>2867</v>
      </c>
      <c r="F5000" s="28" t="s">
        <v>220</v>
      </c>
      <c r="G5000" s="103">
        <v>13310000</v>
      </c>
      <c r="H5000" s="28" t="s">
        <v>12879</v>
      </c>
      <c r="I5000" s="29">
        <v>44742</v>
      </c>
      <c r="J5000" s="99"/>
    </row>
    <row r="5001" spans="1:10" ht="15.5" x14ac:dyDescent="0.35">
      <c r="A5001" s="128">
        <f t="shared" si="77"/>
        <v>4993</v>
      </c>
      <c r="B5001" s="54" t="s">
        <v>54</v>
      </c>
      <c r="C5001" s="28" t="s">
        <v>1804</v>
      </c>
      <c r="D5001" s="28" t="s">
        <v>1805</v>
      </c>
      <c r="E5001" s="28" t="s">
        <v>1806</v>
      </c>
      <c r="F5001" s="28" t="s">
        <v>220</v>
      </c>
      <c r="G5001" s="30">
        <v>21240000</v>
      </c>
      <c r="H5001" s="28" t="s">
        <v>1807</v>
      </c>
      <c r="I5001" s="29">
        <v>38018</v>
      </c>
    </row>
    <row r="5002" spans="1:10" ht="15.5" x14ac:dyDescent="0.35">
      <c r="A5002" s="128">
        <f t="shared" si="77"/>
        <v>4994</v>
      </c>
      <c r="B5002" s="118" t="s">
        <v>165</v>
      </c>
      <c r="C5002" s="28" t="s">
        <v>10219</v>
      </c>
      <c r="D5002" s="28" t="s">
        <v>10220</v>
      </c>
      <c r="E5002" s="28" t="s">
        <v>1849</v>
      </c>
      <c r="F5002" s="28" t="s">
        <v>220</v>
      </c>
      <c r="G5002" s="103">
        <v>21240000</v>
      </c>
      <c r="H5002" s="28" t="s">
        <v>10221</v>
      </c>
      <c r="I5002" s="29">
        <v>43150</v>
      </c>
      <c r="J5002" s="99"/>
    </row>
    <row r="5003" spans="1:10" ht="15.5" x14ac:dyDescent="0.35">
      <c r="A5003" s="128">
        <f t="shared" ref="A5003:A5066" si="78">+A5002+1</f>
        <v>4995</v>
      </c>
      <c r="B5003" s="118" t="s">
        <v>165</v>
      </c>
      <c r="C5003" s="28" t="s">
        <v>11539</v>
      </c>
      <c r="D5003" s="28" t="s">
        <v>11540</v>
      </c>
      <c r="E5003" s="28" t="s">
        <v>1983</v>
      </c>
      <c r="F5003" s="28" t="s">
        <v>220</v>
      </c>
      <c r="G5003" s="103">
        <v>18530000</v>
      </c>
      <c r="H5003" s="28" t="s">
        <v>11541</v>
      </c>
      <c r="I5003" s="29">
        <v>43831</v>
      </c>
      <c r="J5003" s="99"/>
    </row>
    <row r="5004" spans="1:10" ht="15.5" x14ac:dyDescent="0.35">
      <c r="A5004" s="128">
        <f t="shared" si="78"/>
        <v>4996</v>
      </c>
      <c r="B5004" s="118" t="s">
        <v>165</v>
      </c>
      <c r="C5004" s="28" t="s">
        <v>17739</v>
      </c>
      <c r="D5004" s="28" t="s">
        <v>17740</v>
      </c>
      <c r="E5004" s="28" t="s">
        <v>2960</v>
      </c>
      <c r="F5004" s="28" t="s">
        <v>220</v>
      </c>
      <c r="G5004" s="103">
        <v>26010000</v>
      </c>
      <c r="H5004" s="28" t="s">
        <v>17741</v>
      </c>
      <c r="I5004" s="29">
        <v>45313</v>
      </c>
      <c r="J5004" s="99"/>
    </row>
    <row r="5005" spans="1:10" ht="15.5" x14ac:dyDescent="0.35">
      <c r="A5005" s="128">
        <f t="shared" si="78"/>
        <v>4997</v>
      </c>
      <c r="B5005" s="119" t="s">
        <v>18691</v>
      </c>
      <c r="C5005" s="223" t="s">
        <v>16040</v>
      </c>
      <c r="D5005" s="223" t="s">
        <v>16041</v>
      </c>
      <c r="E5005" s="223" t="s">
        <v>509</v>
      </c>
      <c r="F5005" s="223" t="s">
        <v>220</v>
      </c>
      <c r="G5005" s="240" t="s">
        <v>779</v>
      </c>
      <c r="H5005" s="223" t="s">
        <v>18422</v>
      </c>
      <c r="I5005" s="116">
        <v>45292</v>
      </c>
    </row>
    <row r="5006" spans="1:10" ht="15.5" x14ac:dyDescent="0.35">
      <c r="A5006" s="128">
        <f t="shared" si="78"/>
        <v>4998</v>
      </c>
      <c r="B5006" s="118" t="s">
        <v>165</v>
      </c>
      <c r="C5006" s="18" t="s">
        <v>6316</v>
      </c>
      <c r="D5006" s="18" t="s">
        <v>6317</v>
      </c>
      <c r="E5006" s="18" t="s">
        <v>3516</v>
      </c>
      <c r="F5006" s="18" t="s">
        <v>220</v>
      </c>
      <c r="G5006" s="102">
        <v>21270000</v>
      </c>
      <c r="H5006" s="18" t="s">
        <v>6318</v>
      </c>
      <c r="I5006" s="20">
        <v>39711</v>
      </c>
      <c r="J5006" s="99"/>
    </row>
    <row r="5007" spans="1:10" ht="15.5" x14ac:dyDescent="0.35">
      <c r="A5007" s="128">
        <f t="shared" si="78"/>
        <v>4999</v>
      </c>
      <c r="B5007" s="118" t="s">
        <v>165</v>
      </c>
      <c r="C5007" s="18" t="s">
        <v>11717</v>
      </c>
      <c r="D5007" s="18" t="s">
        <v>11718</v>
      </c>
      <c r="E5007" s="18" t="s">
        <v>6268</v>
      </c>
      <c r="F5007" s="18" t="s">
        <v>220</v>
      </c>
      <c r="G5007" s="102">
        <v>26300000</v>
      </c>
      <c r="H5007" s="18" t="s">
        <v>11719</v>
      </c>
      <c r="I5007" s="20">
        <v>43966</v>
      </c>
      <c r="J5007" s="99"/>
    </row>
    <row r="5008" spans="1:10" ht="15.5" x14ac:dyDescent="0.35">
      <c r="A5008" s="128">
        <f t="shared" si="78"/>
        <v>5000</v>
      </c>
      <c r="B5008" s="17" t="s">
        <v>18690</v>
      </c>
      <c r="C5008" s="113" t="s">
        <v>1332</v>
      </c>
      <c r="D5008" s="113" t="s">
        <v>1333</v>
      </c>
      <c r="E5008" s="113" t="s">
        <v>1124</v>
      </c>
      <c r="F5008" s="113" t="s">
        <v>220</v>
      </c>
      <c r="G5008" s="113" t="s">
        <v>1125</v>
      </c>
      <c r="H5008" s="113" t="s">
        <v>18124</v>
      </c>
      <c r="I5008" s="264">
        <v>37587.000694444447</v>
      </c>
      <c r="J5008" s="193"/>
    </row>
    <row r="5009" spans="1:10" ht="15.5" x14ac:dyDescent="0.35">
      <c r="A5009" s="128">
        <f t="shared" si="78"/>
        <v>5001</v>
      </c>
      <c r="B5009" s="118" t="s">
        <v>165</v>
      </c>
      <c r="C5009" s="18" t="s">
        <v>10151</v>
      </c>
      <c r="D5009" s="18" t="s">
        <v>10152</v>
      </c>
      <c r="E5009" s="18" t="s">
        <v>2869</v>
      </c>
      <c r="F5009" s="18" t="s">
        <v>220</v>
      </c>
      <c r="G5009" s="102">
        <v>25400000</v>
      </c>
      <c r="H5009" s="18" t="s">
        <v>10153</v>
      </c>
      <c r="I5009" s="20">
        <v>43105</v>
      </c>
      <c r="J5009" s="99"/>
    </row>
    <row r="5010" spans="1:10" ht="15.5" x14ac:dyDescent="0.35">
      <c r="A5010" s="128">
        <f t="shared" si="78"/>
        <v>5002</v>
      </c>
      <c r="B5010" s="17" t="s">
        <v>18690</v>
      </c>
      <c r="C5010" s="113" t="s">
        <v>1334</v>
      </c>
      <c r="D5010" s="113" t="s">
        <v>1335</v>
      </c>
      <c r="E5010" s="113" t="s">
        <v>1238</v>
      </c>
      <c r="F5010" s="113" t="s">
        <v>220</v>
      </c>
      <c r="G5010" s="113" t="s">
        <v>1239</v>
      </c>
      <c r="H5010" s="113" t="s">
        <v>18126</v>
      </c>
      <c r="I5010" s="264">
        <v>43556</v>
      </c>
      <c r="J5010" s="193"/>
    </row>
    <row r="5011" spans="1:10" ht="15.5" x14ac:dyDescent="0.35">
      <c r="A5011" s="128">
        <f t="shared" si="78"/>
        <v>5003</v>
      </c>
      <c r="B5011" s="118" t="s">
        <v>165</v>
      </c>
      <c r="C5011" s="18" t="s">
        <v>8019</v>
      </c>
      <c r="D5011" s="18" t="s">
        <v>8020</v>
      </c>
      <c r="E5011" s="18" t="s">
        <v>2585</v>
      </c>
      <c r="F5011" s="18" t="s">
        <v>220</v>
      </c>
      <c r="G5011" s="102">
        <v>26320000</v>
      </c>
      <c r="H5011" s="18" t="s">
        <v>8021</v>
      </c>
      <c r="I5011" s="20">
        <v>41365</v>
      </c>
      <c r="J5011" s="99"/>
    </row>
    <row r="5012" spans="1:10" ht="15.5" x14ac:dyDescent="0.35">
      <c r="A5012" s="128">
        <f t="shared" si="78"/>
        <v>5004</v>
      </c>
      <c r="B5012" s="118" t="s">
        <v>165</v>
      </c>
      <c r="C5012" s="18" t="s">
        <v>3840</v>
      </c>
      <c r="D5012" s="18" t="s">
        <v>3841</v>
      </c>
      <c r="E5012" s="18" t="s">
        <v>1972</v>
      </c>
      <c r="F5012" s="18" t="s">
        <v>220</v>
      </c>
      <c r="G5012" s="102">
        <v>10890000</v>
      </c>
      <c r="H5012" s="18" t="s">
        <v>3842</v>
      </c>
      <c r="I5012" s="20">
        <v>37249</v>
      </c>
      <c r="J5012" s="99"/>
    </row>
    <row r="5013" spans="1:10" ht="15.5" x14ac:dyDescent="0.35">
      <c r="A5013" s="128">
        <f t="shared" si="78"/>
        <v>5005</v>
      </c>
      <c r="B5013" s="118" t="s">
        <v>165</v>
      </c>
      <c r="C5013" s="28" t="s">
        <v>4785</v>
      </c>
      <c r="D5013" s="28" t="s">
        <v>4786</v>
      </c>
      <c r="E5013" s="28" t="s">
        <v>3110</v>
      </c>
      <c r="F5013" s="28" t="s">
        <v>220</v>
      </c>
      <c r="G5013" s="103">
        <v>23640000</v>
      </c>
      <c r="H5013" s="28" t="s">
        <v>4787</v>
      </c>
      <c r="I5013" s="29">
        <v>38200</v>
      </c>
      <c r="J5013" s="99"/>
    </row>
    <row r="5014" spans="1:10" ht="15.5" x14ac:dyDescent="0.35">
      <c r="A5014" s="128">
        <f t="shared" si="78"/>
        <v>5006</v>
      </c>
      <c r="B5014" s="118" t="s">
        <v>165</v>
      </c>
      <c r="C5014" s="18" t="s">
        <v>12787</v>
      </c>
      <c r="D5014" s="18" t="s">
        <v>12788</v>
      </c>
      <c r="E5014" s="18" t="s">
        <v>5371</v>
      </c>
      <c r="F5014" s="18" t="s">
        <v>220</v>
      </c>
      <c r="G5014" s="102">
        <v>25340000</v>
      </c>
      <c r="H5014" s="18" t="s">
        <v>12789</v>
      </c>
      <c r="I5014" s="20">
        <v>44693</v>
      </c>
      <c r="J5014" s="99"/>
    </row>
    <row r="5015" spans="1:10" ht="15.5" x14ac:dyDescent="0.35">
      <c r="A5015" s="128">
        <f t="shared" si="78"/>
        <v>5007</v>
      </c>
      <c r="B5015" s="118" t="s">
        <v>165</v>
      </c>
      <c r="C5015" s="18" t="s">
        <v>8427</v>
      </c>
      <c r="D5015" s="18" t="s">
        <v>8428</v>
      </c>
      <c r="E5015" s="18" t="s">
        <v>2593</v>
      </c>
      <c r="F5015" s="18" t="s">
        <v>220</v>
      </c>
      <c r="G5015" s="102">
        <v>26330000</v>
      </c>
      <c r="H5015" s="18" t="s">
        <v>8429</v>
      </c>
      <c r="I5015" s="20">
        <v>41761</v>
      </c>
      <c r="J5015" s="99"/>
    </row>
    <row r="5016" spans="1:10" ht="15.5" x14ac:dyDescent="0.35">
      <c r="A5016" s="128">
        <f t="shared" si="78"/>
        <v>5008</v>
      </c>
      <c r="B5016" s="118" t="s">
        <v>165</v>
      </c>
      <c r="C5016" s="18" t="s">
        <v>11036</v>
      </c>
      <c r="D5016" s="18" t="s">
        <v>5195</v>
      </c>
      <c r="E5016" s="18" t="s">
        <v>2593</v>
      </c>
      <c r="F5016" s="18" t="s">
        <v>220</v>
      </c>
      <c r="G5016" s="102">
        <v>26330000</v>
      </c>
      <c r="H5016" s="18" t="s">
        <v>11037</v>
      </c>
      <c r="I5016" s="20">
        <v>43617</v>
      </c>
      <c r="J5016" s="99"/>
    </row>
    <row r="5017" spans="1:10" ht="15.5" x14ac:dyDescent="0.35">
      <c r="A5017" s="128">
        <f t="shared" si="78"/>
        <v>5009</v>
      </c>
      <c r="B5017" s="118" t="s">
        <v>165</v>
      </c>
      <c r="C5017" s="18" t="s">
        <v>7438</v>
      </c>
      <c r="D5017" s="18" t="s">
        <v>7439</v>
      </c>
      <c r="E5017" s="18" t="s">
        <v>1771</v>
      </c>
      <c r="F5017" s="18" t="s">
        <v>220</v>
      </c>
      <c r="G5017" s="102">
        <v>17420000</v>
      </c>
      <c r="H5017" s="18" t="s">
        <v>7440</v>
      </c>
      <c r="I5017" s="20">
        <v>40860</v>
      </c>
      <c r="J5017" s="99"/>
    </row>
    <row r="5018" spans="1:10" ht="15.5" x14ac:dyDescent="0.35">
      <c r="A5018" s="128">
        <f t="shared" si="78"/>
        <v>5010</v>
      </c>
      <c r="B5018" s="118" t="s">
        <v>165</v>
      </c>
      <c r="C5018" s="28" t="s">
        <v>10539</v>
      </c>
      <c r="D5018" s="28" t="s">
        <v>10540</v>
      </c>
      <c r="E5018" s="28" t="s">
        <v>2715</v>
      </c>
      <c r="F5018" s="28" t="s">
        <v>220</v>
      </c>
      <c r="G5018" s="103">
        <v>19700000</v>
      </c>
      <c r="H5018" s="28" t="s">
        <v>10541</v>
      </c>
      <c r="I5018" s="29">
        <v>43332</v>
      </c>
      <c r="J5018" s="99"/>
    </row>
    <row r="5019" spans="1:10" ht="15.5" x14ac:dyDescent="0.35">
      <c r="A5019" s="128">
        <f t="shared" si="78"/>
        <v>5011</v>
      </c>
      <c r="B5019" s="17" t="s">
        <v>18690</v>
      </c>
      <c r="C5019" s="113" t="s">
        <v>1336</v>
      </c>
      <c r="D5019" s="113" t="s">
        <v>1337</v>
      </c>
      <c r="E5019" s="113" t="s">
        <v>961</v>
      </c>
      <c r="F5019" s="113" t="s">
        <v>220</v>
      </c>
      <c r="G5019" s="113" t="s">
        <v>1338</v>
      </c>
      <c r="H5019" s="113" t="s">
        <v>18130</v>
      </c>
      <c r="I5019" s="264">
        <v>33787.000694444447</v>
      </c>
      <c r="J5019" s="193"/>
    </row>
    <row r="5020" spans="1:10" ht="15.5" x14ac:dyDescent="0.35">
      <c r="A5020" s="128">
        <f t="shared" si="78"/>
        <v>5012</v>
      </c>
      <c r="B5020" s="118" t="s">
        <v>165</v>
      </c>
      <c r="C5020" s="18" t="s">
        <v>7521</v>
      </c>
      <c r="D5020" s="18" t="s">
        <v>7522</v>
      </c>
      <c r="E5020" s="18" t="s">
        <v>7523</v>
      </c>
      <c r="F5020" s="18" t="s">
        <v>220</v>
      </c>
      <c r="G5020" s="102">
        <v>18320000</v>
      </c>
      <c r="H5020" s="18" t="s">
        <v>7524</v>
      </c>
      <c r="I5020" s="20">
        <v>40909</v>
      </c>
      <c r="J5020" s="99"/>
    </row>
    <row r="5021" spans="1:10" ht="15.5" x14ac:dyDescent="0.35">
      <c r="A5021" s="128">
        <f t="shared" si="78"/>
        <v>5013</v>
      </c>
      <c r="B5021" s="17" t="s">
        <v>18690</v>
      </c>
      <c r="C5021" s="113" t="s">
        <v>1339</v>
      </c>
      <c r="D5021" s="113" t="s">
        <v>1340</v>
      </c>
      <c r="E5021" s="113" t="s">
        <v>713</v>
      </c>
      <c r="F5021" s="113" t="s">
        <v>220</v>
      </c>
      <c r="G5021" s="113" t="s">
        <v>1341</v>
      </c>
      <c r="H5021" s="113" t="s">
        <v>18131</v>
      </c>
      <c r="I5021" s="264">
        <v>34335.000694444447</v>
      </c>
      <c r="J5021" s="193"/>
    </row>
    <row r="5022" spans="1:10" ht="15.5" x14ac:dyDescent="0.35">
      <c r="A5022" s="128">
        <f t="shared" si="78"/>
        <v>5014</v>
      </c>
      <c r="B5022" s="118" t="s">
        <v>165</v>
      </c>
      <c r="C5022" s="18" t="s">
        <v>18463</v>
      </c>
      <c r="D5022" s="18" t="s">
        <v>18464</v>
      </c>
      <c r="E5022" s="18" t="s">
        <v>3361</v>
      </c>
      <c r="F5022" s="18" t="s">
        <v>220</v>
      </c>
      <c r="G5022" s="102">
        <v>17880000</v>
      </c>
      <c r="H5022" s="18" t="s">
        <v>10440</v>
      </c>
      <c r="I5022" s="20">
        <v>43257</v>
      </c>
      <c r="J5022" s="99"/>
    </row>
    <row r="5023" spans="1:10" ht="15.5" x14ac:dyDescent="0.35">
      <c r="A5023" s="128">
        <f t="shared" si="78"/>
        <v>5015</v>
      </c>
      <c r="B5023" s="118" t="s">
        <v>165</v>
      </c>
      <c r="C5023" s="18" t="s">
        <v>8580</v>
      </c>
      <c r="D5023" s="18" t="s">
        <v>8581</v>
      </c>
      <c r="E5023" s="18" t="s">
        <v>3678</v>
      </c>
      <c r="F5023" s="18" t="s">
        <v>220</v>
      </c>
      <c r="G5023" s="102">
        <v>15640000</v>
      </c>
      <c r="H5023" s="18" t="s">
        <v>8582</v>
      </c>
      <c r="I5023" s="20">
        <v>41916</v>
      </c>
      <c r="J5023" s="99"/>
    </row>
    <row r="5024" spans="1:10" ht="15.5" x14ac:dyDescent="0.35">
      <c r="A5024" s="128">
        <f t="shared" si="78"/>
        <v>5016</v>
      </c>
      <c r="B5024" s="118" t="s">
        <v>165</v>
      </c>
      <c r="C5024" s="28" t="s">
        <v>4086</v>
      </c>
      <c r="D5024" s="28" t="s">
        <v>4087</v>
      </c>
      <c r="E5024" s="28" t="s">
        <v>2570</v>
      </c>
      <c r="F5024" s="28" t="s">
        <v>220</v>
      </c>
      <c r="G5024" s="103">
        <v>25390000</v>
      </c>
      <c r="H5024" s="28" t="s">
        <v>4088</v>
      </c>
      <c r="I5024" s="29">
        <v>37419</v>
      </c>
      <c r="J5024" s="99"/>
    </row>
    <row r="5025" spans="1:10" ht="15.5" x14ac:dyDescent="0.35">
      <c r="A5025" s="128">
        <f t="shared" si="78"/>
        <v>5017</v>
      </c>
      <c r="B5025" s="118" t="s">
        <v>165</v>
      </c>
      <c r="C5025" s="28" t="s">
        <v>11407</v>
      </c>
      <c r="D5025" s="28" t="s">
        <v>11408</v>
      </c>
      <c r="E5025" s="28" t="s">
        <v>2514</v>
      </c>
      <c r="F5025" s="28" t="s">
        <v>220</v>
      </c>
      <c r="G5025" s="103">
        <v>23600000</v>
      </c>
      <c r="H5025" s="28" t="s">
        <v>11409</v>
      </c>
      <c r="I5025" s="29">
        <v>43804</v>
      </c>
      <c r="J5025" s="99"/>
    </row>
    <row r="5026" spans="1:10" ht="15.5" x14ac:dyDescent="0.35">
      <c r="A5026" s="128">
        <f t="shared" si="78"/>
        <v>5018</v>
      </c>
      <c r="B5026" s="118" t="s">
        <v>165</v>
      </c>
      <c r="C5026" s="18" t="s">
        <v>17742</v>
      </c>
      <c r="D5026" s="18" t="s">
        <v>17743</v>
      </c>
      <c r="E5026" s="18" t="s">
        <v>2241</v>
      </c>
      <c r="F5026" s="18" t="s">
        <v>220</v>
      </c>
      <c r="G5026" s="102">
        <v>10400000</v>
      </c>
      <c r="H5026" s="18" t="s">
        <v>17744</v>
      </c>
      <c r="I5026" s="20">
        <v>45314</v>
      </c>
      <c r="J5026" s="99"/>
    </row>
    <row r="5027" spans="1:10" ht="15.5" x14ac:dyDescent="0.35">
      <c r="A5027" s="128">
        <f t="shared" si="78"/>
        <v>5019</v>
      </c>
      <c r="B5027" s="118" t="s">
        <v>165</v>
      </c>
      <c r="C5027" s="28" t="s">
        <v>17481</v>
      </c>
      <c r="D5027" s="28" t="s">
        <v>17482</v>
      </c>
      <c r="E5027" s="28" t="s">
        <v>2374</v>
      </c>
      <c r="F5027" s="28" t="s">
        <v>220</v>
      </c>
      <c r="G5027" s="103">
        <v>24920000</v>
      </c>
      <c r="H5027" s="28" t="s">
        <v>17483</v>
      </c>
      <c r="I5027" s="29">
        <v>45233</v>
      </c>
      <c r="J5027" s="99"/>
    </row>
    <row r="5028" spans="1:10" ht="15.5" x14ac:dyDescent="0.35">
      <c r="A5028" s="128">
        <f t="shared" si="78"/>
        <v>5020</v>
      </c>
      <c r="B5028" s="118" t="s">
        <v>165</v>
      </c>
      <c r="C5028" s="28" t="s">
        <v>4668</v>
      </c>
      <c r="D5028" s="28" t="s">
        <v>4669</v>
      </c>
      <c r="E5028" s="28" t="s">
        <v>4374</v>
      </c>
      <c r="F5028" s="28" t="s">
        <v>220</v>
      </c>
      <c r="G5028" s="103">
        <v>26310000</v>
      </c>
      <c r="H5028" s="28" t="s">
        <v>4670</v>
      </c>
      <c r="I5028" s="29">
        <v>38061</v>
      </c>
      <c r="J5028" s="99"/>
    </row>
    <row r="5029" spans="1:10" ht="15.5" x14ac:dyDescent="0.35">
      <c r="A5029" s="128">
        <f t="shared" si="78"/>
        <v>5021</v>
      </c>
      <c r="B5029" s="118" t="s">
        <v>165</v>
      </c>
      <c r="C5029" s="18" t="s">
        <v>6347</v>
      </c>
      <c r="D5029" s="18" t="s">
        <v>6348</v>
      </c>
      <c r="E5029" s="18" t="s">
        <v>2514</v>
      </c>
      <c r="F5029" s="18" t="s">
        <v>220</v>
      </c>
      <c r="G5029" s="102">
        <v>23600000</v>
      </c>
      <c r="H5029" s="18" t="s">
        <v>6349</v>
      </c>
      <c r="I5029" s="20">
        <v>39753</v>
      </c>
      <c r="J5029" s="99"/>
    </row>
    <row r="5030" spans="1:10" ht="15.5" x14ac:dyDescent="0.35">
      <c r="A5030" s="128">
        <f t="shared" si="78"/>
        <v>5022</v>
      </c>
      <c r="B5030" s="118" t="s">
        <v>165</v>
      </c>
      <c r="C5030" s="28" t="s">
        <v>6347</v>
      </c>
      <c r="D5030" s="28" t="s">
        <v>9414</v>
      </c>
      <c r="E5030" s="28" t="s">
        <v>1787</v>
      </c>
      <c r="F5030" s="28" t="s">
        <v>220</v>
      </c>
      <c r="G5030" s="103">
        <v>16020000</v>
      </c>
      <c r="H5030" s="28" t="s">
        <v>9415</v>
      </c>
      <c r="I5030" s="29">
        <v>42689</v>
      </c>
      <c r="J5030" s="99"/>
    </row>
    <row r="5031" spans="1:10" ht="15.5" x14ac:dyDescent="0.35">
      <c r="A5031" s="128">
        <f t="shared" si="78"/>
        <v>5023</v>
      </c>
      <c r="B5031" s="118" t="s">
        <v>165</v>
      </c>
      <c r="C5031" s="18" t="s">
        <v>6912</v>
      </c>
      <c r="D5031" s="18" t="s">
        <v>6913</v>
      </c>
      <c r="E5031" s="18" t="s">
        <v>1849</v>
      </c>
      <c r="F5031" s="18" t="s">
        <v>220</v>
      </c>
      <c r="G5031" s="102">
        <v>21150000</v>
      </c>
      <c r="H5031" s="18" t="s">
        <v>6914</v>
      </c>
      <c r="I5031" s="20">
        <v>40299</v>
      </c>
      <c r="J5031" s="99"/>
    </row>
    <row r="5032" spans="1:10" ht="15.5" x14ac:dyDescent="0.35">
      <c r="A5032" s="128">
        <f t="shared" si="78"/>
        <v>5024</v>
      </c>
      <c r="B5032" s="118" t="s">
        <v>165</v>
      </c>
      <c r="C5032" s="18" t="s">
        <v>3788</v>
      </c>
      <c r="D5032" s="18" t="s">
        <v>3789</v>
      </c>
      <c r="E5032" s="18" t="s">
        <v>3500</v>
      </c>
      <c r="F5032" s="18" t="s">
        <v>220</v>
      </c>
      <c r="G5032" s="102">
        <v>12670000</v>
      </c>
      <c r="H5032" s="18" t="s">
        <v>3790</v>
      </c>
      <c r="I5032" s="20">
        <v>37165</v>
      </c>
      <c r="J5032" s="99"/>
    </row>
    <row r="5033" spans="1:10" ht="15.5" x14ac:dyDescent="0.35">
      <c r="A5033" s="128">
        <f t="shared" si="78"/>
        <v>5025</v>
      </c>
      <c r="B5033" s="118" t="s">
        <v>165</v>
      </c>
      <c r="C5033" s="18" t="s">
        <v>9151</v>
      </c>
      <c r="D5033" s="18" t="s">
        <v>9152</v>
      </c>
      <c r="E5033" s="18" t="s">
        <v>6955</v>
      </c>
      <c r="F5033" s="18" t="s">
        <v>220</v>
      </c>
      <c r="G5033" s="102">
        <v>19510000</v>
      </c>
      <c r="H5033" s="18" t="s">
        <v>9153</v>
      </c>
      <c r="I5033" s="20">
        <v>42434</v>
      </c>
      <c r="J5033" s="99"/>
    </row>
    <row r="5034" spans="1:10" ht="15.5" x14ac:dyDescent="0.35">
      <c r="A5034" s="128">
        <f t="shared" si="78"/>
        <v>5026</v>
      </c>
      <c r="B5034" s="118" t="s">
        <v>165</v>
      </c>
      <c r="C5034" s="18" t="s">
        <v>12703</v>
      </c>
      <c r="D5034" s="18" t="s">
        <v>12704</v>
      </c>
      <c r="E5034" s="18" t="s">
        <v>2628</v>
      </c>
      <c r="F5034" s="18" t="s">
        <v>220</v>
      </c>
      <c r="G5034" s="102">
        <v>26730000</v>
      </c>
      <c r="H5034" s="18" t="s">
        <v>12705</v>
      </c>
      <c r="I5034" s="20">
        <v>44652</v>
      </c>
      <c r="J5034" s="99"/>
    </row>
    <row r="5035" spans="1:10" ht="15.5" x14ac:dyDescent="0.35">
      <c r="A5035" s="128">
        <f t="shared" si="78"/>
        <v>5027</v>
      </c>
      <c r="B5035" s="118" t="s">
        <v>165</v>
      </c>
      <c r="C5035" s="28" t="s">
        <v>11645</v>
      </c>
      <c r="D5035" s="28" t="s">
        <v>11646</v>
      </c>
      <c r="E5035" s="28" t="s">
        <v>2248</v>
      </c>
      <c r="F5035" s="28" t="s">
        <v>220</v>
      </c>
      <c r="G5035" s="103">
        <v>19300000</v>
      </c>
      <c r="H5035" s="28" t="s">
        <v>11647</v>
      </c>
      <c r="I5035" s="29">
        <v>43900</v>
      </c>
      <c r="J5035" s="99"/>
    </row>
    <row r="5036" spans="1:10" ht="15.5" x14ac:dyDescent="0.35">
      <c r="A5036" s="128">
        <f t="shared" si="78"/>
        <v>5028</v>
      </c>
      <c r="B5036" s="118" t="s">
        <v>165</v>
      </c>
      <c r="C5036" s="18" t="s">
        <v>11188</v>
      </c>
      <c r="D5036" s="18" t="s">
        <v>11189</v>
      </c>
      <c r="E5036" s="18" t="s">
        <v>1972</v>
      </c>
      <c r="F5036" s="18" t="s">
        <v>220</v>
      </c>
      <c r="G5036" s="102">
        <v>10890000</v>
      </c>
      <c r="H5036" s="18" t="s">
        <v>11190</v>
      </c>
      <c r="I5036" s="20">
        <v>43708</v>
      </c>
      <c r="J5036" s="99"/>
    </row>
    <row r="5037" spans="1:10" ht="15.5" x14ac:dyDescent="0.35">
      <c r="A5037" s="128">
        <f t="shared" si="78"/>
        <v>5029</v>
      </c>
      <c r="B5037" s="118" t="s">
        <v>165</v>
      </c>
      <c r="C5037" s="18" t="s">
        <v>6441</v>
      </c>
      <c r="D5037" s="18" t="s">
        <v>6442</v>
      </c>
      <c r="E5037" s="18" t="s">
        <v>1960</v>
      </c>
      <c r="F5037" s="18" t="s">
        <v>220</v>
      </c>
      <c r="G5037" s="102">
        <v>24200000</v>
      </c>
      <c r="H5037" s="18" t="s">
        <v>6443</v>
      </c>
      <c r="I5037" s="20">
        <v>39843</v>
      </c>
      <c r="J5037" s="99"/>
    </row>
    <row r="5038" spans="1:10" ht="15.5" x14ac:dyDescent="0.35">
      <c r="A5038" s="128">
        <f t="shared" si="78"/>
        <v>5030</v>
      </c>
      <c r="B5038" s="118" t="s">
        <v>165</v>
      </c>
      <c r="C5038" s="28" t="s">
        <v>18479</v>
      </c>
      <c r="D5038" s="28" t="s">
        <v>18480</v>
      </c>
      <c r="E5038" s="28" t="s">
        <v>2162</v>
      </c>
      <c r="F5038" s="28" t="s">
        <v>220</v>
      </c>
      <c r="G5038" s="103">
        <v>19520000</v>
      </c>
      <c r="H5038" s="28" t="s">
        <v>18481</v>
      </c>
      <c r="I5038" s="29">
        <v>45381</v>
      </c>
      <c r="J5038" s="99"/>
    </row>
    <row r="5039" spans="1:10" ht="15.5" x14ac:dyDescent="0.35">
      <c r="A5039" s="128">
        <f t="shared" si="78"/>
        <v>5031</v>
      </c>
      <c r="B5039" s="118" t="s">
        <v>165</v>
      </c>
      <c r="C5039" s="28" t="s">
        <v>4041</v>
      </c>
      <c r="D5039" s="28" t="s">
        <v>4042</v>
      </c>
      <c r="E5039" s="28" t="s">
        <v>1949</v>
      </c>
      <c r="F5039" s="28" t="s">
        <v>220</v>
      </c>
      <c r="G5039" s="103">
        <v>20260000</v>
      </c>
      <c r="H5039" s="28" t="s">
        <v>4043</v>
      </c>
      <c r="I5039" s="29">
        <v>37406</v>
      </c>
      <c r="J5039" s="99"/>
    </row>
    <row r="5040" spans="1:10" ht="15.5" x14ac:dyDescent="0.35">
      <c r="A5040" s="128">
        <f t="shared" si="78"/>
        <v>5032</v>
      </c>
      <c r="B5040" s="118" t="s">
        <v>165</v>
      </c>
      <c r="C5040" s="18" t="s">
        <v>4829</v>
      </c>
      <c r="D5040" s="18" t="s">
        <v>4830</v>
      </c>
      <c r="E5040" s="18" t="s">
        <v>2136</v>
      </c>
      <c r="F5040" s="18" t="s">
        <v>220</v>
      </c>
      <c r="G5040" s="102">
        <v>27231519</v>
      </c>
      <c r="H5040" s="18" t="s">
        <v>4831</v>
      </c>
      <c r="I5040" s="20">
        <v>38352</v>
      </c>
      <c r="J5040" s="99"/>
    </row>
    <row r="5041" spans="1:10" ht="15.5" x14ac:dyDescent="0.35">
      <c r="A5041" s="128">
        <f t="shared" si="78"/>
        <v>5033</v>
      </c>
      <c r="B5041" s="118" t="s">
        <v>165</v>
      </c>
      <c r="C5041" s="28" t="s">
        <v>10813</v>
      </c>
      <c r="D5041" s="28" t="s">
        <v>10814</v>
      </c>
      <c r="E5041" s="28" t="s">
        <v>2715</v>
      </c>
      <c r="F5041" s="28" t="s">
        <v>220</v>
      </c>
      <c r="G5041" s="103">
        <v>19700000</v>
      </c>
      <c r="H5041" s="28" t="s">
        <v>10815</v>
      </c>
      <c r="I5041" s="29">
        <v>43503</v>
      </c>
      <c r="J5041" s="99"/>
    </row>
    <row r="5042" spans="1:10" ht="15.5" x14ac:dyDescent="0.35">
      <c r="A5042" s="128">
        <f t="shared" si="78"/>
        <v>5034</v>
      </c>
      <c r="B5042" s="118" t="s">
        <v>165</v>
      </c>
      <c r="C5042" s="18" t="s">
        <v>13683</v>
      </c>
      <c r="D5042" s="18" t="s">
        <v>13684</v>
      </c>
      <c r="E5042" s="18" t="s">
        <v>3516</v>
      </c>
      <c r="F5042" s="18" t="s">
        <v>220</v>
      </c>
      <c r="G5042" s="102">
        <v>21270000</v>
      </c>
      <c r="H5042" s="18" t="s">
        <v>13685</v>
      </c>
      <c r="I5042" s="20">
        <v>45090</v>
      </c>
      <c r="J5042" s="99"/>
    </row>
    <row r="5043" spans="1:10" ht="15.5" x14ac:dyDescent="0.35">
      <c r="A5043" s="128">
        <f t="shared" si="78"/>
        <v>5035</v>
      </c>
      <c r="B5043" s="118" t="s">
        <v>165</v>
      </c>
      <c r="C5043" s="18" t="s">
        <v>12168</v>
      </c>
      <c r="D5043" s="18" t="s">
        <v>12169</v>
      </c>
      <c r="E5043" s="18" t="s">
        <v>12170</v>
      </c>
      <c r="F5043" s="18" t="s">
        <v>220</v>
      </c>
      <c r="G5043" s="102">
        <v>26300000</v>
      </c>
      <c r="H5043" s="18" t="s">
        <v>12171</v>
      </c>
      <c r="I5043" s="20">
        <v>44287</v>
      </c>
      <c r="J5043" s="99"/>
    </row>
    <row r="5044" spans="1:10" ht="15.5" x14ac:dyDescent="0.35">
      <c r="A5044" s="128">
        <f t="shared" si="78"/>
        <v>5036</v>
      </c>
      <c r="B5044" s="118" t="s">
        <v>165</v>
      </c>
      <c r="C5044" s="28" t="s">
        <v>17835</v>
      </c>
      <c r="D5044" s="28" t="s">
        <v>17836</v>
      </c>
      <c r="E5044" s="28" t="s">
        <v>2844</v>
      </c>
      <c r="F5044" s="28" t="s">
        <v>220</v>
      </c>
      <c r="G5044" s="103">
        <v>24580000</v>
      </c>
      <c r="H5044" s="28" t="s">
        <v>17837</v>
      </c>
      <c r="I5044" s="29">
        <v>45352</v>
      </c>
      <c r="J5044" s="99"/>
    </row>
    <row r="5045" spans="1:10" ht="15.5" x14ac:dyDescent="0.35">
      <c r="A5045" s="128">
        <f t="shared" si="78"/>
        <v>5037</v>
      </c>
      <c r="B5045" s="118" t="s">
        <v>165</v>
      </c>
      <c r="C5045" s="28" t="s">
        <v>11418</v>
      </c>
      <c r="D5045" s="28" t="s">
        <v>11419</v>
      </c>
      <c r="E5045" s="28" t="s">
        <v>2073</v>
      </c>
      <c r="F5045" s="28" t="s">
        <v>220</v>
      </c>
      <c r="G5045" s="103">
        <v>21390000</v>
      </c>
      <c r="H5045" s="28" t="s">
        <v>11420</v>
      </c>
      <c r="I5045" s="29">
        <v>43807</v>
      </c>
      <c r="J5045" s="99"/>
    </row>
    <row r="5046" spans="1:10" ht="15.5" x14ac:dyDescent="0.35">
      <c r="A5046" s="128">
        <f t="shared" si="78"/>
        <v>5038</v>
      </c>
      <c r="B5046" s="23" t="s">
        <v>161</v>
      </c>
      <c r="C5046" s="28" t="s">
        <v>14152</v>
      </c>
      <c r="D5046" s="28" t="s">
        <v>14153</v>
      </c>
      <c r="E5046" s="28" t="s">
        <v>1806</v>
      </c>
      <c r="F5046" s="28" t="s">
        <v>220</v>
      </c>
      <c r="G5046" s="30">
        <v>21240000</v>
      </c>
      <c r="H5046" s="28" t="s">
        <v>14154</v>
      </c>
      <c r="I5046" s="29">
        <v>43800</v>
      </c>
      <c r="J5046" s="99"/>
    </row>
    <row r="5047" spans="1:10" ht="15.5" x14ac:dyDescent="0.35">
      <c r="A5047" s="128">
        <f t="shared" si="78"/>
        <v>5039</v>
      </c>
      <c r="B5047" s="54" t="s">
        <v>54</v>
      </c>
      <c r="C5047" s="28" t="s">
        <v>1841</v>
      </c>
      <c r="D5047" s="28" t="s">
        <v>1842</v>
      </c>
      <c r="E5047" s="28" t="s">
        <v>1835</v>
      </c>
      <c r="F5047" s="28" t="s">
        <v>220</v>
      </c>
      <c r="G5047" s="30">
        <v>19690000</v>
      </c>
      <c r="H5047" s="28" t="s">
        <v>1843</v>
      </c>
      <c r="I5047" s="29">
        <v>38108</v>
      </c>
    </row>
    <row r="5048" spans="1:10" ht="15.5" x14ac:dyDescent="0.35">
      <c r="A5048" s="128">
        <f t="shared" si="78"/>
        <v>5040</v>
      </c>
      <c r="B5048" s="118" t="s">
        <v>165</v>
      </c>
      <c r="C5048" s="18" t="s">
        <v>10160</v>
      </c>
      <c r="D5048" s="18" t="s">
        <v>10161</v>
      </c>
      <c r="E5048" s="18" t="s">
        <v>2248</v>
      </c>
      <c r="F5048" s="18" t="s">
        <v>220</v>
      </c>
      <c r="G5048" s="102">
        <v>19300000</v>
      </c>
      <c r="H5048" s="18" t="s">
        <v>10162</v>
      </c>
      <c r="I5048" s="20">
        <v>43112</v>
      </c>
      <c r="J5048" s="99"/>
    </row>
    <row r="5049" spans="1:10" ht="15.5" x14ac:dyDescent="0.35">
      <c r="A5049" s="128">
        <f t="shared" si="78"/>
        <v>5041</v>
      </c>
      <c r="B5049" s="118" t="s">
        <v>165</v>
      </c>
      <c r="C5049" s="28" t="s">
        <v>12066</v>
      </c>
      <c r="D5049" s="28" t="s">
        <v>11341</v>
      </c>
      <c r="E5049" s="28" t="s">
        <v>1849</v>
      </c>
      <c r="F5049" s="28" t="s">
        <v>220</v>
      </c>
      <c r="G5049" s="103">
        <v>21090000</v>
      </c>
      <c r="H5049" s="28" t="s">
        <v>12067</v>
      </c>
      <c r="I5049" s="29">
        <v>44197</v>
      </c>
      <c r="J5049" s="99"/>
    </row>
    <row r="5050" spans="1:10" ht="15.5" x14ac:dyDescent="0.35">
      <c r="A5050" s="128">
        <f t="shared" si="78"/>
        <v>5042</v>
      </c>
      <c r="B5050" s="17" t="s">
        <v>18690</v>
      </c>
      <c r="C5050" s="113" t="s">
        <v>1342</v>
      </c>
      <c r="D5050" s="113" t="s">
        <v>1343</v>
      </c>
      <c r="E5050" s="113" t="s">
        <v>775</v>
      </c>
      <c r="F5050" s="113" t="s">
        <v>220</v>
      </c>
      <c r="G5050" s="113" t="s">
        <v>776</v>
      </c>
      <c r="H5050" s="113" t="s">
        <v>18154</v>
      </c>
      <c r="I5050" s="264">
        <v>41493.000694444447</v>
      </c>
      <c r="J5050" s="193"/>
    </row>
    <row r="5051" spans="1:10" ht="15.5" x14ac:dyDescent="0.35">
      <c r="A5051" s="128">
        <f t="shared" si="78"/>
        <v>5043</v>
      </c>
      <c r="B5051" s="118" t="s">
        <v>165</v>
      </c>
      <c r="C5051" s="18" t="s">
        <v>10680</v>
      </c>
      <c r="D5051" s="18" t="s">
        <v>10681</v>
      </c>
      <c r="E5051" s="18" t="s">
        <v>3576</v>
      </c>
      <c r="F5051" s="18" t="s">
        <v>220</v>
      </c>
      <c r="G5051" s="102">
        <v>25380000</v>
      </c>
      <c r="H5051" s="18" t="s">
        <v>10682</v>
      </c>
      <c r="I5051" s="20">
        <v>43445</v>
      </c>
      <c r="J5051" s="99"/>
    </row>
    <row r="5052" spans="1:10" ht="15.5" x14ac:dyDescent="0.35">
      <c r="A5052" s="128">
        <f t="shared" si="78"/>
        <v>5044</v>
      </c>
      <c r="B5052" s="118" t="s">
        <v>165</v>
      </c>
      <c r="C5052" s="18" t="s">
        <v>12123</v>
      </c>
      <c r="D5052" s="18" t="s">
        <v>12124</v>
      </c>
      <c r="E5052" s="18" t="s">
        <v>3877</v>
      </c>
      <c r="F5052" s="18" t="s">
        <v>220</v>
      </c>
      <c r="G5052" s="102">
        <v>17760000</v>
      </c>
      <c r="H5052" s="18" t="s">
        <v>12125</v>
      </c>
      <c r="I5052" s="20">
        <v>44253</v>
      </c>
      <c r="J5052" s="99"/>
    </row>
    <row r="5053" spans="1:10" ht="15.5" x14ac:dyDescent="0.35">
      <c r="A5053" s="128">
        <f t="shared" si="78"/>
        <v>5045</v>
      </c>
      <c r="B5053" s="118" t="s">
        <v>165</v>
      </c>
      <c r="C5053" s="18" t="s">
        <v>9680</v>
      </c>
      <c r="D5053" s="18" t="s">
        <v>9681</v>
      </c>
      <c r="E5053" s="18" t="s">
        <v>5006</v>
      </c>
      <c r="F5053" s="18" t="s">
        <v>220</v>
      </c>
      <c r="G5053" s="102">
        <v>23560000</v>
      </c>
      <c r="H5053" s="18" t="s">
        <v>9682</v>
      </c>
      <c r="I5053" s="20">
        <v>42863</v>
      </c>
      <c r="J5053" s="99"/>
    </row>
    <row r="5054" spans="1:10" ht="15.5" x14ac:dyDescent="0.35">
      <c r="A5054" s="128">
        <f t="shared" si="78"/>
        <v>5046</v>
      </c>
      <c r="B5054" s="118" t="s">
        <v>165</v>
      </c>
      <c r="C5054" s="18" t="s">
        <v>9497</v>
      </c>
      <c r="D5054" s="18" t="s">
        <v>9498</v>
      </c>
      <c r="E5054" s="18" t="s">
        <v>2222</v>
      </c>
      <c r="F5054" s="18" t="s">
        <v>220</v>
      </c>
      <c r="G5054" s="102">
        <v>10010000</v>
      </c>
      <c r="H5054" s="18" t="s">
        <v>9499</v>
      </c>
      <c r="I5054" s="20">
        <v>42736</v>
      </c>
      <c r="J5054" s="99"/>
    </row>
    <row r="5055" spans="1:10" ht="15.5" x14ac:dyDescent="0.35">
      <c r="A5055" s="128">
        <f t="shared" si="78"/>
        <v>5047</v>
      </c>
      <c r="B5055" s="118" t="s">
        <v>165</v>
      </c>
      <c r="C5055" s="18" t="s">
        <v>12920</v>
      </c>
      <c r="D5055" s="18" t="s">
        <v>12921</v>
      </c>
      <c r="E5055" s="18" t="s">
        <v>12922</v>
      </c>
      <c r="F5055" s="18" t="s">
        <v>220</v>
      </c>
      <c r="G5055" s="102">
        <v>24590000</v>
      </c>
      <c r="H5055" s="18" t="s">
        <v>12923</v>
      </c>
      <c r="I5055" s="20">
        <v>44761</v>
      </c>
      <c r="J5055" s="99"/>
    </row>
    <row r="5056" spans="1:10" ht="15.5" x14ac:dyDescent="0.35">
      <c r="A5056" s="128">
        <f t="shared" si="78"/>
        <v>5048</v>
      </c>
      <c r="B5056" s="118" t="s">
        <v>165</v>
      </c>
      <c r="C5056" s="28" t="s">
        <v>17612</v>
      </c>
      <c r="D5056" s="28" t="s">
        <v>8478</v>
      </c>
      <c r="E5056" s="28" t="s">
        <v>1976</v>
      </c>
      <c r="F5056" s="28" t="s">
        <v>220</v>
      </c>
      <c r="G5056" s="103">
        <v>10020000</v>
      </c>
      <c r="H5056" s="28" t="s">
        <v>8479</v>
      </c>
      <c r="I5056" s="29">
        <v>41821</v>
      </c>
      <c r="J5056" s="99"/>
    </row>
    <row r="5057" spans="1:10" ht="15.5" x14ac:dyDescent="0.35">
      <c r="A5057" s="128">
        <f t="shared" si="78"/>
        <v>5049</v>
      </c>
      <c r="B5057" s="118" t="s">
        <v>165</v>
      </c>
      <c r="C5057" s="28" t="s">
        <v>10759</v>
      </c>
      <c r="D5057" s="28" t="s">
        <v>10760</v>
      </c>
      <c r="E5057" s="28" t="s">
        <v>2674</v>
      </c>
      <c r="F5057" s="28" t="s">
        <v>220</v>
      </c>
      <c r="G5057" s="103">
        <v>17200000</v>
      </c>
      <c r="H5057" s="28" t="s">
        <v>10761</v>
      </c>
      <c r="I5057" s="29">
        <v>43466</v>
      </c>
      <c r="J5057" s="99"/>
    </row>
    <row r="5058" spans="1:10" ht="15.5" x14ac:dyDescent="0.35">
      <c r="A5058" s="128">
        <f t="shared" si="78"/>
        <v>5050</v>
      </c>
      <c r="B5058" s="118" t="s">
        <v>165</v>
      </c>
      <c r="C5058" s="28" t="s">
        <v>6426</v>
      </c>
      <c r="D5058" s="28" t="s">
        <v>10116</v>
      </c>
      <c r="E5058" s="28" t="s">
        <v>2193</v>
      </c>
      <c r="F5058" s="28" t="s">
        <v>220</v>
      </c>
      <c r="G5058" s="103">
        <v>14530000</v>
      </c>
      <c r="H5058" s="28" t="s">
        <v>10117</v>
      </c>
      <c r="I5058" s="29">
        <v>43101</v>
      </c>
      <c r="J5058" s="99"/>
    </row>
    <row r="5059" spans="1:10" ht="15.5" x14ac:dyDescent="0.35">
      <c r="A5059" s="128">
        <f t="shared" si="78"/>
        <v>5051</v>
      </c>
      <c r="B5059" s="118" t="s">
        <v>165</v>
      </c>
      <c r="C5059" s="28" t="s">
        <v>6426</v>
      </c>
      <c r="D5059" s="28" t="s">
        <v>6427</v>
      </c>
      <c r="E5059" s="28" t="s">
        <v>1787</v>
      </c>
      <c r="F5059" s="28" t="s">
        <v>220</v>
      </c>
      <c r="G5059" s="103">
        <v>16050000</v>
      </c>
      <c r="H5059" s="28" t="s">
        <v>6428</v>
      </c>
      <c r="I5059" s="29">
        <v>39827</v>
      </c>
      <c r="J5059" s="99"/>
    </row>
    <row r="5060" spans="1:10" ht="15.5" x14ac:dyDescent="0.35">
      <c r="A5060" s="128">
        <f t="shared" si="78"/>
        <v>5052</v>
      </c>
      <c r="B5060" s="118" t="s">
        <v>165</v>
      </c>
      <c r="C5060" s="28" t="s">
        <v>13612</v>
      </c>
      <c r="D5060" s="28" t="s">
        <v>6844</v>
      </c>
      <c r="E5060" s="28" t="s">
        <v>2869</v>
      </c>
      <c r="F5060" s="28" t="s">
        <v>220</v>
      </c>
      <c r="G5060" s="103">
        <v>25400000</v>
      </c>
      <c r="H5060" s="28" t="s">
        <v>13613</v>
      </c>
      <c r="I5060" s="29">
        <v>45056</v>
      </c>
      <c r="J5060" s="99"/>
    </row>
    <row r="5061" spans="1:10" ht="15.5" x14ac:dyDescent="0.35">
      <c r="A5061" s="128">
        <f t="shared" si="78"/>
        <v>5053</v>
      </c>
      <c r="B5061" s="118" t="s">
        <v>165</v>
      </c>
      <c r="C5061" s="28" t="s">
        <v>12088</v>
      </c>
      <c r="D5061" s="28" t="s">
        <v>12089</v>
      </c>
      <c r="E5061" s="28" t="s">
        <v>1787</v>
      </c>
      <c r="F5061" s="28" t="s">
        <v>220</v>
      </c>
      <c r="G5061" s="103">
        <v>16040000</v>
      </c>
      <c r="H5061" s="28" t="s">
        <v>12090</v>
      </c>
      <c r="I5061" s="29">
        <v>44227</v>
      </c>
      <c r="J5061" s="99"/>
    </row>
    <row r="5062" spans="1:10" ht="15.5" x14ac:dyDescent="0.35">
      <c r="A5062" s="128">
        <f t="shared" si="78"/>
        <v>5054</v>
      </c>
      <c r="B5062" s="118" t="s">
        <v>165</v>
      </c>
      <c r="C5062" s="18" t="s">
        <v>5673</v>
      </c>
      <c r="D5062" s="18" t="s">
        <v>5674</v>
      </c>
      <c r="E5062" s="18" t="s">
        <v>3420</v>
      </c>
      <c r="F5062" s="18" t="s">
        <v>220</v>
      </c>
      <c r="G5062" s="102">
        <v>21690000</v>
      </c>
      <c r="H5062" s="18" t="s">
        <v>5675</v>
      </c>
      <c r="I5062" s="20">
        <v>39173</v>
      </c>
      <c r="J5062" s="99"/>
    </row>
    <row r="5063" spans="1:10" ht="15.5" x14ac:dyDescent="0.35">
      <c r="A5063" s="128">
        <f t="shared" si="78"/>
        <v>5055</v>
      </c>
      <c r="B5063" s="118" t="s">
        <v>165</v>
      </c>
      <c r="C5063" s="28" t="s">
        <v>12731</v>
      </c>
      <c r="D5063" s="28" t="s">
        <v>12732</v>
      </c>
      <c r="E5063" s="28" t="s">
        <v>3420</v>
      </c>
      <c r="F5063" s="28" t="s">
        <v>220</v>
      </c>
      <c r="G5063" s="103">
        <v>21700000</v>
      </c>
      <c r="H5063" s="28" t="s">
        <v>12733</v>
      </c>
      <c r="I5063" s="29">
        <v>44669</v>
      </c>
      <c r="J5063" s="99"/>
    </row>
    <row r="5064" spans="1:10" ht="15.5" x14ac:dyDescent="0.35">
      <c r="A5064" s="128">
        <f t="shared" si="78"/>
        <v>5056</v>
      </c>
      <c r="B5064" s="118" t="s">
        <v>165</v>
      </c>
      <c r="C5064" s="28" t="s">
        <v>6365</v>
      </c>
      <c r="D5064" s="28" t="s">
        <v>6366</v>
      </c>
      <c r="E5064" s="28" t="s">
        <v>1906</v>
      </c>
      <c r="F5064" s="28" t="s">
        <v>220</v>
      </c>
      <c r="G5064" s="103">
        <v>20610000</v>
      </c>
      <c r="H5064" s="28" t="s">
        <v>6367</v>
      </c>
      <c r="I5064" s="29">
        <v>39791</v>
      </c>
      <c r="J5064" s="99"/>
    </row>
    <row r="5065" spans="1:10" ht="15.5" x14ac:dyDescent="0.35">
      <c r="A5065" s="128">
        <f t="shared" si="78"/>
        <v>5057</v>
      </c>
      <c r="B5065" s="118" t="s">
        <v>165</v>
      </c>
      <c r="C5065" s="28" t="s">
        <v>10118</v>
      </c>
      <c r="D5065" s="28" t="s">
        <v>10119</v>
      </c>
      <c r="E5065" s="28" t="s">
        <v>2033</v>
      </c>
      <c r="F5065" s="28" t="s">
        <v>220</v>
      </c>
      <c r="G5065" s="103">
        <v>27600000</v>
      </c>
      <c r="H5065" s="28" t="s">
        <v>10120</v>
      </c>
      <c r="I5065" s="29">
        <v>43101</v>
      </c>
      <c r="J5065" s="99"/>
    </row>
    <row r="5066" spans="1:10" ht="15.5" x14ac:dyDescent="0.35">
      <c r="A5066" s="128">
        <f t="shared" si="78"/>
        <v>5058</v>
      </c>
      <c r="B5066" s="118" t="s">
        <v>165</v>
      </c>
      <c r="C5066" s="28" t="s">
        <v>5788</v>
      </c>
      <c r="D5066" s="28" t="s">
        <v>5789</v>
      </c>
      <c r="E5066" s="28" t="s">
        <v>2233</v>
      </c>
      <c r="F5066" s="28" t="s">
        <v>220</v>
      </c>
      <c r="G5066" s="103">
        <v>20480000</v>
      </c>
      <c r="H5066" s="28" t="s">
        <v>5790</v>
      </c>
      <c r="I5066" s="29">
        <v>39241</v>
      </c>
      <c r="J5066" s="99"/>
    </row>
    <row r="5067" spans="1:10" ht="15.5" x14ac:dyDescent="0.35">
      <c r="A5067" s="128">
        <f t="shared" ref="A5067:A5130" si="79">+A5066+1</f>
        <v>5059</v>
      </c>
      <c r="B5067" s="118" t="s">
        <v>165</v>
      </c>
      <c r="C5067" s="18" t="s">
        <v>3382</v>
      </c>
      <c r="D5067" s="18" t="s">
        <v>3383</v>
      </c>
      <c r="E5067" s="18" t="s">
        <v>3384</v>
      </c>
      <c r="F5067" s="18" t="s">
        <v>220</v>
      </c>
      <c r="G5067" s="102">
        <v>26510000</v>
      </c>
      <c r="H5067" s="18" t="s">
        <v>3385</v>
      </c>
      <c r="I5067" s="20">
        <v>35586</v>
      </c>
      <c r="J5067" s="99"/>
    </row>
    <row r="5068" spans="1:10" ht="15.5" x14ac:dyDescent="0.35">
      <c r="A5068" s="128">
        <f t="shared" si="79"/>
        <v>5060</v>
      </c>
      <c r="B5068" s="118" t="s">
        <v>165</v>
      </c>
      <c r="C5068" s="28" t="s">
        <v>12682</v>
      </c>
      <c r="D5068" s="28" t="s">
        <v>12683</v>
      </c>
      <c r="E5068" s="28" t="s">
        <v>12684</v>
      </c>
      <c r="F5068" s="28" t="s">
        <v>220</v>
      </c>
      <c r="G5068" s="103">
        <v>12570000</v>
      </c>
      <c r="H5068" s="28" t="s">
        <v>12685</v>
      </c>
      <c r="I5068" s="29">
        <v>44648</v>
      </c>
      <c r="J5068" s="99"/>
    </row>
    <row r="5069" spans="1:10" ht="15.5" x14ac:dyDescent="0.35">
      <c r="A5069" s="128">
        <f t="shared" si="79"/>
        <v>5061</v>
      </c>
      <c r="B5069" s="118" t="s">
        <v>165</v>
      </c>
      <c r="C5069" s="28" t="s">
        <v>9833</v>
      </c>
      <c r="D5069" s="28" t="s">
        <v>9834</v>
      </c>
      <c r="E5069" s="28" t="s">
        <v>3384</v>
      </c>
      <c r="F5069" s="28" t="s">
        <v>220</v>
      </c>
      <c r="G5069" s="103">
        <v>26510000</v>
      </c>
      <c r="H5069" s="28" t="s">
        <v>9835</v>
      </c>
      <c r="I5069" s="29">
        <v>42938</v>
      </c>
      <c r="J5069" s="99"/>
    </row>
    <row r="5070" spans="1:10" ht="15.5" x14ac:dyDescent="0.35">
      <c r="A5070" s="128">
        <f t="shared" si="79"/>
        <v>5062</v>
      </c>
      <c r="B5070" s="118" t="s">
        <v>165</v>
      </c>
      <c r="C5070" s="28" t="s">
        <v>5320</v>
      </c>
      <c r="D5070" s="28" t="s">
        <v>5321</v>
      </c>
      <c r="E5070" s="28" t="s">
        <v>2049</v>
      </c>
      <c r="F5070" s="28" t="s">
        <v>220</v>
      </c>
      <c r="G5070" s="103">
        <v>27800000</v>
      </c>
      <c r="H5070" s="28" t="s">
        <v>5322</v>
      </c>
      <c r="I5070" s="29">
        <v>38930</v>
      </c>
      <c r="J5070" s="99"/>
    </row>
    <row r="5071" spans="1:10" ht="15.5" x14ac:dyDescent="0.35">
      <c r="A5071" s="128">
        <f t="shared" si="79"/>
        <v>5063</v>
      </c>
      <c r="B5071" s="118" t="s">
        <v>165</v>
      </c>
      <c r="C5071" s="28" t="s">
        <v>11340</v>
      </c>
      <c r="D5071" s="28" t="s">
        <v>11341</v>
      </c>
      <c r="E5071" s="28" t="s">
        <v>1849</v>
      </c>
      <c r="F5071" s="28" t="s">
        <v>220</v>
      </c>
      <c r="G5071" s="103">
        <v>21090000</v>
      </c>
      <c r="H5071" s="28" t="s">
        <v>11342</v>
      </c>
      <c r="I5071" s="29">
        <v>43783</v>
      </c>
      <c r="J5071" s="99"/>
    </row>
    <row r="5072" spans="1:10" ht="15.5" x14ac:dyDescent="0.35">
      <c r="A5072" s="128">
        <f t="shared" si="79"/>
        <v>5064</v>
      </c>
      <c r="B5072" s="118" t="s">
        <v>165</v>
      </c>
      <c r="C5072" s="28" t="s">
        <v>12581</v>
      </c>
      <c r="D5072" s="28" t="s">
        <v>12582</v>
      </c>
      <c r="E5072" s="28" t="s">
        <v>2176</v>
      </c>
      <c r="F5072" s="28" t="s">
        <v>220</v>
      </c>
      <c r="G5072" s="103">
        <v>21500000</v>
      </c>
      <c r="H5072" s="28" t="s">
        <v>12583</v>
      </c>
      <c r="I5072" s="29">
        <v>44562</v>
      </c>
      <c r="J5072" s="99"/>
    </row>
    <row r="5073" spans="1:10" ht="15.5" x14ac:dyDescent="0.35">
      <c r="A5073" s="128">
        <f t="shared" si="79"/>
        <v>5065</v>
      </c>
      <c r="B5073" s="118" t="s">
        <v>165</v>
      </c>
      <c r="C5073" s="18" t="s">
        <v>2974</v>
      </c>
      <c r="D5073" s="18" t="s">
        <v>2975</v>
      </c>
      <c r="E5073" s="18" t="s">
        <v>2976</v>
      </c>
      <c r="F5073" s="18" t="s">
        <v>220</v>
      </c>
      <c r="G5073" s="102">
        <v>20250000</v>
      </c>
      <c r="H5073" s="18" t="s">
        <v>2977</v>
      </c>
      <c r="I5073" s="20">
        <v>35004</v>
      </c>
      <c r="J5073" s="99"/>
    </row>
    <row r="5074" spans="1:10" ht="15.5" x14ac:dyDescent="0.35">
      <c r="A5074" s="128">
        <f t="shared" si="79"/>
        <v>5066</v>
      </c>
      <c r="B5074" s="118" t="s">
        <v>165</v>
      </c>
      <c r="C5074" s="28" t="s">
        <v>8399</v>
      </c>
      <c r="D5074" s="28" t="s">
        <v>8397</v>
      </c>
      <c r="E5074" s="28" t="s">
        <v>1849</v>
      </c>
      <c r="F5074" s="28" t="s">
        <v>220</v>
      </c>
      <c r="G5074" s="103">
        <v>21090000</v>
      </c>
      <c r="H5074" s="28" t="s">
        <v>8400</v>
      </c>
      <c r="I5074" s="29">
        <v>41730</v>
      </c>
      <c r="J5074" s="99"/>
    </row>
    <row r="5075" spans="1:10" ht="15.5" x14ac:dyDescent="0.35">
      <c r="A5075" s="128">
        <f t="shared" si="79"/>
        <v>5067</v>
      </c>
      <c r="B5075" s="118" t="s">
        <v>165</v>
      </c>
      <c r="C5075" s="18" t="s">
        <v>13305</v>
      </c>
      <c r="D5075" s="18" t="s">
        <v>12106</v>
      </c>
      <c r="E5075" s="18" t="s">
        <v>2646</v>
      </c>
      <c r="F5075" s="18" t="s">
        <v>220</v>
      </c>
      <c r="G5075" s="102">
        <v>25540000</v>
      </c>
      <c r="H5075" s="18" t="s">
        <v>13306</v>
      </c>
      <c r="I5075" s="20">
        <v>44927</v>
      </c>
      <c r="J5075" s="99"/>
    </row>
    <row r="5076" spans="1:10" ht="15.5" x14ac:dyDescent="0.35">
      <c r="A5076" s="128">
        <f t="shared" si="79"/>
        <v>5068</v>
      </c>
      <c r="B5076" s="118" t="s">
        <v>165</v>
      </c>
      <c r="C5076" s="18" t="s">
        <v>12105</v>
      </c>
      <c r="D5076" s="18" t="s">
        <v>12106</v>
      </c>
      <c r="E5076" s="18" t="s">
        <v>2646</v>
      </c>
      <c r="F5076" s="18" t="s">
        <v>220</v>
      </c>
      <c r="G5076" s="102">
        <v>25540000</v>
      </c>
      <c r="H5076" s="18" t="s">
        <v>12107</v>
      </c>
      <c r="I5076" s="20">
        <v>44242</v>
      </c>
      <c r="J5076" s="99"/>
    </row>
    <row r="5077" spans="1:10" ht="15.5" x14ac:dyDescent="0.35">
      <c r="A5077" s="128">
        <f t="shared" si="79"/>
        <v>5069</v>
      </c>
      <c r="B5077" s="118" t="s">
        <v>165</v>
      </c>
      <c r="C5077" s="18" t="s">
        <v>17843</v>
      </c>
      <c r="D5077" s="18" t="s">
        <v>17844</v>
      </c>
      <c r="E5077" s="18" t="s">
        <v>1934</v>
      </c>
      <c r="F5077" s="18" t="s">
        <v>220</v>
      </c>
      <c r="G5077" s="102">
        <v>10600000</v>
      </c>
      <c r="H5077" s="18" t="s">
        <v>17845</v>
      </c>
      <c r="I5077" s="20">
        <v>45357</v>
      </c>
      <c r="J5077" s="99"/>
    </row>
    <row r="5078" spans="1:10" ht="15.5" x14ac:dyDescent="0.35">
      <c r="A5078" s="128">
        <f t="shared" si="79"/>
        <v>5070</v>
      </c>
      <c r="B5078" s="118" t="s">
        <v>165</v>
      </c>
      <c r="C5078" s="18" t="s">
        <v>4641</v>
      </c>
      <c r="D5078" s="18" t="s">
        <v>4642</v>
      </c>
      <c r="E5078" s="18" t="s">
        <v>3087</v>
      </c>
      <c r="F5078" s="18" t="s">
        <v>220</v>
      </c>
      <c r="G5078" s="102">
        <v>10360000</v>
      </c>
      <c r="H5078" s="18" t="s">
        <v>4643</v>
      </c>
      <c r="I5078" s="20">
        <v>38010</v>
      </c>
      <c r="J5078" s="99"/>
    </row>
    <row r="5079" spans="1:10" ht="15.5" x14ac:dyDescent="0.35">
      <c r="A5079" s="128">
        <f t="shared" si="79"/>
        <v>5071</v>
      </c>
      <c r="B5079" s="118" t="s">
        <v>165</v>
      </c>
      <c r="C5079" s="18" t="s">
        <v>12068</v>
      </c>
      <c r="D5079" s="18" t="s">
        <v>12069</v>
      </c>
      <c r="E5079" s="18" t="s">
        <v>1787</v>
      </c>
      <c r="F5079" s="18" t="s">
        <v>220</v>
      </c>
      <c r="G5079" s="102">
        <v>16060000</v>
      </c>
      <c r="H5079" s="18" t="s">
        <v>12070</v>
      </c>
      <c r="I5079" s="20">
        <v>44197</v>
      </c>
      <c r="J5079" s="99"/>
    </row>
    <row r="5080" spans="1:10" ht="15.5" x14ac:dyDescent="0.35">
      <c r="A5080" s="128">
        <f t="shared" si="79"/>
        <v>5072</v>
      </c>
      <c r="B5080" s="118" t="s">
        <v>165</v>
      </c>
      <c r="C5080" s="18" t="s">
        <v>13579</v>
      </c>
      <c r="D5080" s="18" t="s">
        <v>13580</v>
      </c>
      <c r="E5080" s="18" t="s">
        <v>2659</v>
      </c>
      <c r="F5080" s="18" t="s">
        <v>220</v>
      </c>
      <c r="G5080" s="102">
        <v>21440000</v>
      </c>
      <c r="H5080" s="18" t="s">
        <v>13581</v>
      </c>
      <c r="I5080" s="20">
        <v>45044</v>
      </c>
      <c r="J5080" s="99"/>
    </row>
    <row r="5081" spans="1:10" ht="15.5" x14ac:dyDescent="0.35">
      <c r="A5081" s="128">
        <f t="shared" si="79"/>
        <v>5073</v>
      </c>
      <c r="B5081" s="118" t="s">
        <v>165</v>
      </c>
      <c r="C5081" s="28" t="s">
        <v>4353</v>
      </c>
      <c r="D5081" s="28" t="s">
        <v>4354</v>
      </c>
      <c r="E5081" s="28" t="s">
        <v>2073</v>
      </c>
      <c r="F5081" s="28" t="s">
        <v>220</v>
      </c>
      <c r="G5081" s="103">
        <v>21380000</v>
      </c>
      <c r="H5081" s="28" t="s">
        <v>4355</v>
      </c>
      <c r="I5081" s="29">
        <v>37718</v>
      </c>
      <c r="J5081" s="99"/>
    </row>
    <row r="5082" spans="1:10" ht="15.5" x14ac:dyDescent="0.35">
      <c r="A5082" s="128">
        <f t="shared" si="79"/>
        <v>5074</v>
      </c>
      <c r="B5082" s="118" t="s">
        <v>165</v>
      </c>
      <c r="C5082" s="18" t="s">
        <v>13203</v>
      </c>
      <c r="D5082" s="18" t="s">
        <v>13204</v>
      </c>
      <c r="E5082" s="18" t="s">
        <v>3256</v>
      </c>
      <c r="F5082" s="18" t="s">
        <v>220</v>
      </c>
      <c r="G5082" s="102">
        <v>14200000</v>
      </c>
      <c r="H5082" s="18" t="s">
        <v>13205</v>
      </c>
      <c r="I5082" s="20">
        <v>44915</v>
      </c>
      <c r="J5082" s="99"/>
    </row>
    <row r="5083" spans="1:10" ht="15.5" x14ac:dyDescent="0.35">
      <c r="A5083" s="128">
        <f t="shared" si="79"/>
        <v>5075</v>
      </c>
      <c r="B5083" s="118" t="s">
        <v>165</v>
      </c>
      <c r="C5083" s="18" t="s">
        <v>18542</v>
      </c>
      <c r="D5083" s="18" t="s">
        <v>18543</v>
      </c>
      <c r="E5083" s="18" t="s">
        <v>2334</v>
      </c>
      <c r="F5083" s="18" t="s">
        <v>220</v>
      </c>
      <c r="G5083" s="102">
        <v>19500000</v>
      </c>
      <c r="H5083" s="18" t="s">
        <v>18544</v>
      </c>
      <c r="I5083" s="20">
        <v>45396</v>
      </c>
      <c r="J5083" s="99"/>
    </row>
    <row r="5084" spans="1:10" ht="15.5" x14ac:dyDescent="0.35">
      <c r="A5084" s="128">
        <f t="shared" si="79"/>
        <v>5076</v>
      </c>
      <c r="B5084" s="118" t="s">
        <v>165</v>
      </c>
      <c r="C5084" s="18" t="s">
        <v>12453</v>
      </c>
      <c r="D5084" s="18" t="s">
        <v>12454</v>
      </c>
      <c r="E5084" s="18" t="s">
        <v>12455</v>
      </c>
      <c r="F5084" s="18" t="s">
        <v>220</v>
      </c>
      <c r="G5084" s="102">
        <v>13370000</v>
      </c>
      <c r="H5084" s="18" t="s">
        <v>12456</v>
      </c>
      <c r="I5084" s="20">
        <v>44498</v>
      </c>
      <c r="J5084" s="99"/>
    </row>
    <row r="5085" spans="1:10" ht="15.5" x14ac:dyDescent="0.35">
      <c r="A5085" s="128">
        <f t="shared" si="79"/>
        <v>5077</v>
      </c>
      <c r="B5085" s="118" t="s">
        <v>165</v>
      </c>
      <c r="C5085" s="28" t="s">
        <v>13503</v>
      </c>
      <c r="D5085" s="28" t="s">
        <v>17362</v>
      </c>
      <c r="E5085" s="28" t="s">
        <v>3526</v>
      </c>
      <c r="F5085" s="28" t="s">
        <v>220</v>
      </c>
      <c r="G5085" s="103">
        <v>21299000</v>
      </c>
      <c r="H5085" s="28" t="s">
        <v>13504</v>
      </c>
      <c r="I5085" s="29">
        <v>45017</v>
      </c>
      <c r="J5085" s="99"/>
    </row>
    <row r="5086" spans="1:10" ht="15.5" x14ac:dyDescent="0.35">
      <c r="A5086" s="128">
        <f t="shared" si="79"/>
        <v>5078</v>
      </c>
      <c r="B5086" s="118" t="s">
        <v>165</v>
      </c>
      <c r="C5086" s="28" t="s">
        <v>7746</v>
      </c>
      <c r="D5086" s="28" t="s">
        <v>7747</v>
      </c>
      <c r="E5086" s="28" t="s">
        <v>1849</v>
      </c>
      <c r="F5086" s="28" t="s">
        <v>220</v>
      </c>
      <c r="G5086" s="103">
        <v>21140000</v>
      </c>
      <c r="H5086" s="28" t="s">
        <v>7748</v>
      </c>
      <c r="I5086" s="29">
        <v>41178</v>
      </c>
      <c r="J5086" s="99"/>
    </row>
    <row r="5087" spans="1:10" ht="15.5" x14ac:dyDescent="0.35">
      <c r="A5087" s="128">
        <f t="shared" si="79"/>
        <v>5079</v>
      </c>
      <c r="B5087" s="119" t="s">
        <v>18691</v>
      </c>
      <c r="C5087" s="223" t="s">
        <v>16042</v>
      </c>
      <c r="D5087" s="223" t="s">
        <v>16043</v>
      </c>
      <c r="E5087" s="223" t="s">
        <v>646</v>
      </c>
      <c r="F5087" s="223" t="s">
        <v>220</v>
      </c>
      <c r="G5087" s="240" t="s">
        <v>647</v>
      </c>
      <c r="H5087" s="223" t="s">
        <v>18423</v>
      </c>
      <c r="I5087" s="116">
        <v>45292</v>
      </c>
    </row>
    <row r="5088" spans="1:10" ht="15.5" x14ac:dyDescent="0.35">
      <c r="A5088" s="128">
        <f t="shared" si="79"/>
        <v>5080</v>
      </c>
      <c r="B5088" s="118" t="s">
        <v>165</v>
      </c>
      <c r="C5088" s="18" t="s">
        <v>9157</v>
      </c>
      <c r="D5088" s="18" t="s">
        <v>9158</v>
      </c>
      <c r="E5088" s="18" t="s">
        <v>4895</v>
      </c>
      <c r="F5088" s="18" t="s">
        <v>220</v>
      </c>
      <c r="G5088" s="102">
        <v>21340000</v>
      </c>
      <c r="H5088" s="18" t="s">
        <v>9159</v>
      </c>
      <c r="I5088" s="20">
        <v>42438</v>
      </c>
      <c r="J5088" s="99"/>
    </row>
    <row r="5089" spans="1:10" ht="15.5" x14ac:dyDescent="0.35">
      <c r="A5089" s="128">
        <f t="shared" si="79"/>
        <v>5081</v>
      </c>
      <c r="B5089" s="118" t="s">
        <v>165</v>
      </c>
      <c r="C5089" s="28" t="s">
        <v>6133</v>
      </c>
      <c r="D5089" s="28" t="s">
        <v>6134</v>
      </c>
      <c r="E5089" s="28" t="s">
        <v>1934</v>
      </c>
      <c r="F5089" s="28" t="s">
        <v>220</v>
      </c>
      <c r="G5089" s="103">
        <v>10600000</v>
      </c>
      <c r="H5089" s="28" t="s">
        <v>6135</v>
      </c>
      <c r="I5089" s="29">
        <v>39539</v>
      </c>
      <c r="J5089" s="99"/>
    </row>
    <row r="5090" spans="1:10" ht="15.5" x14ac:dyDescent="0.35">
      <c r="A5090" s="128">
        <f t="shared" si="79"/>
        <v>5082</v>
      </c>
      <c r="B5090" s="118" t="s">
        <v>165</v>
      </c>
      <c r="C5090" s="18" t="s">
        <v>11711</v>
      </c>
      <c r="D5090" s="18" t="s">
        <v>11712</v>
      </c>
      <c r="E5090" s="18" t="s">
        <v>1849</v>
      </c>
      <c r="F5090" s="18" t="s">
        <v>220</v>
      </c>
      <c r="G5090" s="102">
        <v>21080000</v>
      </c>
      <c r="H5090" s="18" t="s">
        <v>11713</v>
      </c>
      <c r="I5090" s="20">
        <v>43964</v>
      </c>
      <c r="J5090" s="99"/>
    </row>
    <row r="5091" spans="1:10" ht="15.5" x14ac:dyDescent="0.35">
      <c r="A5091" s="128">
        <f t="shared" si="79"/>
        <v>5083</v>
      </c>
      <c r="B5091" s="119" t="s">
        <v>18691</v>
      </c>
      <c r="C5091" s="223" t="s">
        <v>16044</v>
      </c>
      <c r="D5091" s="223" t="s">
        <v>16045</v>
      </c>
      <c r="E5091" s="223" t="s">
        <v>760</v>
      </c>
      <c r="F5091" s="223" t="s">
        <v>220</v>
      </c>
      <c r="G5091" s="240" t="s">
        <v>761</v>
      </c>
      <c r="H5091" s="223" t="s">
        <v>18424</v>
      </c>
      <c r="I5091" s="116">
        <v>45292</v>
      </c>
    </row>
    <row r="5092" spans="1:10" ht="15.5" x14ac:dyDescent="0.35">
      <c r="A5092" s="128">
        <f t="shared" si="79"/>
        <v>5084</v>
      </c>
      <c r="B5092" s="118" t="s">
        <v>165</v>
      </c>
      <c r="C5092" s="28" t="s">
        <v>7418</v>
      </c>
      <c r="D5092" s="28" t="s">
        <v>7419</v>
      </c>
      <c r="E5092" s="28" t="s">
        <v>2659</v>
      </c>
      <c r="F5092" s="28" t="s">
        <v>220</v>
      </c>
      <c r="G5092" s="103">
        <v>21433032</v>
      </c>
      <c r="H5092" s="28" t="s">
        <v>7420</v>
      </c>
      <c r="I5092" s="29">
        <v>40839</v>
      </c>
      <c r="J5092" s="99"/>
    </row>
    <row r="5093" spans="1:10" ht="15.5" x14ac:dyDescent="0.35">
      <c r="A5093" s="128">
        <f t="shared" si="79"/>
        <v>5085</v>
      </c>
      <c r="B5093" s="118" t="s">
        <v>165</v>
      </c>
      <c r="C5093" s="28" t="s">
        <v>13135</v>
      </c>
      <c r="D5093" s="28" t="s">
        <v>13136</v>
      </c>
      <c r="E5093" s="28" t="s">
        <v>3420</v>
      </c>
      <c r="F5093" s="28" t="s">
        <v>220</v>
      </c>
      <c r="G5093" s="103">
        <v>21710000</v>
      </c>
      <c r="H5093" s="28" t="s">
        <v>13137</v>
      </c>
      <c r="I5093" s="29">
        <v>44877</v>
      </c>
      <c r="J5093" s="99"/>
    </row>
    <row r="5094" spans="1:10" ht="15.5" x14ac:dyDescent="0.35">
      <c r="A5094" s="128">
        <f t="shared" si="79"/>
        <v>5086</v>
      </c>
      <c r="B5094" s="118" t="s">
        <v>165</v>
      </c>
      <c r="C5094" s="18" t="s">
        <v>17348</v>
      </c>
      <c r="D5094" s="18" t="s">
        <v>17349</v>
      </c>
      <c r="E5094" s="18" t="s">
        <v>2646</v>
      </c>
      <c r="F5094" s="18" t="s">
        <v>220</v>
      </c>
      <c r="G5094" s="102">
        <v>25540000</v>
      </c>
      <c r="H5094" s="18" t="s">
        <v>17350</v>
      </c>
      <c r="I5094" s="20">
        <v>44293</v>
      </c>
      <c r="J5094" s="99"/>
    </row>
    <row r="5095" spans="1:10" ht="15.5" x14ac:dyDescent="0.35">
      <c r="A5095" s="128">
        <f t="shared" si="79"/>
        <v>5087</v>
      </c>
      <c r="B5095" s="118" t="s">
        <v>165</v>
      </c>
      <c r="C5095" s="28" t="s">
        <v>12103</v>
      </c>
      <c r="D5095" s="28" t="s">
        <v>7416</v>
      </c>
      <c r="E5095" s="28" t="s">
        <v>2334</v>
      </c>
      <c r="F5095" s="28" t="s">
        <v>220</v>
      </c>
      <c r="G5095" s="103">
        <v>19500000</v>
      </c>
      <c r="H5095" s="28" t="s">
        <v>12104</v>
      </c>
      <c r="I5095" s="29">
        <v>44241</v>
      </c>
      <c r="J5095" s="99"/>
    </row>
    <row r="5096" spans="1:10" ht="15.5" x14ac:dyDescent="0.35">
      <c r="A5096" s="128">
        <f t="shared" si="79"/>
        <v>5088</v>
      </c>
      <c r="B5096" s="118" t="s">
        <v>165</v>
      </c>
      <c r="C5096" s="28" t="s">
        <v>11223</v>
      </c>
      <c r="D5096" s="28" t="s">
        <v>11224</v>
      </c>
      <c r="E5096" s="28" t="s">
        <v>1849</v>
      </c>
      <c r="F5096" s="28" t="s">
        <v>220</v>
      </c>
      <c r="G5096" s="103">
        <v>22150000</v>
      </c>
      <c r="H5096" s="28" t="s">
        <v>11225</v>
      </c>
      <c r="I5096" s="29">
        <v>43725</v>
      </c>
      <c r="J5096" s="99"/>
    </row>
    <row r="5097" spans="1:10" ht="15.5" x14ac:dyDescent="0.35">
      <c r="A5097" s="128">
        <f t="shared" si="79"/>
        <v>5089</v>
      </c>
      <c r="B5097" s="118" t="s">
        <v>165</v>
      </c>
      <c r="C5097" s="28" t="s">
        <v>13472</v>
      </c>
      <c r="D5097" s="28" t="s">
        <v>13473</v>
      </c>
      <c r="E5097" s="28" t="s">
        <v>13474</v>
      </c>
      <c r="F5097" s="28" t="s">
        <v>220</v>
      </c>
      <c r="G5097" s="103">
        <v>26350000</v>
      </c>
      <c r="H5097" s="28" t="s">
        <v>13475</v>
      </c>
      <c r="I5097" s="29">
        <v>45012</v>
      </c>
      <c r="J5097" s="99"/>
    </row>
    <row r="5098" spans="1:10" ht="15.5" x14ac:dyDescent="0.35">
      <c r="A5098" s="128">
        <f t="shared" si="79"/>
        <v>5090</v>
      </c>
      <c r="B5098" s="118" t="s">
        <v>165</v>
      </c>
      <c r="C5098" s="28" t="s">
        <v>10300</v>
      </c>
      <c r="D5098" s="28" t="s">
        <v>10301</v>
      </c>
      <c r="E5098" s="28" t="s">
        <v>2749</v>
      </c>
      <c r="F5098" s="28" t="s">
        <v>220</v>
      </c>
      <c r="G5098" s="103">
        <v>19450000</v>
      </c>
      <c r="H5098" s="28" t="s">
        <v>10302</v>
      </c>
      <c r="I5098" s="29">
        <v>43191</v>
      </c>
      <c r="J5098" s="99"/>
    </row>
    <row r="5099" spans="1:10" ht="15.5" x14ac:dyDescent="0.35">
      <c r="A5099" s="128">
        <f t="shared" si="79"/>
        <v>5091</v>
      </c>
      <c r="B5099" s="118" t="s">
        <v>165</v>
      </c>
      <c r="C5099" s="18" t="s">
        <v>10845</v>
      </c>
      <c r="D5099" s="18" t="s">
        <v>10846</v>
      </c>
      <c r="E5099" s="18" t="s">
        <v>2851</v>
      </c>
      <c r="F5099" s="18" t="s">
        <v>220</v>
      </c>
      <c r="G5099" s="102">
        <v>21350000</v>
      </c>
      <c r="H5099" s="18" t="s">
        <v>10847</v>
      </c>
      <c r="I5099" s="20">
        <v>43528</v>
      </c>
      <c r="J5099" s="99"/>
    </row>
    <row r="5100" spans="1:10" ht="15.5" x14ac:dyDescent="0.35">
      <c r="A5100" s="128">
        <f t="shared" si="79"/>
        <v>5092</v>
      </c>
      <c r="B5100" s="118" t="s">
        <v>165</v>
      </c>
      <c r="C5100" s="18" t="s">
        <v>17570</v>
      </c>
      <c r="D5100" s="18" t="s">
        <v>11614</v>
      </c>
      <c r="E5100" s="18" t="s">
        <v>11615</v>
      </c>
      <c r="F5100" s="18" t="s">
        <v>220</v>
      </c>
      <c r="G5100" s="102">
        <v>23460000</v>
      </c>
      <c r="H5100" s="18" t="s">
        <v>17571</v>
      </c>
      <c r="I5100" s="20">
        <v>45278</v>
      </c>
      <c r="J5100" s="99"/>
    </row>
    <row r="5101" spans="1:10" ht="15.5" x14ac:dyDescent="0.35">
      <c r="A5101" s="128">
        <f t="shared" si="79"/>
        <v>5093</v>
      </c>
      <c r="B5101" s="17" t="s">
        <v>18690</v>
      </c>
      <c r="C5101" s="113" t="s">
        <v>1344</v>
      </c>
      <c r="D5101" s="113" t="s">
        <v>1345</v>
      </c>
      <c r="E5101" s="113" t="s">
        <v>713</v>
      </c>
      <c r="F5101" s="113" t="s">
        <v>220</v>
      </c>
      <c r="G5101" s="113" t="s">
        <v>970</v>
      </c>
      <c r="H5101" s="113" t="s">
        <v>18189</v>
      </c>
      <c r="I5101" s="264">
        <v>35406.000694444447</v>
      </c>
      <c r="J5101" s="193"/>
    </row>
    <row r="5102" spans="1:10" ht="15.5" x14ac:dyDescent="0.35">
      <c r="A5102" s="128">
        <f t="shared" si="79"/>
        <v>5094</v>
      </c>
      <c r="B5102" s="119" t="s">
        <v>18691</v>
      </c>
      <c r="C5102" s="229" t="s">
        <v>17279</v>
      </c>
      <c r="D5102" s="231" t="s">
        <v>15980</v>
      </c>
      <c r="E5102" s="231" t="s">
        <v>841</v>
      </c>
      <c r="F5102" s="231" t="s">
        <v>220</v>
      </c>
      <c r="G5102" s="246" t="s">
        <v>15981</v>
      </c>
      <c r="H5102" s="229" t="s">
        <v>18425</v>
      </c>
      <c r="I5102" s="116">
        <v>45292</v>
      </c>
      <c r="J5102" s="215" t="s">
        <v>18684</v>
      </c>
    </row>
    <row r="5103" spans="1:10" ht="15.5" x14ac:dyDescent="0.35">
      <c r="A5103" s="128">
        <f t="shared" si="79"/>
        <v>5095</v>
      </c>
      <c r="B5103" s="118" t="s">
        <v>165</v>
      </c>
      <c r="C5103" s="18" t="s">
        <v>9994</v>
      </c>
      <c r="D5103" s="18" t="s">
        <v>9995</v>
      </c>
      <c r="E5103" s="18" t="s">
        <v>2073</v>
      </c>
      <c r="F5103" s="18" t="s">
        <v>220</v>
      </c>
      <c r="G5103" s="102">
        <v>21390000</v>
      </c>
      <c r="H5103" s="18" t="s">
        <v>9996</v>
      </c>
      <c r="I5103" s="20">
        <v>43073</v>
      </c>
      <c r="J5103" s="99"/>
    </row>
    <row r="5104" spans="1:10" ht="15.5" x14ac:dyDescent="0.35">
      <c r="A5104" s="128">
        <f t="shared" si="79"/>
        <v>5096</v>
      </c>
      <c r="B5104" s="118" t="s">
        <v>165</v>
      </c>
      <c r="C5104" s="28" t="s">
        <v>11863</v>
      </c>
      <c r="D5104" s="28" t="s">
        <v>4725</v>
      </c>
      <c r="E5104" s="28" t="s">
        <v>2248</v>
      </c>
      <c r="F5104" s="28" t="s">
        <v>220</v>
      </c>
      <c r="G5104" s="103">
        <v>19300000</v>
      </c>
      <c r="H5104" s="28" t="s">
        <v>11864</v>
      </c>
      <c r="I5104" s="29">
        <v>44071</v>
      </c>
      <c r="J5104" s="99"/>
    </row>
    <row r="5105" spans="1:10" ht="15.5" x14ac:dyDescent="0.35">
      <c r="A5105" s="128">
        <f t="shared" si="79"/>
        <v>5097</v>
      </c>
      <c r="B5105" s="118" t="s">
        <v>165</v>
      </c>
      <c r="C5105" s="28" t="s">
        <v>3428</v>
      </c>
      <c r="D5105" s="28" t="s">
        <v>3429</v>
      </c>
      <c r="E5105" s="28" t="s">
        <v>3430</v>
      </c>
      <c r="F5105" s="28" t="s">
        <v>220</v>
      </c>
      <c r="G5105" s="103">
        <v>26420000</v>
      </c>
      <c r="H5105" s="28" t="s">
        <v>3431</v>
      </c>
      <c r="I5105" s="29">
        <v>35664</v>
      </c>
      <c r="J5105" s="99"/>
    </row>
    <row r="5106" spans="1:10" ht="15.5" x14ac:dyDescent="0.35">
      <c r="A5106" s="128">
        <f t="shared" si="79"/>
        <v>5098</v>
      </c>
      <c r="B5106" s="118" t="s">
        <v>165</v>
      </c>
      <c r="C5106" s="18" t="s">
        <v>4683</v>
      </c>
      <c r="D5106" s="18" t="s">
        <v>4684</v>
      </c>
      <c r="E5106" s="18" t="s">
        <v>2628</v>
      </c>
      <c r="F5106" s="18" t="s">
        <v>220</v>
      </c>
      <c r="G5106" s="102">
        <v>26730000</v>
      </c>
      <c r="H5106" s="18" t="s">
        <v>4685</v>
      </c>
      <c r="I5106" s="20">
        <v>38078</v>
      </c>
      <c r="J5106" s="99"/>
    </row>
    <row r="5107" spans="1:10" ht="15.5" x14ac:dyDescent="0.35">
      <c r="A5107" s="128">
        <f t="shared" si="79"/>
        <v>5099</v>
      </c>
      <c r="B5107" s="118" t="s">
        <v>165</v>
      </c>
      <c r="C5107" s="28" t="s">
        <v>11164</v>
      </c>
      <c r="D5107" s="28" t="s">
        <v>11165</v>
      </c>
      <c r="E5107" s="28" t="s">
        <v>3361</v>
      </c>
      <c r="F5107" s="28" t="s">
        <v>220</v>
      </c>
      <c r="G5107" s="103">
        <v>17780000</v>
      </c>
      <c r="H5107" s="28" t="s">
        <v>11166</v>
      </c>
      <c r="I5107" s="29">
        <v>43692</v>
      </c>
      <c r="J5107" s="99"/>
    </row>
    <row r="5108" spans="1:10" ht="15.5" x14ac:dyDescent="0.35">
      <c r="A5108" s="128">
        <f t="shared" si="79"/>
        <v>5100</v>
      </c>
      <c r="B5108" s="118" t="s">
        <v>165</v>
      </c>
      <c r="C5108" s="18" t="s">
        <v>11164</v>
      </c>
      <c r="D5108" s="18" t="s">
        <v>11167</v>
      </c>
      <c r="E5108" s="18" t="s">
        <v>2745</v>
      </c>
      <c r="F5108" s="18" t="s">
        <v>220</v>
      </c>
      <c r="G5108" s="102">
        <v>24810000</v>
      </c>
      <c r="H5108" s="18" t="s">
        <v>11168</v>
      </c>
      <c r="I5108" s="20">
        <v>43692</v>
      </c>
      <c r="J5108" s="99"/>
    </row>
    <row r="5109" spans="1:10" ht="15.5" x14ac:dyDescent="0.35">
      <c r="A5109" s="128">
        <f t="shared" si="79"/>
        <v>5101</v>
      </c>
      <c r="B5109" s="118" t="s">
        <v>165</v>
      </c>
      <c r="C5109" s="28" t="s">
        <v>11164</v>
      </c>
      <c r="D5109" s="28" t="s">
        <v>11169</v>
      </c>
      <c r="E5109" s="28" t="s">
        <v>1783</v>
      </c>
      <c r="F5109" s="28" t="s">
        <v>220</v>
      </c>
      <c r="G5109" s="103">
        <v>24510000</v>
      </c>
      <c r="H5109" s="28" t="s">
        <v>11170</v>
      </c>
      <c r="I5109" s="29">
        <v>43692</v>
      </c>
      <c r="J5109" s="99"/>
    </row>
    <row r="5110" spans="1:10" ht="15.5" x14ac:dyDescent="0.35">
      <c r="A5110" s="128">
        <f t="shared" si="79"/>
        <v>5102</v>
      </c>
      <c r="B5110" s="118" t="s">
        <v>165</v>
      </c>
      <c r="C5110" s="18" t="s">
        <v>12649</v>
      </c>
      <c r="D5110" s="18" t="s">
        <v>12650</v>
      </c>
      <c r="E5110" s="18" t="s">
        <v>3822</v>
      </c>
      <c r="F5110" s="18" t="s">
        <v>220</v>
      </c>
      <c r="G5110" s="102">
        <v>25630000</v>
      </c>
      <c r="H5110" s="18" t="s">
        <v>12651</v>
      </c>
      <c r="I5110" s="20">
        <v>44621</v>
      </c>
      <c r="J5110" s="99"/>
    </row>
    <row r="5111" spans="1:10" ht="15.5" x14ac:dyDescent="0.35">
      <c r="A5111" s="128">
        <f t="shared" si="79"/>
        <v>5103</v>
      </c>
      <c r="B5111" s="118" t="s">
        <v>165</v>
      </c>
      <c r="C5111" s="28" t="s">
        <v>7337</v>
      </c>
      <c r="D5111" s="28" t="s">
        <v>7338</v>
      </c>
      <c r="E5111" s="28" t="s">
        <v>3106</v>
      </c>
      <c r="F5111" s="28" t="s">
        <v>220</v>
      </c>
      <c r="G5111" s="103">
        <v>15700000</v>
      </c>
      <c r="H5111" s="28" t="s">
        <v>7339</v>
      </c>
      <c r="I5111" s="29">
        <v>40756</v>
      </c>
      <c r="J5111" s="99"/>
    </row>
    <row r="5112" spans="1:10" ht="15.5" x14ac:dyDescent="0.35">
      <c r="A5112" s="128">
        <f t="shared" si="79"/>
        <v>5104</v>
      </c>
      <c r="B5112" s="118" t="s">
        <v>165</v>
      </c>
      <c r="C5112" s="28" t="s">
        <v>12071</v>
      </c>
      <c r="D5112" s="28" t="s">
        <v>12028</v>
      </c>
      <c r="E5112" s="28" t="s">
        <v>2208</v>
      </c>
      <c r="F5112" s="28" t="s">
        <v>220</v>
      </c>
      <c r="G5112" s="103">
        <v>23680000</v>
      </c>
      <c r="H5112" s="28" t="s">
        <v>12072</v>
      </c>
      <c r="I5112" s="29">
        <v>44197</v>
      </c>
      <c r="J5112" s="99"/>
    </row>
    <row r="5113" spans="1:10" ht="15.5" x14ac:dyDescent="0.35">
      <c r="A5113" s="128">
        <f t="shared" si="79"/>
        <v>5105</v>
      </c>
      <c r="B5113" s="118" t="s">
        <v>165</v>
      </c>
      <c r="C5113" s="18" t="s">
        <v>3131</v>
      </c>
      <c r="D5113" s="18" t="s">
        <v>3132</v>
      </c>
      <c r="E5113" s="18" t="s">
        <v>3133</v>
      </c>
      <c r="F5113" s="18" t="s">
        <v>220</v>
      </c>
      <c r="G5113" s="102">
        <v>17010000</v>
      </c>
      <c r="H5113" s="18" t="s">
        <v>3134</v>
      </c>
      <c r="I5113" s="20">
        <v>35265</v>
      </c>
      <c r="J5113" s="99"/>
    </row>
    <row r="5114" spans="1:10" ht="15.5" x14ac:dyDescent="0.35">
      <c r="A5114" s="128">
        <f t="shared" si="79"/>
        <v>5106</v>
      </c>
      <c r="B5114" s="118" t="s">
        <v>165</v>
      </c>
      <c r="C5114" s="28" t="s">
        <v>3560</v>
      </c>
      <c r="D5114" s="28" t="s">
        <v>3561</v>
      </c>
      <c r="E5114" s="28" t="s">
        <v>3562</v>
      </c>
      <c r="F5114" s="28" t="s">
        <v>220</v>
      </c>
      <c r="G5114" s="103">
        <v>24720000</v>
      </c>
      <c r="H5114" s="28" t="s">
        <v>3563</v>
      </c>
      <c r="I5114" s="29">
        <v>36356</v>
      </c>
      <c r="J5114" s="99"/>
    </row>
    <row r="5115" spans="1:10" ht="15.5" x14ac:dyDescent="0.35">
      <c r="A5115" s="128">
        <f t="shared" si="79"/>
        <v>5107</v>
      </c>
      <c r="B5115" s="118" t="s">
        <v>165</v>
      </c>
      <c r="C5115" s="18" t="s">
        <v>6707</v>
      </c>
      <c r="D5115" s="18" t="s">
        <v>6708</v>
      </c>
      <c r="E5115" s="18" t="s">
        <v>1794</v>
      </c>
      <c r="F5115" s="18" t="s">
        <v>220</v>
      </c>
      <c r="G5115" s="102">
        <v>20210000</v>
      </c>
      <c r="H5115" s="18" t="s">
        <v>6709</v>
      </c>
      <c r="I5115" s="20">
        <v>40148</v>
      </c>
      <c r="J5115" s="99"/>
    </row>
    <row r="5116" spans="1:10" ht="15.5" x14ac:dyDescent="0.35">
      <c r="A5116" s="128">
        <f t="shared" si="79"/>
        <v>5108</v>
      </c>
      <c r="B5116" s="118" t="s">
        <v>165</v>
      </c>
      <c r="C5116" s="28" t="s">
        <v>17704</v>
      </c>
      <c r="D5116" s="28" t="s">
        <v>17705</v>
      </c>
      <c r="E5116" s="28" t="s">
        <v>2222</v>
      </c>
      <c r="F5116" s="28" t="s">
        <v>220</v>
      </c>
      <c r="G5116" s="103">
        <v>10010000</v>
      </c>
      <c r="H5116" s="28" t="s">
        <v>17706</v>
      </c>
      <c r="I5116" s="29">
        <v>45292</v>
      </c>
      <c r="J5116" s="99"/>
    </row>
    <row r="5117" spans="1:10" ht="15.5" x14ac:dyDescent="0.35">
      <c r="A5117" s="128">
        <f t="shared" si="79"/>
        <v>5109</v>
      </c>
      <c r="B5117" s="23" t="s">
        <v>160</v>
      </c>
      <c r="C5117" s="18" t="s">
        <v>2202</v>
      </c>
      <c r="D5117" s="18" t="s">
        <v>2203</v>
      </c>
      <c r="E5117" s="18" t="s">
        <v>2204</v>
      </c>
      <c r="F5117" s="18" t="s">
        <v>220</v>
      </c>
      <c r="G5117" s="19">
        <v>23010000</v>
      </c>
      <c r="H5117" s="18" t="s">
        <v>2205</v>
      </c>
      <c r="I5117" s="20">
        <v>40261</v>
      </c>
      <c r="J5117" s="99"/>
    </row>
    <row r="5118" spans="1:10" ht="15.5" x14ac:dyDescent="0.35">
      <c r="A5118" s="128">
        <f t="shared" si="79"/>
        <v>5110</v>
      </c>
      <c r="B5118" s="118" t="s">
        <v>165</v>
      </c>
      <c r="C5118" s="28" t="s">
        <v>7462</v>
      </c>
      <c r="D5118" s="28" t="s">
        <v>7463</v>
      </c>
      <c r="E5118" s="28" t="s">
        <v>2728</v>
      </c>
      <c r="F5118" s="28" t="s">
        <v>220</v>
      </c>
      <c r="G5118" s="103">
        <v>23410000</v>
      </c>
      <c r="H5118" s="28" t="s">
        <v>7464</v>
      </c>
      <c r="I5118" s="29">
        <v>40877</v>
      </c>
      <c r="J5118" s="99"/>
    </row>
    <row r="5119" spans="1:10" ht="15.5" x14ac:dyDescent="0.35">
      <c r="A5119" s="128">
        <f t="shared" si="79"/>
        <v>5111</v>
      </c>
      <c r="B5119" s="118" t="s">
        <v>165</v>
      </c>
      <c r="C5119" s="28" t="s">
        <v>5736</v>
      </c>
      <c r="D5119" s="28" t="s">
        <v>5737</v>
      </c>
      <c r="E5119" s="28" t="s">
        <v>5738</v>
      </c>
      <c r="F5119" s="28" t="s">
        <v>220</v>
      </c>
      <c r="G5119" s="103">
        <v>25350000</v>
      </c>
      <c r="H5119" s="28" t="s">
        <v>5739</v>
      </c>
      <c r="I5119" s="29">
        <v>39217</v>
      </c>
      <c r="J5119" s="99"/>
    </row>
    <row r="5120" spans="1:10" ht="15.5" x14ac:dyDescent="0.35">
      <c r="A5120" s="128">
        <f t="shared" si="79"/>
        <v>5112</v>
      </c>
      <c r="B5120" s="118" t="s">
        <v>165</v>
      </c>
      <c r="C5120" s="18" t="s">
        <v>12612</v>
      </c>
      <c r="D5120" s="18" t="s">
        <v>12613</v>
      </c>
      <c r="E5120" s="18" t="s">
        <v>1787</v>
      </c>
      <c r="F5120" s="18" t="s">
        <v>220</v>
      </c>
      <c r="G5120" s="102">
        <v>16080000</v>
      </c>
      <c r="H5120" s="18" t="s">
        <v>12614</v>
      </c>
      <c r="I5120" s="20">
        <v>44585</v>
      </c>
      <c r="J5120" s="99"/>
    </row>
    <row r="5121" spans="1:10" ht="15.5" x14ac:dyDescent="0.35">
      <c r="A5121" s="128">
        <f t="shared" si="79"/>
        <v>5113</v>
      </c>
      <c r="B5121" s="118" t="s">
        <v>165</v>
      </c>
      <c r="C5121" s="18" t="s">
        <v>7123</v>
      </c>
      <c r="D5121" s="18" t="s">
        <v>7124</v>
      </c>
      <c r="E5121" s="18" t="s">
        <v>1986</v>
      </c>
      <c r="F5121" s="18" t="s">
        <v>220</v>
      </c>
      <c r="G5121" s="102">
        <v>11050000</v>
      </c>
      <c r="H5121" s="18" t="s">
        <v>7125</v>
      </c>
      <c r="I5121" s="20">
        <v>40527</v>
      </c>
      <c r="J5121" s="99"/>
    </row>
    <row r="5122" spans="1:10" ht="15.5" x14ac:dyDescent="0.35">
      <c r="A5122" s="128">
        <f t="shared" si="79"/>
        <v>5114</v>
      </c>
      <c r="B5122" s="118" t="s">
        <v>165</v>
      </c>
      <c r="C5122" s="28" t="s">
        <v>10949</v>
      </c>
      <c r="D5122" s="28" t="s">
        <v>10950</v>
      </c>
      <c r="E5122" s="28" t="s">
        <v>5126</v>
      </c>
      <c r="F5122" s="28" t="s">
        <v>220</v>
      </c>
      <c r="G5122" s="103">
        <v>20530000</v>
      </c>
      <c r="H5122" s="28" t="s">
        <v>10951</v>
      </c>
      <c r="I5122" s="29">
        <v>43585</v>
      </c>
      <c r="J5122" s="99"/>
    </row>
    <row r="5123" spans="1:10" ht="15.5" x14ac:dyDescent="0.35">
      <c r="A5123" s="128">
        <f t="shared" si="79"/>
        <v>5115</v>
      </c>
      <c r="B5123" s="118" t="s">
        <v>165</v>
      </c>
      <c r="C5123" s="18" t="s">
        <v>3889</v>
      </c>
      <c r="D5123" s="18" t="s">
        <v>3890</v>
      </c>
      <c r="E5123" s="18" t="s">
        <v>2377</v>
      </c>
      <c r="F5123" s="18" t="s">
        <v>220</v>
      </c>
      <c r="G5123" s="102">
        <v>13010000</v>
      </c>
      <c r="H5123" s="18" t="s">
        <v>3891</v>
      </c>
      <c r="I5123" s="20">
        <v>37257</v>
      </c>
      <c r="J5123" s="99"/>
    </row>
    <row r="5124" spans="1:10" ht="15.5" x14ac:dyDescent="0.35">
      <c r="A5124" s="128">
        <f t="shared" si="79"/>
        <v>5116</v>
      </c>
      <c r="B5124" s="118" t="s">
        <v>165</v>
      </c>
      <c r="C5124" s="18" t="s">
        <v>10236</v>
      </c>
      <c r="D5124" s="18" t="s">
        <v>10237</v>
      </c>
      <c r="E5124" s="18" t="s">
        <v>9850</v>
      </c>
      <c r="F5124" s="18" t="s">
        <v>220</v>
      </c>
      <c r="G5124" s="102">
        <v>19080000</v>
      </c>
      <c r="H5124" s="18" t="s">
        <v>10238</v>
      </c>
      <c r="I5124" s="20">
        <v>43160</v>
      </c>
      <c r="J5124" s="99"/>
    </row>
    <row r="5125" spans="1:10" ht="15.5" x14ac:dyDescent="0.35">
      <c r="A5125" s="128">
        <f t="shared" si="79"/>
        <v>5117</v>
      </c>
      <c r="B5125" s="118" t="s">
        <v>165</v>
      </c>
      <c r="C5125" s="28" t="s">
        <v>4477</v>
      </c>
      <c r="D5125" s="28" t="s">
        <v>4478</v>
      </c>
      <c r="E5125" s="28" t="s">
        <v>2334</v>
      </c>
      <c r="F5125" s="28" t="s">
        <v>220</v>
      </c>
      <c r="G5125" s="103">
        <v>19500000</v>
      </c>
      <c r="H5125" s="28" t="s">
        <v>4479</v>
      </c>
      <c r="I5125" s="29">
        <v>37874</v>
      </c>
      <c r="J5125" s="99"/>
    </row>
    <row r="5126" spans="1:10" ht="15.5" x14ac:dyDescent="0.35">
      <c r="A5126" s="128">
        <f t="shared" si="79"/>
        <v>5118</v>
      </c>
      <c r="B5126" s="118" t="s">
        <v>165</v>
      </c>
      <c r="C5126" s="28" t="s">
        <v>13153</v>
      </c>
      <c r="D5126" s="28" t="s">
        <v>13154</v>
      </c>
      <c r="E5126" s="28" t="s">
        <v>4867</v>
      </c>
      <c r="F5126" s="28" t="s">
        <v>220</v>
      </c>
      <c r="G5126" s="103">
        <v>10620000</v>
      </c>
      <c r="H5126" s="28" t="s">
        <v>13155</v>
      </c>
      <c r="I5126" s="29">
        <v>44882</v>
      </c>
      <c r="J5126" s="99"/>
    </row>
    <row r="5127" spans="1:10" ht="15.5" x14ac:dyDescent="0.35">
      <c r="A5127" s="128">
        <f t="shared" si="79"/>
        <v>5119</v>
      </c>
      <c r="B5127" s="118" t="s">
        <v>165</v>
      </c>
      <c r="C5127" s="18" t="s">
        <v>4168</v>
      </c>
      <c r="D5127" s="18" t="s">
        <v>4169</v>
      </c>
      <c r="E5127" s="18" t="s">
        <v>4170</v>
      </c>
      <c r="F5127" s="18" t="s">
        <v>220</v>
      </c>
      <c r="G5127" s="102">
        <v>12580000</v>
      </c>
      <c r="H5127" s="18" t="s">
        <v>4171</v>
      </c>
      <c r="I5127" s="20">
        <v>37469</v>
      </c>
      <c r="J5127" s="99"/>
    </row>
    <row r="5128" spans="1:10" ht="15.5" x14ac:dyDescent="0.35">
      <c r="A5128" s="128">
        <f t="shared" si="79"/>
        <v>5120</v>
      </c>
      <c r="B5128" s="118" t="s">
        <v>165</v>
      </c>
      <c r="C5128" s="18" t="s">
        <v>6260</v>
      </c>
      <c r="D5128" s="18" t="s">
        <v>6261</v>
      </c>
      <c r="E5128" s="18" t="s">
        <v>3110</v>
      </c>
      <c r="F5128" s="18" t="s">
        <v>220</v>
      </c>
      <c r="G5128" s="102">
        <v>23640000</v>
      </c>
      <c r="H5128" s="18" t="s">
        <v>6262</v>
      </c>
      <c r="I5128" s="20">
        <v>39651</v>
      </c>
      <c r="J5128" s="99"/>
    </row>
    <row r="5129" spans="1:10" ht="15.5" x14ac:dyDescent="0.35">
      <c r="A5129" s="128">
        <f t="shared" si="79"/>
        <v>5121</v>
      </c>
      <c r="B5129" s="118" t="s">
        <v>165</v>
      </c>
      <c r="C5129" s="18" t="s">
        <v>6136</v>
      </c>
      <c r="D5129" s="18" t="s">
        <v>6137</v>
      </c>
      <c r="E5129" s="18" t="s">
        <v>6138</v>
      </c>
      <c r="F5129" s="18" t="s">
        <v>220</v>
      </c>
      <c r="G5129" s="102">
        <v>15050000</v>
      </c>
      <c r="H5129" s="18" t="s">
        <v>6139</v>
      </c>
      <c r="I5129" s="20">
        <v>39539</v>
      </c>
      <c r="J5129" s="99"/>
    </row>
    <row r="5130" spans="1:10" ht="15.5" x14ac:dyDescent="0.35">
      <c r="A5130" s="128">
        <f t="shared" si="79"/>
        <v>5122</v>
      </c>
      <c r="B5130" s="118" t="s">
        <v>165</v>
      </c>
      <c r="C5130" s="18" t="s">
        <v>9809</v>
      </c>
      <c r="D5130" s="18" t="s">
        <v>6189</v>
      </c>
      <c r="E5130" s="18" t="s">
        <v>5064</v>
      </c>
      <c r="F5130" s="18" t="s">
        <v>220</v>
      </c>
      <c r="G5130" s="102">
        <v>26410000</v>
      </c>
      <c r="H5130" s="18" t="s">
        <v>9810</v>
      </c>
      <c r="I5130" s="20">
        <v>42924</v>
      </c>
      <c r="J5130" s="99"/>
    </row>
    <row r="5131" spans="1:10" ht="15.5" x14ac:dyDescent="0.35">
      <c r="A5131" s="128">
        <f t="shared" ref="A5131:A5194" si="80">+A5130+1</f>
        <v>5123</v>
      </c>
      <c r="B5131" s="118" t="s">
        <v>165</v>
      </c>
      <c r="C5131" s="18" t="s">
        <v>17534</v>
      </c>
      <c r="D5131" s="18" t="s">
        <v>17535</v>
      </c>
      <c r="E5131" s="18" t="s">
        <v>2073</v>
      </c>
      <c r="F5131" s="18" t="s">
        <v>220</v>
      </c>
      <c r="G5131" s="102">
        <v>21380000</v>
      </c>
      <c r="H5131" s="18" t="s">
        <v>17536</v>
      </c>
      <c r="I5131" s="20">
        <v>45247</v>
      </c>
      <c r="J5131" s="99"/>
    </row>
    <row r="5132" spans="1:10" ht="15.5" x14ac:dyDescent="0.35">
      <c r="A5132" s="128">
        <f t="shared" si="80"/>
        <v>5124</v>
      </c>
      <c r="B5132" s="118" t="s">
        <v>165</v>
      </c>
      <c r="C5132" s="28" t="s">
        <v>11874</v>
      </c>
      <c r="D5132" s="28" t="s">
        <v>11875</v>
      </c>
      <c r="E5132" s="28" t="s">
        <v>2674</v>
      </c>
      <c r="F5132" s="28" t="s">
        <v>220</v>
      </c>
      <c r="G5132" s="103">
        <v>17200000</v>
      </c>
      <c r="H5132" s="28" t="s">
        <v>11876</v>
      </c>
      <c r="I5132" s="29">
        <v>44075</v>
      </c>
      <c r="J5132" s="99"/>
    </row>
    <row r="5133" spans="1:10" ht="15.5" x14ac:dyDescent="0.35">
      <c r="A5133" s="128">
        <f t="shared" si="80"/>
        <v>5125</v>
      </c>
      <c r="B5133" s="118" t="s">
        <v>165</v>
      </c>
      <c r="C5133" s="28" t="s">
        <v>5676</v>
      </c>
      <c r="D5133" s="28" t="s">
        <v>5643</v>
      </c>
      <c r="E5133" s="28" t="s">
        <v>1849</v>
      </c>
      <c r="F5133" s="28" t="s">
        <v>220</v>
      </c>
      <c r="G5133" s="103">
        <v>21080000</v>
      </c>
      <c r="H5133" s="28" t="s">
        <v>5677</v>
      </c>
      <c r="I5133" s="29">
        <v>39173</v>
      </c>
      <c r="J5133" s="99"/>
    </row>
    <row r="5134" spans="1:10" ht="15.5" x14ac:dyDescent="0.35">
      <c r="A5134" s="128">
        <f t="shared" si="80"/>
        <v>5126</v>
      </c>
      <c r="B5134" s="118" t="s">
        <v>165</v>
      </c>
      <c r="C5134" s="28" t="s">
        <v>3892</v>
      </c>
      <c r="D5134" s="28" t="s">
        <v>3893</v>
      </c>
      <c r="E5134" s="28" t="s">
        <v>1849</v>
      </c>
      <c r="F5134" s="28" t="s">
        <v>220</v>
      </c>
      <c r="G5134" s="103">
        <v>21160000</v>
      </c>
      <c r="H5134" s="28" t="s">
        <v>3894</v>
      </c>
      <c r="I5134" s="29">
        <v>37257</v>
      </c>
      <c r="J5134" s="99"/>
    </row>
    <row r="5135" spans="1:10" ht="15.5" x14ac:dyDescent="0.35">
      <c r="A5135" s="128">
        <f t="shared" si="80"/>
        <v>5127</v>
      </c>
      <c r="B5135" s="118" t="s">
        <v>165</v>
      </c>
      <c r="C5135" s="28" t="s">
        <v>16887</v>
      </c>
      <c r="D5135" s="28" t="s">
        <v>16888</v>
      </c>
      <c r="E5135" s="28" t="s">
        <v>6835</v>
      </c>
      <c r="F5135" s="28" t="s">
        <v>220</v>
      </c>
      <c r="G5135" s="103">
        <v>20610000</v>
      </c>
      <c r="H5135" s="28" t="s">
        <v>16889</v>
      </c>
      <c r="I5135" s="29">
        <v>45110</v>
      </c>
      <c r="J5135" s="99"/>
    </row>
    <row r="5136" spans="1:10" ht="15.5" x14ac:dyDescent="0.35">
      <c r="A5136" s="128">
        <f t="shared" si="80"/>
        <v>5128</v>
      </c>
      <c r="B5136" s="118" t="s">
        <v>165</v>
      </c>
      <c r="C5136" s="18" t="s">
        <v>11314</v>
      </c>
      <c r="D5136" s="18" t="s">
        <v>11315</v>
      </c>
      <c r="E5136" s="18" t="s">
        <v>2785</v>
      </c>
      <c r="F5136" s="18" t="s">
        <v>220</v>
      </c>
      <c r="G5136" s="102">
        <v>27190000</v>
      </c>
      <c r="H5136" s="18" t="s">
        <v>11316</v>
      </c>
      <c r="I5136" s="20">
        <v>43770</v>
      </c>
      <c r="J5136" s="99"/>
    </row>
    <row r="5137" spans="1:10" ht="15.5" x14ac:dyDescent="0.35">
      <c r="A5137" s="128">
        <f t="shared" si="80"/>
        <v>5129</v>
      </c>
      <c r="B5137" s="118" t="s">
        <v>165</v>
      </c>
      <c r="C5137" s="18" t="s">
        <v>16970</v>
      </c>
      <c r="D5137" s="18" t="s">
        <v>16971</v>
      </c>
      <c r="E5137" s="18" t="s">
        <v>4374</v>
      </c>
      <c r="F5137" s="18" t="s">
        <v>220</v>
      </c>
      <c r="G5137" s="102">
        <v>26310000</v>
      </c>
      <c r="H5137" s="18" t="s">
        <v>16972</v>
      </c>
      <c r="I5137" s="20">
        <v>45159</v>
      </c>
      <c r="J5137" s="99"/>
    </row>
    <row r="5138" spans="1:10" ht="15.5" x14ac:dyDescent="0.35">
      <c r="A5138" s="128">
        <f t="shared" si="80"/>
        <v>5130</v>
      </c>
      <c r="B5138" s="118" t="s">
        <v>165</v>
      </c>
      <c r="C5138" s="18" t="s">
        <v>3934</v>
      </c>
      <c r="D5138" s="18" t="s">
        <v>3935</v>
      </c>
      <c r="E5138" s="18" t="s">
        <v>2377</v>
      </c>
      <c r="F5138" s="18" t="s">
        <v>220</v>
      </c>
      <c r="G5138" s="102">
        <v>13020000</v>
      </c>
      <c r="H5138" s="18" t="s">
        <v>3936</v>
      </c>
      <c r="I5138" s="20">
        <v>37298</v>
      </c>
      <c r="J5138" s="99"/>
    </row>
    <row r="5139" spans="1:10" ht="15.5" x14ac:dyDescent="0.35">
      <c r="A5139" s="128">
        <f t="shared" si="80"/>
        <v>5131</v>
      </c>
      <c r="B5139" s="23" t="s">
        <v>160</v>
      </c>
      <c r="C5139" s="18" t="s">
        <v>2079</v>
      </c>
      <c r="D5139" s="18" t="s">
        <v>2080</v>
      </c>
      <c r="E5139" s="18" t="s">
        <v>2081</v>
      </c>
      <c r="F5139" s="18" t="s">
        <v>220</v>
      </c>
      <c r="G5139" s="19">
        <v>10270000</v>
      </c>
      <c r="H5139" s="18" t="s">
        <v>2082</v>
      </c>
      <c r="I5139" s="20">
        <v>34335</v>
      </c>
      <c r="J5139" s="99"/>
    </row>
    <row r="5140" spans="1:10" ht="15.5" x14ac:dyDescent="0.35">
      <c r="A5140" s="128">
        <f t="shared" si="80"/>
        <v>5132</v>
      </c>
      <c r="B5140" s="17" t="s">
        <v>18690</v>
      </c>
      <c r="C5140" s="113" t="s">
        <v>1346</v>
      </c>
      <c r="D5140" s="113" t="s">
        <v>1347</v>
      </c>
      <c r="E5140" s="113" t="s">
        <v>376</v>
      </c>
      <c r="F5140" s="113" t="s">
        <v>220</v>
      </c>
      <c r="G5140" s="113" t="s">
        <v>1348</v>
      </c>
      <c r="H5140" s="113" t="s">
        <v>18220</v>
      </c>
      <c r="I5140" s="264">
        <v>33709.000694444447</v>
      </c>
      <c r="J5140" s="193"/>
    </row>
    <row r="5141" spans="1:10" ht="15.5" x14ac:dyDescent="0.35">
      <c r="A5141" s="128">
        <f t="shared" si="80"/>
        <v>5133</v>
      </c>
      <c r="B5141" s="118" t="s">
        <v>165</v>
      </c>
      <c r="C5141" s="18" t="s">
        <v>13144</v>
      </c>
      <c r="D5141" s="18" t="s">
        <v>13145</v>
      </c>
      <c r="E5141" s="18" t="s">
        <v>2088</v>
      </c>
      <c r="F5141" s="18" t="s">
        <v>220</v>
      </c>
      <c r="G5141" s="102">
        <v>27260000</v>
      </c>
      <c r="H5141" s="18" t="s">
        <v>13146</v>
      </c>
      <c r="I5141" s="20">
        <v>44879</v>
      </c>
      <c r="J5141" s="99"/>
    </row>
    <row r="5142" spans="1:10" ht="15.5" x14ac:dyDescent="0.35">
      <c r="A5142" s="128">
        <f t="shared" si="80"/>
        <v>5134</v>
      </c>
      <c r="B5142" s="118" t="s">
        <v>165</v>
      </c>
      <c r="C5142" s="18" t="s">
        <v>17854</v>
      </c>
      <c r="D5142" s="18" t="s">
        <v>17855</v>
      </c>
      <c r="E5142" s="18" t="s">
        <v>3516</v>
      </c>
      <c r="F5142" s="18" t="s">
        <v>220</v>
      </c>
      <c r="G5142" s="102">
        <v>21270000</v>
      </c>
      <c r="H5142" s="18" t="s">
        <v>17856</v>
      </c>
      <c r="I5142" s="20">
        <v>45362</v>
      </c>
      <c r="J5142" s="99"/>
    </row>
    <row r="5143" spans="1:10" ht="15.5" x14ac:dyDescent="0.35">
      <c r="A5143" s="128">
        <f t="shared" si="80"/>
        <v>5135</v>
      </c>
      <c r="B5143" s="118" t="s">
        <v>165</v>
      </c>
      <c r="C5143" s="28" t="s">
        <v>9278</v>
      </c>
      <c r="D5143" s="28" t="s">
        <v>9279</v>
      </c>
      <c r="E5143" s="28" t="s">
        <v>2096</v>
      </c>
      <c r="F5143" s="28" t="s">
        <v>220</v>
      </c>
      <c r="G5143" s="103">
        <v>20500000</v>
      </c>
      <c r="H5143" s="28" t="s">
        <v>9280</v>
      </c>
      <c r="I5143" s="29">
        <v>42572</v>
      </c>
      <c r="J5143" s="99"/>
    </row>
    <row r="5144" spans="1:10" ht="15.5" x14ac:dyDescent="0.35">
      <c r="A5144" s="128">
        <f t="shared" si="80"/>
        <v>5136</v>
      </c>
      <c r="B5144" s="118" t="s">
        <v>165</v>
      </c>
      <c r="C5144" s="18" t="s">
        <v>11542</v>
      </c>
      <c r="D5144" s="18" t="s">
        <v>11543</v>
      </c>
      <c r="E5144" s="18" t="s">
        <v>2334</v>
      </c>
      <c r="F5144" s="18" t="s">
        <v>220</v>
      </c>
      <c r="G5144" s="102">
        <v>19500000</v>
      </c>
      <c r="H5144" s="18" t="s">
        <v>11544</v>
      </c>
      <c r="I5144" s="20">
        <v>43831</v>
      </c>
      <c r="J5144" s="99"/>
    </row>
    <row r="5145" spans="1:10" ht="15.5" x14ac:dyDescent="0.35">
      <c r="A5145" s="128">
        <f t="shared" si="80"/>
        <v>5137</v>
      </c>
      <c r="B5145" s="118" t="s">
        <v>165</v>
      </c>
      <c r="C5145" s="28" t="s">
        <v>13391</v>
      </c>
      <c r="D5145" s="28" t="s">
        <v>13392</v>
      </c>
      <c r="E5145" s="28" t="s">
        <v>1787</v>
      </c>
      <c r="F5145" s="28" t="s">
        <v>220</v>
      </c>
      <c r="G5145" s="103">
        <v>16050000</v>
      </c>
      <c r="H5145" s="28" t="s">
        <v>13393</v>
      </c>
      <c r="I5145" s="29">
        <v>44983</v>
      </c>
      <c r="J5145" s="99"/>
    </row>
    <row r="5146" spans="1:10" x14ac:dyDescent="0.35">
      <c r="A5146" s="128">
        <f t="shared" si="80"/>
        <v>5138</v>
      </c>
      <c r="B5146" s="155" t="s">
        <v>18689</v>
      </c>
      <c r="C5146" s="221" t="s">
        <v>796</v>
      </c>
      <c r="D5146" s="221" t="s">
        <v>797</v>
      </c>
      <c r="E5146" s="221" t="s">
        <v>798</v>
      </c>
      <c r="F5146" s="221" t="s">
        <v>220</v>
      </c>
      <c r="G5146" s="237" t="s">
        <v>799</v>
      </c>
      <c r="H5146" s="254" t="s">
        <v>18056</v>
      </c>
      <c r="I5146" s="262" t="s">
        <v>800</v>
      </c>
      <c r="J5146" s="161"/>
    </row>
    <row r="5147" spans="1:10" ht="15.5" x14ac:dyDescent="0.35">
      <c r="A5147" s="128">
        <f t="shared" si="80"/>
        <v>5139</v>
      </c>
      <c r="B5147" s="118" t="s">
        <v>165</v>
      </c>
      <c r="C5147" s="18" t="s">
        <v>13009</v>
      </c>
      <c r="D5147" s="18" t="s">
        <v>13010</v>
      </c>
      <c r="E5147" s="18" t="s">
        <v>1849</v>
      </c>
      <c r="F5147" s="18" t="s">
        <v>220</v>
      </c>
      <c r="G5147" s="102">
        <v>21200000</v>
      </c>
      <c r="H5147" s="18" t="s">
        <v>13011</v>
      </c>
      <c r="I5147" s="20">
        <v>44815</v>
      </c>
      <c r="J5147" s="99"/>
    </row>
    <row r="5148" spans="1:10" ht="15.5" x14ac:dyDescent="0.35">
      <c r="A5148" s="128">
        <f t="shared" si="80"/>
        <v>5140</v>
      </c>
      <c r="B5148" s="118" t="s">
        <v>165</v>
      </c>
      <c r="C5148" s="28" t="s">
        <v>6927</v>
      </c>
      <c r="D5148" s="28" t="s">
        <v>6928</v>
      </c>
      <c r="E5148" s="28" t="s">
        <v>3441</v>
      </c>
      <c r="F5148" s="28" t="s">
        <v>220</v>
      </c>
      <c r="G5148" s="103">
        <v>20810000</v>
      </c>
      <c r="H5148" s="28" t="s">
        <v>6929</v>
      </c>
      <c r="I5148" s="29">
        <v>40310</v>
      </c>
      <c r="J5148" s="99"/>
    </row>
    <row r="5149" spans="1:10" ht="15.5" x14ac:dyDescent="0.35">
      <c r="A5149" s="128">
        <f t="shared" si="80"/>
        <v>5141</v>
      </c>
      <c r="B5149" s="118" t="s">
        <v>165</v>
      </c>
      <c r="C5149" s="28" t="s">
        <v>7688</v>
      </c>
      <c r="D5149" s="28" t="s">
        <v>7689</v>
      </c>
      <c r="E5149" s="28" t="s">
        <v>2891</v>
      </c>
      <c r="F5149" s="28" t="s">
        <v>220</v>
      </c>
      <c r="G5149" s="103">
        <v>13760000</v>
      </c>
      <c r="H5149" s="28" t="s">
        <v>7690</v>
      </c>
      <c r="I5149" s="29">
        <v>41131</v>
      </c>
      <c r="J5149" s="99"/>
    </row>
    <row r="5150" spans="1:10" ht="15.5" x14ac:dyDescent="0.35">
      <c r="A5150" s="128">
        <f t="shared" si="80"/>
        <v>5142</v>
      </c>
      <c r="B5150" s="118" t="s">
        <v>165</v>
      </c>
      <c r="C5150" s="28" t="s">
        <v>12901</v>
      </c>
      <c r="D5150" s="28" t="s">
        <v>12902</v>
      </c>
      <c r="E5150" s="28" t="s">
        <v>12903</v>
      </c>
      <c r="F5150" s="28" t="s">
        <v>220</v>
      </c>
      <c r="G5150" s="103">
        <v>13440000</v>
      </c>
      <c r="H5150" s="28" t="s">
        <v>12904</v>
      </c>
      <c r="I5150" s="29">
        <v>44743</v>
      </c>
      <c r="J5150" s="99"/>
    </row>
    <row r="5151" spans="1:10" ht="15.5" x14ac:dyDescent="0.35">
      <c r="A5151" s="128">
        <f t="shared" si="80"/>
        <v>5143</v>
      </c>
      <c r="B5151" s="118" t="s">
        <v>165</v>
      </c>
      <c r="C5151" s="28" t="s">
        <v>9858</v>
      </c>
      <c r="D5151" s="28" t="s">
        <v>9859</v>
      </c>
      <c r="E5151" s="28" t="s">
        <v>2248</v>
      </c>
      <c r="F5151" s="28" t="s">
        <v>220</v>
      </c>
      <c r="G5151" s="103">
        <v>19300000</v>
      </c>
      <c r="H5151" s="28" t="s">
        <v>9860</v>
      </c>
      <c r="I5151" s="29">
        <v>42948</v>
      </c>
      <c r="J5151" s="99"/>
    </row>
    <row r="5152" spans="1:10" ht="15.5" x14ac:dyDescent="0.35">
      <c r="A5152" s="128">
        <f t="shared" si="80"/>
        <v>5144</v>
      </c>
      <c r="B5152" s="118" t="s">
        <v>165</v>
      </c>
      <c r="C5152" s="28" t="s">
        <v>13159</v>
      </c>
      <c r="D5152" s="28" t="s">
        <v>13160</v>
      </c>
      <c r="E5152" s="28" t="s">
        <v>3106</v>
      </c>
      <c r="F5152" s="28" t="s">
        <v>220</v>
      </c>
      <c r="G5152" s="103">
        <v>15700000</v>
      </c>
      <c r="H5152" s="28" t="s">
        <v>13161</v>
      </c>
      <c r="I5152" s="29">
        <v>44885</v>
      </c>
      <c r="J5152" s="99"/>
    </row>
    <row r="5153" spans="1:10" ht="15.5" x14ac:dyDescent="0.35">
      <c r="A5153" s="128">
        <f t="shared" si="80"/>
        <v>5145</v>
      </c>
      <c r="B5153" s="118" t="s">
        <v>165</v>
      </c>
      <c r="C5153" s="18" t="s">
        <v>4251</v>
      </c>
      <c r="D5153" s="18" t="s">
        <v>4252</v>
      </c>
      <c r="E5153" s="18" t="s">
        <v>1849</v>
      </c>
      <c r="F5153" s="18" t="s">
        <v>220</v>
      </c>
      <c r="G5153" s="102">
        <v>21090000</v>
      </c>
      <c r="H5153" s="18" t="s">
        <v>4253</v>
      </c>
      <c r="I5153" s="20">
        <v>37591</v>
      </c>
      <c r="J5153" s="99"/>
    </row>
    <row r="5154" spans="1:10" ht="15.5" x14ac:dyDescent="0.35">
      <c r="A5154" s="128">
        <f t="shared" si="80"/>
        <v>5146</v>
      </c>
      <c r="B5154" s="118" t="s">
        <v>165</v>
      </c>
      <c r="C5154" s="28" t="s">
        <v>10470</v>
      </c>
      <c r="D5154" s="28" t="s">
        <v>10471</v>
      </c>
      <c r="E5154" s="28" t="s">
        <v>1849</v>
      </c>
      <c r="F5154" s="28" t="s">
        <v>220</v>
      </c>
      <c r="G5154" s="103">
        <v>21160000</v>
      </c>
      <c r="H5154" s="28" t="s">
        <v>10472</v>
      </c>
      <c r="I5154" s="29">
        <v>43280</v>
      </c>
      <c r="J5154" s="99"/>
    </row>
    <row r="5155" spans="1:10" ht="15.5" x14ac:dyDescent="0.35">
      <c r="A5155" s="128">
        <f t="shared" si="80"/>
        <v>5147</v>
      </c>
      <c r="B5155" s="118" t="s">
        <v>165</v>
      </c>
      <c r="C5155" s="18" t="s">
        <v>7632</v>
      </c>
      <c r="D5155" s="18" t="s">
        <v>7633</v>
      </c>
      <c r="E5155" s="18" t="s">
        <v>7634</v>
      </c>
      <c r="F5155" s="18" t="s">
        <v>220</v>
      </c>
      <c r="G5155" s="102">
        <v>26700000</v>
      </c>
      <c r="H5155" s="18" t="s">
        <v>7635</v>
      </c>
      <c r="I5155" s="20">
        <v>41054</v>
      </c>
      <c r="J5155" s="99"/>
    </row>
    <row r="5156" spans="1:10" ht="15.5" x14ac:dyDescent="0.35">
      <c r="A5156" s="128">
        <f t="shared" si="80"/>
        <v>5148</v>
      </c>
      <c r="B5156" s="118" t="s">
        <v>165</v>
      </c>
      <c r="C5156" s="28" t="s">
        <v>10801</v>
      </c>
      <c r="D5156" s="28" t="s">
        <v>10802</v>
      </c>
      <c r="E5156" s="28" t="s">
        <v>1902</v>
      </c>
      <c r="F5156" s="28" t="s">
        <v>220</v>
      </c>
      <c r="G5156" s="103">
        <v>20430000</v>
      </c>
      <c r="H5156" s="28" t="s">
        <v>10803</v>
      </c>
      <c r="I5156" s="29">
        <v>43497</v>
      </c>
      <c r="J5156" s="99"/>
    </row>
    <row r="5157" spans="1:10" ht="15.5" x14ac:dyDescent="0.35">
      <c r="A5157" s="128">
        <f t="shared" si="80"/>
        <v>5149</v>
      </c>
      <c r="B5157" s="118" t="s">
        <v>165</v>
      </c>
      <c r="C5157" s="28" t="s">
        <v>7400</v>
      </c>
      <c r="D5157" s="28" t="s">
        <v>7401</v>
      </c>
      <c r="E5157" s="28" t="s">
        <v>2632</v>
      </c>
      <c r="F5157" s="28" t="s">
        <v>220</v>
      </c>
      <c r="G5157" s="103">
        <v>15010000</v>
      </c>
      <c r="H5157" s="28" t="s">
        <v>7402</v>
      </c>
      <c r="I5157" s="29">
        <v>40817</v>
      </c>
      <c r="J5157" s="99"/>
    </row>
    <row r="5158" spans="1:10" ht="15.5" x14ac:dyDescent="0.35">
      <c r="A5158" s="128">
        <f t="shared" si="80"/>
        <v>5150</v>
      </c>
      <c r="B5158" s="118" t="s">
        <v>165</v>
      </c>
      <c r="C5158" s="18" t="s">
        <v>7094</v>
      </c>
      <c r="D5158" s="18" t="s">
        <v>7095</v>
      </c>
      <c r="E5158" s="18" t="s">
        <v>2803</v>
      </c>
      <c r="F5158" s="18" t="s">
        <v>220</v>
      </c>
      <c r="G5158" s="102">
        <v>26640000</v>
      </c>
      <c r="H5158" s="18" t="s">
        <v>7096</v>
      </c>
      <c r="I5158" s="20">
        <v>40500</v>
      </c>
      <c r="J5158" s="99"/>
    </row>
    <row r="5159" spans="1:10" ht="15.5" x14ac:dyDescent="0.35">
      <c r="A5159" s="128">
        <f t="shared" si="80"/>
        <v>5151</v>
      </c>
      <c r="B5159" s="118" t="s">
        <v>165</v>
      </c>
      <c r="C5159" s="28" t="s">
        <v>13680</v>
      </c>
      <c r="D5159" s="28" t="s">
        <v>13681</v>
      </c>
      <c r="E5159" s="28" t="s">
        <v>1849</v>
      </c>
      <c r="F5159" s="28" t="s">
        <v>220</v>
      </c>
      <c r="G5159" s="103">
        <v>21300000</v>
      </c>
      <c r="H5159" s="28" t="s">
        <v>13682</v>
      </c>
      <c r="I5159" s="29">
        <v>45089</v>
      </c>
      <c r="J5159" s="99"/>
    </row>
    <row r="5160" spans="1:10" ht="15.5" x14ac:dyDescent="0.35">
      <c r="A5160" s="128">
        <f t="shared" si="80"/>
        <v>5152</v>
      </c>
      <c r="B5160" s="118" t="s">
        <v>165</v>
      </c>
      <c r="C5160" s="28" t="s">
        <v>5978</v>
      </c>
      <c r="D5160" s="28" t="s">
        <v>5979</v>
      </c>
      <c r="E5160" s="28" t="s">
        <v>1763</v>
      </c>
      <c r="F5160" s="28" t="s">
        <v>220</v>
      </c>
      <c r="G5160" s="103">
        <v>24750000</v>
      </c>
      <c r="H5160" s="28" t="s">
        <v>5980</v>
      </c>
      <c r="I5160" s="29">
        <v>39392</v>
      </c>
      <c r="J5160" s="99"/>
    </row>
    <row r="5161" spans="1:10" ht="15.5" x14ac:dyDescent="0.35">
      <c r="A5161" s="128">
        <f t="shared" si="80"/>
        <v>5153</v>
      </c>
      <c r="B5161" s="118" t="s">
        <v>165</v>
      </c>
      <c r="C5161" s="18" t="s">
        <v>6608</v>
      </c>
      <c r="D5161" s="18" t="s">
        <v>6609</v>
      </c>
      <c r="E5161" s="18" t="s">
        <v>5358</v>
      </c>
      <c r="F5161" s="18" t="s">
        <v>220</v>
      </c>
      <c r="G5161" s="102">
        <v>17480000</v>
      </c>
      <c r="H5161" s="18" t="s">
        <v>6610</v>
      </c>
      <c r="I5161" s="20">
        <v>40026</v>
      </c>
      <c r="J5161" s="99"/>
    </row>
    <row r="5162" spans="1:10" ht="15.5" x14ac:dyDescent="0.35">
      <c r="A5162" s="128">
        <f t="shared" si="80"/>
        <v>5154</v>
      </c>
      <c r="B5162" s="118" t="s">
        <v>165</v>
      </c>
      <c r="C5162" s="18" t="s">
        <v>9649</v>
      </c>
      <c r="D5162" s="18" t="s">
        <v>9650</v>
      </c>
      <c r="E5162" s="18" t="s">
        <v>5358</v>
      </c>
      <c r="F5162" s="18" t="s">
        <v>220</v>
      </c>
      <c r="G5162" s="102">
        <v>17480000</v>
      </c>
      <c r="H5162" s="18" t="s">
        <v>9651</v>
      </c>
      <c r="I5162" s="20">
        <v>42842</v>
      </c>
      <c r="J5162" s="99"/>
    </row>
    <row r="5163" spans="1:10" ht="15.5" x14ac:dyDescent="0.35">
      <c r="A5163" s="128">
        <f t="shared" si="80"/>
        <v>5155</v>
      </c>
      <c r="B5163" s="118" t="s">
        <v>165</v>
      </c>
      <c r="C5163" s="28" t="s">
        <v>17767</v>
      </c>
      <c r="D5163" s="28" t="s">
        <v>17768</v>
      </c>
      <c r="E5163" s="28" t="s">
        <v>3420</v>
      </c>
      <c r="F5163" s="28" t="s">
        <v>220</v>
      </c>
      <c r="G5163" s="103">
        <v>21690000</v>
      </c>
      <c r="H5163" s="28" t="s">
        <v>17769</v>
      </c>
      <c r="I5163" s="29">
        <v>45329</v>
      </c>
      <c r="J5163" s="99"/>
    </row>
    <row r="5164" spans="1:10" ht="15.5" x14ac:dyDescent="0.35">
      <c r="A5164" s="128">
        <f t="shared" si="80"/>
        <v>5156</v>
      </c>
      <c r="B5164" s="118" t="s">
        <v>165</v>
      </c>
      <c r="C5164" s="28" t="s">
        <v>11266</v>
      </c>
      <c r="D5164" s="28" t="s">
        <v>11267</v>
      </c>
      <c r="E5164" s="28" t="s">
        <v>1902</v>
      </c>
      <c r="F5164" s="28" t="s">
        <v>220</v>
      </c>
      <c r="G5164" s="103">
        <v>20430000</v>
      </c>
      <c r="H5164" s="28" t="s">
        <v>11268</v>
      </c>
      <c r="I5164" s="29">
        <v>43745</v>
      </c>
      <c r="J5164" s="99"/>
    </row>
    <row r="5165" spans="1:10" ht="15.5" x14ac:dyDescent="0.35">
      <c r="A5165" s="128">
        <f t="shared" si="80"/>
        <v>5157</v>
      </c>
      <c r="B5165" s="118" t="s">
        <v>165</v>
      </c>
      <c r="C5165" s="18" t="s">
        <v>10774</v>
      </c>
      <c r="D5165" s="18" t="s">
        <v>10775</v>
      </c>
      <c r="E5165" s="18" t="s">
        <v>6095</v>
      </c>
      <c r="F5165" s="18" t="s">
        <v>220</v>
      </c>
      <c r="G5165" s="102">
        <v>19440000</v>
      </c>
      <c r="H5165" s="18" t="s">
        <v>10776</v>
      </c>
      <c r="I5165" s="20">
        <v>43467</v>
      </c>
      <c r="J5165" s="99"/>
    </row>
    <row r="5166" spans="1:10" ht="15.5" x14ac:dyDescent="0.35">
      <c r="A5166" s="128">
        <f t="shared" si="80"/>
        <v>5158</v>
      </c>
      <c r="B5166" s="118" t="s">
        <v>165</v>
      </c>
      <c r="C5166" s="28" t="s">
        <v>6868</v>
      </c>
      <c r="D5166" s="28" t="s">
        <v>6869</v>
      </c>
      <c r="E5166" s="28" t="s">
        <v>2233</v>
      </c>
      <c r="F5166" s="28" t="s">
        <v>220</v>
      </c>
      <c r="G5166" s="103">
        <v>20480000</v>
      </c>
      <c r="H5166" s="28" t="s">
        <v>6870</v>
      </c>
      <c r="I5166" s="29">
        <v>40271</v>
      </c>
      <c r="J5166" s="99"/>
    </row>
    <row r="5167" spans="1:10" ht="15.5" x14ac:dyDescent="0.35">
      <c r="A5167" s="128">
        <f t="shared" si="80"/>
        <v>5159</v>
      </c>
      <c r="B5167" s="118" t="s">
        <v>165</v>
      </c>
      <c r="C5167" s="18" t="s">
        <v>13632</v>
      </c>
      <c r="D5167" s="18" t="s">
        <v>13633</v>
      </c>
      <c r="E5167" s="18" t="s">
        <v>1787</v>
      </c>
      <c r="F5167" s="18" t="s">
        <v>220</v>
      </c>
      <c r="G5167" s="102">
        <v>16040000</v>
      </c>
      <c r="H5167" s="18" t="s">
        <v>13634</v>
      </c>
      <c r="I5167" s="20">
        <v>45072</v>
      </c>
      <c r="J5167" s="99"/>
    </row>
    <row r="5168" spans="1:10" ht="15.5" x14ac:dyDescent="0.35">
      <c r="A5168" s="128">
        <f t="shared" si="80"/>
        <v>5160</v>
      </c>
      <c r="B5168" s="118" t="s">
        <v>165</v>
      </c>
      <c r="C5168" s="28" t="s">
        <v>17474</v>
      </c>
      <c r="D5168" s="28" t="s">
        <v>17475</v>
      </c>
      <c r="E5168" s="28" t="s">
        <v>2514</v>
      </c>
      <c r="F5168" s="28" t="s">
        <v>220</v>
      </c>
      <c r="G5168" s="103">
        <v>23600000</v>
      </c>
      <c r="H5168" s="28" t="s">
        <v>17476</v>
      </c>
      <c r="I5168" s="29">
        <v>45231</v>
      </c>
      <c r="J5168" s="99"/>
    </row>
    <row r="5169" spans="1:10" ht="15.5" x14ac:dyDescent="0.35">
      <c r="A5169" s="128">
        <f t="shared" si="80"/>
        <v>5161</v>
      </c>
      <c r="B5169" s="118" t="s">
        <v>165</v>
      </c>
      <c r="C5169" s="28" t="s">
        <v>4172</v>
      </c>
      <c r="D5169" s="28" t="s">
        <v>4173</v>
      </c>
      <c r="E5169" s="28" t="s">
        <v>2377</v>
      </c>
      <c r="F5169" s="28" t="s">
        <v>220</v>
      </c>
      <c r="G5169" s="103">
        <v>13010000</v>
      </c>
      <c r="H5169" s="28" t="s">
        <v>4174</v>
      </c>
      <c r="I5169" s="29">
        <v>37469</v>
      </c>
      <c r="J5169" s="99"/>
    </row>
    <row r="5170" spans="1:10" ht="15.5" x14ac:dyDescent="0.35">
      <c r="A5170" s="128">
        <f t="shared" si="80"/>
        <v>5162</v>
      </c>
      <c r="B5170" s="118" t="s">
        <v>165</v>
      </c>
      <c r="C5170" s="18" t="s">
        <v>6663</v>
      </c>
      <c r="D5170" s="18" t="s">
        <v>6664</v>
      </c>
      <c r="E5170" s="18" t="s">
        <v>1906</v>
      </c>
      <c r="F5170" s="18" t="s">
        <v>220</v>
      </c>
      <c r="G5170" s="102">
        <v>20610000</v>
      </c>
      <c r="H5170" s="18" t="s">
        <v>6665</v>
      </c>
      <c r="I5170" s="20">
        <v>40115</v>
      </c>
      <c r="J5170" s="99"/>
    </row>
    <row r="5171" spans="1:10" ht="15.5" x14ac:dyDescent="0.35">
      <c r="A5171" s="128">
        <f t="shared" si="80"/>
        <v>5163</v>
      </c>
      <c r="B5171" s="118" t="s">
        <v>165</v>
      </c>
      <c r="C5171" s="18" t="s">
        <v>4788</v>
      </c>
      <c r="D5171" s="18" t="s">
        <v>4789</v>
      </c>
      <c r="E5171" s="18" t="s">
        <v>3420</v>
      </c>
      <c r="F5171" s="18" t="s">
        <v>220</v>
      </c>
      <c r="G5171" s="102">
        <v>21690000</v>
      </c>
      <c r="H5171" s="18" t="s">
        <v>4790</v>
      </c>
      <c r="I5171" s="20">
        <v>38200</v>
      </c>
      <c r="J5171" s="99"/>
    </row>
    <row r="5172" spans="1:10" ht="15.5" x14ac:dyDescent="0.35">
      <c r="A5172" s="128">
        <f t="shared" si="80"/>
        <v>5164</v>
      </c>
      <c r="B5172" s="118" t="s">
        <v>165</v>
      </c>
      <c r="C5172" s="18" t="s">
        <v>11393</v>
      </c>
      <c r="D5172" s="18" t="s">
        <v>11394</v>
      </c>
      <c r="E5172" s="18" t="s">
        <v>1849</v>
      </c>
      <c r="F5172" s="18" t="s">
        <v>220</v>
      </c>
      <c r="G5172" s="102">
        <v>21160000</v>
      </c>
      <c r="H5172" s="18" t="s">
        <v>11395</v>
      </c>
      <c r="I5172" s="20">
        <v>43800</v>
      </c>
      <c r="J5172" s="99"/>
    </row>
    <row r="5173" spans="1:10" ht="15.5" x14ac:dyDescent="0.35">
      <c r="A5173" s="128">
        <f t="shared" si="80"/>
        <v>5165</v>
      </c>
      <c r="B5173" s="118" t="s">
        <v>165</v>
      </c>
      <c r="C5173" s="18" t="s">
        <v>10121</v>
      </c>
      <c r="D5173" s="18" t="s">
        <v>10122</v>
      </c>
      <c r="E5173" s="18" t="s">
        <v>3420</v>
      </c>
      <c r="F5173" s="18" t="s">
        <v>220</v>
      </c>
      <c r="G5173" s="102">
        <v>21690000</v>
      </c>
      <c r="H5173" s="18" t="s">
        <v>10123</v>
      </c>
      <c r="I5173" s="20">
        <v>43101</v>
      </c>
      <c r="J5173" s="99"/>
    </row>
    <row r="5174" spans="1:10" ht="15.5" x14ac:dyDescent="0.35">
      <c r="A5174" s="128">
        <f t="shared" si="80"/>
        <v>5166</v>
      </c>
      <c r="B5174" s="118" t="s">
        <v>165</v>
      </c>
      <c r="C5174" s="18" t="s">
        <v>7450</v>
      </c>
      <c r="D5174" s="18" t="s">
        <v>7451</v>
      </c>
      <c r="E5174" s="18" t="s">
        <v>1763</v>
      </c>
      <c r="F5174" s="18" t="s">
        <v>220</v>
      </c>
      <c r="G5174" s="102">
        <v>24780000</v>
      </c>
      <c r="H5174" s="18" t="s">
        <v>7452</v>
      </c>
      <c r="I5174" s="20">
        <v>40864</v>
      </c>
      <c r="J5174" s="99"/>
    </row>
    <row r="5175" spans="1:10" ht="15.5" x14ac:dyDescent="0.35">
      <c r="A5175" s="128">
        <f t="shared" si="80"/>
        <v>5167</v>
      </c>
      <c r="B5175" s="23" t="s">
        <v>161</v>
      </c>
      <c r="C5175" s="18" t="s">
        <v>14086</v>
      </c>
      <c r="D5175" s="18" t="s">
        <v>14087</v>
      </c>
      <c r="E5175" s="18" t="s">
        <v>2285</v>
      </c>
      <c r="F5175" s="18" t="s">
        <v>220</v>
      </c>
      <c r="G5175" s="19">
        <v>17210000</v>
      </c>
      <c r="H5175" s="18" t="s">
        <v>14088</v>
      </c>
      <c r="I5175" s="20">
        <v>43344</v>
      </c>
      <c r="J5175" s="99"/>
    </row>
    <row r="5176" spans="1:10" ht="15.5" x14ac:dyDescent="0.35">
      <c r="A5176" s="128">
        <f t="shared" si="80"/>
        <v>5168</v>
      </c>
      <c r="B5176" s="118" t="s">
        <v>165</v>
      </c>
      <c r="C5176" s="28" t="s">
        <v>8350</v>
      </c>
      <c r="D5176" s="28" t="s">
        <v>8351</v>
      </c>
      <c r="E5176" s="28" t="s">
        <v>2715</v>
      </c>
      <c r="F5176" s="28" t="s">
        <v>220</v>
      </c>
      <c r="G5176" s="103">
        <v>19700000</v>
      </c>
      <c r="H5176" s="28" t="s">
        <v>8352</v>
      </c>
      <c r="I5176" s="29">
        <v>41712</v>
      </c>
      <c r="J5176" s="99"/>
    </row>
    <row r="5177" spans="1:10" ht="15.5" x14ac:dyDescent="0.35">
      <c r="A5177" s="128">
        <f t="shared" si="80"/>
        <v>5169</v>
      </c>
      <c r="B5177" s="118" t="s">
        <v>165</v>
      </c>
      <c r="C5177" s="28" t="s">
        <v>17435</v>
      </c>
      <c r="D5177" s="28" t="s">
        <v>17436</v>
      </c>
      <c r="E5177" s="28" t="s">
        <v>2088</v>
      </c>
      <c r="F5177" s="28" t="s">
        <v>220</v>
      </c>
      <c r="G5177" s="103">
        <v>27260000</v>
      </c>
      <c r="H5177" s="28" t="s">
        <v>17437</v>
      </c>
      <c r="I5177" s="29">
        <v>45219</v>
      </c>
      <c r="J5177" s="99"/>
    </row>
    <row r="5178" spans="1:10" ht="15.5" x14ac:dyDescent="0.35">
      <c r="A5178" s="128">
        <f t="shared" si="80"/>
        <v>5170</v>
      </c>
      <c r="B5178" s="118" t="s">
        <v>165</v>
      </c>
      <c r="C5178" s="28" t="s">
        <v>3931</v>
      </c>
      <c r="D5178" s="28" t="s">
        <v>3932</v>
      </c>
      <c r="E5178" s="28" t="s">
        <v>3154</v>
      </c>
      <c r="F5178" s="28" t="s">
        <v>220</v>
      </c>
      <c r="G5178" s="103">
        <v>14400000</v>
      </c>
      <c r="H5178" s="28" t="s">
        <v>3933</v>
      </c>
      <c r="I5178" s="29">
        <v>37297</v>
      </c>
      <c r="J5178" s="99"/>
    </row>
    <row r="5179" spans="1:10" ht="15.5" x14ac:dyDescent="0.35">
      <c r="A5179" s="128">
        <f t="shared" si="80"/>
        <v>5171</v>
      </c>
      <c r="B5179" s="118" t="s">
        <v>165</v>
      </c>
      <c r="C5179" s="28" t="s">
        <v>7191</v>
      </c>
      <c r="D5179" s="28" t="s">
        <v>7192</v>
      </c>
      <c r="E5179" s="28" t="s">
        <v>3472</v>
      </c>
      <c r="F5179" s="28" t="s">
        <v>220</v>
      </c>
      <c r="G5179" s="103">
        <v>18670000</v>
      </c>
      <c r="H5179" s="28" t="s">
        <v>7193</v>
      </c>
      <c r="I5179" s="29">
        <v>40612</v>
      </c>
      <c r="J5179" s="99"/>
    </row>
    <row r="5180" spans="1:10" ht="15.5" x14ac:dyDescent="0.35">
      <c r="A5180" s="128">
        <f t="shared" si="80"/>
        <v>5172</v>
      </c>
      <c r="B5180" s="118" t="s">
        <v>165</v>
      </c>
      <c r="C5180" s="28" t="s">
        <v>3962</v>
      </c>
      <c r="D5180" s="28" t="s">
        <v>3963</v>
      </c>
      <c r="E5180" s="28" t="s">
        <v>1869</v>
      </c>
      <c r="F5180" s="28" t="s">
        <v>220</v>
      </c>
      <c r="G5180" s="103">
        <v>21310000</v>
      </c>
      <c r="H5180" s="28" t="s">
        <v>3964</v>
      </c>
      <c r="I5180" s="29">
        <v>37325</v>
      </c>
      <c r="J5180" s="99"/>
    </row>
    <row r="5181" spans="1:10" ht="15.5" x14ac:dyDescent="0.35">
      <c r="A5181" s="128">
        <f t="shared" si="80"/>
        <v>5173</v>
      </c>
      <c r="B5181" s="118" t="s">
        <v>165</v>
      </c>
      <c r="C5181" s="28" t="s">
        <v>3962</v>
      </c>
      <c r="D5181" s="28" t="s">
        <v>4003</v>
      </c>
      <c r="E5181" s="28" t="s">
        <v>4004</v>
      </c>
      <c r="F5181" s="28" t="s">
        <v>220</v>
      </c>
      <c r="G5181" s="103">
        <v>20660000</v>
      </c>
      <c r="H5181" s="28" t="s">
        <v>4005</v>
      </c>
      <c r="I5181" s="29">
        <v>37361</v>
      </c>
      <c r="J5181" s="99"/>
    </row>
    <row r="5182" spans="1:10" ht="15.5" x14ac:dyDescent="0.35">
      <c r="A5182" s="128">
        <f t="shared" si="80"/>
        <v>5174</v>
      </c>
      <c r="B5182" s="118" t="s">
        <v>165</v>
      </c>
      <c r="C5182" s="28" t="s">
        <v>3962</v>
      </c>
      <c r="D5182" s="28" t="s">
        <v>9969</v>
      </c>
      <c r="E5182" s="28" t="s">
        <v>6835</v>
      </c>
      <c r="F5182" s="28" t="s">
        <v>220</v>
      </c>
      <c r="G5182" s="103">
        <v>20450000</v>
      </c>
      <c r="H5182" s="28" t="s">
        <v>9970</v>
      </c>
      <c r="I5182" s="29">
        <v>43055</v>
      </c>
      <c r="J5182" s="99"/>
    </row>
    <row r="5183" spans="1:10" ht="15.5" x14ac:dyDescent="0.35">
      <c r="A5183" s="128">
        <f t="shared" si="80"/>
        <v>5175</v>
      </c>
      <c r="B5183" s="118" t="s">
        <v>165</v>
      </c>
      <c r="C5183" s="28" t="s">
        <v>10124</v>
      </c>
      <c r="D5183" s="28" t="s">
        <v>10125</v>
      </c>
      <c r="E5183" s="28" t="s">
        <v>3713</v>
      </c>
      <c r="F5183" s="28" t="s">
        <v>220</v>
      </c>
      <c r="G5183" s="103">
        <v>17523845</v>
      </c>
      <c r="H5183" s="28" t="s">
        <v>10126</v>
      </c>
      <c r="I5183" s="29">
        <v>43101</v>
      </c>
      <c r="J5183" s="99"/>
    </row>
    <row r="5184" spans="1:10" ht="15.5" x14ac:dyDescent="0.35">
      <c r="A5184" s="128">
        <f t="shared" si="80"/>
        <v>5176</v>
      </c>
      <c r="B5184" s="118" t="s">
        <v>165</v>
      </c>
      <c r="C5184" s="28" t="s">
        <v>4528</v>
      </c>
      <c r="D5184" s="28" t="s">
        <v>4529</v>
      </c>
      <c r="E5184" s="28" t="s">
        <v>2075</v>
      </c>
      <c r="F5184" s="28" t="s">
        <v>220</v>
      </c>
      <c r="G5184" s="103">
        <v>18450000</v>
      </c>
      <c r="H5184" s="28" t="s">
        <v>4530</v>
      </c>
      <c r="I5184" s="29">
        <v>37970</v>
      </c>
      <c r="J5184" s="99"/>
    </row>
    <row r="5185" spans="1:10" ht="15.5" x14ac:dyDescent="0.35">
      <c r="A5185" s="128">
        <f t="shared" si="80"/>
        <v>5177</v>
      </c>
      <c r="B5185" s="118" t="s">
        <v>165</v>
      </c>
      <c r="C5185" s="18" t="s">
        <v>10411</v>
      </c>
      <c r="D5185" s="18" t="s">
        <v>10412</v>
      </c>
      <c r="E5185" s="18" t="s">
        <v>6302</v>
      </c>
      <c r="F5185" s="18" t="s">
        <v>220</v>
      </c>
      <c r="G5185" s="102">
        <v>21803514</v>
      </c>
      <c r="H5185" s="18" t="s">
        <v>10413</v>
      </c>
      <c r="I5185" s="20">
        <v>43235</v>
      </c>
      <c r="J5185" s="99"/>
    </row>
    <row r="5186" spans="1:10" ht="15.5" x14ac:dyDescent="0.35">
      <c r="A5186" s="128">
        <f t="shared" si="80"/>
        <v>5178</v>
      </c>
      <c r="B5186" s="118" t="s">
        <v>165</v>
      </c>
      <c r="C5186" s="28" t="s">
        <v>11585</v>
      </c>
      <c r="D5186" s="28" t="s">
        <v>11586</v>
      </c>
      <c r="E5186" s="28" t="s">
        <v>11587</v>
      </c>
      <c r="F5186" s="28" t="s">
        <v>220</v>
      </c>
      <c r="G5186" s="103">
        <v>10880000</v>
      </c>
      <c r="H5186" s="28" t="s">
        <v>11588</v>
      </c>
      <c r="I5186" s="29">
        <v>43859</v>
      </c>
      <c r="J5186" s="99"/>
    </row>
    <row r="5187" spans="1:10" ht="15.5" x14ac:dyDescent="0.35">
      <c r="A5187" s="128">
        <f t="shared" si="80"/>
        <v>5179</v>
      </c>
      <c r="B5187" s="118" t="s">
        <v>165</v>
      </c>
      <c r="C5187" s="18" t="s">
        <v>5128</v>
      </c>
      <c r="D5187" s="18" t="s">
        <v>5129</v>
      </c>
      <c r="E5187" s="18" t="s">
        <v>5130</v>
      </c>
      <c r="F5187" s="18" t="s">
        <v>220</v>
      </c>
      <c r="G5187" s="102">
        <v>26710000</v>
      </c>
      <c r="H5187" s="18" t="s">
        <v>5131</v>
      </c>
      <c r="I5187" s="20">
        <v>38808</v>
      </c>
      <c r="J5187" s="99"/>
    </row>
    <row r="5188" spans="1:10" ht="15.5" x14ac:dyDescent="0.35">
      <c r="A5188" s="128">
        <f t="shared" si="80"/>
        <v>5180</v>
      </c>
      <c r="B5188" s="118" t="s">
        <v>165</v>
      </c>
      <c r="C5188" s="28" t="s">
        <v>9899</v>
      </c>
      <c r="D5188" s="28" t="s">
        <v>9900</v>
      </c>
      <c r="E5188" s="28" t="s">
        <v>2226</v>
      </c>
      <c r="F5188" s="28" t="s">
        <v>220</v>
      </c>
      <c r="G5188" s="103">
        <v>10850000</v>
      </c>
      <c r="H5188" s="28" t="s">
        <v>9901</v>
      </c>
      <c r="I5188" s="29">
        <v>42993</v>
      </c>
      <c r="J5188" s="99"/>
    </row>
    <row r="5189" spans="1:10" ht="15.5" x14ac:dyDescent="0.35">
      <c r="A5189" s="128">
        <f t="shared" si="80"/>
        <v>5181</v>
      </c>
      <c r="B5189" s="118" t="s">
        <v>165</v>
      </c>
      <c r="C5189" s="18" t="s">
        <v>9792</v>
      </c>
      <c r="D5189" s="18" t="s">
        <v>9793</v>
      </c>
      <c r="E5189" s="18" t="s">
        <v>1849</v>
      </c>
      <c r="F5189" s="18" t="s">
        <v>220</v>
      </c>
      <c r="G5189" s="102">
        <v>21150000</v>
      </c>
      <c r="H5189" s="18" t="s">
        <v>9794</v>
      </c>
      <c r="I5189" s="20">
        <v>42917</v>
      </c>
      <c r="J5189" s="99"/>
    </row>
    <row r="5190" spans="1:10" ht="15.5" x14ac:dyDescent="0.35">
      <c r="A5190" s="128">
        <f t="shared" si="80"/>
        <v>5182</v>
      </c>
      <c r="B5190" s="118" t="s">
        <v>165</v>
      </c>
      <c r="C5190" s="28" t="s">
        <v>18540</v>
      </c>
      <c r="D5190" s="28" t="s">
        <v>6549</v>
      </c>
      <c r="E5190" s="28" t="s">
        <v>4695</v>
      </c>
      <c r="F5190" s="28" t="s">
        <v>220</v>
      </c>
      <c r="G5190" s="103">
        <v>26670000</v>
      </c>
      <c r="H5190" s="28" t="s">
        <v>18541</v>
      </c>
      <c r="I5190" s="29">
        <v>45394</v>
      </c>
      <c r="J5190" s="99"/>
    </row>
    <row r="5191" spans="1:10" ht="15.5" x14ac:dyDescent="0.35">
      <c r="A5191" s="128">
        <f t="shared" si="80"/>
        <v>5183</v>
      </c>
      <c r="B5191" s="118" t="s">
        <v>165</v>
      </c>
      <c r="C5191" s="28" t="s">
        <v>12299</v>
      </c>
      <c r="D5191" s="28" t="s">
        <v>12300</v>
      </c>
      <c r="E5191" s="28" t="s">
        <v>7842</v>
      </c>
      <c r="F5191" s="28" t="s">
        <v>220</v>
      </c>
      <c r="G5191" s="103">
        <v>17490000</v>
      </c>
      <c r="H5191" s="28" t="s">
        <v>12301</v>
      </c>
      <c r="I5191" s="29">
        <v>44385</v>
      </c>
      <c r="J5191" s="99"/>
    </row>
    <row r="5192" spans="1:10" ht="15.5" x14ac:dyDescent="0.35">
      <c r="A5192" s="128">
        <f t="shared" si="80"/>
        <v>5184</v>
      </c>
      <c r="B5192" s="118" t="s">
        <v>165</v>
      </c>
      <c r="C5192" s="18" t="s">
        <v>12302</v>
      </c>
      <c r="D5192" s="18" t="s">
        <v>12303</v>
      </c>
      <c r="E5192" s="18" t="s">
        <v>1879</v>
      </c>
      <c r="F5192" s="18" t="s">
        <v>220</v>
      </c>
      <c r="G5192" s="102">
        <v>19230000</v>
      </c>
      <c r="H5192" s="18" t="s">
        <v>12304</v>
      </c>
      <c r="I5192" s="20">
        <v>44391</v>
      </c>
      <c r="J5192" s="99"/>
    </row>
    <row r="5193" spans="1:10" ht="15.5" x14ac:dyDescent="0.35">
      <c r="A5193" s="128">
        <f t="shared" si="80"/>
        <v>5185</v>
      </c>
      <c r="B5193" s="118" t="s">
        <v>165</v>
      </c>
      <c r="C5193" s="28" t="s">
        <v>12305</v>
      </c>
      <c r="D5193" s="28" t="s">
        <v>12306</v>
      </c>
      <c r="E5193" s="28" t="s">
        <v>6302</v>
      </c>
      <c r="F5193" s="28" t="s">
        <v>220</v>
      </c>
      <c r="G5193" s="103">
        <v>21800000</v>
      </c>
      <c r="H5193" s="28" t="s">
        <v>12307</v>
      </c>
      <c r="I5193" s="29">
        <v>44391</v>
      </c>
      <c r="J5193" s="99"/>
    </row>
    <row r="5194" spans="1:10" ht="15.5" x14ac:dyDescent="0.35">
      <c r="A5194" s="128">
        <f t="shared" si="80"/>
        <v>5186</v>
      </c>
      <c r="B5194" s="118" t="s">
        <v>165</v>
      </c>
      <c r="C5194" s="28" t="s">
        <v>5634</v>
      </c>
      <c r="D5194" s="28" t="s">
        <v>4038</v>
      </c>
      <c r="E5194" s="28" t="s">
        <v>4306</v>
      </c>
      <c r="F5194" s="28" t="s">
        <v>220</v>
      </c>
      <c r="G5194" s="103">
        <v>14690000</v>
      </c>
      <c r="H5194" s="28" t="s">
        <v>5635</v>
      </c>
      <c r="I5194" s="29">
        <v>39169</v>
      </c>
      <c r="J5194" s="99"/>
    </row>
    <row r="5195" spans="1:10" ht="15.5" x14ac:dyDescent="0.35">
      <c r="A5195" s="128">
        <f t="shared" ref="A5195:A5258" si="81">+A5194+1</f>
        <v>5187</v>
      </c>
      <c r="B5195" s="118" t="s">
        <v>165</v>
      </c>
      <c r="C5195" s="18" t="s">
        <v>11723</v>
      </c>
      <c r="D5195" s="18" t="s">
        <v>11724</v>
      </c>
      <c r="E5195" s="18" t="s">
        <v>3275</v>
      </c>
      <c r="F5195" s="18" t="s">
        <v>220</v>
      </c>
      <c r="G5195" s="102">
        <v>24460000</v>
      </c>
      <c r="H5195" s="18" t="s">
        <v>11725</v>
      </c>
      <c r="I5195" s="20">
        <v>43975</v>
      </c>
      <c r="J5195" s="99"/>
    </row>
    <row r="5196" spans="1:10" ht="15.5" x14ac:dyDescent="0.35">
      <c r="A5196" s="128">
        <f t="shared" si="81"/>
        <v>5188</v>
      </c>
      <c r="B5196" s="118" t="s">
        <v>165</v>
      </c>
      <c r="C5196" s="18" t="s">
        <v>7246</v>
      </c>
      <c r="D5196" s="18" t="s">
        <v>7247</v>
      </c>
      <c r="E5196" s="18" t="s">
        <v>2162</v>
      </c>
      <c r="F5196" s="18" t="s">
        <v>220</v>
      </c>
      <c r="G5196" s="102">
        <v>19520000</v>
      </c>
      <c r="H5196" s="18" t="s">
        <v>7248</v>
      </c>
      <c r="I5196" s="20">
        <v>40634</v>
      </c>
      <c r="J5196" s="99"/>
    </row>
    <row r="5197" spans="1:10" ht="15.5" x14ac:dyDescent="0.35">
      <c r="A5197" s="128">
        <f t="shared" si="81"/>
        <v>5189</v>
      </c>
      <c r="B5197" s="118" t="s">
        <v>165</v>
      </c>
      <c r="C5197" s="18" t="s">
        <v>6527</v>
      </c>
      <c r="D5197" s="18" t="s">
        <v>6528</v>
      </c>
      <c r="E5197" s="18" t="s">
        <v>2715</v>
      </c>
      <c r="F5197" s="18" t="s">
        <v>220</v>
      </c>
      <c r="G5197" s="102">
        <v>19700000</v>
      </c>
      <c r="H5197" s="18" t="s">
        <v>6529</v>
      </c>
      <c r="I5197" s="20">
        <v>39934</v>
      </c>
      <c r="J5197" s="99"/>
    </row>
    <row r="5198" spans="1:10" ht="15.5" x14ac:dyDescent="0.35">
      <c r="A5198" s="128">
        <f t="shared" si="81"/>
        <v>5190</v>
      </c>
      <c r="B5198" s="17" t="s">
        <v>18690</v>
      </c>
      <c r="C5198" s="113" t="s">
        <v>1349</v>
      </c>
      <c r="D5198" s="113" t="s">
        <v>1350</v>
      </c>
      <c r="E5198" s="113" t="s">
        <v>434</v>
      </c>
      <c r="F5198" s="113" t="s">
        <v>220</v>
      </c>
      <c r="G5198" s="113" t="s">
        <v>435</v>
      </c>
      <c r="H5198" s="113" t="s">
        <v>18267</v>
      </c>
      <c r="I5198" s="264">
        <v>37558.000694444447</v>
      </c>
      <c r="J5198" s="193"/>
    </row>
    <row r="5199" spans="1:10" ht="15.5" x14ac:dyDescent="0.35">
      <c r="A5199" s="128">
        <f t="shared" si="81"/>
        <v>5191</v>
      </c>
      <c r="B5199" s="118" t="s">
        <v>165</v>
      </c>
      <c r="C5199" s="28" t="s">
        <v>11738</v>
      </c>
      <c r="D5199" s="28" t="s">
        <v>11739</v>
      </c>
      <c r="E5199" s="28" t="s">
        <v>3268</v>
      </c>
      <c r="F5199" s="28" t="s">
        <v>220</v>
      </c>
      <c r="G5199" s="103">
        <v>18900000</v>
      </c>
      <c r="H5199" s="28" t="s">
        <v>11740</v>
      </c>
      <c r="I5199" s="29">
        <v>43984</v>
      </c>
      <c r="J5199" s="99"/>
    </row>
    <row r="5200" spans="1:10" ht="15.5" x14ac:dyDescent="0.35">
      <c r="A5200" s="128">
        <f t="shared" si="81"/>
        <v>5192</v>
      </c>
      <c r="B5200" s="118" t="s">
        <v>165</v>
      </c>
      <c r="C5200" s="28" t="s">
        <v>12242</v>
      </c>
      <c r="D5200" s="28" t="s">
        <v>12243</v>
      </c>
      <c r="E5200" s="28" t="s">
        <v>1960</v>
      </c>
      <c r="F5200" s="28" t="s">
        <v>220</v>
      </c>
      <c r="G5200" s="103">
        <v>24200000</v>
      </c>
      <c r="H5200" s="28" t="s">
        <v>12244</v>
      </c>
      <c r="I5200" s="29">
        <v>44348</v>
      </c>
      <c r="J5200" s="99"/>
    </row>
    <row r="5201" spans="1:10" ht="15.5" x14ac:dyDescent="0.35">
      <c r="A5201" s="128">
        <f t="shared" si="81"/>
        <v>5193</v>
      </c>
      <c r="B5201" s="118" t="s">
        <v>165</v>
      </c>
      <c r="C5201" s="28" t="s">
        <v>18472</v>
      </c>
      <c r="D5201" s="28" t="s">
        <v>13601</v>
      </c>
      <c r="E5201" s="28" t="s">
        <v>3167</v>
      </c>
      <c r="F5201" s="28" t="s">
        <v>220</v>
      </c>
      <c r="G5201" s="103">
        <v>14600000</v>
      </c>
      <c r="H5201" s="28" t="s">
        <v>13602</v>
      </c>
      <c r="I5201" s="29">
        <v>45052</v>
      </c>
      <c r="J5201" s="99"/>
    </row>
    <row r="5202" spans="1:10" ht="15.5" x14ac:dyDescent="0.35">
      <c r="A5202" s="128">
        <f t="shared" si="81"/>
        <v>5194</v>
      </c>
      <c r="B5202" s="118" t="s">
        <v>165</v>
      </c>
      <c r="C5202" s="28" t="s">
        <v>2985</v>
      </c>
      <c r="D5202" s="28" t="s">
        <v>2986</v>
      </c>
      <c r="E5202" s="28" t="s">
        <v>1810</v>
      </c>
      <c r="F5202" s="28" t="s">
        <v>220</v>
      </c>
      <c r="G5202" s="103">
        <v>17570000</v>
      </c>
      <c r="H5202" s="28" t="s">
        <v>2987</v>
      </c>
      <c r="I5202" s="29">
        <v>35012</v>
      </c>
      <c r="J5202" s="99"/>
    </row>
    <row r="5203" spans="1:10" ht="15.5" x14ac:dyDescent="0.35">
      <c r="A5203" s="128">
        <f t="shared" si="81"/>
        <v>5195</v>
      </c>
      <c r="B5203" s="118" t="s">
        <v>165</v>
      </c>
      <c r="C5203" s="28" t="s">
        <v>10825</v>
      </c>
      <c r="D5203" s="28" t="s">
        <v>10826</v>
      </c>
      <c r="E5203" s="28" t="s">
        <v>2248</v>
      </c>
      <c r="F5203" s="28" t="s">
        <v>220</v>
      </c>
      <c r="G5203" s="103">
        <v>19300000</v>
      </c>
      <c r="H5203" s="28" t="s">
        <v>10827</v>
      </c>
      <c r="I5203" s="29">
        <v>43512</v>
      </c>
      <c r="J5203" s="99"/>
    </row>
    <row r="5204" spans="1:10" ht="15.5" x14ac:dyDescent="0.35">
      <c r="A5204" s="128">
        <f t="shared" si="81"/>
        <v>5196</v>
      </c>
      <c r="B5204" s="118" t="s">
        <v>165</v>
      </c>
      <c r="C5204" s="28" t="s">
        <v>7249</v>
      </c>
      <c r="D5204" s="28" t="s">
        <v>7230</v>
      </c>
      <c r="E5204" s="28" t="s">
        <v>3530</v>
      </c>
      <c r="F5204" s="28" t="s">
        <v>220</v>
      </c>
      <c r="G5204" s="103">
        <v>26390000</v>
      </c>
      <c r="H5204" s="28" t="s">
        <v>7250</v>
      </c>
      <c r="I5204" s="29">
        <v>40634</v>
      </c>
      <c r="J5204" s="99"/>
    </row>
    <row r="5205" spans="1:10" ht="15.5" x14ac:dyDescent="0.35">
      <c r="A5205" s="128">
        <f t="shared" si="81"/>
        <v>5197</v>
      </c>
      <c r="B5205" s="118" t="s">
        <v>165</v>
      </c>
      <c r="C5205" s="18" t="s">
        <v>10762</v>
      </c>
      <c r="D5205" s="18" t="s">
        <v>10763</v>
      </c>
      <c r="E5205" s="18" t="s">
        <v>2514</v>
      </c>
      <c r="F5205" s="18" t="s">
        <v>220</v>
      </c>
      <c r="G5205" s="102">
        <v>23600000</v>
      </c>
      <c r="H5205" s="18" t="s">
        <v>10764</v>
      </c>
      <c r="I5205" s="20">
        <v>43466</v>
      </c>
      <c r="J5205" s="99"/>
    </row>
    <row r="5206" spans="1:10" ht="15.5" x14ac:dyDescent="0.35">
      <c r="A5206" s="128">
        <f t="shared" si="81"/>
        <v>5198</v>
      </c>
      <c r="B5206" s="118" t="s">
        <v>165</v>
      </c>
      <c r="C5206" s="18" t="s">
        <v>8975</v>
      </c>
      <c r="D5206" s="18" t="s">
        <v>8976</v>
      </c>
      <c r="E5206" s="18" t="s">
        <v>3460</v>
      </c>
      <c r="F5206" s="18" t="s">
        <v>220</v>
      </c>
      <c r="G5206" s="102">
        <v>15040000</v>
      </c>
      <c r="H5206" s="18" t="s">
        <v>8977</v>
      </c>
      <c r="I5206" s="20">
        <v>42283</v>
      </c>
      <c r="J5206" s="99"/>
    </row>
    <row r="5207" spans="1:10" ht="15.5" x14ac:dyDescent="0.35">
      <c r="A5207" s="128">
        <f t="shared" si="81"/>
        <v>5199</v>
      </c>
      <c r="B5207" s="118" t="s">
        <v>165</v>
      </c>
      <c r="C5207" s="18" t="s">
        <v>2859</v>
      </c>
      <c r="D5207" s="18" t="s">
        <v>2860</v>
      </c>
      <c r="E5207" s="18" t="s">
        <v>2338</v>
      </c>
      <c r="F5207" s="18" t="s">
        <v>220</v>
      </c>
      <c r="G5207" s="102">
        <v>18440000</v>
      </c>
      <c r="H5207" s="18" t="s">
        <v>2861</v>
      </c>
      <c r="I5207" s="20">
        <v>34790</v>
      </c>
      <c r="J5207" s="99"/>
    </row>
    <row r="5208" spans="1:10" ht="15.5" x14ac:dyDescent="0.35">
      <c r="A5208" s="128">
        <f t="shared" si="81"/>
        <v>5200</v>
      </c>
      <c r="B5208" s="118" t="s">
        <v>165</v>
      </c>
      <c r="C5208" s="18" t="s">
        <v>8199</v>
      </c>
      <c r="D5208" s="18" t="s">
        <v>8200</v>
      </c>
      <c r="E5208" s="18" t="s">
        <v>1849</v>
      </c>
      <c r="F5208" s="18" t="s">
        <v>220</v>
      </c>
      <c r="G5208" s="102">
        <v>21100000</v>
      </c>
      <c r="H5208" s="18" t="s">
        <v>8201</v>
      </c>
      <c r="I5208" s="20">
        <v>41568</v>
      </c>
      <c r="J5208" s="99"/>
    </row>
    <row r="5209" spans="1:10" ht="15.5" x14ac:dyDescent="0.35">
      <c r="A5209" s="128">
        <f t="shared" si="81"/>
        <v>5201</v>
      </c>
      <c r="B5209" s="118" t="s">
        <v>165</v>
      </c>
      <c r="C5209" s="28" t="s">
        <v>16882</v>
      </c>
      <c r="D5209" s="28" t="s">
        <v>10600</v>
      </c>
      <c r="E5209" s="28" t="s">
        <v>1787</v>
      </c>
      <c r="F5209" s="28" t="s">
        <v>220</v>
      </c>
      <c r="G5209" s="103">
        <v>16020000</v>
      </c>
      <c r="H5209" s="28" t="s">
        <v>16883</v>
      </c>
      <c r="I5209" s="29">
        <v>45108</v>
      </c>
      <c r="J5209" s="99"/>
    </row>
    <row r="5210" spans="1:10" ht="15.5" x14ac:dyDescent="0.35">
      <c r="A5210" s="128">
        <f t="shared" si="81"/>
        <v>5202</v>
      </c>
      <c r="B5210" s="118" t="s">
        <v>165</v>
      </c>
      <c r="C5210" s="28" t="s">
        <v>11880</v>
      </c>
      <c r="D5210" s="28" t="s">
        <v>11881</v>
      </c>
      <c r="E5210" s="28" t="s">
        <v>5432</v>
      </c>
      <c r="F5210" s="28" t="s">
        <v>220</v>
      </c>
      <c r="G5210" s="103">
        <v>15160000</v>
      </c>
      <c r="H5210" s="28" t="s">
        <v>11882</v>
      </c>
      <c r="I5210" s="29">
        <v>44084</v>
      </c>
      <c r="J5210" s="99"/>
    </row>
    <row r="5211" spans="1:10" ht="15.5" x14ac:dyDescent="0.35">
      <c r="A5211" s="128">
        <f t="shared" si="81"/>
        <v>5203</v>
      </c>
      <c r="B5211" s="118" t="s">
        <v>165</v>
      </c>
      <c r="C5211" s="28" t="s">
        <v>8635</v>
      </c>
      <c r="D5211" s="28" t="s">
        <v>8636</v>
      </c>
      <c r="E5211" s="28" t="s">
        <v>2381</v>
      </c>
      <c r="F5211" s="28" t="s">
        <v>220</v>
      </c>
      <c r="G5211" s="103">
        <v>21490000</v>
      </c>
      <c r="H5211" s="28" t="s">
        <v>8637</v>
      </c>
      <c r="I5211" s="29">
        <v>41988</v>
      </c>
      <c r="J5211" s="99"/>
    </row>
    <row r="5212" spans="1:10" ht="15.5" x14ac:dyDescent="0.35">
      <c r="A5212" s="128">
        <f t="shared" si="81"/>
        <v>5204</v>
      </c>
      <c r="B5212" s="118" t="s">
        <v>165</v>
      </c>
      <c r="C5212" s="28" t="s">
        <v>12766</v>
      </c>
      <c r="D5212" s="28" t="s">
        <v>12767</v>
      </c>
      <c r="E5212" s="28" t="s">
        <v>2869</v>
      </c>
      <c r="F5212" s="28" t="s">
        <v>220</v>
      </c>
      <c r="G5212" s="103">
        <v>25400000</v>
      </c>
      <c r="H5212" s="28" t="s">
        <v>12768</v>
      </c>
      <c r="I5212" s="29">
        <v>44682</v>
      </c>
      <c r="J5212" s="99"/>
    </row>
    <row r="5213" spans="1:10" ht="15.5" x14ac:dyDescent="0.35">
      <c r="A5213" s="128">
        <f t="shared" si="81"/>
        <v>5205</v>
      </c>
      <c r="B5213" s="118" t="s">
        <v>165</v>
      </c>
      <c r="C5213" s="28" t="s">
        <v>13552</v>
      </c>
      <c r="D5213" s="28" t="s">
        <v>13553</v>
      </c>
      <c r="E5213" s="28" t="s">
        <v>2237</v>
      </c>
      <c r="F5213" s="28" t="s">
        <v>220</v>
      </c>
      <c r="G5213" s="103">
        <v>21550000</v>
      </c>
      <c r="H5213" s="28" t="s">
        <v>13554</v>
      </c>
      <c r="I5213" s="29">
        <v>45034</v>
      </c>
      <c r="J5213" s="99"/>
    </row>
    <row r="5214" spans="1:10" ht="15.5" x14ac:dyDescent="0.35">
      <c r="A5214" s="128">
        <f t="shared" si="81"/>
        <v>5206</v>
      </c>
      <c r="B5214" s="118" t="s">
        <v>165</v>
      </c>
      <c r="C5214" s="28" t="s">
        <v>9044</v>
      </c>
      <c r="D5214" s="28" t="s">
        <v>9045</v>
      </c>
      <c r="E5214" s="28" t="s">
        <v>2760</v>
      </c>
      <c r="F5214" s="28" t="s">
        <v>220</v>
      </c>
      <c r="G5214" s="103">
        <v>17600000</v>
      </c>
      <c r="H5214" s="28" t="s">
        <v>9046</v>
      </c>
      <c r="I5214" s="29">
        <v>42356</v>
      </c>
      <c r="J5214" s="99"/>
    </row>
    <row r="5215" spans="1:10" ht="15.5" x14ac:dyDescent="0.35">
      <c r="A5215" s="128">
        <f t="shared" si="81"/>
        <v>5207</v>
      </c>
      <c r="B5215" s="118" t="s">
        <v>165</v>
      </c>
      <c r="C5215" s="28" t="s">
        <v>10510</v>
      </c>
      <c r="D5215" s="28" t="s">
        <v>10511</v>
      </c>
      <c r="E5215" s="28" t="s">
        <v>2075</v>
      </c>
      <c r="F5215" s="28" t="s">
        <v>220</v>
      </c>
      <c r="G5215" s="103">
        <v>18100000</v>
      </c>
      <c r="H5215" s="28" t="s">
        <v>10512</v>
      </c>
      <c r="I5215" s="29">
        <v>43308</v>
      </c>
      <c r="J5215" s="99"/>
    </row>
    <row r="5216" spans="1:10" ht="15.5" x14ac:dyDescent="0.35">
      <c r="A5216" s="128">
        <f t="shared" si="81"/>
        <v>5208</v>
      </c>
      <c r="B5216" s="23" t="s">
        <v>161</v>
      </c>
      <c r="C5216" s="18" t="s">
        <v>14293</v>
      </c>
      <c r="D5216" s="18" t="s">
        <v>14294</v>
      </c>
      <c r="E5216" s="18" t="s">
        <v>2589</v>
      </c>
      <c r="F5216" s="18" t="s">
        <v>220</v>
      </c>
      <c r="G5216" s="19">
        <v>10750000</v>
      </c>
      <c r="H5216" s="18" t="s">
        <v>14295</v>
      </c>
      <c r="I5216" s="20">
        <v>44785</v>
      </c>
      <c r="J5216" s="99"/>
    </row>
    <row r="5217" spans="1:10" ht="15.5" x14ac:dyDescent="0.35">
      <c r="A5217" s="128">
        <f t="shared" si="81"/>
        <v>5209</v>
      </c>
      <c r="B5217" s="119" t="s">
        <v>180</v>
      </c>
      <c r="C5217" s="113" t="s">
        <v>1750</v>
      </c>
      <c r="D5217" s="113" t="s">
        <v>1751</v>
      </c>
      <c r="E5217" s="113" t="s">
        <v>871</v>
      </c>
      <c r="F5217" s="113" t="s">
        <v>220</v>
      </c>
      <c r="G5217" s="113" t="s">
        <v>872</v>
      </c>
      <c r="H5217" s="113" t="s">
        <v>18347</v>
      </c>
      <c r="I5217" s="232" t="s">
        <v>1752</v>
      </c>
      <c r="J5217" s="21"/>
    </row>
    <row r="5218" spans="1:10" ht="15.5" x14ac:dyDescent="0.35">
      <c r="A5218" s="128">
        <f t="shared" si="81"/>
        <v>5210</v>
      </c>
      <c r="B5218" s="118" t="s">
        <v>165</v>
      </c>
      <c r="C5218" s="28" t="s">
        <v>13570</v>
      </c>
      <c r="D5218" s="28" t="s">
        <v>13571</v>
      </c>
      <c r="E5218" s="28" t="s">
        <v>1787</v>
      </c>
      <c r="F5218" s="28" t="s">
        <v>220</v>
      </c>
      <c r="G5218" s="103">
        <v>16100000</v>
      </c>
      <c r="H5218" s="28" t="s">
        <v>13572</v>
      </c>
      <c r="I5218" s="29">
        <v>45042</v>
      </c>
      <c r="J5218" s="99"/>
    </row>
    <row r="5219" spans="1:10" ht="15.5" x14ac:dyDescent="0.35">
      <c r="A5219" s="128">
        <f t="shared" si="81"/>
        <v>5211</v>
      </c>
      <c r="B5219" s="118" t="s">
        <v>165</v>
      </c>
      <c r="C5219" s="28" t="s">
        <v>9795</v>
      </c>
      <c r="D5219" s="28" t="s">
        <v>9796</v>
      </c>
      <c r="E5219" s="28" t="s">
        <v>2022</v>
      </c>
      <c r="F5219" s="28" t="s">
        <v>220</v>
      </c>
      <c r="G5219" s="103">
        <v>18010000</v>
      </c>
      <c r="H5219" s="28" t="s">
        <v>9797</v>
      </c>
      <c r="I5219" s="29">
        <v>42917</v>
      </c>
      <c r="J5219" s="99"/>
    </row>
    <row r="5220" spans="1:10" ht="15.5" x14ac:dyDescent="0.35">
      <c r="A5220" s="128">
        <f t="shared" si="81"/>
        <v>5212</v>
      </c>
      <c r="B5220" s="118" t="s">
        <v>165</v>
      </c>
      <c r="C5220" s="28" t="s">
        <v>8747</v>
      </c>
      <c r="D5220" s="28" t="s">
        <v>8748</v>
      </c>
      <c r="E5220" s="28" t="s">
        <v>5048</v>
      </c>
      <c r="F5220" s="28" t="s">
        <v>220</v>
      </c>
      <c r="G5220" s="103">
        <v>14320000</v>
      </c>
      <c r="H5220" s="28" t="s">
        <v>8749</v>
      </c>
      <c r="I5220" s="29">
        <v>42095</v>
      </c>
      <c r="J5220" s="99"/>
    </row>
    <row r="5221" spans="1:10" ht="15.5" x14ac:dyDescent="0.35">
      <c r="A5221" s="128">
        <f t="shared" si="81"/>
        <v>5213</v>
      </c>
      <c r="B5221" s="119" t="s">
        <v>18693</v>
      </c>
      <c r="C5221" s="113" t="s">
        <v>14996</v>
      </c>
      <c r="D5221" s="113" t="s">
        <v>14997</v>
      </c>
      <c r="E5221" s="113" t="s">
        <v>14998</v>
      </c>
      <c r="F5221" s="113" t="s">
        <v>220</v>
      </c>
      <c r="G5221" s="114">
        <v>2568</v>
      </c>
      <c r="H5221" s="113" t="s">
        <v>17251</v>
      </c>
      <c r="I5221" s="219" t="s">
        <v>17091</v>
      </c>
      <c r="J5221" s="71"/>
    </row>
    <row r="5222" spans="1:10" ht="15.5" x14ac:dyDescent="0.35">
      <c r="A5222" s="128">
        <f t="shared" si="81"/>
        <v>5214</v>
      </c>
      <c r="B5222" s="118" t="s">
        <v>165</v>
      </c>
      <c r="C5222" s="18" t="s">
        <v>7165</v>
      </c>
      <c r="D5222" s="18" t="s">
        <v>7166</v>
      </c>
      <c r="E5222" s="18" t="s">
        <v>7167</v>
      </c>
      <c r="F5222" s="18" t="s">
        <v>220</v>
      </c>
      <c r="G5222" s="102">
        <v>25370000</v>
      </c>
      <c r="H5222" s="18" t="s">
        <v>7168</v>
      </c>
      <c r="I5222" s="20">
        <v>40558</v>
      </c>
      <c r="J5222" s="99"/>
    </row>
    <row r="5223" spans="1:10" ht="15.5" x14ac:dyDescent="0.35">
      <c r="A5223" s="128">
        <f t="shared" si="81"/>
        <v>5215</v>
      </c>
      <c r="B5223" s="118" t="s">
        <v>165</v>
      </c>
      <c r="C5223" s="18" t="s">
        <v>10981</v>
      </c>
      <c r="D5223" s="18" t="s">
        <v>10982</v>
      </c>
      <c r="E5223" s="18" t="s">
        <v>1810</v>
      </c>
      <c r="F5223" s="18" t="s">
        <v>220</v>
      </c>
      <c r="G5223" s="102">
        <v>17570000</v>
      </c>
      <c r="H5223" s="18" t="s">
        <v>10983</v>
      </c>
      <c r="I5223" s="20">
        <v>43599</v>
      </c>
      <c r="J5223" s="99"/>
    </row>
    <row r="5224" spans="1:10" ht="15.5" x14ac:dyDescent="0.35">
      <c r="A5224" s="128">
        <f t="shared" si="81"/>
        <v>5216</v>
      </c>
      <c r="B5224" s="118" t="s">
        <v>165</v>
      </c>
      <c r="C5224" s="18" t="s">
        <v>4175</v>
      </c>
      <c r="D5224" s="18" t="s">
        <v>4176</v>
      </c>
      <c r="E5224" s="18" t="s">
        <v>2285</v>
      </c>
      <c r="F5224" s="18" t="s">
        <v>220</v>
      </c>
      <c r="G5224" s="102">
        <v>17210000</v>
      </c>
      <c r="H5224" s="18" t="s">
        <v>4177</v>
      </c>
      <c r="I5224" s="20">
        <v>37469</v>
      </c>
      <c r="J5224" s="99"/>
    </row>
    <row r="5225" spans="1:10" ht="15.5" x14ac:dyDescent="0.35">
      <c r="A5225" s="128">
        <f t="shared" si="81"/>
        <v>5217</v>
      </c>
      <c r="B5225" s="118" t="s">
        <v>165</v>
      </c>
      <c r="C5225" s="18" t="s">
        <v>17753</v>
      </c>
      <c r="D5225" s="18" t="s">
        <v>17754</v>
      </c>
      <c r="E5225" s="18" t="s">
        <v>1986</v>
      </c>
      <c r="F5225" s="18" t="s">
        <v>220</v>
      </c>
      <c r="G5225" s="102">
        <v>11090000</v>
      </c>
      <c r="H5225" s="18" t="s">
        <v>17755</v>
      </c>
      <c r="I5225" s="20">
        <v>45321</v>
      </c>
      <c r="J5225" s="99"/>
    </row>
    <row r="5226" spans="1:10" ht="15.5" x14ac:dyDescent="0.35">
      <c r="A5226" s="128">
        <f t="shared" si="81"/>
        <v>5218</v>
      </c>
      <c r="B5226" s="23" t="s">
        <v>161</v>
      </c>
      <c r="C5226" s="28" t="s">
        <v>14309</v>
      </c>
      <c r="D5226" s="28" t="s">
        <v>14310</v>
      </c>
      <c r="E5226" s="28" t="s">
        <v>2212</v>
      </c>
      <c r="F5226" s="28" t="s">
        <v>220</v>
      </c>
      <c r="G5226" s="30">
        <v>10950000</v>
      </c>
      <c r="H5226" s="28" t="s">
        <v>14311</v>
      </c>
      <c r="I5226" s="29">
        <v>44966</v>
      </c>
      <c r="J5226" s="99"/>
    </row>
    <row r="5227" spans="1:10" ht="15.5" x14ac:dyDescent="0.35">
      <c r="A5227" s="128">
        <f t="shared" si="81"/>
        <v>5219</v>
      </c>
      <c r="B5227" s="118" t="s">
        <v>165</v>
      </c>
      <c r="C5227" s="18" t="s">
        <v>10254</v>
      </c>
      <c r="D5227" s="18" t="s">
        <v>10255</v>
      </c>
      <c r="E5227" s="18" t="s">
        <v>2226</v>
      </c>
      <c r="F5227" s="18" t="s">
        <v>220</v>
      </c>
      <c r="G5227" s="102">
        <v>10850000</v>
      </c>
      <c r="H5227" s="18" t="s">
        <v>10256</v>
      </c>
      <c r="I5227" s="20">
        <v>43174</v>
      </c>
      <c r="J5227" s="99"/>
    </row>
    <row r="5228" spans="1:10" ht="15.5" x14ac:dyDescent="0.35">
      <c r="A5228" s="128">
        <f t="shared" si="81"/>
        <v>5220</v>
      </c>
      <c r="B5228" s="21" t="s">
        <v>18688</v>
      </c>
      <c r="C5228" s="113" t="s">
        <v>302</v>
      </c>
      <c r="D5228" s="113" t="s">
        <v>303</v>
      </c>
      <c r="E5228" s="232" t="s">
        <v>227</v>
      </c>
      <c r="F5228" s="116" t="s">
        <v>220</v>
      </c>
      <c r="G5228" s="113" t="s">
        <v>304</v>
      </c>
      <c r="H5228" s="232" t="s">
        <v>17935</v>
      </c>
      <c r="I5228" s="266">
        <v>2004</v>
      </c>
      <c r="J5228" s="145"/>
    </row>
    <row r="5229" spans="1:10" x14ac:dyDescent="0.35">
      <c r="A5229" s="128">
        <f t="shared" si="81"/>
        <v>5221</v>
      </c>
      <c r="B5229" s="155" t="s">
        <v>18689</v>
      </c>
      <c r="C5229" s="221" t="s">
        <v>888</v>
      </c>
      <c r="D5229" s="221" t="s">
        <v>889</v>
      </c>
      <c r="E5229" s="221" t="s">
        <v>890</v>
      </c>
      <c r="F5229" s="221" t="s">
        <v>220</v>
      </c>
      <c r="G5229" s="237" t="s">
        <v>891</v>
      </c>
      <c r="H5229" s="254" t="s">
        <v>18079</v>
      </c>
      <c r="I5229" s="262" t="s">
        <v>892</v>
      </c>
      <c r="J5229" s="159"/>
    </row>
    <row r="5230" spans="1:10" x14ac:dyDescent="0.35">
      <c r="A5230" s="128">
        <f t="shared" si="81"/>
        <v>5222</v>
      </c>
      <c r="B5230" s="155" t="s">
        <v>18689</v>
      </c>
      <c r="C5230" s="221" t="s">
        <v>893</v>
      </c>
      <c r="D5230" s="221" t="s">
        <v>894</v>
      </c>
      <c r="E5230" s="221" t="s">
        <v>449</v>
      </c>
      <c r="F5230" s="221" t="s">
        <v>220</v>
      </c>
      <c r="G5230" s="237" t="s">
        <v>450</v>
      </c>
      <c r="H5230" s="254" t="s">
        <v>18080</v>
      </c>
      <c r="I5230" s="262" t="s">
        <v>895</v>
      </c>
      <c r="J5230" s="159"/>
    </row>
    <row r="5231" spans="1:10" ht="15.5" x14ac:dyDescent="0.35">
      <c r="A5231" s="128">
        <f t="shared" si="81"/>
        <v>5223</v>
      </c>
      <c r="B5231" s="119" t="s">
        <v>179</v>
      </c>
      <c r="C5231" s="219" t="s">
        <v>15841</v>
      </c>
      <c r="D5231" s="219" t="s">
        <v>15842</v>
      </c>
      <c r="E5231" s="219" t="s">
        <v>15841</v>
      </c>
      <c r="F5231" s="219" t="s">
        <v>220</v>
      </c>
      <c r="G5231" s="236">
        <v>1034</v>
      </c>
      <c r="H5231" s="253" t="s">
        <v>15843</v>
      </c>
      <c r="I5231" s="261">
        <v>45108</v>
      </c>
    </row>
    <row r="5232" spans="1:10" ht="15.5" x14ac:dyDescent="0.35">
      <c r="A5232" s="128">
        <f t="shared" si="81"/>
        <v>5224</v>
      </c>
      <c r="B5232" s="118" t="s">
        <v>165</v>
      </c>
      <c r="C5232" s="18" t="s">
        <v>3190</v>
      </c>
      <c r="D5232" s="18" t="s">
        <v>3191</v>
      </c>
      <c r="E5232" s="18" t="s">
        <v>1849</v>
      </c>
      <c r="F5232" s="18" t="s">
        <v>220</v>
      </c>
      <c r="G5232" s="102">
        <v>21270000</v>
      </c>
      <c r="H5232" s="18" t="s">
        <v>3192</v>
      </c>
      <c r="I5232" s="20">
        <v>35351</v>
      </c>
      <c r="J5232" s="99"/>
    </row>
    <row r="5233" spans="1:10" ht="15.5" x14ac:dyDescent="0.35">
      <c r="A5233" s="128">
        <f t="shared" si="81"/>
        <v>5225</v>
      </c>
      <c r="B5233" s="118" t="s">
        <v>165</v>
      </c>
      <c r="C5233" s="18" t="s">
        <v>12710</v>
      </c>
      <c r="D5233" s="18" t="s">
        <v>12711</v>
      </c>
      <c r="E5233" s="18" t="s">
        <v>2369</v>
      </c>
      <c r="F5233" s="18" t="s">
        <v>220</v>
      </c>
      <c r="G5233" s="102">
        <v>23590000</v>
      </c>
      <c r="H5233" s="18" t="s">
        <v>12712</v>
      </c>
      <c r="I5233" s="20">
        <v>44655</v>
      </c>
      <c r="J5233" s="99"/>
    </row>
    <row r="5234" spans="1:10" ht="15.5" x14ac:dyDescent="0.35">
      <c r="A5234" s="128">
        <f t="shared" si="81"/>
        <v>5226</v>
      </c>
      <c r="B5234" s="118" t="s">
        <v>165</v>
      </c>
      <c r="C5234" s="18" t="s">
        <v>3217</v>
      </c>
      <c r="D5234" s="18" t="s">
        <v>3218</v>
      </c>
      <c r="E5234" s="18" t="s">
        <v>2646</v>
      </c>
      <c r="F5234" s="18" t="s">
        <v>220</v>
      </c>
      <c r="G5234" s="102">
        <v>25540000</v>
      </c>
      <c r="H5234" s="18" t="s">
        <v>3219</v>
      </c>
      <c r="I5234" s="20">
        <v>35430</v>
      </c>
      <c r="J5234" s="99"/>
    </row>
    <row r="5235" spans="1:10" ht="15.5" x14ac:dyDescent="0.35">
      <c r="A5235" s="128">
        <f t="shared" si="81"/>
        <v>5227</v>
      </c>
      <c r="B5235" s="118" t="s">
        <v>165</v>
      </c>
      <c r="C5235" s="28" t="s">
        <v>10765</v>
      </c>
      <c r="D5235" s="28" t="s">
        <v>10766</v>
      </c>
      <c r="E5235" s="28" t="s">
        <v>2092</v>
      </c>
      <c r="F5235" s="28" t="s">
        <v>220</v>
      </c>
      <c r="G5235" s="103">
        <v>23750000</v>
      </c>
      <c r="H5235" s="28" t="s">
        <v>10767</v>
      </c>
      <c r="I5235" s="29">
        <v>43466</v>
      </c>
      <c r="J5235" s="99"/>
    </row>
    <row r="5236" spans="1:10" ht="15.5" x14ac:dyDescent="0.35">
      <c r="A5236" s="128">
        <f t="shared" si="81"/>
        <v>5228</v>
      </c>
      <c r="B5236" s="119" t="s">
        <v>18687</v>
      </c>
      <c r="C5236" s="222" t="s">
        <v>1602</v>
      </c>
      <c r="D5236" s="222" t="s">
        <v>1603</v>
      </c>
      <c r="E5236" s="222" t="s">
        <v>497</v>
      </c>
      <c r="F5236" s="222" t="s">
        <v>220</v>
      </c>
      <c r="G5236" s="238">
        <v>1702</v>
      </c>
      <c r="H5236" s="113" t="s">
        <v>18395</v>
      </c>
      <c r="I5236" s="265">
        <v>38139</v>
      </c>
      <c r="J5236" s="21"/>
    </row>
    <row r="5237" spans="1:10" ht="15.5" x14ac:dyDescent="0.35">
      <c r="A5237" s="128">
        <f t="shared" si="81"/>
        <v>5229</v>
      </c>
      <c r="B5237" s="118" t="s">
        <v>165</v>
      </c>
      <c r="C5237" s="28" t="s">
        <v>5387</v>
      </c>
      <c r="D5237" s="28" t="s">
        <v>5388</v>
      </c>
      <c r="E5237" s="28" t="s">
        <v>5389</v>
      </c>
      <c r="F5237" s="28" t="s">
        <v>220</v>
      </c>
      <c r="G5237" s="103">
        <v>18860000</v>
      </c>
      <c r="H5237" s="28" t="s">
        <v>5390</v>
      </c>
      <c r="I5237" s="29">
        <v>39021</v>
      </c>
      <c r="J5237" s="99"/>
    </row>
    <row r="5238" spans="1:10" ht="15.5" x14ac:dyDescent="0.35">
      <c r="A5238" s="128">
        <f t="shared" si="81"/>
        <v>5230</v>
      </c>
      <c r="B5238" s="118" t="s">
        <v>165</v>
      </c>
      <c r="C5238" s="18" t="s">
        <v>6644</v>
      </c>
      <c r="D5238" s="18" t="s">
        <v>6645</v>
      </c>
      <c r="E5238" s="18" t="s">
        <v>6646</v>
      </c>
      <c r="F5238" s="18" t="s">
        <v>220</v>
      </c>
      <c r="G5238" s="102">
        <v>23300000</v>
      </c>
      <c r="H5238" s="18" t="s">
        <v>6647</v>
      </c>
      <c r="I5238" s="20">
        <v>40076</v>
      </c>
      <c r="J5238" s="99"/>
    </row>
    <row r="5239" spans="1:10" ht="15.5" x14ac:dyDescent="0.35">
      <c r="A5239" s="128">
        <f t="shared" si="81"/>
        <v>5231</v>
      </c>
      <c r="B5239" s="118" t="s">
        <v>165</v>
      </c>
      <c r="C5239" s="18" t="s">
        <v>5923</v>
      </c>
      <c r="D5239" s="18" t="s">
        <v>5924</v>
      </c>
      <c r="E5239" s="18" t="s">
        <v>2162</v>
      </c>
      <c r="F5239" s="18" t="s">
        <v>220</v>
      </c>
      <c r="G5239" s="102">
        <v>19520000</v>
      </c>
      <c r="H5239" s="18" t="s">
        <v>5925</v>
      </c>
      <c r="I5239" s="20">
        <v>39339</v>
      </c>
      <c r="J5239" s="99"/>
    </row>
    <row r="5240" spans="1:10" ht="15.5" x14ac:dyDescent="0.35">
      <c r="A5240" s="128">
        <f t="shared" si="81"/>
        <v>5232</v>
      </c>
      <c r="B5240" s="118" t="s">
        <v>165</v>
      </c>
      <c r="C5240" s="28" t="s">
        <v>11627</v>
      </c>
      <c r="D5240" s="28" t="s">
        <v>11628</v>
      </c>
      <c r="E5240" s="28" t="s">
        <v>11629</v>
      </c>
      <c r="F5240" s="28" t="s">
        <v>220</v>
      </c>
      <c r="G5240" s="103">
        <v>10930000</v>
      </c>
      <c r="H5240" s="28" t="s">
        <v>11630</v>
      </c>
      <c r="I5240" s="29">
        <v>43897</v>
      </c>
      <c r="J5240" s="99"/>
    </row>
    <row r="5241" spans="1:10" ht="15.5" x14ac:dyDescent="0.35">
      <c r="A5241" s="128">
        <f t="shared" si="81"/>
        <v>5233</v>
      </c>
      <c r="B5241" s="118" t="s">
        <v>165</v>
      </c>
      <c r="C5241" s="28" t="s">
        <v>11050</v>
      </c>
      <c r="D5241" s="28" t="s">
        <v>5795</v>
      </c>
      <c r="E5241" s="28" t="s">
        <v>2248</v>
      </c>
      <c r="F5241" s="28" t="s">
        <v>220</v>
      </c>
      <c r="G5241" s="103">
        <v>19300000</v>
      </c>
      <c r="H5241" s="28" t="s">
        <v>11051</v>
      </c>
      <c r="I5241" s="29">
        <v>43626</v>
      </c>
      <c r="J5241" s="99"/>
    </row>
    <row r="5242" spans="1:10" ht="15.5" x14ac:dyDescent="0.35">
      <c r="A5242" s="128">
        <f t="shared" si="81"/>
        <v>5234</v>
      </c>
      <c r="B5242" s="118" t="s">
        <v>165</v>
      </c>
      <c r="C5242" s="18" t="s">
        <v>11050</v>
      </c>
      <c r="D5242" s="18" t="s">
        <v>11109</v>
      </c>
      <c r="E5242" s="18" t="s">
        <v>3065</v>
      </c>
      <c r="F5242" s="18" t="s">
        <v>220</v>
      </c>
      <c r="G5242" s="102">
        <v>18800000</v>
      </c>
      <c r="H5242" s="18" t="s">
        <v>11110</v>
      </c>
      <c r="I5242" s="20">
        <v>43648</v>
      </c>
      <c r="J5242" s="99"/>
    </row>
    <row r="5243" spans="1:10" ht="15.5" x14ac:dyDescent="0.35">
      <c r="A5243" s="128">
        <f t="shared" si="81"/>
        <v>5235</v>
      </c>
      <c r="B5243" s="118" t="s">
        <v>165</v>
      </c>
      <c r="C5243" s="28" t="s">
        <v>8472</v>
      </c>
      <c r="D5243" s="28" t="s">
        <v>8473</v>
      </c>
      <c r="E5243" s="28" t="s">
        <v>3030</v>
      </c>
      <c r="F5243" s="28" t="s">
        <v>220</v>
      </c>
      <c r="G5243" s="103">
        <v>18030000</v>
      </c>
      <c r="H5243" s="28" t="s">
        <v>8474</v>
      </c>
      <c r="I5243" s="29">
        <v>41808</v>
      </c>
      <c r="J5243" s="99"/>
    </row>
    <row r="5244" spans="1:10" ht="15.5" x14ac:dyDescent="0.35">
      <c r="A5244" s="128">
        <f t="shared" si="81"/>
        <v>5236</v>
      </c>
      <c r="B5244" s="118" t="s">
        <v>165</v>
      </c>
      <c r="C5244" s="28" t="s">
        <v>10374</v>
      </c>
      <c r="D5244" s="28" t="s">
        <v>10375</v>
      </c>
      <c r="E5244" s="28" t="s">
        <v>2103</v>
      </c>
      <c r="F5244" s="28" t="s">
        <v>220</v>
      </c>
      <c r="G5244" s="103">
        <v>19600000</v>
      </c>
      <c r="H5244" s="28" t="s">
        <v>10376</v>
      </c>
      <c r="I5244" s="29">
        <v>43221</v>
      </c>
      <c r="J5244" s="99"/>
    </row>
    <row r="5245" spans="1:10" ht="15.5" x14ac:dyDescent="0.35">
      <c r="A5245" s="128">
        <f t="shared" si="81"/>
        <v>5237</v>
      </c>
      <c r="B5245" s="118" t="s">
        <v>165</v>
      </c>
      <c r="C5245" s="18" t="s">
        <v>7171</v>
      </c>
      <c r="D5245" s="18" t="s">
        <v>16851</v>
      </c>
      <c r="E5245" s="18" t="s">
        <v>1849</v>
      </c>
      <c r="F5245" s="18" t="s">
        <v>220</v>
      </c>
      <c r="G5245" s="102">
        <v>22100000</v>
      </c>
      <c r="H5245" s="18" t="s">
        <v>7172</v>
      </c>
      <c r="I5245" s="20">
        <v>40583</v>
      </c>
      <c r="J5245" s="99"/>
    </row>
    <row r="5246" spans="1:10" ht="15.5" x14ac:dyDescent="0.35">
      <c r="A5246" s="128">
        <f t="shared" si="81"/>
        <v>5238</v>
      </c>
      <c r="B5246" s="118" t="s">
        <v>165</v>
      </c>
      <c r="C5246" s="18" t="s">
        <v>8551</v>
      </c>
      <c r="D5246" s="18" t="s">
        <v>8552</v>
      </c>
      <c r="E5246" s="18" t="s">
        <v>2659</v>
      </c>
      <c r="F5246" s="18" t="s">
        <v>220</v>
      </c>
      <c r="G5246" s="102">
        <v>21450000</v>
      </c>
      <c r="H5246" s="18" t="s">
        <v>8553</v>
      </c>
      <c r="I5246" s="20">
        <v>41892</v>
      </c>
      <c r="J5246" s="99"/>
    </row>
    <row r="5247" spans="1:10" ht="15.5" x14ac:dyDescent="0.35">
      <c r="A5247" s="128">
        <f t="shared" si="81"/>
        <v>5239</v>
      </c>
      <c r="B5247" s="118" t="s">
        <v>165</v>
      </c>
      <c r="C5247" s="18" t="s">
        <v>7162</v>
      </c>
      <c r="D5247" s="18" t="s">
        <v>7163</v>
      </c>
      <c r="E5247" s="18" t="s">
        <v>2115</v>
      </c>
      <c r="F5247" s="18" t="s">
        <v>220</v>
      </c>
      <c r="G5247" s="102">
        <v>10131747</v>
      </c>
      <c r="H5247" s="18" t="s">
        <v>7164</v>
      </c>
      <c r="I5247" s="20">
        <v>40544</v>
      </c>
      <c r="J5247" s="99"/>
    </row>
    <row r="5248" spans="1:10" ht="15.5" x14ac:dyDescent="0.35">
      <c r="A5248" s="128">
        <f t="shared" si="81"/>
        <v>5240</v>
      </c>
      <c r="B5248" s="118" t="s">
        <v>165</v>
      </c>
      <c r="C5248" s="18" t="s">
        <v>12156</v>
      </c>
      <c r="D5248" s="18" t="s">
        <v>12157</v>
      </c>
      <c r="E5248" s="18" t="s">
        <v>1922</v>
      </c>
      <c r="F5248" s="18" t="s">
        <v>220</v>
      </c>
      <c r="G5248" s="102">
        <v>25570000</v>
      </c>
      <c r="H5248" s="18" t="s">
        <v>12158</v>
      </c>
      <c r="I5248" s="20">
        <v>44286</v>
      </c>
      <c r="J5248" s="99"/>
    </row>
    <row r="5249" spans="1:10" ht="15.5" x14ac:dyDescent="0.35">
      <c r="A5249" s="128">
        <f t="shared" si="81"/>
        <v>5241</v>
      </c>
      <c r="B5249" s="118" t="s">
        <v>165</v>
      </c>
      <c r="C5249" s="18" t="s">
        <v>7540</v>
      </c>
      <c r="D5249" s="18" t="s">
        <v>7541</v>
      </c>
      <c r="E5249" s="18" t="s">
        <v>2248</v>
      </c>
      <c r="F5249" s="18" t="s">
        <v>220</v>
      </c>
      <c r="G5249" s="102">
        <v>19300000</v>
      </c>
      <c r="H5249" s="18" t="s">
        <v>7542</v>
      </c>
      <c r="I5249" s="20">
        <v>40947</v>
      </c>
      <c r="J5249" s="99"/>
    </row>
    <row r="5250" spans="1:10" ht="15.5" x14ac:dyDescent="0.35">
      <c r="A5250" s="128">
        <f t="shared" si="81"/>
        <v>5242</v>
      </c>
      <c r="B5250" s="118" t="s">
        <v>165</v>
      </c>
      <c r="C5250" s="18" t="s">
        <v>11357</v>
      </c>
      <c r="D5250" s="18" t="s">
        <v>11358</v>
      </c>
      <c r="E5250" s="18" t="s">
        <v>5774</v>
      </c>
      <c r="F5250" s="18" t="s">
        <v>220</v>
      </c>
      <c r="G5250" s="102">
        <v>15900000</v>
      </c>
      <c r="H5250" s="18" t="s">
        <v>11359</v>
      </c>
      <c r="I5250" s="20">
        <v>43789</v>
      </c>
      <c r="J5250" s="99"/>
    </row>
    <row r="5251" spans="1:10" ht="15.5" x14ac:dyDescent="0.35">
      <c r="A5251" s="128">
        <f t="shared" si="81"/>
        <v>5243</v>
      </c>
      <c r="B5251" s="118" t="s">
        <v>165</v>
      </c>
      <c r="C5251" s="28" t="s">
        <v>3142</v>
      </c>
      <c r="D5251" s="28" t="s">
        <v>3143</v>
      </c>
      <c r="E5251" s="28" t="s">
        <v>2092</v>
      </c>
      <c r="F5251" s="28" t="s">
        <v>220</v>
      </c>
      <c r="G5251" s="103">
        <v>23750000</v>
      </c>
      <c r="H5251" s="28" t="s">
        <v>3144</v>
      </c>
      <c r="I5251" s="29">
        <v>35272</v>
      </c>
      <c r="J5251" s="99"/>
    </row>
    <row r="5252" spans="1:10" ht="15.5" x14ac:dyDescent="0.35">
      <c r="A5252" s="128">
        <f t="shared" si="81"/>
        <v>5244</v>
      </c>
      <c r="B5252" s="118" t="s">
        <v>165</v>
      </c>
      <c r="C5252" s="28" t="s">
        <v>12991</v>
      </c>
      <c r="D5252" s="28" t="s">
        <v>12992</v>
      </c>
      <c r="E5252" s="28" t="s">
        <v>1983</v>
      </c>
      <c r="F5252" s="28" t="s">
        <v>220</v>
      </c>
      <c r="G5252" s="103">
        <v>18510000</v>
      </c>
      <c r="H5252" s="28" t="s">
        <v>12993</v>
      </c>
      <c r="I5252" s="29">
        <v>44805</v>
      </c>
      <c r="J5252" s="99"/>
    </row>
    <row r="5253" spans="1:10" ht="15.5" x14ac:dyDescent="0.35">
      <c r="A5253" s="128">
        <f t="shared" si="81"/>
        <v>5245</v>
      </c>
      <c r="B5253" s="118" t="s">
        <v>165</v>
      </c>
      <c r="C5253" s="28" t="s">
        <v>4968</v>
      </c>
      <c r="D5253" s="28" t="s">
        <v>4969</v>
      </c>
      <c r="E5253" s="28" t="s">
        <v>2009</v>
      </c>
      <c r="F5253" s="28" t="s">
        <v>220</v>
      </c>
      <c r="G5253" s="103">
        <v>19150000</v>
      </c>
      <c r="H5253" s="28" t="s">
        <v>4970</v>
      </c>
      <c r="I5253" s="29">
        <v>38596</v>
      </c>
      <c r="J5253" s="99"/>
    </row>
    <row r="5254" spans="1:10" ht="15.5" x14ac:dyDescent="0.35">
      <c r="A5254" s="128">
        <f t="shared" si="81"/>
        <v>5246</v>
      </c>
      <c r="B5254" s="119" t="s">
        <v>179</v>
      </c>
      <c r="C5254" s="219" t="s">
        <v>15844</v>
      </c>
      <c r="D5254" s="219" t="s">
        <v>15845</v>
      </c>
      <c r="E5254" s="219" t="s">
        <v>15844</v>
      </c>
      <c r="F5254" s="219" t="s">
        <v>220</v>
      </c>
      <c r="G5254" s="236">
        <v>1983</v>
      </c>
      <c r="H5254" s="253" t="s">
        <v>15846</v>
      </c>
      <c r="I5254" s="261">
        <v>45108</v>
      </c>
    </row>
    <row r="5255" spans="1:10" ht="15.5" x14ac:dyDescent="0.35">
      <c r="A5255" s="128">
        <f t="shared" si="81"/>
        <v>5247</v>
      </c>
      <c r="B5255" s="118" t="s">
        <v>165</v>
      </c>
      <c r="C5255" s="18" t="s">
        <v>11041</v>
      </c>
      <c r="D5255" s="18" t="s">
        <v>11042</v>
      </c>
      <c r="E5255" s="18" t="s">
        <v>3464</v>
      </c>
      <c r="F5255" s="18" t="s">
        <v>220</v>
      </c>
      <c r="G5255" s="102">
        <v>19830000</v>
      </c>
      <c r="H5255" s="18" t="s">
        <v>11043</v>
      </c>
      <c r="I5255" s="20">
        <v>43622</v>
      </c>
      <c r="J5255" s="99"/>
    </row>
    <row r="5256" spans="1:10" ht="15.5" x14ac:dyDescent="0.35">
      <c r="A5256" s="128">
        <f t="shared" si="81"/>
        <v>5248</v>
      </c>
      <c r="B5256" s="63" t="s">
        <v>81</v>
      </c>
      <c r="C5256" s="113" t="s">
        <v>16709</v>
      </c>
      <c r="D5256" s="113" t="s">
        <v>16710</v>
      </c>
      <c r="E5256" s="113" t="s">
        <v>15844</v>
      </c>
      <c r="F5256" s="113" t="s">
        <v>220</v>
      </c>
      <c r="G5256" s="113" t="s">
        <v>16711</v>
      </c>
      <c r="H5256" s="113" t="s">
        <v>16712</v>
      </c>
      <c r="I5256" s="116">
        <v>45352</v>
      </c>
    </row>
    <row r="5257" spans="1:10" ht="15.5" x14ac:dyDescent="0.35">
      <c r="A5257" s="128">
        <f t="shared" si="81"/>
        <v>5249</v>
      </c>
      <c r="B5257" s="118" t="s">
        <v>165</v>
      </c>
      <c r="C5257" s="18" t="s">
        <v>7691</v>
      </c>
      <c r="D5257" s="18" t="s">
        <v>7692</v>
      </c>
      <c r="E5257" s="18" t="s">
        <v>2960</v>
      </c>
      <c r="F5257" s="18" t="s">
        <v>220</v>
      </c>
      <c r="G5257" s="102">
        <v>26010000</v>
      </c>
      <c r="H5257" s="18" t="s">
        <v>7693</v>
      </c>
      <c r="I5257" s="20">
        <v>41138</v>
      </c>
      <c r="J5257" s="99"/>
    </row>
    <row r="5258" spans="1:10" ht="15.5" x14ac:dyDescent="0.35">
      <c r="A5258" s="128">
        <f t="shared" si="81"/>
        <v>5250</v>
      </c>
      <c r="B5258" s="118" t="s">
        <v>165</v>
      </c>
      <c r="C5258" s="28" t="s">
        <v>12450</v>
      </c>
      <c r="D5258" s="28" t="s">
        <v>12451</v>
      </c>
      <c r="E5258" s="28" t="s">
        <v>1849</v>
      </c>
      <c r="F5258" s="28" t="s">
        <v>220</v>
      </c>
      <c r="G5258" s="103">
        <v>21180000</v>
      </c>
      <c r="H5258" s="28" t="s">
        <v>12452</v>
      </c>
      <c r="I5258" s="29">
        <v>44497</v>
      </c>
      <c r="J5258" s="99"/>
    </row>
    <row r="5259" spans="1:10" ht="15.5" x14ac:dyDescent="0.35">
      <c r="A5259" s="128">
        <f t="shared" ref="A5259:A5322" si="82">+A5258+1</f>
        <v>5251</v>
      </c>
      <c r="B5259" s="118" t="s">
        <v>165</v>
      </c>
      <c r="C5259" s="18" t="s">
        <v>7988</v>
      </c>
      <c r="D5259" s="18" t="s">
        <v>7989</v>
      </c>
      <c r="E5259" s="18" t="s">
        <v>7990</v>
      </c>
      <c r="F5259" s="18" t="s">
        <v>220</v>
      </c>
      <c r="G5259" s="102">
        <v>21380000</v>
      </c>
      <c r="H5259" s="18" t="s">
        <v>7991</v>
      </c>
      <c r="I5259" s="20">
        <v>41348</v>
      </c>
      <c r="J5259" s="99"/>
    </row>
    <row r="5260" spans="1:10" ht="15.5" x14ac:dyDescent="0.35">
      <c r="A5260" s="128">
        <f t="shared" si="82"/>
        <v>5252</v>
      </c>
      <c r="B5260" s="118" t="s">
        <v>165</v>
      </c>
      <c r="C5260" s="28" t="s">
        <v>6758</v>
      </c>
      <c r="D5260" s="28" t="s">
        <v>6759</v>
      </c>
      <c r="E5260" s="28" t="s">
        <v>1849</v>
      </c>
      <c r="F5260" s="28" t="s">
        <v>220</v>
      </c>
      <c r="G5260" s="103">
        <v>21140000</v>
      </c>
      <c r="H5260" s="28" t="s">
        <v>6760</v>
      </c>
      <c r="I5260" s="29">
        <v>40179</v>
      </c>
      <c r="J5260" s="99"/>
    </row>
    <row r="5261" spans="1:10" ht="15.5" x14ac:dyDescent="0.35">
      <c r="A5261" s="128">
        <f t="shared" si="82"/>
        <v>5253</v>
      </c>
      <c r="B5261" s="118" t="s">
        <v>165</v>
      </c>
      <c r="C5261" s="18" t="s">
        <v>5535</v>
      </c>
      <c r="D5261" s="18" t="s">
        <v>5536</v>
      </c>
      <c r="E5261" s="18" t="s">
        <v>3133</v>
      </c>
      <c r="F5261" s="18" t="s">
        <v>220</v>
      </c>
      <c r="G5261" s="102">
        <v>17020000</v>
      </c>
      <c r="H5261" s="18" t="s">
        <v>5537</v>
      </c>
      <c r="I5261" s="20">
        <v>39083</v>
      </c>
      <c r="J5261" s="99"/>
    </row>
    <row r="5262" spans="1:10" ht="15.5" x14ac:dyDescent="0.35">
      <c r="A5262" s="128">
        <f t="shared" si="82"/>
        <v>5254</v>
      </c>
      <c r="B5262" s="118" t="s">
        <v>165</v>
      </c>
      <c r="C5262" s="28" t="s">
        <v>10420</v>
      </c>
      <c r="D5262" s="28" t="s">
        <v>10421</v>
      </c>
      <c r="E5262" s="28" t="s">
        <v>4346</v>
      </c>
      <c r="F5262" s="28" t="s">
        <v>220</v>
      </c>
      <c r="G5262" s="103">
        <v>26760000</v>
      </c>
      <c r="H5262" s="28" t="s">
        <v>10422</v>
      </c>
      <c r="I5262" s="29">
        <v>43248</v>
      </c>
      <c r="J5262" s="99"/>
    </row>
    <row r="5263" spans="1:10" ht="15.5" x14ac:dyDescent="0.35">
      <c r="A5263" s="128">
        <f t="shared" si="82"/>
        <v>5255</v>
      </c>
      <c r="B5263" s="23" t="s">
        <v>161</v>
      </c>
      <c r="C5263" s="18" t="s">
        <v>13787</v>
      </c>
      <c r="D5263" s="18" t="s">
        <v>13788</v>
      </c>
      <c r="E5263" s="18" t="s">
        <v>13789</v>
      </c>
      <c r="F5263" s="18" t="s">
        <v>220</v>
      </c>
      <c r="G5263" s="19">
        <v>27170000</v>
      </c>
      <c r="H5263" s="18" t="s">
        <v>13790</v>
      </c>
      <c r="I5263" s="20">
        <v>38738</v>
      </c>
      <c r="J5263" s="99"/>
    </row>
    <row r="5264" spans="1:10" ht="15.5" x14ac:dyDescent="0.35">
      <c r="A5264" s="128">
        <f t="shared" si="82"/>
        <v>5256</v>
      </c>
      <c r="B5264" s="17" t="s">
        <v>18690</v>
      </c>
      <c r="C5264" s="113" t="s">
        <v>1351</v>
      </c>
      <c r="D5264" s="113" t="s">
        <v>1352</v>
      </c>
      <c r="E5264" s="113" t="s">
        <v>1353</v>
      </c>
      <c r="F5264" s="113" t="s">
        <v>220</v>
      </c>
      <c r="G5264" s="113" t="s">
        <v>1354</v>
      </c>
      <c r="H5264" s="113" t="s">
        <v>18243</v>
      </c>
      <c r="I5264" s="264">
        <v>44753</v>
      </c>
      <c r="J5264" s="193"/>
    </row>
    <row r="5265" spans="1:10" ht="15.5" x14ac:dyDescent="0.35">
      <c r="A5265" s="128">
        <f t="shared" si="82"/>
        <v>5257</v>
      </c>
      <c r="B5265" s="27" t="s">
        <v>69</v>
      </c>
      <c r="C5265" s="18" t="s">
        <v>1947</v>
      </c>
      <c r="D5265" s="18" t="s">
        <v>1948</v>
      </c>
      <c r="E5265" s="18" t="s">
        <v>1949</v>
      </c>
      <c r="F5265" s="18" t="s">
        <v>220</v>
      </c>
      <c r="G5265" s="19">
        <v>20260000</v>
      </c>
      <c r="H5265" s="18" t="s">
        <v>1950</v>
      </c>
      <c r="I5265" s="20">
        <v>40909</v>
      </c>
      <c r="J5265" s="99"/>
    </row>
    <row r="5266" spans="1:10" ht="15.5" x14ac:dyDescent="0.35">
      <c r="A5266" s="128">
        <f t="shared" si="82"/>
        <v>5258</v>
      </c>
      <c r="B5266" s="17" t="s">
        <v>18690</v>
      </c>
      <c r="C5266" s="113" t="s">
        <v>1355</v>
      </c>
      <c r="D5266" s="113" t="s">
        <v>1356</v>
      </c>
      <c r="E5266" s="113" t="s">
        <v>1328</v>
      </c>
      <c r="F5266" s="113" t="s">
        <v>220</v>
      </c>
      <c r="G5266" s="113" t="s">
        <v>1329</v>
      </c>
      <c r="H5266" s="113" t="s">
        <v>18244</v>
      </c>
      <c r="I5266" s="264">
        <v>33695.000694444447</v>
      </c>
      <c r="J5266" s="193"/>
    </row>
    <row r="5267" spans="1:10" ht="15.5" x14ac:dyDescent="0.35">
      <c r="A5267" s="128">
        <f t="shared" si="82"/>
        <v>5259</v>
      </c>
      <c r="B5267" s="118" t="s">
        <v>165</v>
      </c>
      <c r="C5267" s="18" t="s">
        <v>13376</v>
      </c>
      <c r="D5267" s="18" t="s">
        <v>13377</v>
      </c>
      <c r="E5267" s="18" t="s">
        <v>2049</v>
      </c>
      <c r="F5267" s="18" t="s">
        <v>220</v>
      </c>
      <c r="G5267" s="102">
        <v>27800000</v>
      </c>
      <c r="H5267" s="18" t="s">
        <v>13378</v>
      </c>
      <c r="I5267" s="20">
        <v>44969</v>
      </c>
      <c r="J5267" s="99"/>
    </row>
    <row r="5268" spans="1:10" ht="15.5" x14ac:dyDescent="0.35">
      <c r="A5268" s="128">
        <f t="shared" si="82"/>
        <v>5260</v>
      </c>
      <c r="B5268" s="118" t="s">
        <v>165</v>
      </c>
      <c r="C5268" s="18" t="s">
        <v>10127</v>
      </c>
      <c r="D5268" s="18" t="s">
        <v>10128</v>
      </c>
      <c r="E5268" s="18" t="s">
        <v>2514</v>
      </c>
      <c r="F5268" s="18" t="s">
        <v>220</v>
      </c>
      <c r="G5268" s="102">
        <v>23600000</v>
      </c>
      <c r="H5268" s="18" t="s">
        <v>10129</v>
      </c>
      <c r="I5268" s="20">
        <v>43101</v>
      </c>
      <c r="J5268" s="99"/>
    </row>
    <row r="5269" spans="1:10" ht="15.5" x14ac:dyDescent="0.35">
      <c r="A5269" s="128">
        <f t="shared" si="82"/>
        <v>5261</v>
      </c>
      <c r="B5269" s="118" t="s">
        <v>165</v>
      </c>
      <c r="C5269" s="18" t="s">
        <v>12140</v>
      </c>
      <c r="D5269" s="18" t="s">
        <v>10128</v>
      </c>
      <c r="E5269" s="18" t="s">
        <v>2514</v>
      </c>
      <c r="F5269" s="18" t="s">
        <v>220</v>
      </c>
      <c r="G5269" s="102">
        <v>23600000</v>
      </c>
      <c r="H5269" s="18" t="s">
        <v>12141</v>
      </c>
      <c r="I5269" s="20">
        <v>44267</v>
      </c>
      <c r="J5269" s="99"/>
    </row>
    <row r="5270" spans="1:10" ht="15.5" x14ac:dyDescent="0.35">
      <c r="A5270" s="128">
        <f t="shared" si="82"/>
        <v>5262</v>
      </c>
      <c r="B5270" s="118" t="s">
        <v>165</v>
      </c>
      <c r="C5270" s="28" t="s">
        <v>5434</v>
      </c>
      <c r="D5270" s="28" t="s">
        <v>5435</v>
      </c>
      <c r="E5270" s="28" t="s">
        <v>3384</v>
      </c>
      <c r="F5270" s="28" t="s">
        <v>220</v>
      </c>
      <c r="G5270" s="103">
        <v>26510000</v>
      </c>
      <c r="H5270" s="28" t="s">
        <v>5436</v>
      </c>
      <c r="I5270" s="29">
        <v>39056</v>
      </c>
      <c r="J5270" s="99"/>
    </row>
    <row r="5271" spans="1:10" ht="15.5" x14ac:dyDescent="0.35">
      <c r="A5271" s="128">
        <f t="shared" si="82"/>
        <v>5263</v>
      </c>
      <c r="B5271" s="118" t="s">
        <v>165</v>
      </c>
      <c r="C5271" s="18" t="s">
        <v>4629</v>
      </c>
      <c r="D5271" s="18" t="s">
        <v>4630</v>
      </c>
      <c r="E5271" s="18" t="s">
        <v>4631</v>
      </c>
      <c r="F5271" s="18" t="s">
        <v>220</v>
      </c>
      <c r="G5271" s="102">
        <v>26640000</v>
      </c>
      <c r="H5271" s="18" t="s">
        <v>4632</v>
      </c>
      <c r="I5271" s="20">
        <v>37987</v>
      </c>
      <c r="J5271" s="99"/>
    </row>
    <row r="5272" spans="1:10" ht="15.5" x14ac:dyDescent="0.35">
      <c r="A5272" s="128">
        <f t="shared" si="82"/>
        <v>5264</v>
      </c>
      <c r="B5272" s="118" t="s">
        <v>165</v>
      </c>
      <c r="C5272" s="28" t="s">
        <v>9957</v>
      </c>
      <c r="D5272" s="28" t="s">
        <v>9958</v>
      </c>
      <c r="E5272" s="28" t="s">
        <v>2374</v>
      </c>
      <c r="F5272" s="28" t="s">
        <v>220</v>
      </c>
      <c r="G5272" s="103">
        <v>24940000</v>
      </c>
      <c r="H5272" s="28" t="s">
        <v>9959</v>
      </c>
      <c r="I5272" s="29">
        <v>43052</v>
      </c>
      <c r="J5272" s="99"/>
    </row>
    <row r="5273" spans="1:10" ht="15.5" x14ac:dyDescent="0.35">
      <c r="A5273" s="128">
        <f t="shared" si="82"/>
        <v>5265</v>
      </c>
      <c r="B5273" s="118" t="s">
        <v>165</v>
      </c>
      <c r="C5273" s="18" t="s">
        <v>5416</v>
      </c>
      <c r="D5273" s="18" t="s">
        <v>5417</v>
      </c>
      <c r="E5273" s="18" t="s">
        <v>5418</v>
      </c>
      <c r="F5273" s="18" t="s">
        <v>220</v>
      </c>
      <c r="G5273" s="102">
        <v>15410000</v>
      </c>
      <c r="H5273" s="18" t="s">
        <v>5419</v>
      </c>
      <c r="I5273" s="20">
        <v>39038</v>
      </c>
      <c r="J5273" s="99"/>
    </row>
    <row r="5274" spans="1:10" ht="15.5" x14ac:dyDescent="0.35">
      <c r="A5274" s="128">
        <f t="shared" si="82"/>
        <v>5266</v>
      </c>
      <c r="B5274" s="118" t="s">
        <v>165</v>
      </c>
      <c r="C5274" s="28" t="s">
        <v>6564</v>
      </c>
      <c r="D5274" s="28" t="s">
        <v>6565</v>
      </c>
      <c r="E5274" s="28" t="s">
        <v>3877</v>
      </c>
      <c r="F5274" s="28" t="s">
        <v>220</v>
      </c>
      <c r="G5274" s="103">
        <v>17760000</v>
      </c>
      <c r="H5274" s="28" t="s">
        <v>6566</v>
      </c>
      <c r="I5274" s="29">
        <v>39965</v>
      </c>
      <c r="J5274" s="99"/>
    </row>
    <row r="5275" spans="1:10" ht="15.5" x14ac:dyDescent="0.35">
      <c r="A5275" s="128">
        <f t="shared" si="82"/>
        <v>5267</v>
      </c>
      <c r="B5275" s="118" t="s">
        <v>165</v>
      </c>
      <c r="C5275" s="18" t="s">
        <v>9976</v>
      </c>
      <c r="D5275" s="18" t="s">
        <v>9977</v>
      </c>
      <c r="E5275" s="18" t="s">
        <v>1953</v>
      </c>
      <c r="F5275" s="18" t="s">
        <v>220</v>
      </c>
      <c r="G5275" s="102">
        <v>19050000</v>
      </c>
      <c r="H5275" s="18" t="s">
        <v>9978</v>
      </c>
      <c r="I5275" s="20">
        <v>43057</v>
      </c>
      <c r="J5275" s="99"/>
    </row>
    <row r="5276" spans="1:10" ht="15.5" x14ac:dyDescent="0.35">
      <c r="A5276" s="128">
        <f t="shared" si="82"/>
        <v>5268</v>
      </c>
      <c r="B5276" s="118" t="s">
        <v>165</v>
      </c>
      <c r="C5276" s="28" t="s">
        <v>3913</v>
      </c>
      <c r="D5276" s="28" t="s">
        <v>3914</v>
      </c>
      <c r="E5276" s="28" t="s">
        <v>2039</v>
      </c>
      <c r="F5276" s="28" t="s">
        <v>220</v>
      </c>
      <c r="G5276" s="103">
        <v>21480000</v>
      </c>
      <c r="H5276" s="28" t="s">
        <v>3915</v>
      </c>
      <c r="I5276" s="29">
        <v>37270</v>
      </c>
      <c r="J5276" s="99"/>
    </row>
    <row r="5277" spans="1:10" ht="15.5" x14ac:dyDescent="0.35">
      <c r="A5277" s="128">
        <f t="shared" si="82"/>
        <v>5269</v>
      </c>
      <c r="B5277" s="118" t="s">
        <v>165</v>
      </c>
      <c r="C5277" s="18" t="s">
        <v>9041</v>
      </c>
      <c r="D5277" s="18" t="s">
        <v>9042</v>
      </c>
      <c r="E5277" s="18" t="s">
        <v>3075</v>
      </c>
      <c r="F5277" s="18" t="s">
        <v>220</v>
      </c>
      <c r="G5277" s="102">
        <v>18100000</v>
      </c>
      <c r="H5277" s="18" t="s">
        <v>9043</v>
      </c>
      <c r="I5277" s="20">
        <v>42355</v>
      </c>
      <c r="J5277" s="99"/>
    </row>
    <row r="5278" spans="1:10" ht="15.5" x14ac:dyDescent="0.35">
      <c r="A5278" s="128">
        <f t="shared" si="82"/>
        <v>5270</v>
      </c>
      <c r="B5278" s="118" t="s">
        <v>165</v>
      </c>
      <c r="C5278" s="28" t="s">
        <v>6307</v>
      </c>
      <c r="D5278" s="28" t="s">
        <v>6308</v>
      </c>
      <c r="E5278" s="28" t="s">
        <v>3534</v>
      </c>
      <c r="F5278" s="28" t="s">
        <v>220</v>
      </c>
      <c r="G5278" s="103">
        <v>10070000</v>
      </c>
      <c r="H5278" s="28" t="s">
        <v>6309</v>
      </c>
      <c r="I5278" s="29">
        <v>39702</v>
      </c>
      <c r="J5278" s="99"/>
    </row>
    <row r="5279" spans="1:10" ht="15.5" x14ac:dyDescent="0.35">
      <c r="A5279" s="128">
        <f t="shared" si="82"/>
        <v>5271</v>
      </c>
      <c r="B5279" s="118" t="s">
        <v>165</v>
      </c>
      <c r="C5279" s="18" t="s">
        <v>17523</v>
      </c>
      <c r="D5279" s="18" t="s">
        <v>17524</v>
      </c>
      <c r="E5279" s="18" t="s">
        <v>1779</v>
      </c>
      <c r="F5279" s="18" t="s">
        <v>220</v>
      </c>
      <c r="G5279" s="102">
        <v>18300000</v>
      </c>
      <c r="H5279" s="18" t="s">
        <v>17525</v>
      </c>
      <c r="I5279" s="20">
        <v>45244</v>
      </c>
      <c r="J5279" s="99"/>
    </row>
    <row r="5280" spans="1:10" ht="15.5" x14ac:dyDescent="0.35">
      <c r="A5280" s="128">
        <f t="shared" si="82"/>
        <v>5272</v>
      </c>
      <c r="B5280" s="118" t="s">
        <v>165</v>
      </c>
      <c r="C5280" s="28" t="s">
        <v>6624</v>
      </c>
      <c r="D5280" s="28" t="s">
        <v>6625</v>
      </c>
      <c r="E5280" s="28" t="s">
        <v>1990</v>
      </c>
      <c r="F5280" s="28" t="s">
        <v>220</v>
      </c>
      <c r="G5280" s="103">
        <v>27770000</v>
      </c>
      <c r="H5280" s="28" t="s">
        <v>6626</v>
      </c>
      <c r="I5280" s="29">
        <v>40058</v>
      </c>
      <c r="J5280" s="99"/>
    </row>
    <row r="5281" spans="1:10" ht="15.5" x14ac:dyDescent="0.35">
      <c r="A5281" s="128">
        <f t="shared" si="82"/>
        <v>5273</v>
      </c>
      <c r="B5281" s="118" t="s">
        <v>165</v>
      </c>
      <c r="C5281" s="28" t="s">
        <v>8694</v>
      </c>
      <c r="D5281" s="28" t="s">
        <v>8695</v>
      </c>
      <c r="E5281" s="28" t="s">
        <v>2462</v>
      </c>
      <c r="F5281" s="28" t="s">
        <v>220</v>
      </c>
      <c r="G5281" s="103">
        <v>25710000</v>
      </c>
      <c r="H5281" s="28" t="s">
        <v>8696</v>
      </c>
      <c r="I5281" s="29">
        <v>42058</v>
      </c>
      <c r="J5281" s="99"/>
    </row>
    <row r="5282" spans="1:10" ht="15.5" x14ac:dyDescent="0.35">
      <c r="A5282" s="128">
        <f t="shared" si="82"/>
        <v>5274</v>
      </c>
      <c r="B5282" s="119" t="s">
        <v>18693</v>
      </c>
      <c r="C5282" s="113" t="s">
        <v>14999</v>
      </c>
      <c r="D5282" s="113" t="s">
        <v>15000</v>
      </c>
      <c r="E5282" s="113" t="s">
        <v>15001</v>
      </c>
      <c r="F5282" s="113" t="s">
        <v>220</v>
      </c>
      <c r="G5282" s="114">
        <v>1469</v>
      </c>
      <c r="H5282" s="113" t="s">
        <v>17252</v>
      </c>
      <c r="I5282" s="219" t="s">
        <v>17091</v>
      </c>
      <c r="J5282" s="71"/>
    </row>
    <row r="5283" spans="1:10" x14ac:dyDescent="0.35">
      <c r="A5283" s="128">
        <f t="shared" si="82"/>
        <v>5275</v>
      </c>
      <c r="B5283" s="155" t="s">
        <v>18689</v>
      </c>
      <c r="C5283" s="221" t="s">
        <v>896</v>
      </c>
      <c r="D5283" s="221" t="s">
        <v>897</v>
      </c>
      <c r="E5283" s="221" t="s">
        <v>898</v>
      </c>
      <c r="F5283" s="221" t="s">
        <v>220</v>
      </c>
      <c r="G5283" s="237" t="s">
        <v>899</v>
      </c>
      <c r="H5283" s="254" t="s">
        <v>18081</v>
      </c>
      <c r="I5283" s="262" t="s">
        <v>900</v>
      </c>
      <c r="J5283" s="159"/>
    </row>
    <row r="5284" spans="1:10" x14ac:dyDescent="0.35">
      <c r="A5284" s="128">
        <f t="shared" si="82"/>
        <v>5276</v>
      </c>
      <c r="B5284" s="155" t="s">
        <v>18689</v>
      </c>
      <c r="C5284" s="221" t="s">
        <v>901</v>
      </c>
      <c r="D5284" s="221" t="s">
        <v>902</v>
      </c>
      <c r="E5284" s="221" t="s">
        <v>475</v>
      </c>
      <c r="F5284" s="221" t="s">
        <v>220</v>
      </c>
      <c r="G5284" s="237" t="s">
        <v>476</v>
      </c>
      <c r="H5284" s="254" t="s">
        <v>18082</v>
      </c>
      <c r="I5284" s="262" t="s">
        <v>900</v>
      </c>
      <c r="J5284" s="159"/>
    </row>
    <row r="5285" spans="1:10" ht="15.5" x14ac:dyDescent="0.35">
      <c r="A5285" s="128">
        <f t="shared" si="82"/>
        <v>5277</v>
      </c>
      <c r="B5285" s="118" t="s">
        <v>165</v>
      </c>
      <c r="C5285" s="18" t="s">
        <v>12411</v>
      </c>
      <c r="D5285" s="18" t="s">
        <v>12412</v>
      </c>
      <c r="E5285" s="18" t="s">
        <v>2462</v>
      </c>
      <c r="F5285" s="18" t="s">
        <v>220</v>
      </c>
      <c r="G5285" s="102">
        <v>25710000</v>
      </c>
      <c r="H5285" s="18" t="s">
        <v>12413</v>
      </c>
      <c r="I5285" s="20">
        <v>44470</v>
      </c>
      <c r="J5285" s="99"/>
    </row>
    <row r="5286" spans="1:10" ht="15.5" x14ac:dyDescent="0.35">
      <c r="A5286" s="128">
        <f t="shared" si="82"/>
        <v>5278</v>
      </c>
      <c r="B5286" s="23" t="s">
        <v>160</v>
      </c>
      <c r="C5286" s="28" t="s">
        <v>2128</v>
      </c>
      <c r="D5286" s="28" t="s">
        <v>2129</v>
      </c>
      <c r="E5286" s="28" t="s">
        <v>1953</v>
      </c>
      <c r="F5286" s="28" t="s">
        <v>220</v>
      </c>
      <c r="G5286" s="30">
        <v>19010000</v>
      </c>
      <c r="H5286" s="28" t="s">
        <v>2130</v>
      </c>
      <c r="I5286" s="29">
        <v>38231</v>
      </c>
      <c r="J5286" s="99"/>
    </row>
    <row r="5287" spans="1:10" ht="15.5" x14ac:dyDescent="0.35">
      <c r="A5287" s="128">
        <f t="shared" si="82"/>
        <v>5279</v>
      </c>
      <c r="B5287" s="23" t="s">
        <v>160</v>
      </c>
      <c r="C5287" s="28" t="s">
        <v>2289</v>
      </c>
      <c r="D5287" s="28" t="s">
        <v>2290</v>
      </c>
      <c r="E5287" s="28" t="s">
        <v>1879</v>
      </c>
      <c r="F5287" s="28" t="s">
        <v>220</v>
      </c>
      <c r="G5287" s="30">
        <v>19230000</v>
      </c>
      <c r="H5287" s="28" t="s">
        <v>2291</v>
      </c>
      <c r="I5287" s="29">
        <v>40942</v>
      </c>
      <c r="J5287" s="99"/>
    </row>
    <row r="5288" spans="1:10" ht="15.5" x14ac:dyDescent="0.35">
      <c r="A5288" s="128">
        <f t="shared" si="82"/>
        <v>5280</v>
      </c>
      <c r="B5288" s="118" t="s">
        <v>165</v>
      </c>
      <c r="C5288" s="18" t="s">
        <v>7045</v>
      </c>
      <c r="D5288" s="18" t="s">
        <v>7046</v>
      </c>
      <c r="E5288" s="18" t="s">
        <v>3713</v>
      </c>
      <c r="F5288" s="18" t="s">
        <v>220</v>
      </c>
      <c r="G5288" s="102">
        <v>17520000</v>
      </c>
      <c r="H5288" s="18" t="s">
        <v>7047</v>
      </c>
      <c r="I5288" s="20">
        <v>40441</v>
      </c>
      <c r="J5288" s="99"/>
    </row>
    <row r="5289" spans="1:10" ht="15.5" x14ac:dyDescent="0.35">
      <c r="A5289" s="128">
        <f t="shared" si="82"/>
        <v>5281</v>
      </c>
      <c r="B5289" s="23" t="s">
        <v>161</v>
      </c>
      <c r="C5289" s="18" t="s">
        <v>13875</v>
      </c>
      <c r="D5289" s="18" t="s">
        <v>13876</v>
      </c>
      <c r="E5289" s="18" t="s">
        <v>2226</v>
      </c>
      <c r="F5289" s="18" t="s">
        <v>220</v>
      </c>
      <c r="G5289" s="19">
        <v>10850000</v>
      </c>
      <c r="H5289" s="18" t="s">
        <v>13877</v>
      </c>
      <c r="I5289" s="20">
        <v>40920</v>
      </c>
      <c r="J5289" s="99"/>
    </row>
    <row r="5290" spans="1:10" ht="15.5" x14ac:dyDescent="0.35">
      <c r="A5290" s="128">
        <f t="shared" si="82"/>
        <v>5282</v>
      </c>
      <c r="B5290" s="23" t="s">
        <v>161</v>
      </c>
      <c r="C5290" s="28" t="s">
        <v>13813</v>
      </c>
      <c r="D5290" s="28" t="s">
        <v>13814</v>
      </c>
      <c r="E5290" s="28" t="s">
        <v>2092</v>
      </c>
      <c r="F5290" s="28" t="s">
        <v>220</v>
      </c>
      <c r="G5290" s="30">
        <v>23750000</v>
      </c>
      <c r="H5290" s="28" t="s">
        <v>13815</v>
      </c>
      <c r="I5290" s="29">
        <v>39509</v>
      </c>
      <c r="J5290" s="99"/>
    </row>
    <row r="5291" spans="1:10" ht="15.5" x14ac:dyDescent="0.35">
      <c r="A5291" s="128">
        <f t="shared" si="82"/>
        <v>5283</v>
      </c>
      <c r="B5291" s="118" t="s">
        <v>165</v>
      </c>
      <c r="C5291" s="28" t="s">
        <v>9025</v>
      </c>
      <c r="D5291" s="28" t="s">
        <v>9026</v>
      </c>
      <c r="E5291" s="28" t="s">
        <v>1849</v>
      </c>
      <c r="F5291" s="28" t="s">
        <v>220</v>
      </c>
      <c r="G5291" s="103">
        <v>21130000</v>
      </c>
      <c r="H5291" s="28" t="s">
        <v>9027</v>
      </c>
      <c r="I5291" s="29">
        <v>42339</v>
      </c>
      <c r="J5291" s="99"/>
    </row>
    <row r="5292" spans="1:10" ht="15.5" x14ac:dyDescent="0.35">
      <c r="A5292" s="128">
        <f t="shared" si="82"/>
        <v>5284</v>
      </c>
      <c r="B5292" s="118" t="s">
        <v>165</v>
      </c>
      <c r="C5292" s="28" t="s">
        <v>9025</v>
      </c>
      <c r="D5292" s="28" t="s">
        <v>10062</v>
      </c>
      <c r="E5292" s="28" t="s">
        <v>1849</v>
      </c>
      <c r="F5292" s="28" t="s">
        <v>220</v>
      </c>
      <c r="G5292" s="103">
        <v>21130000</v>
      </c>
      <c r="H5292" s="28" t="s">
        <v>10063</v>
      </c>
      <c r="I5292" s="29">
        <v>43101</v>
      </c>
      <c r="J5292" s="99"/>
    </row>
    <row r="5293" spans="1:10" ht="15.5" x14ac:dyDescent="0.35">
      <c r="A5293" s="128">
        <f t="shared" si="82"/>
        <v>5285</v>
      </c>
      <c r="B5293" s="119" t="s">
        <v>18687</v>
      </c>
      <c r="C5293" s="222" t="s">
        <v>1604</v>
      </c>
      <c r="D5293" s="222" t="s">
        <v>1605</v>
      </c>
      <c r="E5293" s="222" t="s">
        <v>1606</v>
      </c>
      <c r="F5293" s="222" t="s">
        <v>277</v>
      </c>
      <c r="G5293" s="238">
        <v>2895</v>
      </c>
      <c r="H5293" s="113" t="s">
        <v>18396</v>
      </c>
      <c r="I5293" s="265">
        <v>43070</v>
      </c>
      <c r="J5293" s="21"/>
    </row>
    <row r="5294" spans="1:10" ht="15.5" x14ac:dyDescent="0.35">
      <c r="A5294" s="128">
        <f t="shared" si="82"/>
        <v>5286</v>
      </c>
      <c r="B5294" s="23" t="s">
        <v>160</v>
      </c>
      <c r="C5294" s="28" t="s">
        <v>2206</v>
      </c>
      <c r="D5294" s="28" t="s">
        <v>2207</v>
      </c>
      <c r="E5294" s="28" t="s">
        <v>2208</v>
      </c>
      <c r="F5294" s="28" t="s">
        <v>220</v>
      </c>
      <c r="G5294" s="30">
        <v>23680000</v>
      </c>
      <c r="H5294" s="28" t="s">
        <v>2209</v>
      </c>
      <c r="I5294" s="29">
        <v>40401</v>
      </c>
      <c r="J5294" s="99"/>
    </row>
    <row r="5295" spans="1:10" ht="15.5" x14ac:dyDescent="0.35">
      <c r="A5295" s="128">
        <f t="shared" si="82"/>
        <v>5287</v>
      </c>
      <c r="B5295" s="118" t="s">
        <v>165</v>
      </c>
      <c r="C5295" s="18" t="s">
        <v>12805</v>
      </c>
      <c r="D5295" s="18" t="s">
        <v>12806</v>
      </c>
      <c r="E5295" s="18" t="s">
        <v>11587</v>
      </c>
      <c r="F5295" s="18" t="s">
        <v>220</v>
      </c>
      <c r="G5295" s="102">
        <v>10880000</v>
      </c>
      <c r="H5295" s="18" t="s">
        <v>12807</v>
      </c>
      <c r="I5295" s="20">
        <v>44700</v>
      </c>
      <c r="J5295" s="99"/>
    </row>
    <row r="5296" spans="1:10" ht="15.5" x14ac:dyDescent="0.35">
      <c r="A5296" s="128">
        <f t="shared" si="82"/>
        <v>5288</v>
      </c>
      <c r="B5296" s="119" t="s">
        <v>18687</v>
      </c>
      <c r="C5296" s="222" t="s">
        <v>1607</v>
      </c>
      <c r="D5296" s="222" t="s">
        <v>1608</v>
      </c>
      <c r="E5296" s="222" t="s">
        <v>222</v>
      </c>
      <c r="F5296" s="222" t="s">
        <v>220</v>
      </c>
      <c r="G5296" s="238">
        <v>2746</v>
      </c>
      <c r="H5296" s="113" t="s">
        <v>18397</v>
      </c>
      <c r="I5296" s="263">
        <v>1999</v>
      </c>
      <c r="J5296" s="21"/>
    </row>
    <row r="5297" spans="1:10" ht="15.5" x14ac:dyDescent="0.35">
      <c r="A5297" s="128">
        <f t="shared" si="82"/>
        <v>5289</v>
      </c>
      <c r="B5297" s="118" t="s">
        <v>165</v>
      </c>
      <c r="C5297" s="28" t="s">
        <v>10683</v>
      </c>
      <c r="D5297" s="28" t="s">
        <v>10684</v>
      </c>
      <c r="E5297" s="28" t="s">
        <v>2312</v>
      </c>
      <c r="F5297" s="28" t="s">
        <v>220</v>
      </c>
      <c r="G5297" s="103">
        <v>18870000</v>
      </c>
      <c r="H5297" s="28" t="s">
        <v>10685</v>
      </c>
      <c r="I5297" s="29">
        <v>43458</v>
      </c>
      <c r="J5297" s="99"/>
    </row>
    <row r="5298" spans="1:10" ht="15.5" x14ac:dyDescent="0.35">
      <c r="A5298" s="128">
        <f t="shared" si="82"/>
        <v>5290</v>
      </c>
      <c r="B5298" s="118" t="s">
        <v>165</v>
      </c>
      <c r="C5298" s="28" t="s">
        <v>7607</v>
      </c>
      <c r="D5298" s="28" t="s">
        <v>7608</v>
      </c>
      <c r="E5298" s="28" t="s">
        <v>2049</v>
      </c>
      <c r="F5298" s="28" t="s">
        <v>220</v>
      </c>
      <c r="G5298" s="103">
        <v>27800000</v>
      </c>
      <c r="H5298" s="28" t="s">
        <v>7609</v>
      </c>
      <c r="I5298" s="29">
        <v>41028</v>
      </c>
      <c r="J5298" s="99"/>
    </row>
    <row r="5299" spans="1:10" ht="15.5" x14ac:dyDescent="0.35">
      <c r="A5299" s="128">
        <f t="shared" si="82"/>
        <v>5291</v>
      </c>
      <c r="B5299" s="23" t="s">
        <v>161</v>
      </c>
      <c r="C5299" s="18" t="s">
        <v>13887</v>
      </c>
      <c r="D5299" s="18" t="s">
        <v>13888</v>
      </c>
      <c r="E5299" s="18" t="s">
        <v>2178</v>
      </c>
      <c r="F5299" s="18" t="s">
        <v>220</v>
      </c>
      <c r="G5299" s="19">
        <v>10691620</v>
      </c>
      <c r="H5299" s="18" t="s">
        <v>13889</v>
      </c>
      <c r="I5299" s="20">
        <v>41041</v>
      </c>
      <c r="J5299" s="99"/>
    </row>
    <row r="5300" spans="1:10" x14ac:dyDescent="0.35">
      <c r="A5300" s="128">
        <f t="shared" si="82"/>
        <v>5292</v>
      </c>
      <c r="B5300" s="155" t="s">
        <v>18689</v>
      </c>
      <c r="C5300" s="221" t="s">
        <v>903</v>
      </c>
      <c r="D5300" s="221" t="s">
        <v>904</v>
      </c>
      <c r="E5300" s="221" t="s">
        <v>352</v>
      </c>
      <c r="F5300" s="221" t="s">
        <v>220</v>
      </c>
      <c r="G5300" s="237" t="s">
        <v>353</v>
      </c>
      <c r="H5300" s="254" t="s">
        <v>18083</v>
      </c>
      <c r="I5300" s="262" t="s">
        <v>905</v>
      </c>
      <c r="J5300" s="159"/>
    </row>
    <row r="5301" spans="1:10" ht="15.5" x14ac:dyDescent="0.35">
      <c r="A5301" s="128">
        <f t="shared" si="82"/>
        <v>5293</v>
      </c>
      <c r="B5301" s="118" t="s">
        <v>165</v>
      </c>
      <c r="C5301" s="28" t="s">
        <v>9806</v>
      </c>
      <c r="D5301" s="28" t="s">
        <v>9807</v>
      </c>
      <c r="E5301" s="28" t="s">
        <v>1849</v>
      </c>
      <c r="F5301" s="28" t="s">
        <v>220</v>
      </c>
      <c r="G5301" s="103">
        <v>21160000</v>
      </c>
      <c r="H5301" s="28" t="s">
        <v>9808</v>
      </c>
      <c r="I5301" s="29">
        <v>42923</v>
      </c>
      <c r="J5301" s="99"/>
    </row>
    <row r="5302" spans="1:10" ht="15.5" x14ac:dyDescent="0.35">
      <c r="A5302" s="128">
        <f t="shared" si="82"/>
        <v>5294</v>
      </c>
      <c r="B5302" s="118" t="s">
        <v>165</v>
      </c>
      <c r="C5302" s="18" t="s">
        <v>8291</v>
      </c>
      <c r="D5302" s="18" t="s">
        <v>8292</v>
      </c>
      <c r="E5302" s="18" t="s">
        <v>2061</v>
      </c>
      <c r="F5302" s="18" t="s">
        <v>220</v>
      </c>
      <c r="G5302" s="102">
        <v>18240000</v>
      </c>
      <c r="H5302" s="18" t="s">
        <v>8293</v>
      </c>
      <c r="I5302" s="20">
        <v>41640</v>
      </c>
      <c r="J5302" s="99"/>
    </row>
    <row r="5303" spans="1:10" ht="15.5" x14ac:dyDescent="0.35">
      <c r="A5303" s="128">
        <f t="shared" si="82"/>
        <v>5295</v>
      </c>
      <c r="B5303" s="118" t="s">
        <v>165</v>
      </c>
      <c r="C5303" s="28" t="s">
        <v>9371</v>
      </c>
      <c r="D5303" s="28" t="s">
        <v>9372</v>
      </c>
      <c r="E5303" s="28" t="s">
        <v>3420</v>
      </c>
      <c r="F5303" s="28" t="s">
        <v>220</v>
      </c>
      <c r="G5303" s="103">
        <v>21690000</v>
      </c>
      <c r="H5303" s="28" t="s">
        <v>9373</v>
      </c>
      <c r="I5303" s="29">
        <v>42656</v>
      </c>
      <c r="J5303" s="99"/>
    </row>
    <row r="5304" spans="1:10" ht="15.5" x14ac:dyDescent="0.35">
      <c r="A5304" s="128">
        <f t="shared" si="82"/>
        <v>5296</v>
      </c>
      <c r="B5304" s="118" t="s">
        <v>165</v>
      </c>
      <c r="C5304" s="18" t="s">
        <v>16910</v>
      </c>
      <c r="D5304" s="18" t="s">
        <v>16911</v>
      </c>
      <c r="E5304" s="18" t="s">
        <v>2659</v>
      </c>
      <c r="F5304" s="18" t="s">
        <v>220</v>
      </c>
      <c r="G5304" s="102">
        <v>21450000</v>
      </c>
      <c r="H5304" s="18" t="s">
        <v>16912</v>
      </c>
      <c r="I5304" s="20">
        <v>45119</v>
      </c>
      <c r="J5304" s="99"/>
    </row>
    <row r="5305" spans="1:10" ht="15.5" x14ac:dyDescent="0.35">
      <c r="A5305" s="128">
        <f t="shared" si="82"/>
        <v>5297</v>
      </c>
      <c r="B5305" s="118" t="s">
        <v>165</v>
      </c>
      <c r="C5305" s="28" t="s">
        <v>7701</v>
      </c>
      <c r="D5305" s="28" t="s">
        <v>7702</v>
      </c>
      <c r="E5305" s="28" t="s">
        <v>2715</v>
      </c>
      <c r="F5305" s="28" t="s">
        <v>220</v>
      </c>
      <c r="G5305" s="103">
        <v>19700000</v>
      </c>
      <c r="H5305" s="28" t="s">
        <v>7703</v>
      </c>
      <c r="I5305" s="29">
        <v>41144</v>
      </c>
      <c r="J5305" s="99"/>
    </row>
    <row r="5306" spans="1:10" ht="15.5" x14ac:dyDescent="0.35">
      <c r="A5306" s="128">
        <f t="shared" si="82"/>
        <v>5298</v>
      </c>
      <c r="B5306" s="118" t="s">
        <v>165</v>
      </c>
      <c r="C5306" s="28" t="s">
        <v>3101</v>
      </c>
      <c r="D5306" s="28" t="s">
        <v>3102</v>
      </c>
      <c r="E5306" s="28" t="s">
        <v>1849</v>
      </c>
      <c r="F5306" s="28" t="s">
        <v>220</v>
      </c>
      <c r="G5306" s="103">
        <v>21150000</v>
      </c>
      <c r="H5306" s="28" t="s">
        <v>3103</v>
      </c>
      <c r="I5306" s="29">
        <v>35217</v>
      </c>
      <c r="J5306" s="99"/>
    </row>
    <row r="5307" spans="1:10" ht="15.5" x14ac:dyDescent="0.35">
      <c r="A5307" s="128">
        <f t="shared" si="82"/>
        <v>5299</v>
      </c>
      <c r="B5307" s="118" t="s">
        <v>165</v>
      </c>
      <c r="C5307" s="18" t="s">
        <v>13156</v>
      </c>
      <c r="D5307" s="18" t="s">
        <v>13157</v>
      </c>
      <c r="E5307" s="18" t="s">
        <v>1902</v>
      </c>
      <c r="F5307" s="18" t="s">
        <v>220</v>
      </c>
      <c r="G5307" s="102">
        <v>20430000</v>
      </c>
      <c r="H5307" s="18" t="s">
        <v>13158</v>
      </c>
      <c r="I5307" s="20">
        <v>44884</v>
      </c>
      <c r="J5307" s="99"/>
    </row>
    <row r="5308" spans="1:10" ht="15.5" x14ac:dyDescent="0.35">
      <c r="A5308" s="128">
        <f t="shared" si="82"/>
        <v>5300</v>
      </c>
      <c r="B5308" s="52" t="s">
        <v>60</v>
      </c>
      <c r="C5308" s="112" t="s">
        <v>14480</v>
      </c>
      <c r="D5308" s="112" t="s">
        <v>14481</v>
      </c>
      <c r="E5308" s="112" t="s">
        <v>221</v>
      </c>
      <c r="F5308" s="112" t="s">
        <v>220</v>
      </c>
      <c r="G5308" s="114">
        <v>2302</v>
      </c>
      <c r="H5308" s="112" t="s">
        <v>14317</v>
      </c>
      <c r="I5308" s="116">
        <v>45382</v>
      </c>
      <c r="J5308" s="21"/>
    </row>
    <row r="5309" spans="1:10" ht="15.5" x14ac:dyDescent="0.35">
      <c r="A5309" s="128">
        <f t="shared" si="82"/>
        <v>5301</v>
      </c>
      <c r="B5309" s="119" t="s">
        <v>18691</v>
      </c>
      <c r="C5309" s="223" t="s">
        <v>16046</v>
      </c>
      <c r="D5309" s="223" t="s">
        <v>16047</v>
      </c>
      <c r="E5309" s="223" t="s">
        <v>15728</v>
      </c>
      <c r="F5309" s="223" t="s">
        <v>220</v>
      </c>
      <c r="G5309" s="240" t="s">
        <v>16048</v>
      </c>
      <c r="H5309" s="223" t="s">
        <v>18414</v>
      </c>
      <c r="I5309" s="116">
        <v>45292</v>
      </c>
    </row>
    <row r="5310" spans="1:10" ht="15.5" x14ac:dyDescent="0.35">
      <c r="A5310" s="128">
        <f t="shared" si="82"/>
        <v>5302</v>
      </c>
      <c r="B5310" s="118" t="s">
        <v>165</v>
      </c>
      <c r="C5310" s="28" t="s">
        <v>17806</v>
      </c>
      <c r="D5310" s="28" t="s">
        <v>17807</v>
      </c>
      <c r="E5310" s="28" t="s">
        <v>2176</v>
      </c>
      <c r="F5310" s="28" t="s">
        <v>220</v>
      </c>
      <c r="G5310" s="103">
        <v>21500000</v>
      </c>
      <c r="H5310" s="28" t="s">
        <v>17808</v>
      </c>
      <c r="I5310" s="29">
        <v>45345</v>
      </c>
      <c r="J5310" s="99"/>
    </row>
    <row r="5311" spans="1:10" ht="15.5" x14ac:dyDescent="0.35">
      <c r="A5311" s="128">
        <f t="shared" si="82"/>
        <v>5303</v>
      </c>
      <c r="B5311" s="118" t="s">
        <v>165</v>
      </c>
      <c r="C5311" s="28" t="s">
        <v>12381</v>
      </c>
      <c r="D5311" s="28" t="s">
        <v>12382</v>
      </c>
      <c r="E5311" s="28" t="s">
        <v>2514</v>
      </c>
      <c r="F5311" s="28" t="s">
        <v>220</v>
      </c>
      <c r="G5311" s="103">
        <v>23600000</v>
      </c>
      <c r="H5311" s="28" t="s">
        <v>12383</v>
      </c>
      <c r="I5311" s="29">
        <v>44458</v>
      </c>
      <c r="J5311" s="99"/>
    </row>
    <row r="5312" spans="1:10" ht="15.5" x14ac:dyDescent="0.35">
      <c r="A5312" s="128">
        <f t="shared" si="82"/>
        <v>5304</v>
      </c>
      <c r="B5312" s="118" t="s">
        <v>165</v>
      </c>
      <c r="C5312" s="18" t="s">
        <v>10768</v>
      </c>
      <c r="D5312" s="18" t="s">
        <v>10769</v>
      </c>
      <c r="E5312" s="18" t="s">
        <v>6695</v>
      </c>
      <c r="F5312" s="18" t="s">
        <v>220</v>
      </c>
      <c r="G5312" s="102">
        <v>27030000</v>
      </c>
      <c r="H5312" s="18" t="s">
        <v>10770</v>
      </c>
      <c r="I5312" s="20">
        <v>43466</v>
      </c>
      <c r="J5312" s="99"/>
    </row>
    <row r="5313" spans="1:10" ht="15.5" x14ac:dyDescent="0.35">
      <c r="A5313" s="128">
        <f t="shared" si="82"/>
        <v>5305</v>
      </c>
      <c r="B5313" s="23" t="s">
        <v>160</v>
      </c>
      <c r="C5313" s="28" t="s">
        <v>2083</v>
      </c>
      <c r="D5313" s="28" t="s">
        <v>2084</v>
      </c>
      <c r="E5313" s="28" t="s">
        <v>1767</v>
      </c>
      <c r="F5313" s="28" t="s">
        <v>220</v>
      </c>
      <c r="G5313" s="30">
        <v>18420000</v>
      </c>
      <c r="H5313" s="28" t="s">
        <v>2085</v>
      </c>
      <c r="I5313" s="29">
        <v>35065</v>
      </c>
      <c r="J5313" s="99"/>
    </row>
    <row r="5314" spans="1:10" ht="15.5" x14ac:dyDescent="0.35">
      <c r="A5314" s="128">
        <f t="shared" si="82"/>
        <v>5306</v>
      </c>
      <c r="B5314" s="23" t="s">
        <v>160</v>
      </c>
      <c r="C5314" s="18" t="s">
        <v>2160</v>
      </c>
      <c r="D5314" s="18" t="s">
        <v>2161</v>
      </c>
      <c r="E5314" s="18" t="s">
        <v>2162</v>
      </c>
      <c r="F5314" s="18" t="s">
        <v>220</v>
      </c>
      <c r="G5314" s="19">
        <v>19522704</v>
      </c>
      <c r="H5314" s="18" t="s">
        <v>2163</v>
      </c>
      <c r="I5314" s="20">
        <v>39448</v>
      </c>
      <c r="J5314" s="99"/>
    </row>
    <row r="5315" spans="1:10" ht="15.5" x14ac:dyDescent="0.35">
      <c r="A5315" s="128">
        <f t="shared" si="82"/>
        <v>5307</v>
      </c>
      <c r="B5315" s="118" t="s">
        <v>165</v>
      </c>
      <c r="C5315" s="18" t="s">
        <v>2962</v>
      </c>
      <c r="D5315" s="18" t="s">
        <v>2963</v>
      </c>
      <c r="E5315" s="18" t="s">
        <v>2037</v>
      </c>
      <c r="F5315" s="18" t="s">
        <v>220</v>
      </c>
      <c r="G5315" s="102">
        <v>15450000</v>
      </c>
      <c r="H5315" s="18" t="s">
        <v>2964</v>
      </c>
      <c r="I5315" s="20">
        <v>34973</v>
      </c>
      <c r="J5315" s="99"/>
    </row>
    <row r="5316" spans="1:10" ht="15.5" x14ac:dyDescent="0.35">
      <c r="A5316" s="128">
        <f t="shared" si="82"/>
        <v>5308</v>
      </c>
      <c r="B5316" s="118" t="s">
        <v>165</v>
      </c>
      <c r="C5316" s="28" t="s">
        <v>9503</v>
      </c>
      <c r="D5316" s="28" t="s">
        <v>9504</v>
      </c>
      <c r="E5316" s="28" t="s">
        <v>2514</v>
      </c>
      <c r="F5316" s="28" t="s">
        <v>220</v>
      </c>
      <c r="G5316" s="103">
        <v>23600000</v>
      </c>
      <c r="H5316" s="28" t="s">
        <v>9505</v>
      </c>
      <c r="I5316" s="29">
        <v>42736</v>
      </c>
      <c r="J5316" s="99"/>
    </row>
    <row r="5317" spans="1:10" ht="15.5" x14ac:dyDescent="0.35">
      <c r="A5317" s="128">
        <f t="shared" si="82"/>
        <v>5309</v>
      </c>
      <c r="B5317" s="118" t="s">
        <v>165</v>
      </c>
      <c r="C5317" s="18" t="s">
        <v>7743</v>
      </c>
      <c r="D5317" s="18" t="s">
        <v>7744</v>
      </c>
      <c r="E5317" s="18" t="s">
        <v>5126</v>
      </c>
      <c r="F5317" s="18" t="s">
        <v>220</v>
      </c>
      <c r="G5317" s="102">
        <v>20530000</v>
      </c>
      <c r="H5317" s="18" t="s">
        <v>7745</v>
      </c>
      <c r="I5317" s="20">
        <v>41176</v>
      </c>
      <c r="J5317" s="99"/>
    </row>
    <row r="5318" spans="1:10" ht="15.5" x14ac:dyDescent="0.35">
      <c r="A5318" s="128">
        <f t="shared" si="82"/>
        <v>5310</v>
      </c>
      <c r="B5318" s="23" t="s">
        <v>161</v>
      </c>
      <c r="C5318" s="28" t="s">
        <v>14131</v>
      </c>
      <c r="D5318" s="28" t="s">
        <v>14132</v>
      </c>
      <c r="E5318" s="28" t="s">
        <v>2204</v>
      </c>
      <c r="F5318" s="28" t="s">
        <v>220</v>
      </c>
      <c r="G5318" s="30">
        <v>23023519</v>
      </c>
      <c r="H5318" s="28" t="s">
        <v>14133</v>
      </c>
      <c r="I5318" s="29">
        <v>43660</v>
      </c>
      <c r="J5318" s="99"/>
    </row>
    <row r="5319" spans="1:10" ht="15.5" x14ac:dyDescent="0.35">
      <c r="A5319" s="128">
        <f t="shared" si="82"/>
        <v>5311</v>
      </c>
      <c r="B5319" s="118" t="s">
        <v>165</v>
      </c>
      <c r="C5319" s="18" t="s">
        <v>6761</v>
      </c>
      <c r="D5319" s="18" t="s">
        <v>6762</v>
      </c>
      <c r="E5319" s="18" t="s">
        <v>1945</v>
      </c>
      <c r="F5319" s="18" t="s">
        <v>220</v>
      </c>
      <c r="G5319" s="102">
        <v>21190000</v>
      </c>
      <c r="H5319" s="18" t="s">
        <v>6763</v>
      </c>
      <c r="I5319" s="20">
        <v>40179</v>
      </c>
      <c r="J5319" s="99"/>
    </row>
    <row r="5320" spans="1:10" ht="15.5" x14ac:dyDescent="0.35">
      <c r="A5320" s="128">
        <f t="shared" si="82"/>
        <v>5312</v>
      </c>
      <c r="B5320" s="118" t="s">
        <v>165</v>
      </c>
      <c r="C5320" s="18" t="s">
        <v>12441</v>
      </c>
      <c r="D5320" s="18" t="s">
        <v>12442</v>
      </c>
      <c r="E5320" s="18" t="s">
        <v>2338</v>
      </c>
      <c r="F5320" s="18" t="s">
        <v>220</v>
      </c>
      <c r="G5320" s="102">
        <v>18440000</v>
      </c>
      <c r="H5320" s="18" t="s">
        <v>12443</v>
      </c>
      <c r="I5320" s="20">
        <v>44491</v>
      </c>
      <c r="J5320" s="99"/>
    </row>
    <row r="5321" spans="1:10" ht="15.5" x14ac:dyDescent="0.35">
      <c r="A5321" s="128">
        <f t="shared" si="82"/>
        <v>5313</v>
      </c>
      <c r="B5321" s="118" t="s">
        <v>165</v>
      </c>
      <c r="C5321" s="18" t="s">
        <v>12441</v>
      </c>
      <c r="D5321" s="18" t="s">
        <v>12664</v>
      </c>
      <c r="E5321" s="18" t="s">
        <v>3700</v>
      </c>
      <c r="F5321" s="18" t="s">
        <v>220</v>
      </c>
      <c r="G5321" s="102">
        <v>19060000</v>
      </c>
      <c r="H5321" s="18" t="s">
        <v>12665</v>
      </c>
      <c r="I5321" s="20">
        <v>44628</v>
      </c>
      <c r="J5321" s="99"/>
    </row>
    <row r="5322" spans="1:10" ht="15.5" x14ac:dyDescent="0.35">
      <c r="A5322" s="128">
        <f t="shared" si="82"/>
        <v>5314</v>
      </c>
      <c r="B5322" s="118" t="s">
        <v>165</v>
      </c>
      <c r="C5322" s="28" t="s">
        <v>4298</v>
      </c>
      <c r="D5322" s="28" t="s">
        <v>4299</v>
      </c>
      <c r="E5322" s="28" t="s">
        <v>3140</v>
      </c>
      <c r="F5322" s="28" t="s">
        <v>220</v>
      </c>
      <c r="G5322" s="103">
        <v>12300000</v>
      </c>
      <c r="H5322" s="28" t="s">
        <v>4300</v>
      </c>
      <c r="I5322" s="29">
        <v>37633</v>
      </c>
      <c r="J5322" s="99"/>
    </row>
    <row r="5323" spans="1:10" ht="15.5" x14ac:dyDescent="0.35">
      <c r="A5323" s="128">
        <f t="shared" ref="A5323:A5386" si="83">+A5322+1</f>
        <v>5315</v>
      </c>
      <c r="B5323" s="23" t="s">
        <v>161</v>
      </c>
      <c r="C5323" s="18" t="s">
        <v>14134</v>
      </c>
      <c r="D5323" s="18" t="s">
        <v>14135</v>
      </c>
      <c r="E5323" s="18" t="s">
        <v>2505</v>
      </c>
      <c r="F5323" s="18" t="s">
        <v>220</v>
      </c>
      <c r="G5323" s="19">
        <v>23510000</v>
      </c>
      <c r="H5323" s="18" t="s">
        <v>14136</v>
      </c>
      <c r="I5323" s="20">
        <v>43661</v>
      </c>
      <c r="J5323" s="99"/>
    </row>
    <row r="5324" spans="1:10" ht="15.5" x14ac:dyDescent="0.35">
      <c r="A5324" s="128">
        <f t="shared" si="83"/>
        <v>5316</v>
      </c>
      <c r="B5324" s="118" t="s">
        <v>165</v>
      </c>
      <c r="C5324" s="18" t="s">
        <v>3895</v>
      </c>
      <c r="D5324" s="18" t="s">
        <v>3896</v>
      </c>
      <c r="E5324" s="18" t="s">
        <v>3897</v>
      </c>
      <c r="F5324" s="18" t="s">
        <v>220</v>
      </c>
      <c r="G5324" s="102">
        <v>12660000</v>
      </c>
      <c r="H5324" s="18" t="s">
        <v>3898</v>
      </c>
      <c r="I5324" s="20">
        <v>37257</v>
      </c>
      <c r="J5324" s="99"/>
    </row>
    <row r="5325" spans="1:10" ht="15.5" x14ac:dyDescent="0.35">
      <c r="A5325" s="128">
        <f t="shared" si="83"/>
        <v>5317</v>
      </c>
      <c r="B5325" s="118" t="s">
        <v>165</v>
      </c>
      <c r="C5325" s="18" t="s">
        <v>4344</v>
      </c>
      <c r="D5325" s="18" t="s">
        <v>4345</v>
      </c>
      <c r="E5325" s="18" t="s">
        <v>4346</v>
      </c>
      <c r="F5325" s="18" t="s">
        <v>220</v>
      </c>
      <c r="G5325" s="102">
        <v>27670000</v>
      </c>
      <c r="H5325" s="18" t="s">
        <v>4347</v>
      </c>
      <c r="I5325" s="20">
        <v>37712</v>
      </c>
      <c r="J5325" s="99"/>
    </row>
    <row r="5326" spans="1:10" ht="15.5" x14ac:dyDescent="0.35">
      <c r="A5326" s="128">
        <f t="shared" si="83"/>
        <v>5318</v>
      </c>
      <c r="B5326" s="118" t="s">
        <v>165</v>
      </c>
      <c r="C5326" s="28" t="s">
        <v>11545</v>
      </c>
      <c r="D5326" s="28" t="s">
        <v>11546</v>
      </c>
      <c r="E5326" s="28" t="s">
        <v>3476</v>
      </c>
      <c r="F5326" s="28" t="s">
        <v>220</v>
      </c>
      <c r="G5326" s="103">
        <v>20190000</v>
      </c>
      <c r="H5326" s="28" t="s">
        <v>11547</v>
      </c>
      <c r="I5326" s="29">
        <v>43831</v>
      </c>
      <c r="J5326" s="99"/>
    </row>
    <row r="5327" spans="1:10" ht="15.5" x14ac:dyDescent="0.35">
      <c r="A5327" s="128">
        <f t="shared" si="83"/>
        <v>5319</v>
      </c>
      <c r="B5327" s="118" t="s">
        <v>165</v>
      </c>
      <c r="C5327" s="18" t="s">
        <v>11257</v>
      </c>
      <c r="D5327" s="18" t="s">
        <v>11258</v>
      </c>
      <c r="E5327" s="18" t="s">
        <v>2295</v>
      </c>
      <c r="F5327" s="18" t="s">
        <v>220</v>
      </c>
      <c r="G5327" s="102">
        <v>19380000</v>
      </c>
      <c r="H5327" s="18" t="s">
        <v>11259</v>
      </c>
      <c r="I5327" s="20">
        <v>43740</v>
      </c>
      <c r="J5327" s="99"/>
    </row>
    <row r="5328" spans="1:10" ht="15.5" x14ac:dyDescent="0.35">
      <c r="A5328" s="128">
        <f t="shared" si="83"/>
        <v>5320</v>
      </c>
      <c r="B5328" s="118" t="s">
        <v>165</v>
      </c>
      <c r="C5328" s="18" t="s">
        <v>11176</v>
      </c>
      <c r="D5328" s="18" t="s">
        <v>11177</v>
      </c>
      <c r="E5328" s="18" t="s">
        <v>2745</v>
      </c>
      <c r="F5328" s="18" t="s">
        <v>220</v>
      </c>
      <c r="G5328" s="102">
        <v>24820000</v>
      </c>
      <c r="H5328" s="18" t="s">
        <v>11178</v>
      </c>
      <c r="I5328" s="20">
        <v>43698</v>
      </c>
      <c r="J5328" s="99"/>
    </row>
    <row r="5329" spans="1:10" ht="15.5" x14ac:dyDescent="0.35">
      <c r="A5329" s="128">
        <f t="shared" si="83"/>
        <v>5321</v>
      </c>
      <c r="B5329" s="118" t="s">
        <v>165</v>
      </c>
      <c r="C5329" s="18" t="s">
        <v>6687</v>
      </c>
      <c r="D5329" s="18" t="s">
        <v>6688</v>
      </c>
      <c r="E5329" s="18" t="s">
        <v>2659</v>
      </c>
      <c r="F5329" s="18" t="s">
        <v>220</v>
      </c>
      <c r="G5329" s="102">
        <v>21450000</v>
      </c>
      <c r="H5329" s="18" t="s">
        <v>6689</v>
      </c>
      <c r="I5329" s="20">
        <v>40140</v>
      </c>
      <c r="J5329" s="99"/>
    </row>
    <row r="5330" spans="1:10" ht="15.5" x14ac:dyDescent="0.35">
      <c r="A5330" s="128">
        <f t="shared" si="83"/>
        <v>5322</v>
      </c>
      <c r="B5330" s="119" t="s">
        <v>179</v>
      </c>
      <c r="C5330" s="219" t="s">
        <v>15847</v>
      </c>
      <c r="D5330" s="219" t="s">
        <v>15848</v>
      </c>
      <c r="E5330" s="219" t="s">
        <v>15847</v>
      </c>
      <c r="F5330" s="219" t="s">
        <v>220</v>
      </c>
      <c r="G5330" s="236">
        <v>2666</v>
      </c>
      <c r="H5330" s="253" t="s">
        <v>15849</v>
      </c>
      <c r="I5330" s="261">
        <v>45108</v>
      </c>
    </row>
    <row r="5331" spans="1:10" ht="15.5" x14ac:dyDescent="0.35">
      <c r="A5331" s="128">
        <f t="shared" si="83"/>
        <v>5323</v>
      </c>
      <c r="B5331" s="17" t="s">
        <v>18690</v>
      </c>
      <c r="C5331" s="113" t="s">
        <v>1357</v>
      </c>
      <c r="D5331" s="113" t="s">
        <v>1358</v>
      </c>
      <c r="E5331" s="113" t="s">
        <v>1044</v>
      </c>
      <c r="F5331" s="113" t="s">
        <v>220</v>
      </c>
      <c r="G5331" s="113" t="s">
        <v>1113</v>
      </c>
      <c r="H5331" s="113" t="s">
        <v>18245</v>
      </c>
      <c r="I5331" s="264">
        <v>34029.000694444447</v>
      </c>
      <c r="J5331" s="193"/>
    </row>
    <row r="5332" spans="1:10" ht="15.5" x14ac:dyDescent="0.35">
      <c r="A5332" s="128">
        <f t="shared" si="83"/>
        <v>5324</v>
      </c>
      <c r="B5332" s="17" t="s">
        <v>18690</v>
      </c>
      <c r="C5332" s="113" t="s">
        <v>1359</v>
      </c>
      <c r="D5332" s="113" t="s">
        <v>1360</v>
      </c>
      <c r="E5332" s="113" t="s">
        <v>229</v>
      </c>
      <c r="F5332" s="113" t="s">
        <v>220</v>
      </c>
      <c r="G5332" s="113" t="s">
        <v>546</v>
      </c>
      <c r="H5332" s="113" t="s">
        <v>18246</v>
      </c>
      <c r="I5332" s="264">
        <v>37257.000694444447</v>
      </c>
      <c r="J5332" s="193"/>
    </row>
    <row r="5333" spans="1:10" ht="15.5" x14ac:dyDescent="0.35">
      <c r="A5333" s="128">
        <f t="shared" si="83"/>
        <v>5325</v>
      </c>
      <c r="B5333" s="184" t="s">
        <v>18692</v>
      </c>
      <c r="C5333" s="113" t="s">
        <v>1457</v>
      </c>
      <c r="D5333" s="113" t="s">
        <v>1458</v>
      </c>
      <c r="E5333" s="113" t="s">
        <v>942</v>
      </c>
      <c r="F5333" s="113" t="s">
        <v>220</v>
      </c>
      <c r="G5333" s="113" t="s">
        <v>943</v>
      </c>
      <c r="H5333" s="113" t="s">
        <v>18282</v>
      </c>
      <c r="I5333" s="113" t="s">
        <v>1459</v>
      </c>
      <c r="J5333" s="21"/>
    </row>
    <row r="5334" spans="1:10" ht="15.5" x14ac:dyDescent="0.35">
      <c r="A5334" s="128">
        <f t="shared" si="83"/>
        <v>5326</v>
      </c>
      <c r="B5334" s="17" t="s">
        <v>18690</v>
      </c>
      <c r="C5334" s="113" t="s">
        <v>1361</v>
      </c>
      <c r="D5334" s="113" t="s">
        <v>1362</v>
      </c>
      <c r="E5334" s="113" t="s">
        <v>1363</v>
      </c>
      <c r="F5334" s="113" t="s">
        <v>220</v>
      </c>
      <c r="G5334" s="113" t="s">
        <v>1364</v>
      </c>
      <c r="H5334" s="113" t="s">
        <v>18247</v>
      </c>
      <c r="I5334" s="264">
        <v>37438.000694444447</v>
      </c>
      <c r="J5334" s="193"/>
    </row>
    <row r="5335" spans="1:10" ht="15.5" x14ac:dyDescent="0.35">
      <c r="A5335" s="128">
        <f t="shared" si="83"/>
        <v>5327</v>
      </c>
      <c r="B5335" s="17" t="s">
        <v>18690</v>
      </c>
      <c r="C5335" s="113" t="s">
        <v>1365</v>
      </c>
      <c r="D5335" s="113" t="s">
        <v>1366</v>
      </c>
      <c r="E5335" s="113" t="s">
        <v>1044</v>
      </c>
      <c r="F5335" s="113" t="s">
        <v>220</v>
      </c>
      <c r="G5335" s="113" t="s">
        <v>1367</v>
      </c>
      <c r="H5335" s="113" t="s">
        <v>18248</v>
      </c>
      <c r="I5335" s="264">
        <v>40179.000694444447</v>
      </c>
      <c r="J5335" s="193"/>
    </row>
    <row r="5336" spans="1:10" ht="15.5" x14ac:dyDescent="0.35">
      <c r="A5336" s="128">
        <f t="shared" si="83"/>
        <v>5328</v>
      </c>
      <c r="B5336" s="17" t="s">
        <v>18690</v>
      </c>
      <c r="C5336" s="113" t="s">
        <v>1368</v>
      </c>
      <c r="D5336" s="113" t="s">
        <v>1369</v>
      </c>
      <c r="E5336" s="113" t="s">
        <v>1138</v>
      </c>
      <c r="F5336" s="113" t="s">
        <v>220</v>
      </c>
      <c r="G5336" s="113" t="s">
        <v>1370</v>
      </c>
      <c r="H5336" s="113" t="s">
        <v>18249</v>
      </c>
      <c r="I5336" s="264">
        <v>33970.000694444447</v>
      </c>
      <c r="J5336" s="193"/>
    </row>
    <row r="5337" spans="1:10" ht="15.5" x14ac:dyDescent="0.35">
      <c r="A5337" s="128">
        <f t="shared" si="83"/>
        <v>5329</v>
      </c>
      <c r="B5337" s="17" t="s">
        <v>18690</v>
      </c>
      <c r="C5337" s="113" t="s">
        <v>1371</v>
      </c>
      <c r="D5337" s="113" t="s">
        <v>1372</v>
      </c>
      <c r="E5337" s="113" t="s">
        <v>1063</v>
      </c>
      <c r="F5337" s="113" t="s">
        <v>220</v>
      </c>
      <c r="G5337" s="113" t="s">
        <v>1064</v>
      </c>
      <c r="H5337" s="113" t="s">
        <v>18250</v>
      </c>
      <c r="I5337" s="264">
        <v>33756.000694444447</v>
      </c>
      <c r="J5337" s="193"/>
    </row>
    <row r="5338" spans="1:10" ht="15.5" x14ac:dyDescent="0.35">
      <c r="A5338" s="128">
        <f t="shared" si="83"/>
        <v>5330</v>
      </c>
      <c r="B5338" s="184" t="s">
        <v>18692</v>
      </c>
      <c r="C5338" s="113" t="s">
        <v>1492</v>
      </c>
      <c r="D5338" s="113" t="s">
        <v>1493</v>
      </c>
      <c r="E5338" s="113" t="s">
        <v>376</v>
      </c>
      <c r="F5338" s="113" t="s">
        <v>220</v>
      </c>
      <c r="G5338" s="113" t="s">
        <v>377</v>
      </c>
      <c r="H5338" s="113" t="s">
        <v>18294</v>
      </c>
      <c r="I5338" s="113" t="s">
        <v>1494</v>
      </c>
      <c r="J5338" s="21"/>
    </row>
    <row r="5339" spans="1:10" ht="15.5" x14ac:dyDescent="0.35">
      <c r="A5339" s="128">
        <f t="shared" si="83"/>
        <v>5331</v>
      </c>
      <c r="B5339" s="17" t="s">
        <v>18690</v>
      </c>
      <c r="C5339" s="113" t="s">
        <v>1373</v>
      </c>
      <c r="D5339" s="113" t="s">
        <v>1374</v>
      </c>
      <c r="E5339" s="113" t="s">
        <v>713</v>
      </c>
      <c r="F5339" s="113" t="s">
        <v>220</v>
      </c>
      <c r="G5339" s="113" t="s">
        <v>988</v>
      </c>
      <c r="H5339" s="113" t="s">
        <v>18251</v>
      </c>
      <c r="I5339" s="264">
        <v>33786.000694444447</v>
      </c>
      <c r="J5339" s="193"/>
    </row>
    <row r="5340" spans="1:10" ht="15.5" x14ac:dyDescent="0.35">
      <c r="A5340" s="128">
        <f t="shared" si="83"/>
        <v>5332</v>
      </c>
      <c r="B5340" s="17" t="s">
        <v>18690</v>
      </c>
      <c r="C5340" s="113" t="s">
        <v>1375</v>
      </c>
      <c r="D5340" s="113" t="s">
        <v>1376</v>
      </c>
      <c r="E5340" s="113" t="s">
        <v>509</v>
      </c>
      <c r="F5340" s="113" t="s">
        <v>220</v>
      </c>
      <c r="G5340" s="113" t="s">
        <v>779</v>
      </c>
      <c r="H5340" s="113" t="s">
        <v>18252</v>
      </c>
      <c r="I5340" s="264">
        <v>33695.000694444447</v>
      </c>
      <c r="J5340" s="193"/>
    </row>
    <row r="5341" spans="1:10" ht="15.5" x14ac:dyDescent="0.35">
      <c r="A5341" s="128">
        <f t="shared" si="83"/>
        <v>5333</v>
      </c>
      <c r="B5341" s="17" t="s">
        <v>18690</v>
      </c>
      <c r="C5341" s="113" t="s">
        <v>1377</v>
      </c>
      <c r="D5341" s="113" t="s">
        <v>1378</v>
      </c>
      <c r="E5341" s="113" t="s">
        <v>1379</v>
      </c>
      <c r="F5341" s="113" t="s">
        <v>220</v>
      </c>
      <c r="G5341" s="113" t="s">
        <v>696</v>
      </c>
      <c r="H5341" s="113" t="s">
        <v>18253</v>
      </c>
      <c r="I5341" s="264">
        <v>34790.000694444447</v>
      </c>
      <c r="J5341" s="193"/>
    </row>
    <row r="5342" spans="1:10" ht="15.5" x14ac:dyDescent="0.35">
      <c r="A5342" s="128">
        <f t="shared" si="83"/>
        <v>5334</v>
      </c>
      <c r="B5342" s="17" t="s">
        <v>18690</v>
      </c>
      <c r="C5342" s="113" t="s">
        <v>1380</v>
      </c>
      <c r="D5342" s="113" t="s">
        <v>1381</v>
      </c>
      <c r="E5342" s="113" t="s">
        <v>599</v>
      </c>
      <c r="F5342" s="113" t="s">
        <v>220</v>
      </c>
      <c r="G5342" s="113" t="s">
        <v>1382</v>
      </c>
      <c r="H5342" s="113" t="s">
        <v>18254</v>
      </c>
      <c r="I5342" s="264">
        <v>38353.000694444447</v>
      </c>
      <c r="J5342" s="193"/>
    </row>
    <row r="5343" spans="1:10" ht="15.5" x14ac:dyDescent="0.35">
      <c r="A5343" s="128">
        <f t="shared" si="83"/>
        <v>5335</v>
      </c>
      <c r="B5343" s="118" t="s">
        <v>165</v>
      </c>
      <c r="C5343" s="28" t="s">
        <v>9257</v>
      </c>
      <c r="D5343" s="28" t="s">
        <v>9258</v>
      </c>
      <c r="E5343" s="28" t="s">
        <v>6809</v>
      </c>
      <c r="F5343" s="28" t="s">
        <v>220</v>
      </c>
      <c r="G5343" s="103">
        <v>24760000</v>
      </c>
      <c r="H5343" s="28" t="s">
        <v>9259</v>
      </c>
      <c r="I5343" s="29">
        <v>42552</v>
      </c>
      <c r="J5343" s="99"/>
    </row>
    <row r="5344" spans="1:10" ht="15.5" x14ac:dyDescent="0.35">
      <c r="A5344" s="128">
        <f t="shared" si="83"/>
        <v>5336</v>
      </c>
      <c r="B5344" s="118" t="s">
        <v>165</v>
      </c>
      <c r="C5344" s="28" t="s">
        <v>9652</v>
      </c>
      <c r="D5344" s="28" t="s">
        <v>9653</v>
      </c>
      <c r="E5344" s="28" t="s">
        <v>3572</v>
      </c>
      <c r="F5344" s="28" t="s">
        <v>220</v>
      </c>
      <c r="G5344" s="103">
        <v>10770000</v>
      </c>
      <c r="H5344" s="28" t="s">
        <v>9654</v>
      </c>
      <c r="I5344" s="29">
        <v>42844</v>
      </c>
      <c r="J5344" s="99"/>
    </row>
    <row r="5345" spans="1:10" ht="15.5" x14ac:dyDescent="0.35">
      <c r="A5345" s="128">
        <f t="shared" si="83"/>
        <v>5337</v>
      </c>
      <c r="B5345" s="118" t="s">
        <v>165</v>
      </c>
      <c r="C5345" s="28" t="s">
        <v>6862</v>
      </c>
      <c r="D5345" s="28" t="s">
        <v>6863</v>
      </c>
      <c r="E5345" s="28" t="s">
        <v>2292</v>
      </c>
      <c r="F5345" s="28" t="s">
        <v>220</v>
      </c>
      <c r="G5345" s="103">
        <v>10280000</v>
      </c>
      <c r="H5345" s="28" t="s">
        <v>6864</v>
      </c>
      <c r="I5345" s="29">
        <v>40269</v>
      </c>
      <c r="J5345" s="99"/>
    </row>
    <row r="5346" spans="1:10" ht="15.5" x14ac:dyDescent="0.35">
      <c r="A5346" s="128">
        <f t="shared" si="83"/>
        <v>5338</v>
      </c>
      <c r="B5346" s="118" t="s">
        <v>165</v>
      </c>
      <c r="C5346" s="28" t="s">
        <v>2661</v>
      </c>
      <c r="D5346" s="28" t="s">
        <v>2662</v>
      </c>
      <c r="E5346" s="28" t="s">
        <v>2369</v>
      </c>
      <c r="F5346" s="28" t="s">
        <v>220</v>
      </c>
      <c r="G5346" s="103">
        <v>23590000</v>
      </c>
      <c r="H5346" s="28" t="s">
        <v>2663</v>
      </c>
      <c r="I5346" s="29">
        <v>33359</v>
      </c>
      <c r="J5346" s="99"/>
    </row>
    <row r="5347" spans="1:10" ht="15.5" x14ac:dyDescent="0.35">
      <c r="A5347" s="128">
        <f t="shared" si="83"/>
        <v>5339</v>
      </c>
      <c r="B5347" s="118" t="s">
        <v>165</v>
      </c>
      <c r="C5347" s="18" t="s">
        <v>7995</v>
      </c>
      <c r="D5347" s="18" t="s">
        <v>7996</v>
      </c>
      <c r="E5347" s="18" t="s">
        <v>5048</v>
      </c>
      <c r="F5347" s="18" t="s">
        <v>220</v>
      </c>
      <c r="G5347" s="102">
        <v>14320000</v>
      </c>
      <c r="H5347" s="18" t="s">
        <v>7997</v>
      </c>
      <c r="I5347" s="20">
        <v>41356</v>
      </c>
      <c r="J5347" s="99"/>
    </row>
    <row r="5348" spans="1:10" ht="15.5" x14ac:dyDescent="0.35">
      <c r="A5348" s="128">
        <f t="shared" si="83"/>
        <v>5340</v>
      </c>
      <c r="B5348" s="118" t="s">
        <v>165</v>
      </c>
      <c r="C5348" s="28" t="s">
        <v>4178</v>
      </c>
      <c r="D5348" s="28" t="s">
        <v>4179</v>
      </c>
      <c r="E5348" s="28" t="s">
        <v>2454</v>
      </c>
      <c r="F5348" s="28" t="s">
        <v>220</v>
      </c>
      <c r="G5348" s="103">
        <v>27390000</v>
      </c>
      <c r="H5348" s="28" t="s">
        <v>4180</v>
      </c>
      <c r="I5348" s="29">
        <v>37469</v>
      </c>
      <c r="J5348" s="99"/>
    </row>
    <row r="5349" spans="1:10" ht="15.5" x14ac:dyDescent="0.35">
      <c r="A5349" s="128">
        <f t="shared" si="83"/>
        <v>5341</v>
      </c>
      <c r="B5349" s="23" t="s">
        <v>160</v>
      </c>
      <c r="C5349" s="28" t="s">
        <v>2043</v>
      </c>
      <c r="D5349" s="28" t="s">
        <v>2044</v>
      </c>
      <c r="E5349" s="28" t="s">
        <v>2045</v>
      </c>
      <c r="F5349" s="28" t="s">
        <v>220</v>
      </c>
      <c r="G5349" s="30">
        <v>23790000</v>
      </c>
      <c r="H5349" s="28" t="s">
        <v>2046</v>
      </c>
      <c r="I5349" s="29">
        <v>33604</v>
      </c>
      <c r="J5349" s="99"/>
    </row>
    <row r="5350" spans="1:10" ht="15.5" x14ac:dyDescent="0.35">
      <c r="A5350" s="128">
        <f t="shared" si="83"/>
        <v>5342</v>
      </c>
      <c r="B5350" s="119" t="s">
        <v>18693</v>
      </c>
      <c r="C5350" s="113" t="s">
        <v>15002</v>
      </c>
      <c r="D5350" s="113" t="s">
        <v>15003</v>
      </c>
      <c r="E5350" s="113" t="s">
        <v>14708</v>
      </c>
      <c r="F5350" s="113" t="s">
        <v>220</v>
      </c>
      <c r="G5350" s="114">
        <v>1376</v>
      </c>
      <c r="H5350" s="113" t="s">
        <v>17253</v>
      </c>
      <c r="I5350" s="219" t="s">
        <v>17091</v>
      </c>
      <c r="J5350" s="71"/>
    </row>
    <row r="5351" spans="1:10" ht="15.5" x14ac:dyDescent="0.35">
      <c r="A5351" s="128">
        <f t="shared" si="83"/>
        <v>5343</v>
      </c>
      <c r="B5351" s="118" t="s">
        <v>165</v>
      </c>
      <c r="C5351" s="28" t="s">
        <v>8233</v>
      </c>
      <c r="D5351" s="28" t="s">
        <v>8234</v>
      </c>
      <c r="E5351" s="28" t="s">
        <v>2715</v>
      </c>
      <c r="F5351" s="28" t="s">
        <v>220</v>
      </c>
      <c r="G5351" s="103">
        <v>21760000</v>
      </c>
      <c r="H5351" s="28" t="s">
        <v>8235</v>
      </c>
      <c r="I5351" s="29">
        <v>41597</v>
      </c>
      <c r="J5351" s="99"/>
    </row>
    <row r="5352" spans="1:10" ht="15.5" x14ac:dyDescent="0.35">
      <c r="A5352" s="128">
        <f t="shared" si="83"/>
        <v>5344</v>
      </c>
      <c r="B5352" s="118" t="s">
        <v>165</v>
      </c>
      <c r="C5352" s="18" t="s">
        <v>3800</v>
      </c>
      <c r="D5352" s="18" t="s">
        <v>3801</v>
      </c>
      <c r="E5352" s="18" t="s">
        <v>2636</v>
      </c>
      <c r="F5352" s="18" t="s">
        <v>220</v>
      </c>
      <c r="G5352" s="102">
        <v>21760000</v>
      </c>
      <c r="H5352" s="18" t="s">
        <v>3802</v>
      </c>
      <c r="I5352" s="20">
        <v>37200</v>
      </c>
      <c r="J5352" s="99"/>
    </row>
    <row r="5353" spans="1:10" ht="15.5" x14ac:dyDescent="0.35">
      <c r="A5353" s="128">
        <f t="shared" si="83"/>
        <v>5345</v>
      </c>
      <c r="B5353" s="118" t="s">
        <v>165</v>
      </c>
      <c r="C5353" s="18" t="s">
        <v>5929</v>
      </c>
      <c r="D5353" s="18" t="s">
        <v>5930</v>
      </c>
      <c r="E5353" s="18" t="s">
        <v>2248</v>
      </c>
      <c r="F5353" s="18" t="s">
        <v>220</v>
      </c>
      <c r="G5353" s="102">
        <v>19300000</v>
      </c>
      <c r="H5353" s="18" t="s">
        <v>5931</v>
      </c>
      <c r="I5353" s="20">
        <v>39353</v>
      </c>
      <c r="J5353" s="99"/>
    </row>
    <row r="5354" spans="1:10" ht="15.5" x14ac:dyDescent="0.35">
      <c r="A5354" s="128">
        <f t="shared" si="83"/>
        <v>5346</v>
      </c>
      <c r="B5354" s="118" t="s">
        <v>165</v>
      </c>
      <c r="C5354" s="28" t="s">
        <v>17544</v>
      </c>
      <c r="D5354" s="28" t="s">
        <v>17545</v>
      </c>
      <c r="E5354" s="28" t="s">
        <v>2096</v>
      </c>
      <c r="F5354" s="28" t="s">
        <v>220</v>
      </c>
      <c r="G5354" s="103">
        <v>20500000</v>
      </c>
      <c r="H5354" s="28" t="s">
        <v>17546</v>
      </c>
      <c r="I5354" s="29">
        <v>45257</v>
      </c>
      <c r="J5354" s="99"/>
    </row>
    <row r="5355" spans="1:10" x14ac:dyDescent="0.35">
      <c r="A5355" s="128">
        <f t="shared" si="83"/>
        <v>5347</v>
      </c>
      <c r="B5355" s="155" t="s">
        <v>18689</v>
      </c>
      <c r="C5355" s="221" t="s">
        <v>906</v>
      </c>
      <c r="D5355" s="221" t="s">
        <v>907</v>
      </c>
      <c r="E5355" s="221" t="s">
        <v>564</v>
      </c>
      <c r="F5355" s="221" t="s">
        <v>220</v>
      </c>
      <c r="G5355" s="237" t="s">
        <v>565</v>
      </c>
      <c r="H5355" s="254" t="s">
        <v>18084</v>
      </c>
      <c r="I5355" s="262" t="s">
        <v>908</v>
      </c>
      <c r="J5355" s="160"/>
    </row>
    <row r="5356" spans="1:10" ht="15.5" x14ac:dyDescent="0.35">
      <c r="A5356" s="128">
        <f t="shared" si="83"/>
        <v>5348</v>
      </c>
      <c r="B5356" s="118" t="s">
        <v>165</v>
      </c>
      <c r="C5356" s="18" t="s">
        <v>9908</v>
      </c>
      <c r="D5356" s="18" t="s">
        <v>9909</v>
      </c>
      <c r="E5356" s="18" t="s">
        <v>1849</v>
      </c>
      <c r="F5356" s="18" t="s">
        <v>220</v>
      </c>
      <c r="G5356" s="102">
        <v>22100000</v>
      </c>
      <c r="H5356" s="18" t="s">
        <v>9910</v>
      </c>
      <c r="I5356" s="20">
        <v>43005</v>
      </c>
      <c r="J5356" s="99"/>
    </row>
    <row r="5357" spans="1:10" ht="15.5" x14ac:dyDescent="0.35">
      <c r="A5357" s="128">
        <f t="shared" si="83"/>
        <v>5349</v>
      </c>
      <c r="B5357" s="118" t="s">
        <v>165</v>
      </c>
      <c r="C5357" s="18" t="s">
        <v>8341</v>
      </c>
      <c r="D5357" s="18" t="s">
        <v>8342</v>
      </c>
      <c r="E5357" s="18" t="s">
        <v>3030</v>
      </c>
      <c r="F5357" s="18" t="s">
        <v>220</v>
      </c>
      <c r="G5357" s="102">
        <v>18030000</v>
      </c>
      <c r="H5357" s="18" t="s">
        <v>8343</v>
      </c>
      <c r="I5357" s="20">
        <v>41708</v>
      </c>
      <c r="J5357" s="99"/>
    </row>
    <row r="5358" spans="1:10" ht="15.5" x14ac:dyDescent="0.35">
      <c r="A5358" s="128">
        <f t="shared" si="83"/>
        <v>5350</v>
      </c>
      <c r="B5358" s="118" t="s">
        <v>165</v>
      </c>
      <c r="C5358" s="18" t="s">
        <v>11741</v>
      </c>
      <c r="D5358" s="18" t="s">
        <v>17347</v>
      </c>
      <c r="E5358" s="18" t="s">
        <v>2334</v>
      </c>
      <c r="F5358" s="18" t="s">
        <v>220</v>
      </c>
      <c r="G5358" s="102">
        <v>19500000</v>
      </c>
      <c r="H5358" s="18" t="s">
        <v>11742</v>
      </c>
      <c r="I5358" s="20">
        <v>43991</v>
      </c>
      <c r="J5358" s="99"/>
    </row>
    <row r="5359" spans="1:10" ht="15.5" x14ac:dyDescent="0.35">
      <c r="A5359" s="128">
        <f t="shared" si="83"/>
        <v>5351</v>
      </c>
      <c r="B5359" s="23" t="s">
        <v>161</v>
      </c>
      <c r="C5359" s="18" t="s">
        <v>17080</v>
      </c>
      <c r="D5359" s="18" t="s">
        <v>17081</v>
      </c>
      <c r="E5359" s="18" t="s">
        <v>2204</v>
      </c>
      <c r="F5359" s="18" t="s">
        <v>220</v>
      </c>
      <c r="G5359" s="19">
        <v>23010000</v>
      </c>
      <c r="H5359" s="18" t="s">
        <v>17082</v>
      </c>
      <c r="I5359" s="20">
        <v>45169</v>
      </c>
      <c r="J5359" s="99"/>
    </row>
    <row r="5360" spans="1:10" ht="15.5" x14ac:dyDescent="0.35">
      <c r="A5360" s="128">
        <f t="shared" si="83"/>
        <v>5352</v>
      </c>
      <c r="B5360" s="118" t="s">
        <v>165</v>
      </c>
      <c r="C5360" s="18" t="s">
        <v>10383</v>
      </c>
      <c r="D5360" s="18" t="s">
        <v>10384</v>
      </c>
      <c r="E5360" s="18" t="s">
        <v>6695</v>
      </c>
      <c r="F5360" s="18" t="s">
        <v>220</v>
      </c>
      <c r="G5360" s="102">
        <v>27030000</v>
      </c>
      <c r="H5360" s="18" t="s">
        <v>10385</v>
      </c>
      <c r="I5360" s="20">
        <v>43224</v>
      </c>
      <c r="J5360" s="99"/>
    </row>
    <row r="5361" spans="1:10" ht="15.5" x14ac:dyDescent="0.35">
      <c r="A5361" s="128">
        <f t="shared" si="83"/>
        <v>5353</v>
      </c>
      <c r="B5361" s="118" t="s">
        <v>165</v>
      </c>
      <c r="C5361" s="28" t="s">
        <v>5926</v>
      </c>
      <c r="D5361" s="28" t="s">
        <v>5927</v>
      </c>
      <c r="E5361" s="28" t="s">
        <v>1771</v>
      </c>
      <c r="F5361" s="28" t="s">
        <v>220</v>
      </c>
      <c r="G5361" s="103">
        <v>17420000</v>
      </c>
      <c r="H5361" s="28" t="s">
        <v>5928</v>
      </c>
      <c r="I5361" s="29">
        <v>39342</v>
      </c>
      <c r="J5361" s="99"/>
    </row>
    <row r="5362" spans="1:10" ht="15.5" x14ac:dyDescent="0.35">
      <c r="A5362" s="128">
        <f t="shared" si="83"/>
        <v>5354</v>
      </c>
      <c r="B5362" s="118" t="s">
        <v>165</v>
      </c>
      <c r="C5362" s="18" t="s">
        <v>10316</v>
      </c>
      <c r="D5362" s="18" t="s">
        <v>10317</v>
      </c>
      <c r="E5362" s="18" t="s">
        <v>2674</v>
      </c>
      <c r="F5362" s="18" t="s">
        <v>220</v>
      </c>
      <c r="G5362" s="102">
        <v>17200000</v>
      </c>
      <c r="H5362" s="18" t="s">
        <v>10318</v>
      </c>
      <c r="I5362" s="20">
        <v>43194</v>
      </c>
      <c r="J5362" s="99"/>
    </row>
    <row r="5363" spans="1:10" ht="15.5" x14ac:dyDescent="0.35">
      <c r="A5363" s="128">
        <f t="shared" si="83"/>
        <v>5355</v>
      </c>
      <c r="B5363" s="118" t="s">
        <v>165</v>
      </c>
      <c r="C5363" s="28" t="s">
        <v>6587</v>
      </c>
      <c r="D5363" s="28" t="s">
        <v>6588</v>
      </c>
      <c r="E5363" s="28" t="s">
        <v>2241</v>
      </c>
      <c r="F5363" s="28" t="s">
        <v>220</v>
      </c>
      <c r="G5363" s="103">
        <v>10400000</v>
      </c>
      <c r="H5363" s="28" t="s">
        <v>6589</v>
      </c>
      <c r="I5363" s="29">
        <v>39998</v>
      </c>
      <c r="J5363" s="99"/>
    </row>
    <row r="5364" spans="1:10" ht="15.5" x14ac:dyDescent="0.35">
      <c r="A5364" s="128">
        <f t="shared" si="83"/>
        <v>5356</v>
      </c>
      <c r="B5364" s="118" t="s">
        <v>165</v>
      </c>
      <c r="C5364" s="28" t="s">
        <v>10819</v>
      </c>
      <c r="D5364" s="28" t="s">
        <v>10820</v>
      </c>
      <c r="E5364" s="28" t="s">
        <v>5994</v>
      </c>
      <c r="F5364" s="28" t="s">
        <v>220</v>
      </c>
      <c r="G5364" s="103">
        <v>20540000</v>
      </c>
      <c r="H5364" s="28" t="s">
        <v>10821</v>
      </c>
      <c r="I5364" s="29">
        <v>43511</v>
      </c>
      <c r="J5364" s="99"/>
    </row>
    <row r="5365" spans="1:10" ht="15.5" x14ac:dyDescent="0.35">
      <c r="A5365" s="128">
        <f t="shared" si="83"/>
        <v>5357</v>
      </c>
      <c r="B5365" s="118" t="s">
        <v>165</v>
      </c>
      <c r="C5365" s="28" t="s">
        <v>10901</v>
      </c>
      <c r="D5365" s="28" t="s">
        <v>10902</v>
      </c>
      <c r="E5365" s="28" t="s">
        <v>3030</v>
      </c>
      <c r="F5365" s="28" t="s">
        <v>220</v>
      </c>
      <c r="G5365" s="103">
        <v>18030000</v>
      </c>
      <c r="H5365" s="28" t="s">
        <v>10903</v>
      </c>
      <c r="I5365" s="29">
        <v>43556</v>
      </c>
      <c r="J5365" s="99"/>
    </row>
    <row r="5366" spans="1:10" ht="15.5" x14ac:dyDescent="0.35">
      <c r="A5366" s="128">
        <f t="shared" si="83"/>
        <v>5358</v>
      </c>
      <c r="B5366" s="118" t="s">
        <v>165</v>
      </c>
      <c r="C5366" s="18" t="s">
        <v>9740</v>
      </c>
      <c r="D5366" s="18" t="s">
        <v>9741</v>
      </c>
      <c r="E5366" s="18" t="s">
        <v>1983</v>
      </c>
      <c r="F5366" s="18" t="s">
        <v>220</v>
      </c>
      <c r="G5366" s="102">
        <v>18510000</v>
      </c>
      <c r="H5366" s="18" t="s">
        <v>9742</v>
      </c>
      <c r="I5366" s="20">
        <v>42899</v>
      </c>
      <c r="J5366" s="99"/>
    </row>
    <row r="5367" spans="1:10" ht="15.5" x14ac:dyDescent="0.35">
      <c r="A5367" s="128">
        <f t="shared" si="83"/>
        <v>5359</v>
      </c>
      <c r="B5367" s="119" t="s">
        <v>179</v>
      </c>
      <c r="C5367" s="219" t="s">
        <v>15850</v>
      </c>
      <c r="D5367" s="219" t="s">
        <v>15851</v>
      </c>
      <c r="E5367" s="219" t="s">
        <v>15850</v>
      </c>
      <c r="F5367" s="219" t="s">
        <v>220</v>
      </c>
      <c r="G5367" s="236">
        <v>1879</v>
      </c>
      <c r="H5367" s="253" t="s">
        <v>15852</v>
      </c>
      <c r="I5367" s="261">
        <v>45108</v>
      </c>
    </row>
    <row r="5368" spans="1:10" ht="15.5" x14ac:dyDescent="0.35">
      <c r="A5368" s="128">
        <f t="shared" si="83"/>
        <v>5360</v>
      </c>
      <c r="B5368" s="63" t="s">
        <v>81</v>
      </c>
      <c r="C5368" s="113" t="s">
        <v>16713</v>
      </c>
      <c r="D5368" s="113" t="s">
        <v>16714</v>
      </c>
      <c r="E5368" s="113" t="s">
        <v>15850</v>
      </c>
      <c r="F5368" s="113" t="s">
        <v>220</v>
      </c>
      <c r="G5368" s="113" t="s">
        <v>939</v>
      </c>
      <c r="H5368" s="113" t="s">
        <v>16715</v>
      </c>
      <c r="I5368" s="116">
        <v>45444</v>
      </c>
    </row>
    <row r="5369" spans="1:10" ht="15.5" x14ac:dyDescent="0.35">
      <c r="A5369" s="128">
        <f t="shared" si="83"/>
        <v>5361</v>
      </c>
      <c r="B5369" s="119" t="s">
        <v>18693</v>
      </c>
      <c r="C5369" s="113" t="s">
        <v>15004</v>
      </c>
      <c r="D5369" s="113" t="s">
        <v>15005</v>
      </c>
      <c r="E5369" s="113" t="s">
        <v>15006</v>
      </c>
      <c r="F5369" s="113" t="s">
        <v>220</v>
      </c>
      <c r="G5369" s="114">
        <v>1879</v>
      </c>
      <c r="H5369" s="113" t="s">
        <v>17254</v>
      </c>
      <c r="I5369" s="219" t="s">
        <v>17091</v>
      </c>
      <c r="J5369" s="71"/>
    </row>
    <row r="5370" spans="1:10" ht="15.5" x14ac:dyDescent="0.35">
      <c r="A5370" s="128">
        <f t="shared" si="83"/>
        <v>5362</v>
      </c>
      <c r="B5370" s="118" t="s">
        <v>165</v>
      </c>
      <c r="C5370" s="18" t="s">
        <v>12184</v>
      </c>
      <c r="D5370" s="18" t="s">
        <v>12185</v>
      </c>
      <c r="E5370" s="18" t="s">
        <v>2356</v>
      </c>
      <c r="F5370" s="18" t="s">
        <v>220</v>
      </c>
      <c r="G5370" s="102">
        <v>10280000</v>
      </c>
      <c r="H5370" s="18" t="s">
        <v>12186</v>
      </c>
      <c r="I5370" s="20">
        <v>44302</v>
      </c>
      <c r="J5370" s="99"/>
    </row>
    <row r="5371" spans="1:10" ht="15.5" x14ac:dyDescent="0.35">
      <c r="A5371" s="128">
        <f t="shared" si="83"/>
        <v>5363</v>
      </c>
      <c r="B5371" s="118" t="s">
        <v>165</v>
      </c>
      <c r="C5371" s="18" t="s">
        <v>9109</v>
      </c>
      <c r="D5371" s="18" t="s">
        <v>9110</v>
      </c>
      <c r="E5371" s="18" t="s">
        <v>1986</v>
      </c>
      <c r="F5371" s="18" t="s">
        <v>220</v>
      </c>
      <c r="G5371" s="102">
        <v>11030000</v>
      </c>
      <c r="H5371" s="18" t="s">
        <v>9111</v>
      </c>
      <c r="I5371" s="20">
        <v>42370</v>
      </c>
      <c r="J5371" s="99"/>
    </row>
    <row r="5372" spans="1:10" ht="15.5" x14ac:dyDescent="0.35">
      <c r="A5372" s="128">
        <f t="shared" si="83"/>
        <v>5364</v>
      </c>
      <c r="B5372" s="119" t="s">
        <v>179</v>
      </c>
      <c r="C5372" s="219" t="s">
        <v>15853</v>
      </c>
      <c r="D5372" s="219" t="s">
        <v>15854</v>
      </c>
      <c r="E5372" s="219" t="s">
        <v>15853</v>
      </c>
      <c r="F5372" s="219" t="s">
        <v>220</v>
      </c>
      <c r="G5372" s="236">
        <v>1264</v>
      </c>
      <c r="H5372" s="253" t="s">
        <v>15855</v>
      </c>
      <c r="I5372" s="261">
        <v>45108</v>
      </c>
    </row>
    <row r="5373" spans="1:10" ht="15.5" x14ac:dyDescent="0.35">
      <c r="A5373" s="128">
        <f t="shared" si="83"/>
        <v>5365</v>
      </c>
      <c r="B5373" s="118" t="s">
        <v>165</v>
      </c>
      <c r="C5373" s="28" t="s">
        <v>8344</v>
      </c>
      <c r="D5373" s="28" t="s">
        <v>8345</v>
      </c>
      <c r="E5373" s="28" t="s">
        <v>3420</v>
      </c>
      <c r="F5373" s="28" t="s">
        <v>220</v>
      </c>
      <c r="G5373" s="103">
        <v>21690000</v>
      </c>
      <c r="H5373" s="28" t="s">
        <v>8346</v>
      </c>
      <c r="I5373" s="29">
        <v>41708</v>
      </c>
      <c r="J5373" s="99"/>
    </row>
    <row r="5374" spans="1:10" ht="15.5" x14ac:dyDescent="0.35">
      <c r="A5374" s="128">
        <f t="shared" si="83"/>
        <v>5366</v>
      </c>
      <c r="B5374" s="118" t="s">
        <v>165</v>
      </c>
      <c r="C5374" s="18" t="s">
        <v>9006</v>
      </c>
      <c r="D5374" s="18" t="s">
        <v>9007</v>
      </c>
      <c r="E5374" s="18" t="s">
        <v>2107</v>
      </c>
      <c r="F5374" s="18" t="s">
        <v>220</v>
      </c>
      <c r="G5374" s="102">
        <v>20720000</v>
      </c>
      <c r="H5374" s="18" t="s">
        <v>9008</v>
      </c>
      <c r="I5374" s="20">
        <v>42323</v>
      </c>
      <c r="J5374" s="99"/>
    </row>
    <row r="5375" spans="1:10" ht="15.5" x14ac:dyDescent="0.35">
      <c r="A5375" s="128">
        <f t="shared" si="83"/>
        <v>5367</v>
      </c>
      <c r="B5375" s="118" t="s">
        <v>165</v>
      </c>
      <c r="C5375" s="28" t="s">
        <v>18512</v>
      </c>
      <c r="D5375" s="28" t="s">
        <v>18513</v>
      </c>
      <c r="E5375" s="28" t="s">
        <v>3468</v>
      </c>
      <c r="F5375" s="28" t="s">
        <v>220</v>
      </c>
      <c r="G5375" s="103">
        <v>15100000</v>
      </c>
      <c r="H5375" s="28" t="s">
        <v>18514</v>
      </c>
      <c r="I5375" s="29">
        <v>45383</v>
      </c>
      <c r="J5375" s="99"/>
    </row>
    <row r="5376" spans="1:10" ht="15.5" x14ac:dyDescent="0.35">
      <c r="A5376" s="128">
        <f t="shared" si="83"/>
        <v>5368</v>
      </c>
      <c r="B5376" s="118" t="s">
        <v>165</v>
      </c>
      <c r="C5376" s="18" t="s">
        <v>11320</v>
      </c>
      <c r="D5376" s="18" t="s">
        <v>11321</v>
      </c>
      <c r="E5376" s="18" t="s">
        <v>3420</v>
      </c>
      <c r="F5376" s="18" t="s">
        <v>220</v>
      </c>
      <c r="G5376" s="102">
        <v>21700000</v>
      </c>
      <c r="H5376" s="18" t="s">
        <v>11322</v>
      </c>
      <c r="I5376" s="20">
        <v>43774</v>
      </c>
      <c r="J5376" s="99"/>
    </row>
    <row r="5377" spans="1:10" ht="15.5" x14ac:dyDescent="0.35">
      <c r="A5377" s="128">
        <f t="shared" si="83"/>
        <v>5369</v>
      </c>
      <c r="B5377" s="118" t="s">
        <v>165</v>
      </c>
      <c r="C5377" s="28" t="s">
        <v>3081</v>
      </c>
      <c r="D5377" s="28" t="s">
        <v>3082</v>
      </c>
      <c r="E5377" s="28" t="s">
        <v>3083</v>
      </c>
      <c r="F5377" s="28" t="s">
        <v>220</v>
      </c>
      <c r="G5377" s="103">
        <v>15810000</v>
      </c>
      <c r="H5377" s="28" t="s">
        <v>3084</v>
      </c>
      <c r="I5377" s="29">
        <v>35187</v>
      </c>
      <c r="J5377" s="99"/>
    </row>
    <row r="5378" spans="1:10" ht="15.5" x14ac:dyDescent="0.35">
      <c r="A5378" s="128">
        <f t="shared" si="83"/>
        <v>5370</v>
      </c>
      <c r="B5378" s="118" t="s">
        <v>165</v>
      </c>
      <c r="C5378" s="18" t="s">
        <v>18471</v>
      </c>
      <c r="D5378" s="18" t="s">
        <v>13505</v>
      </c>
      <c r="E5378" s="18" t="s">
        <v>1849</v>
      </c>
      <c r="F5378" s="18" t="s">
        <v>220</v>
      </c>
      <c r="G5378" s="102">
        <v>21130000</v>
      </c>
      <c r="H5378" s="18" t="s">
        <v>13506</v>
      </c>
      <c r="I5378" s="20">
        <v>45017</v>
      </c>
      <c r="J5378" s="99"/>
    </row>
    <row r="5379" spans="1:10" ht="15.5" x14ac:dyDescent="0.35">
      <c r="A5379" s="128">
        <f t="shared" si="83"/>
        <v>5371</v>
      </c>
      <c r="B5379" s="21" t="s">
        <v>45</v>
      </c>
      <c r="C5379" s="113" t="s">
        <v>18403</v>
      </c>
      <c r="D5379" s="113" t="s">
        <v>14499</v>
      </c>
      <c r="E5379" s="113" t="s">
        <v>984</v>
      </c>
      <c r="F5379" s="113" t="s">
        <v>220</v>
      </c>
      <c r="G5379" s="114">
        <v>2122</v>
      </c>
      <c r="H5379" s="113">
        <v>80308</v>
      </c>
      <c r="I5379" s="116">
        <v>39630</v>
      </c>
    </row>
    <row r="5380" spans="1:10" ht="15.5" x14ac:dyDescent="0.35">
      <c r="A5380" s="128">
        <f t="shared" si="83"/>
        <v>5372</v>
      </c>
      <c r="B5380" s="118" t="s">
        <v>165</v>
      </c>
      <c r="C5380" s="28" t="s">
        <v>17555</v>
      </c>
      <c r="D5380" s="28" t="s">
        <v>17556</v>
      </c>
      <c r="E5380" s="28" t="s">
        <v>1930</v>
      </c>
      <c r="F5380" s="28" t="s">
        <v>220</v>
      </c>
      <c r="G5380" s="103">
        <v>21260000</v>
      </c>
      <c r="H5380" s="28" t="s">
        <v>17557</v>
      </c>
      <c r="I5380" s="29">
        <v>45264</v>
      </c>
      <c r="J5380" s="99"/>
    </row>
    <row r="5381" spans="1:10" ht="15.5" x14ac:dyDescent="0.35">
      <c r="A5381" s="128">
        <f t="shared" si="83"/>
        <v>5373</v>
      </c>
      <c r="B5381" s="118" t="s">
        <v>165</v>
      </c>
      <c r="C5381" s="18" t="s">
        <v>10130</v>
      </c>
      <c r="D5381" s="18" t="s">
        <v>10131</v>
      </c>
      <c r="E5381" s="18" t="s">
        <v>2193</v>
      </c>
      <c r="F5381" s="18" t="s">
        <v>220</v>
      </c>
      <c r="G5381" s="102">
        <v>14530000</v>
      </c>
      <c r="H5381" s="18" t="s">
        <v>10132</v>
      </c>
      <c r="I5381" s="20">
        <v>43101</v>
      </c>
      <c r="J5381" s="99"/>
    </row>
    <row r="5382" spans="1:10" ht="15.5" x14ac:dyDescent="0.35">
      <c r="A5382" s="128">
        <f t="shared" si="83"/>
        <v>5374</v>
      </c>
      <c r="B5382" s="118" t="s">
        <v>165</v>
      </c>
      <c r="C5382" s="18" t="s">
        <v>3551</v>
      </c>
      <c r="D5382" s="18" t="s">
        <v>3552</v>
      </c>
      <c r="E5382" s="18" t="s">
        <v>2312</v>
      </c>
      <c r="F5382" s="18" t="s">
        <v>220</v>
      </c>
      <c r="G5382" s="102">
        <v>18870000</v>
      </c>
      <c r="H5382" s="18" t="s">
        <v>3553</v>
      </c>
      <c r="I5382" s="20">
        <v>36340</v>
      </c>
      <c r="J5382" s="99"/>
    </row>
    <row r="5383" spans="1:10" ht="15.5" x14ac:dyDescent="0.35">
      <c r="A5383" s="128">
        <f t="shared" si="83"/>
        <v>5375</v>
      </c>
      <c r="B5383" s="118" t="s">
        <v>165</v>
      </c>
      <c r="C5383" s="28" t="s">
        <v>4067</v>
      </c>
      <c r="D5383" s="28" t="s">
        <v>4068</v>
      </c>
      <c r="E5383" s="28" t="s">
        <v>1849</v>
      </c>
      <c r="F5383" s="28" t="s">
        <v>220</v>
      </c>
      <c r="G5383" s="103">
        <v>21080000</v>
      </c>
      <c r="H5383" s="28" t="s">
        <v>4069</v>
      </c>
      <c r="I5383" s="29">
        <v>37407</v>
      </c>
      <c r="J5383" s="99"/>
    </row>
    <row r="5384" spans="1:10" ht="15.5" x14ac:dyDescent="0.35">
      <c r="A5384" s="128">
        <f t="shared" si="83"/>
        <v>5376</v>
      </c>
      <c r="B5384" s="118" t="s">
        <v>165</v>
      </c>
      <c r="C5384" s="18" t="s">
        <v>16848</v>
      </c>
      <c r="D5384" s="18" t="s">
        <v>5002</v>
      </c>
      <c r="E5384" s="18" t="s">
        <v>2381</v>
      </c>
      <c r="F5384" s="18" t="s">
        <v>220</v>
      </c>
      <c r="G5384" s="102">
        <v>21490000</v>
      </c>
      <c r="H5384" s="18" t="s">
        <v>5003</v>
      </c>
      <c r="I5384" s="20">
        <v>38685</v>
      </c>
      <c r="J5384" s="99"/>
    </row>
    <row r="5385" spans="1:10" ht="15.5" x14ac:dyDescent="0.35">
      <c r="A5385" s="128">
        <f t="shared" si="83"/>
        <v>5377</v>
      </c>
      <c r="B5385" s="118" t="s">
        <v>165</v>
      </c>
      <c r="C5385" s="18" t="s">
        <v>16999</v>
      </c>
      <c r="D5385" s="18" t="s">
        <v>17000</v>
      </c>
      <c r="E5385" s="18" t="s">
        <v>2659</v>
      </c>
      <c r="F5385" s="18" t="s">
        <v>220</v>
      </c>
      <c r="G5385" s="102">
        <v>21430000</v>
      </c>
      <c r="H5385" s="18" t="s">
        <v>17001</v>
      </c>
      <c r="I5385" s="20">
        <v>45170</v>
      </c>
      <c r="J5385" s="99"/>
    </row>
    <row r="5386" spans="1:10" ht="15.5" x14ac:dyDescent="0.35">
      <c r="A5386" s="128">
        <f t="shared" si="83"/>
        <v>5378</v>
      </c>
      <c r="B5386" s="118" t="s">
        <v>165</v>
      </c>
      <c r="C5386" s="18" t="s">
        <v>11905</v>
      </c>
      <c r="D5386" s="18" t="s">
        <v>11906</v>
      </c>
      <c r="E5386" s="18" t="s">
        <v>1972</v>
      </c>
      <c r="F5386" s="18" t="s">
        <v>220</v>
      </c>
      <c r="G5386" s="102">
        <v>10890000</v>
      </c>
      <c r="H5386" s="18" t="s">
        <v>11907</v>
      </c>
      <c r="I5386" s="20">
        <v>44116</v>
      </c>
      <c r="J5386" s="99"/>
    </row>
    <row r="5387" spans="1:10" ht="15.5" x14ac:dyDescent="0.35">
      <c r="A5387" s="128">
        <f t="shared" ref="A5387:A5450" si="84">+A5386+1</f>
        <v>5379</v>
      </c>
      <c r="B5387" s="118" t="s">
        <v>165</v>
      </c>
      <c r="C5387" s="28" t="s">
        <v>10462</v>
      </c>
      <c r="D5387" s="28" t="s">
        <v>10463</v>
      </c>
      <c r="E5387" s="28" t="s">
        <v>2081</v>
      </c>
      <c r="F5387" s="28" t="s">
        <v>220</v>
      </c>
      <c r="G5387" s="103">
        <v>10270000</v>
      </c>
      <c r="H5387" s="28" t="s">
        <v>10464</v>
      </c>
      <c r="I5387" s="29">
        <v>43276</v>
      </c>
      <c r="J5387" s="99"/>
    </row>
    <row r="5388" spans="1:10" ht="15.5" x14ac:dyDescent="0.35">
      <c r="A5388" s="128">
        <f t="shared" si="84"/>
        <v>5380</v>
      </c>
      <c r="B5388" s="118" t="s">
        <v>165</v>
      </c>
      <c r="C5388" s="18" t="s">
        <v>7370</v>
      </c>
      <c r="D5388" s="18" t="s">
        <v>7371</v>
      </c>
      <c r="E5388" s="18" t="s">
        <v>2261</v>
      </c>
      <c r="F5388" s="18" t="s">
        <v>220</v>
      </c>
      <c r="G5388" s="102">
        <v>23700000</v>
      </c>
      <c r="H5388" s="18" t="s">
        <v>7372</v>
      </c>
      <c r="I5388" s="20">
        <v>40787</v>
      </c>
      <c r="J5388" s="99"/>
    </row>
    <row r="5389" spans="1:10" ht="15.5" x14ac:dyDescent="0.35">
      <c r="A5389" s="128">
        <f t="shared" si="84"/>
        <v>5381</v>
      </c>
      <c r="B5389" s="118" t="s">
        <v>165</v>
      </c>
      <c r="C5389" s="28" t="s">
        <v>13729</v>
      </c>
      <c r="D5389" s="28" t="s">
        <v>10448</v>
      </c>
      <c r="E5389" s="28" t="s">
        <v>2123</v>
      </c>
      <c r="F5389" s="28" t="s">
        <v>220</v>
      </c>
      <c r="G5389" s="103">
        <v>20380000</v>
      </c>
      <c r="H5389" s="28" t="s">
        <v>13730</v>
      </c>
      <c r="I5389" s="29">
        <v>40871</v>
      </c>
      <c r="J5389" s="99"/>
    </row>
    <row r="5390" spans="1:10" ht="15.5" x14ac:dyDescent="0.35">
      <c r="A5390" s="128">
        <f t="shared" si="84"/>
        <v>5382</v>
      </c>
      <c r="B5390" s="118" t="s">
        <v>165</v>
      </c>
      <c r="C5390" s="28" t="s">
        <v>9928</v>
      </c>
      <c r="D5390" s="28" t="s">
        <v>9929</v>
      </c>
      <c r="E5390" s="28" t="s">
        <v>1767</v>
      </c>
      <c r="F5390" s="28" t="s">
        <v>220</v>
      </c>
      <c r="G5390" s="103">
        <v>18410000</v>
      </c>
      <c r="H5390" s="28" t="s">
        <v>9930</v>
      </c>
      <c r="I5390" s="29">
        <v>43024</v>
      </c>
      <c r="J5390" s="99"/>
    </row>
    <row r="5391" spans="1:10" ht="15.5" x14ac:dyDescent="0.35">
      <c r="A5391" s="128">
        <f t="shared" si="84"/>
        <v>5383</v>
      </c>
      <c r="B5391" s="118" t="s">
        <v>165</v>
      </c>
      <c r="C5391" s="28" t="s">
        <v>8617</v>
      </c>
      <c r="D5391" s="28" t="s">
        <v>8618</v>
      </c>
      <c r="E5391" s="28" t="s">
        <v>1767</v>
      </c>
      <c r="F5391" s="28" t="s">
        <v>220</v>
      </c>
      <c r="G5391" s="103">
        <v>18410000</v>
      </c>
      <c r="H5391" s="28" t="s">
        <v>8619</v>
      </c>
      <c r="I5391" s="29">
        <v>41961</v>
      </c>
      <c r="J5391" s="99"/>
    </row>
    <row r="5392" spans="1:10" ht="15.5" x14ac:dyDescent="0.35">
      <c r="A5392" s="128">
        <f t="shared" si="84"/>
        <v>5384</v>
      </c>
      <c r="B5392" s="118" t="s">
        <v>165</v>
      </c>
      <c r="C5392" s="18" t="s">
        <v>9931</v>
      </c>
      <c r="D5392" s="18" t="s">
        <v>9932</v>
      </c>
      <c r="E5392" s="18" t="s">
        <v>1767</v>
      </c>
      <c r="F5392" s="18" t="s">
        <v>220</v>
      </c>
      <c r="G5392" s="102">
        <v>18410000</v>
      </c>
      <c r="H5392" s="18" t="s">
        <v>9933</v>
      </c>
      <c r="I5392" s="20">
        <v>43024</v>
      </c>
      <c r="J5392" s="99"/>
    </row>
    <row r="5393" spans="1:10" ht="15.5" x14ac:dyDescent="0.35">
      <c r="A5393" s="128">
        <f t="shared" si="84"/>
        <v>5385</v>
      </c>
      <c r="B5393" s="21" t="s">
        <v>45</v>
      </c>
      <c r="C5393" s="113" t="s">
        <v>14556</v>
      </c>
      <c r="D5393" s="113" t="s">
        <v>14557</v>
      </c>
      <c r="E5393" s="113" t="s">
        <v>775</v>
      </c>
      <c r="F5393" s="113" t="s">
        <v>220</v>
      </c>
      <c r="G5393" s="114">
        <v>2472</v>
      </c>
      <c r="H5393" s="113">
        <v>80360</v>
      </c>
      <c r="I5393" s="116">
        <v>39448</v>
      </c>
    </row>
    <row r="5394" spans="1:10" ht="15.5" x14ac:dyDescent="0.35">
      <c r="A5394" s="128">
        <f t="shared" si="84"/>
        <v>5386</v>
      </c>
      <c r="B5394" s="118" t="s">
        <v>165</v>
      </c>
      <c r="C5394" s="18" t="s">
        <v>17809</v>
      </c>
      <c r="D5394" s="18" t="s">
        <v>17810</v>
      </c>
      <c r="E5394" s="18" t="s">
        <v>10203</v>
      </c>
      <c r="F5394" s="18" t="s">
        <v>220</v>
      </c>
      <c r="G5394" s="102">
        <v>14310000</v>
      </c>
      <c r="H5394" s="18" t="s">
        <v>17811</v>
      </c>
      <c r="I5394" s="20">
        <v>45345</v>
      </c>
      <c r="J5394" s="99"/>
    </row>
    <row r="5395" spans="1:10" ht="15.5" x14ac:dyDescent="0.35">
      <c r="A5395" s="128">
        <f t="shared" si="84"/>
        <v>5387</v>
      </c>
      <c r="B5395" s="21" t="s">
        <v>45</v>
      </c>
      <c r="C5395" s="113" t="s">
        <v>14558</v>
      </c>
      <c r="D5395" s="113" t="s">
        <v>14559</v>
      </c>
      <c r="E5395" s="113" t="s">
        <v>713</v>
      </c>
      <c r="F5395" s="113" t="s">
        <v>220</v>
      </c>
      <c r="G5395" s="114">
        <v>2118</v>
      </c>
      <c r="H5395" s="113">
        <v>80313</v>
      </c>
      <c r="I5395" s="116">
        <v>34422</v>
      </c>
    </row>
    <row r="5396" spans="1:10" ht="15.5" x14ac:dyDescent="0.35">
      <c r="A5396" s="128">
        <f t="shared" si="84"/>
        <v>5388</v>
      </c>
      <c r="B5396" s="23" t="s">
        <v>160</v>
      </c>
      <c r="C5396" s="28" t="s">
        <v>2446</v>
      </c>
      <c r="D5396" s="28" t="s">
        <v>2447</v>
      </c>
      <c r="E5396" s="28" t="s">
        <v>2381</v>
      </c>
      <c r="F5396" s="28" t="s">
        <v>220</v>
      </c>
      <c r="G5396" s="30">
        <v>21490000</v>
      </c>
      <c r="H5396" s="28" t="s">
        <v>2448</v>
      </c>
      <c r="I5396" s="29">
        <v>43831</v>
      </c>
      <c r="J5396" s="99"/>
    </row>
    <row r="5397" spans="1:10" ht="15.5" x14ac:dyDescent="0.35">
      <c r="A5397" s="128">
        <f t="shared" si="84"/>
        <v>5389</v>
      </c>
      <c r="B5397" s="118" t="s">
        <v>165</v>
      </c>
      <c r="C5397" s="28" t="s">
        <v>4228</v>
      </c>
      <c r="D5397" s="28" t="s">
        <v>4229</v>
      </c>
      <c r="E5397" s="28" t="s">
        <v>2073</v>
      </c>
      <c r="F5397" s="28" t="s">
        <v>220</v>
      </c>
      <c r="G5397" s="103">
        <v>21380000</v>
      </c>
      <c r="H5397" s="28" t="s">
        <v>4230</v>
      </c>
      <c r="I5397" s="29">
        <v>37555</v>
      </c>
      <c r="J5397" s="99"/>
    </row>
    <row r="5398" spans="1:10" ht="15.5" x14ac:dyDescent="0.35">
      <c r="A5398" s="128">
        <f t="shared" si="84"/>
        <v>5390</v>
      </c>
      <c r="B5398" s="118" t="s">
        <v>165</v>
      </c>
      <c r="C5398" s="18" t="s">
        <v>11263</v>
      </c>
      <c r="D5398" s="18" t="s">
        <v>11264</v>
      </c>
      <c r="E5398" s="18" t="s">
        <v>4004</v>
      </c>
      <c r="F5398" s="18" t="s">
        <v>220</v>
      </c>
      <c r="G5398" s="102">
        <v>20660000</v>
      </c>
      <c r="H5398" s="18" t="s">
        <v>11265</v>
      </c>
      <c r="I5398" s="20">
        <v>43741</v>
      </c>
      <c r="J5398" s="99"/>
    </row>
    <row r="5399" spans="1:10" ht="15.5" x14ac:dyDescent="0.35">
      <c r="A5399" s="128">
        <f t="shared" si="84"/>
        <v>5391</v>
      </c>
      <c r="B5399" s="118" t="s">
        <v>165</v>
      </c>
      <c r="C5399" s="18" t="s">
        <v>9937</v>
      </c>
      <c r="D5399" s="18" t="s">
        <v>9938</v>
      </c>
      <c r="E5399" s="18" t="s">
        <v>5042</v>
      </c>
      <c r="F5399" s="18" t="s">
        <v>220</v>
      </c>
      <c r="G5399" s="102">
        <v>25750000</v>
      </c>
      <c r="H5399" s="18" t="s">
        <v>9939</v>
      </c>
      <c r="I5399" s="20">
        <v>43029</v>
      </c>
      <c r="J5399" s="99"/>
    </row>
    <row r="5400" spans="1:10" ht="15.5" x14ac:dyDescent="0.35">
      <c r="A5400" s="128">
        <f t="shared" si="84"/>
        <v>5392</v>
      </c>
      <c r="B5400" s="118" t="s">
        <v>165</v>
      </c>
      <c r="C5400" s="18" t="s">
        <v>13307</v>
      </c>
      <c r="D5400" s="18" t="s">
        <v>13308</v>
      </c>
      <c r="E5400" s="18" t="s">
        <v>5042</v>
      </c>
      <c r="F5400" s="18" t="s">
        <v>220</v>
      </c>
      <c r="G5400" s="102">
        <v>25750000</v>
      </c>
      <c r="H5400" s="18" t="s">
        <v>13309</v>
      </c>
      <c r="I5400" s="20">
        <v>44927</v>
      </c>
      <c r="J5400" s="99"/>
    </row>
    <row r="5401" spans="1:10" ht="15.5" x14ac:dyDescent="0.35">
      <c r="A5401" s="128">
        <f t="shared" si="84"/>
        <v>5393</v>
      </c>
      <c r="B5401" s="119" t="s">
        <v>18693</v>
      </c>
      <c r="C5401" s="113" t="s">
        <v>15007</v>
      </c>
      <c r="D5401" s="113" t="s">
        <v>15008</v>
      </c>
      <c r="E5401" s="113" t="s">
        <v>14692</v>
      </c>
      <c r="F5401" s="113" t="s">
        <v>220</v>
      </c>
      <c r="G5401" s="114">
        <v>2568</v>
      </c>
      <c r="H5401" s="113" t="s">
        <v>17255</v>
      </c>
      <c r="I5401" s="219" t="s">
        <v>17091</v>
      </c>
      <c r="J5401" s="71"/>
    </row>
    <row r="5402" spans="1:10" ht="15.5" x14ac:dyDescent="0.35">
      <c r="A5402" s="128">
        <f t="shared" si="84"/>
        <v>5394</v>
      </c>
      <c r="B5402" s="27" t="s">
        <v>69</v>
      </c>
      <c r="C5402" s="18" t="s">
        <v>1998</v>
      </c>
      <c r="D5402" s="18" t="s">
        <v>1999</v>
      </c>
      <c r="E5402" s="18" t="s">
        <v>1806</v>
      </c>
      <c r="F5402" s="18" t="s">
        <v>220</v>
      </c>
      <c r="G5402" s="19">
        <v>21250000</v>
      </c>
      <c r="H5402" s="18" t="s">
        <v>2000</v>
      </c>
      <c r="I5402" s="20">
        <v>43101</v>
      </c>
      <c r="J5402" s="99"/>
    </row>
    <row r="5403" spans="1:10" ht="15.5" x14ac:dyDescent="0.35">
      <c r="A5403" s="128">
        <f t="shared" si="84"/>
        <v>5395</v>
      </c>
      <c r="B5403" s="119" t="s">
        <v>18693</v>
      </c>
      <c r="C5403" s="113" t="s">
        <v>15009</v>
      </c>
      <c r="D5403" s="113" t="s">
        <v>15010</v>
      </c>
      <c r="E5403" s="113" t="s">
        <v>14822</v>
      </c>
      <c r="F5403" s="113" t="s">
        <v>220</v>
      </c>
      <c r="G5403" s="114">
        <v>1527</v>
      </c>
      <c r="H5403" s="113" t="s">
        <v>17256</v>
      </c>
      <c r="I5403" s="219" t="s">
        <v>17091</v>
      </c>
      <c r="J5403" s="71"/>
    </row>
    <row r="5404" spans="1:10" ht="15.5" x14ac:dyDescent="0.35">
      <c r="A5404" s="128">
        <f t="shared" si="84"/>
        <v>5396</v>
      </c>
      <c r="B5404" s="119" t="s">
        <v>18693</v>
      </c>
      <c r="C5404" s="113" t="s">
        <v>15011</v>
      </c>
      <c r="D5404" s="113" t="s">
        <v>15012</v>
      </c>
      <c r="E5404" s="113" t="s">
        <v>14614</v>
      </c>
      <c r="F5404" s="113" t="s">
        <v>220</v>
      </c>
      <c r="G5404" s="114">
        <v>2532</v>
      </c>
      <c r="H5404" s="113" t="s">
        <v>17257</v>
      </c>
      <c r="I5404" s="219" t="s">
        <v>17091</v>
      </c>
      <c r="J5404" s="71"/>
    </row>
    <row r="5405" spans="1:10" ht="15.5" x14ac:dyDescent="0.35">
      <c r="A5405" s="128">
        <f t="shared" si="84"/>
        <v>5397</v>
      </c>
      <c r="B5405" s="118" t="s">
        <v>165</v>
      </c>
      <c r="C5405" s="18" t="s">
        <v>7296</v>
      </c>
      <c r="D5405" s="18" t="s">
        <v>7297</v>
      </c>
      <c r="E5405" s="18" t="s">
        <v>2844</v>
      </c>
      <c r="F5405" s="18" t="s">
        <v>220</v>
      </c>
      <c r="G5405" s="102">
        <v>24640000</v>
      </c>
      <c r="H5405" s="18" t="s">
        <v>7298</v>
      </c>
      <c r="I5405" s="20">
        <v>40685</v>
      </c>
      <c r="J5405" s="99"/>
    </row>
    <row r="5406" spans="1:10" ht="15.5" x14ac:dyDescent="0.35">
      <c r="A5406" s="128">
        <f t="shared" si="84"/>
        <v>5398</v>
      </c>
      <c r="B5406" s="118" t="s">
        <v>165</v>
      </c>
      <c r="C5406" s="18" t="s">
        <v>11787</v>
      </c>
      <c r="D5406" s="18" t="s">
        <v>6603</v>
      </c>
      <c r="E5406" s="18" t="s">
        <v>2574</v>
      </c>
      <c r="F5406" s="18" t="s">
        <v>220</v>
      </c>
      <c r="G5406" s="102">
        <v>26490000</v>
      </c>
      <c r="H5406" s="18" t="s">
        <v>11788</v>
      </c>
      <c r="I5406" s="20">
        <v>44013</v>
      </c>
      <c r="J5406" s="99"/>
    </row>
    <row r="5407" spans="1:10" ht="15.5" x14ac:dyDescent="0.35">
      <c r="A5407" s="128">
        <f t="shared" si="84"/>
        <v>5399</v>
      </c>
      <c r="B5407" s="119" t="s">
        <v>179</v>
      </c>
      <c r="C5407" s="219" t="s">
        <v>233</v>
      </c>
      <c r="D5407" s="219" t="s">
        <v>15856</v>
      </c>
      <c r="E5407" s="219" t="s">
        <v>233</v>
      </c>
      <c r="F5407" s="219" t="s">
        <v>220</v>
      </c>
      <c r="G5407" s="236">
        <v>1568</v>
      </c>
      <c r="H5407" s="253" t="s">
        <v>15857</v>
      </c>
      <c r="I5407" s="261">
        <v>45108</v>
      </c>
    </row>
    <row r="5408" spans="1:10" ht="15.5" x14ac:dyDescent="0.35">
      <c r="A5408" s="128">
        <f t="shared" si="84"/>
        <v>5400</v>
      </c>
      <c r="B5408" s="63" t="s">
        <v>81</v>
      </c>
      <c r="C5408" s="113" t="s">
        <v>16716</v>
      </c>
      <c r="D5408" s="113" t="s">
        <v>16717</v>
      </c>
      <c r="E5408" s="113" t="s">
        <v>233</v>
      </c>
      <c r="F5408" s="113" t="s">
        <v>220</v>
      </c>
      <c r="G5408" s="113" t="s">
        <v>16718</v>
      </c>
      <c r="H5408" s="113" t="s">
        <v>16719</v>
      </c>
      <c r="I5408" s="116">
        <v>45444</v>
      </c>
    </row>
    <row r="5409" spans="1:10" ht="15.5" x14ac:dyDescent="0.35">
      <c r="A5409" s="128">
        <f t="shared" si="84"/>
        <v>5401</v>
      </c>
      <c r="B5409" s="17" t="s">
        <v>18690</v>
      </c>
      <c r="C5409" s="113" t="s">
        <v>1383</v>
      </c>
      <c r="D5409" s="113" t="s">
        <v>1384</v>
      </c>
      <c r="E5409" s="113" t="s">
        <v>713</v>
      </c>
      <c r="F5409" s="113" t="s">
        <v>220</v>
      </c>
      <c r="G5409" s="113" t="s">
        <v>970</v>
      </c>
      <c r="H5409" s="113" t="s">
        <v>18255</v>
      </c>
      <c r="I5409" s="264">
        <v>42231.000694444447</v>
      </c>
      <c r="J5409" s="193"/>
    </row>
    <row r="5410" spans="1:10" ht="15.5" x14ac:dyDescent="0.35">
      <c r="A5410" s="128">
        <f t="shared" si="84"/>
        <v>5402</v>
      </c>
      <c r="B5410" s="118" t="s">
        <v>165</v>
      </c>
      <c r="C5410" s="28" t="s">
        <v>9112</v>
      </c>
      <c r="D5410" s="28" t="s">
        <v>9113</v>
      </c>
      <c r="E5410" s="28" t="s">
        <v>1849</v>
      </c>
      <c r="F5410" s="28" t="s">
        <v>220</v>
      </c>
      <c r="G5410" s="103">
        <v>21190000</v>
      </c>
      <c r="H5410" s="28" t="s">
        <v>9114</v>
      </c>
      <c r="I5410" s="29">
        <v>42370</v>
      </c>
      <c r="J5410" s="99"/>
    </row>
    <row r="5411" spans="1:10" ht="15.5" x14ac:dyDescent="0.35">
      <c r="A5411" s="128">
        <f t="shared" si="84"/>
        <v>5403</v>
      </c>
      <c r="B5411" s="52" t="s">
        <v>60</v>
      </c>
      <c r="C5411" s="112" t="s">
        <v>14482</v>
      </c>
      <c r="D5411" s="112" t="s">
        <v>14483</v>
      </c>
      <c r="E5411" s="112" t="s">
        <v>770</v>
      </c>
      <c r="F5411" s="112" t="s">
        <v>220</v>
      </c>
      <c r="G5411" s="114">
        <v>2026</v>
      </c>
      <c r="H5411" s="112" t="s">
        <v>14317</v>
      </c>
      <c r="I5411" s="116">
        <v>45382</v>
      </c>
      <c r="J5411" s="21"/>
    </row>
    <row r="5412" spans="1:10" ht="15.5" x14ac:dyDescent="0.35">
      <c r="A5412" s="128">
        <f t="shared" si="84"/>
        <v>5404</v>
      </c>
      <c r="B5412" s="118" t="s">
        <v>165</v>
      </c>
      <c r="C5412" s="18" t="s">
        <v>12496</v>
      </c>
      <c r="D5412" s="18" t="s">
        <v>12497</v>
      </c>
      <c r="E5412" s="18" t="s">
        <v>2057</v>
      </c>
      <c r="F5412" s="18" t="s">
        <v>220</v>
      </c>
      <c r="G5412" s="102">
        <v>19490000</v>
      </c>
      <c r="H5412" s="18" t="s">
        <v>12498</v>
      </c>
      <c r="I5412" s="20">
        <v>44528</v>
      </c>
      <c r="J5412" s="99"/>
    </row>
    <row r="5413" spans="1:10" ht="15.5" x14ac:dyDescent="0.35">
      <c r="A5413" s="128">
        <f t="shared" si="84"/>
        <v>5405</v>
      </c>
      <c r="B5413" s="118" t="s">
        <v>165</v>
      </c>
      <c r="C5413" s="28" t="s">
        <v>7998</v>
      </c>
      <c r="D5413" s="28" t="s">
        <v>7999</v>
      </c>
      <c r="E5413" s="28" t="s">
        <v>3713</v>
      </c>
      <c r="F5413" s="28" t="s">
        <v>220</v>
      </c>
      <c r="G5413" s="103">
        <v>17520000</v>
      </c>
      <c r="H5413" s="28" t="s">
        <v>8000</v>
      </c>
      <c r="I5413" s="29">
        <v>41356</v>
      </c>
      <c r="J5413" s="99"/>
    </row>
    <row r="5414" spans="1:10" ht="15.5" x14ac:dyDescent="0.35">
      <c r="A5414" s="128">
        <f t="shared" si="84"/>
        <v>5406</v>
      </c>
      <c r="B5414" s="118" t="s">
        <v>165</v>
      </c>
      <c r="C5414" s="18" t="s">
        <v>9698</v>
      </c>
      <c r="D5414" s="18" t="s">
        <v>9699</v>
      </c>
      <c r="E5414" s="18" t="s">
        <v>1787</v>
      </c>
      <c r="F5414" s="18" t="s">
        <v>220</v>
      </c>
      <c r="G5414" s="102">
        <v>16040000</v>
      </c>
      <c r="H5414" s="18" t="s">
        <v>9700</v>
      </c>
      <c r="I5414" s="20">
        <v>42876</v>
      </c>
      <c r="J5414" s="99"/>
    </row>
    <row r="5415" spans="1:10" ht="15.5" x14ac:dyDescent="0.35">
      <c r="A5415" s="128">
        <f t="shared" si="84"/>
        <v>5407</v>
      </c>
      <c r="B5415" s="17" t="s">
        <v>18690</v>
      </c>
      <c r="C5415" s="113" t="s">
        <v>1385</v>
      </c>
      <c r="D5415" s="113" t="s">
        <v>1386</v>
      </c>
      <c r="E5415" s="113" t="s">
        <v>1387</v>
      </c>
      <c r="F5415" s="113" t="s">
        <v>220</v>
      </c>
      <c r="G5415" s="113" t="s">
        <v>1388</v>
      </c>
      <c r="H5415" s="113" t="s">
        <v>18256</v>
      </c>
      <c r="I5415" s="264">
        <v>40603.000694444447</v>
      </c>
      <c r="J5415" s="193"/>
    </row>
    <row r="5416" spans="1:10" ht="15.5" x14ac:dyDescent="0.35">
      <c r="A5416" s="128">
        <f t="shared" si="84"/>
        <v>5408</v>
      </c>
      <c r="B5416" s="119" t="s">
        <v>179</v>
      </c>
      <c r="C5416" s="219" t="s">
        <v>15858</v>
      </c>
      <c r="D5416" s="219" t="s">
        <v>15859</v>
      </c>
      <c r="E5416" s="219" t="s">
        <v>15858</v>
      </c>
      <c r="F5416" s="219" t="s">
        <v>220</v>
      </c>
      <c r="G5416" s="236">
        <v>1569</v>
      </c>
      <c r="H5416" s="253" t="s">
        <v>15860</v>
      </c>
      <c r="I5416" s="261">
        <v>45108</v>
      </c>
    </row>
    <row r="5417" spans="1:10" ht="15.5" x14ac:dyDescent="0.35">
      <c r="A5417" s="128">
        <f t="shared" si="84"/>
        <v>5409</v>
      </c>
      <c r="B5417" s="63" t="s">
        <v>81</v>
      </c>
      <c r="C5417" s="113" t="s">
        <v>16720</v>
      </c>
      <c r="D5417" s="113" t="s">
        <v>16721</v>
      </c>
      <c r="E5417" s="113" t="s">
        <v>15858</v>
      </c>
      <c r="F5417" s="113" t="s">
        <v>220</v>
      </c>
      <c r="G5417" s="113" t="s">
        <v>16722</v>
      </c>
      <c r="H5417" s="113" t="s">
        <v>16723</v>
      </c>
      <c r="I5417" s="116">
        <v>45444</v>
      </c>
    </row>
    <row r="5418" spans="1:10" x14ac:dyDescent="0.35">
      <c r="A5418" s="128">
        <f t="shared" si="84"/>
        <v>5410</v>
      </c>
      <c r="B5418" s="155" t="s">
        <v>18689</v>
      </c>
      <c r="C5418" s="221" t="s">
        <v>909</v>
      </c>
      <c r="D5418" s="221" t="s">
        <v>910</v>
      </c>
      <c r="E5418" s="221" t="s">
        <v>911</v>
      </c>
      <c r="F5418" s="221" t="s">
        <v>220</v>
      </c>
      <c r="G5418" s="237" t="s">
        <v>912</v>
      </c>
      <c r="H5418" s="254" t="s">
        <v>18085</v>
      </c>
      <c r="I5418" s="262" t="s">
        <v>913</v>
      </c>
      <c r="J5418" s="160"/>
    </row>
    <row r="5419" spans="1:10" ht="15.5" x14ac:dyDescent="0.35">
      <c r="A5419" s="128">
        <f t="shared" si="84"/>
        <v>5411</v>
      </c>
      <c r="B5419" s="118" t="s">
        <v>165</v>
      </c>
      <c r="C5419" s="18" t="s">
        <v>7079</v>
      </c>
      <c r="D5419" s="18" t="s">
        <v>7080</v>
      </c>
      <c r="E5419" s="18" t="s">
        <v>1849</v>
      </c>
      <c r="F5419" s="18" t="s">
        <v>220</v>
      </c>
      <c r="G5419" s="102">
        <v>21090000</v>
      </c>
      <c r="H5419" s="18" t="s">
        <v>7081</v>
      </c>
      <c r="I5419" s="20">
        <v>40486</v>
      </c>
      <c r="J5419" s="99"/>
    </row>
    <row r="5420" spans="1:10" ht="15.5" x14ac:dyDescent="0.35">
      <c r="A5420" s="128">
        <f t="shared" si="84"/>
        <v>5412</v>
      </c>
      <c r="B5420" s="23" t="s">
        <v>160</v>
      </c>
      <c r="C5420" s="18" t="s">
        <v>2286</v>
      </c>
      <c r="D5420" s="18" t="s">
        <v>2287</v>
      </c>
      <c r="E5420" s="18" t="s">
        <v>1787</v>
      </c>
      <c r="F5420" s="18" t="s">
        <v>220</v>
      </c>
      <c r="G5420" s="19">
        <v>16030000</v>
      </c>
      <c r="H5420" s="18" t="s">
        <v>2288</v>
      </c>
      <c r="I5420" s="20">
        <v>40909</v>
      </c>
      <c r="J5420" s="99"/>
    </row>
    <row r="5421" spans="1:10" ht="15.5" x14ac:dyDescent="0.35">
      <c r="A5421" s="128">
        <f t="shared" si="84"/>
        <v>5413</v>
      </c>
      <c r="B5421" s="118" t="s">
        <v>165</v>
      </c>
      <c r="C5421" s="28" t="s">
        <v>7912</v>
      </c>
      <c r="D5421" s="28" t="s">
        <v>7913</v>
      </c>
      <c r="E5421" s="28" t="s">
        <v>1869</v>
      </c>
      <c r="F5421" s="28" t="s">
        <v>220</v>
      </c>
      <c r="G5421" s="103">
        <v>21310000</v>
      </c>
      <c r="H5421" s="28" t="s">
        <v>7914</v>
      </c>
      <c r="I5421" s="29">
        <v>41277</v>
      </c>
      <c r="J5421" s="99"/>
    </row>
    <row r="5422" spans="1:10" ht="15.5" x14ac:dyDescent="0.35">
      <c r="A5422" s="128">
        <f t="shared" si="84"/>
        <v>5414</v>
      </c>
      <c r="B5422" s="21" t="s">
        <v>18688</v>
      </c>
      <c r="C5422" s="113" t="s">
        <v>305</v>
      </c>
      <c r="D5422" s="113" t="s">
        <v>306</v>
      </c>
      <c r="E5422" s="232" t="s">
        <v>226</v>
      </c>
      <c r="F5422" s="116" t="s">
        <v>220</v>
      </c>
      <c r="G5422" s="113" t="s">
        <v>307</v>
      </c>
      <c r="H5422" s="232" t="s">
        <v>17936</v>
      </c>
      <c r="I5422" s="268">
        <v>39448</v>
      </c>
    </row>
    <row r="5423" spans="1:10" ht="15.5" x14ac:dyDescent="0.35">
      <c r="A5423" s="128">
        <f t="shared" si="84"/>
        <v>5415</v>
      </c>
      <c r="B5423" s="118" t="s">
        <v>165</v>
      </c>
      <c r="C5423" s="28" t="s">
        <v>10257</v>
      </c>
      <c r="D5423" s="28" t="s">
        <v>10258</v>
      </c>
      <c r="E5423" s="28" t="s">
        <v>1934</v>
      </c>
      <c r="F5423" s="28" t="s">
        <v>220</v>
      </c>
      <c r="G5423" s="103">
        <v>10600000</v>
      </c>
      <c r="H5423" s="28" t="s">
        <v>10259</v>
      </c>
      <c r="I5423" s="29">
        <v>43174</v>
      </c>
      <c r="J5423" s="99"/>
    </row>
    <row r="5424" spans="1:10" ht="15.5" x14ac:dyDescent="0.35">
      <c r="A5424" s="128">
        <f t="shared" si="84"/>
        <v>5416</v>
      </c>
      <c r="B5424" s="118" t="s">
        <v>165</v>
      </c>
      <c r="C5424" s="28" t="s">
        <v>7429</v>
      </c>
      <c r="D5424" s="28" t="s">
        <v>7430</v>
      </c>
      <c r="E5424" s="28" t="s">
        <v>1787</v>
      </c>
      <c r="F5424" s="28" t="s">
        <v>220</v>
      </c>
      <c r="G5424" s="103">
        <v>16050000</v>
      </c>
      <c r="H5424" s="28" t="s">
        <v>7431</v>
      </c>
      <c r="I5424" s="29">
        <v>40848</v>
      </c>
      <c r="J5424" s="99"/>
    </row>
    <row r="5425" spans="1:10" ht="15.5" x14ac:dyDescent="0.35">
      <c r="A5425" s="128">
        <f t="shared" si="84"/>
        <v>5417</v>
      </c>
      <c r="B5425" s="23" t="s">
        <v>160</v>
      </c>
      <c r="C5425" s="18" t="s">
        <v>2375</v>
      </c>
      <c r="D5425" s="18" t="s">
        <v>2376</v>
      </c>
      <c r="E5425" s="18" t="s">
        <v>2377</v>
      </c>
      <c r="F5425" s="18" t="s">
        <v>220</v>
      </c>
      <c r="G5425" s="19">
        <v>13010000</v>
      </c>
      <c r="H5425" s="18" t="s">
        <v>2378</v>
      </c>
      <c r="I5425" s="20">
        <v>42942</v>
      </c>
      <c r="J5425" s="99"/>
    </row>
    <row r="5426" spans="1:10" ht="15.5" x14ac:dyDescent="0.35">
      <c r="A5426" s="128">
        <f t="shared" si="84"/>
        <v>5418</v>
      </c>
      <c r="B5426" s="118" t="s">
        <v>165</v>
      </c>
      <c r="C5426" s="28" t="s">
        <v>11963</v>
      </c>
      <c r="D5426" s="28" t="s">
        <v>11964</v>
      </c>
      <c r="E5426" s="28" t="s">
        <v>1802</v>
      </c>
      <c r="F5426" s="28" t="s">
        <v>220</v>
      </c>
      <c r="G5426" s="103">
        <v>21510000</v>
      </c>
      <c r="H5426" s="28" t="s">
        <v>11965</v>
      </c>
      <c r="I5426" s="29">
        <v>44166</v>
      </c>
      <c r="J5426" s="99"/>
    </row>
    <row r="5427" spans="1:10" ht="15.5" x14ac:dyDescent="0.35">
      <c r="A5427" s="128">
        <f t="shared" si="84"/>
        <v>5419</v>
      </c>
      <c r="B5427" s="118" t="s">
        <v>165</v>
      </c>
      <c r="C5427" s="28" t="s">
        <v>11179</v>
      </c>
      <c r="D5427" s="28" t="s">
        <v>11180</v>
      </c>
      <c r="E5427" s="28" t="s">
        <v>1802</v>
      </c>
      <c r="F5427" s="28" t="s">
        <v>220</v>
      </c>
      <c r="G5427" s="103">
        <v>21500000</v>
      </c>
      <c r="H5427" s="28" t="s">
        <v>11181</v>
      </c>
      <c r="I5427" s="29">
        <v>43700</v>
      </c>
      <c r="J5427" s="99"/>
    </row>
    <row r="5428" spans="1:10" ht="15.5" x14ac:dyDescent="0.35">
      <c r="A5428" s="128">
        <f t="shared" si="84"/>
        <v>5420</v>
      </c>
      <c r="B5428" s="118" t="s">
        <v>165</v>
      </c>
      <c r="C5428" s="18" t="s">
        <v>16884</v>
      </c>
      <c r="D5428" s="18" t="s">
        <v>16885</v>
      </c>
      <c r="E5428" s="18" t="s">
        <v>1953</v>
      </c>
      <c r="F5428" s="18" t="s">
        <v>220</v>
      </c>
      <c r="G5428" s="102">
        <v>19010000</v>
      </c>
      <c r="H5428" s="18" t="s">
        <v>16886</v>
      </c>
      <c r="I5428" s="20">
        <v>45108</v>
      </c>
      <c r="J5428" s="99"/>
    </row>
    <row r="5429" spans="1:10" ht="15.5" x14ac:dyDescent="0.35">
      <c r="A5429" s="128">
        <f t="shared" si="84"/>
        <v>5421</v>
      </c>
      <c r="B5429" s="119" t="s">
        <v>18687</v>
      </c>
      <c r="C5429" s="222" t="s">
        <v>1609</v>
      </c>
      <c r="D5429" s="222" t="s">
        <v>18443</v>
      </c>
      <c r="E5429" s="222" t="s">
        <v>554</v>
      </c>
      <c r="F5429" s="222" t="s">
        <v>220</v>
      </c>
      <c r="G5429" s="238">
        <v>1824</v>
      </c>
      <c r="H5429" s="113" t="s">
        <v>18398</v>
      </c>
      <c r="I5429" s="265">
        <v>43647</v>
      </c>
      <c r="J5429" s="21"/>
    </row>
    <row r="5430" spans="1:10" ht="15.5" x14ac:dyDescent="0.35">
      <c r="A5430" s="128">
        <f t="shared" si="84"/>
        <v>5422</v>
      </c>
      <c r="B5430" s="118" t="s">
        <v>165</v>
      </c>
      <c r="C5430" s="28" t="s">
        <v>13635</v>
      </c>
      <c r="D5430" s="28" t="s">
        <v>13636</v>
      </c>
      <c r="E5430" s="28" t="s">
        <v>2144</v>
      </c>
      <c r="F5430" s="28" t="s">
        <v>220</v>
      </c>
      <c r="G5430" s="103">
        <v>10560000</v>
      </c>
      <c r="H5430" s="28" t="s">
        <v>13637</v>
      </c>
      <c r="I5430" s="29">
        <v>45077</v>
      </c>
      <c r="J5430" s="99"/>
    </row>
    <row r="5431" spans="1:10" ht="15.5" x14ac:dyDescent="0.35">
      <c r="A5431" s="128">
        <f t="shared" si="84"/>
        <v>5423</v>
      </c>
      <c r="B5431" s="23" t="s">
        <v>160</v>
      </c>
      <c r="C5431" s="28" t="s">
        <v>2171</v>
      </c>
      <c r="D5431" s="28" t="s">
        <v>2172</v>
      </c>
      <c r="E5431" s="28" t="s">
        <v>2136</v>
      </c>
      <c r="F5431" s="28" t="s">
        <v>220</v>
      </c>
      <c r="G5431" s="30">
        <v>27240000</v>
      </c>
      <c r="H5431" s="28" t="s">
        <v>2173</v>
      </c>
      <c r="I5431" s="29">
        <v>39630</v>
      </c>
      <c r="J5431" s="99"/>
    </row>
    <row r="5432" spans="1:10" ht="15.5" x14ac:dyDescent="0.35">
      <c r="A5432" s="128">
        <f t="shared" si="84"/>
        <v>5424</v>
      </c>
      <c r="B5432" s="118" t="s">
        <v>165</v>
      </c>
      <c r="C5432" s="28" t="s">
        <v>11290</v>
      </c>
      <c r="D5432" s="28" t="s">
        <v>11291</v>
      </c>
      <c r="E5432" s="28" t="s">
        <v>2049</v>
      </c>
      <c r="F5432" s="28" t="s">
        <v>220</v>
      </c>
      <c r="G5432" s="103">
        <v>27800000</v>
      </c>
      <c r="H5432" s="28" t="s">
        <v>11292</v>
      </c>
      <c r="I5432" s="29">
        <v>43766</v>
      </c>
      <c r="J5432" s="99"/>
    </row>
    <row r="5433" spans="1:10" ht="15.5" x14ac:dyDescent="0.35">
      <c r="A5433" s="128">
        <f t="shared" si="84"/>
        <v>5425</v>
      </c>
      <c r="B5433" s="118" t="s">
        <v>165</v>
      </c>
      <c r="C5433" s="18" t="s">
        <v>18635</v>
      </c>
      <c r="D5433" s="18" t="s">
        <v>18636</v>
      </c>
      <c r="E5433" s="18" t="s">
        <v>1787</v>
      </c>
      <c r="F5433" s="18" t="s">
        <v>220</v>
      </c>
      <c r="G5433" s="102">
        <v>16080000</v>
      </c>
      <c r="H5433" s="18" t="s">
        <v>18637</v>
      </c>
      <c r="I5433" s="20">
        <v>45457</v>
      </c>
      <c r="J5433" s="99"/>
    </row>
    <row r="5434" spans="1:10" ht="15.5" x14ac:dyDescent="0.35">
      <c r="A5434" s="128">
        <f t="shared" si="84"/>
        <v>5426</v>
      </c>
      <c r="B5434" s="118" t="s">
        <v>165</v>
      </c>
      <c r="C5434" s="28" t="s">
        <v>4438</v>
      </c>
      <c r="D5434" s="28" t="s">
        <v>4439</v>
      </c>
      <c r="E5434" s="28" t="s">
        <v>4440</v>
      </c>
      <c r="F5434" s="28" t="s">
        <v>220</v>
      </c>
      <c r="G5434" s="103">
        <v>25760000</v>
      </c>
      <c r="H5434" s="28" t="s">
        <v>4441</v>
      </c>
      <c r="I5434" s="29">
        <v>37831</v>
      </c>
      <c r="J5434" s="99"/>
    </row>
    <row r="5435" spans="1:10" ht="15.5" x14ac:dyDescent="0.35">
      <c r="A5435" s="128">
        <f t="shared" si="84"/>
        <v>5427</v>
      </c>
      <c r="B5435" s="119" t="s">
        <v>18687</v>
      </c>
      <c r="C5435" s="222" t="s">
        <v>1610</v>
      </c>
      <c r="D5435" s="222" t="s">
        <v>1611</v>
      </c>
      <c r="E5435" s="222" t="s">
        <v>760</v>
      </c>
      <c r="F5435" s="222" t="s">
        <v>220</v>
      </c>
      <c r="G5435" s="238">
        <v>2038</v>
      </c>
      <c r="H5435" s="113" t="s">
        <v>18399</v>
      </c>
      <c r="I5435" s="265">
        <v>38139</v>
      </c>
      <c r="J5435" s="21"/>
    </row>
    <row r="5436" spans="1:10" ht="15.5" x14ac:dyDescent="0.35">
      <c r="A5436" s="128">
        <f t="shared" si="84"/>
        <v>5428</v>
      </c>
      <c r="B5436" s="118" t="s">
        <v>165</v>
      </c>
      <c r="C5436" s="18" t="s">
        <v>10822</v>
      </c>
      <c r="D5436" s="18" t="s">
        <v>10823</v>
      </c>
      <c r="E5436" s="18" t="s">
        <v>1972</v>
      </c>
      <c r="F5436" s="18" t="s">
        <v>220</v>
      </c>
      <c r="G5436" s="102">
        <v>10890000</v>
      </c>
      <c r="H5436" s="18" t="s">
        <v>10824</v>
      </c>
      <c r="I5436" s="20">
        <v>43511</v>
      </c>
      <c r="J5436" s="99"/>
    </row>
    <row r="5437" spans="1:10" ht="15.5" x14ac:dyDescent="0.35">
      <c r="A5437" s="128">
        <f t="shared" si="84"/>
        <v>5429</v>
      </c>
      <c r="B5437" s="118" t="s">
        <v>165</v>
      </c>
      <c r="C5437" s="18" t="s">
        <v>7903</v>
      </c>
      <c r="D5437" s="18" t="s">
        <v>7904</v>
      </c>
      <c r="E5437" s="18" t="s">
        <v>3472</v>
      </c>
      <c r="F5437" s="18" t="s">
        <v>220</v>
      </c>
      <c r="G5437" s="102">
        <v>18670000</v>
      </c>
      <c r="H5437" s="18" t="s">
        <v>7905</v>
      </c>
      <c r="I5437" s="20">
        <v>41275</v>
      </c>
      <c r="J5437" s="99"/>
    </row>
    <row r="5438" spans="1:10" ht="15.5" x14ac:dyDescent="0.35">
      <c r="A5438" s="128">
        <f t="shared" si="84"/>
        <v>5430</v>
      </c>
      <c r="B5438" s="118" t="s">
        <v>165</v>
      </c>
      <c r="C5438" s="18" t="s">
        <v>10904</v>
      </c>
      <c r="D5438" s="18" t="s">
        <v>10905</v>
      </c>
      <c r="E5438" s="18" t="s">
        <v>1849</v>
      </c>
      <c r="F5438" s="18" t="s">
        <v>220</v>
      </c>
      <c r="G5438" s="102">
        <v>21220000</v>
      </c>
      <c r="H5438" s="18" t="s">
        <v>10906</v>
      </c>
      <c r="I5438" s="20">
        <v>43556</v>
      </c>
      <c r="J5438" s="99"/>
    </row>
    <row r="5439" spans="1:10" ht="15.5" x14ac:dyDescent="0.35">
      <c r="A5439" s="128">
        <f t="shared" si="84"/>
        <v>5431</v>
      </c>
      <c r="B5439" s="118" t="s">
        <v>165</v>
      </c>
      <c r="C5439" s="18" t="s">
        <v>8912</v>
      </c>
      <c r="D5439" s="18" t="s">
        <v>8913</v>
      </c>
      <c r="E5439" s="18" t="s">
        <v>2096</v>
      </c>
      <c r="F5439" s="18" t="s">
        <v>220</v>
      </c>
      <c r="G5439" s="102">
        <v>20200000</v>
      </c>
      <c r="H5439" s="18" t="s">
        <v>8914</v>
      </c>
      <c r="I5439" s="20">
        <v>42213</v>
      </c>
      <c r="J5439" s="99"/>
    </row>
    <row r="5440" spans="1:10" ht="15.5" x14ac:dyDescent="0.35">
      <c r="A5440" s="128">
        <f t="shared" si="84"/>
        <v>5432</v>
      </c>
      <c r="B5440" s="118" t="s">
        <v>165</v>
      </c>
      <c r="C5440" s="28" t="s">
        <v>8978</v>
      </c>
      <c r="D5440" s="28" t="s">
        <v>8979</v>
      </c>
      <c r="E5440" s="28" t="s">
        <v>2728</v>
      </c>
      <c r="F5440" s="28" t="s">
        <v>220</v>
      </c>
      <c r="G5440" s="103">
        <v>23411956</v>
      </c>
      <c r="H5440" s="28" t="s">
        <v>8980</v>
      </c>
      <c r="I5440" s="29">
        <v>42292</v>
      </c>
      <c r="J5440" s="99"/>
    </row>
    <row r="5441" spans="1:10" ht="15.5" x14ac:dyDescent="0.35">
      <c r="A5441" s="128">
        <f t="shared" si="84"/>
        <v>5433</v>
      </c>
      <c r="B5441" s="118" t="s">
        <v>165</v>
      </c>
      <c r="C5441" s="28" t="s">
        <v>8294</v>
      </c>
      <c r="D5441" s="28" t="s">
        <v>8295</v>
      </c>
      <c r="E5441" s="28" t="s">
        <v>2756</v>
      </c>
      <c r="F5441" s="28" t="s">
        <v>220</v>
      </c>
      <c r="G5441" s="103">
        <v>23320000</v>
      </c>
      <c r="H5441" s="28" t="s">
        <v>8296</v>
      </c>
      <c r="I5441" s="29">
        <v>41640</v>
      </c>
      <c r="J5441" s="99"/>
    </row>
    <row r="5442" spans="1:10" ht="15.5" x14ac:dyDescent="0.35">
      <c r="A5442" s="128">
        <f t="shared" si="84"/>
        <v>5434</v>
      </c>
      <c r="B5442" s="118" t="s">
        <v>165</v>
      </c>
      <c r="C5442" s="28" t="s">
        <v>2730</v>
      </c>
      <c r="D5442" s="28" t="s">
        <v>2731</v>
      </c>
      <c r="E5442" s="28" t="s">
        <v>2392</v>
      </c>
      <c r="F5442" s="28" t="s">
        <v>220</v>
      </c>
      <c r="G5442" s="103">
        <v>19130000</v>
      </c>
      <c r="H5442" s="28" t="s">
        <v>2732</v>
      </c>
      <c r="I5442" s="29">
        <v>34060</v>
      </c>
      <c r="J5442" s="99"/>
    </row>
    <row r="5443" spans="1:10" ht="15.5" x14ac:dyDescent="0.35">
      <c r="A5443" s="128">
        <f t="shared" si="84"/>
        <v>5435</v>
      </c>
      <c r="B5443" s="118" t="s">
        <v>165</v>
      </c>
      <c r="C5443" s="28" t="s">
        <v>10783</v>
      </c>
      <c r="D5443" s="28" t="s">
        <v>10784</v>
      </c>
      <c r="E5443" s="28" t="s">
        <v>1771</v>
      </c>
      <c r="F5443" s="28" t="s">
        <v>220</v>
      </c>
      <c r="G5443" s="103">
        <v>17420000</v>
      </c>
      <c r="H5443" s="28" t="s">
        <v>10785</v>
      </c>
      <c r="I5443" s="29">
        <v>43487</v>
      </c>
      <c r="J5443" s="99"/>
    </row>
    <row r="5444" spans="1:10" ht="15.5" x14ac:dyDescent="0.35">
      <c r="A5444" s="128">
        <f t="shared" si="84"/>
        <v>5436</v>
      </c>
      <c r="B5444" s="118" t="s">
        <v>165</v>
      </c>
      <c r="C5444" s="28" t="s">
        <v>18569</v>
      </c>
      <c r="D5444" s="28" t="s">
        <v>18570</v>
      </c>
      <c r="E5444" s="28" t="s">
        <v>2073</v>
      </c>
      <c r="F5444" s="28" t="s">
        <v>220</v>
      </c>
      <c r="G5444" s="103">
        <v>21390000</v>
      </c>
      <c r="H5444" s="28" t="s">
        <v>18571</v>
      </c>
      <c r="I5444" s="29">
        <v>45411</v>
      </c>
      <c r="J5444" s="99"/>
    </row>
    <row r="5445" spans="1:10" ht="15.5" x14ac:dyDescent="0.35">
      <c r="A5445" s="128">
        <f t="shared" si="84"/>
        <v>5437</v>
      </c>
      <c r="B5445" s="118" t="s">
        <v>165</v>
      </c>
      <c r="C5445" s="28" t="s">
        <v>3443</v>
      </c>
      <c r="D5445" s="28" t="s">
        <v>3444</v>
      </c>
      <c r="E5445" s="28" t="s">
        <v>3445</v>
      </c>
      <c r="F5445" s="28" t="s">
        <v>220</v>
      </c>
      <c r="G5445" s="103">
        <v>20520000</v>
      </c>
      <c r="H5445" s="28" t="s">
        <v>3446</v>
      </c>
      <c r="I5445" s="29">
        <v>35674</v>
      </c>
      <c r="J5445" s="99"/>
    </row>
    <row r="5446" spans="1:10" ht="15.5" x14ac:dyDescent="0.35">
      <c r="A5446" s="128">
        <f t="shared" si="84"/>
        <v>5438</v>
      </c>
      <c r="B5446" s="21" t="s">
        <v>18688</v>
      </c>
      <c r="C5446" s="113" t="s">
        <v>308</v>
      </c>
      <c r="D5446" s="113" t="s">
        <v>309</v>
      </c>
      <c r="E5446" s="232" t="s">
        <v>231</v>
      </c>
      <c r="F5446" s="116" t="s">
        <v>220</v>
      </c>
      <c r="G5446" s="113" t="s">
        <v>244</v>
      </c>
      <c r="H5446" s="232" t="s">
        <v>17937</v>
      </c>
      <c r="I5446" s="268">
        <v>42024</v>
      </c>
    </row>
    <row r="5447" spans="1:10" ht="15.5" x14ac:dyDescent="0.35">
      <c r="A5447" s="128">
        <f t="shared" si="84"/>
        <v>5439</v>
      </c>
      <c r="B5447" s="118" t="s">
        <v>165</v>
      </c>
      <c r="C5447" s="18" t="s">
        <v>3454</v>
      </c>
      <c r="D5447" s="18" t="s">
        <v>3455</v>
      </c>
      <c r="E5447" s="18" t="s">
        <v>3456</v>
      </c>
      <c r="F5447" s="18" t="s">
        <v>220</v>
      </c>
      <c r="G5447" s="102">
        <v>20190000</v>
      </c>
      <c r="H5447" s="18" t="s">
        <v>3457</v>
      </c>
      <c r="I5447" s="20">
        <v>35688</v>
      </c>
      <c r="J5447" s="99"/>
    </row>
    <row r="5448" spans="1:10" ht="15.5" x14ac:dyDescent="0.35">
      <c r="A5448" s="128">
        <f t="shared" si="84"/>
        <v>5440</v>
      </c>
      <c r="B5448" s="118" t="s">
        <v>165</v>
      </c>
      <c r="C5448" s="28" t="s">
        <v>5538</v>
      </c>
      <c r="D5448" s="28" t="s">
        <v>5539</v>
      </c>
      <c r="E5448" s="28" t="s">
        <v>1787</v>
      </c>
      <c r="F5448" s="28" t="s">
        <v>220</v>
      </c>
      <c r="G5448" s="103">
        <v>16090000</v>
      </c>
      <c r="H5448" s="28" t="s">
        <v>5540</v>
      </c>
      <c r="I5448" s="29">
        <v>39083</v>
      </c>
      <c r="J5448" s="99"/>
    </row>
    <row r="5449" spans="1:10" ht="15.5" x14ac:dyDescent="0.35">
      <c r="A5449" s="128">
        <f t="shared" si="84"/>
        <v>5441</v>
      </c>
      <c r="B5449" s="118" t="s">
        <v>165</v>
      </c>
      <c r="C5449" s="28" t="s">
        <v>13089</v>
      </c>
      <c r="D5449" s="28" t="s">
        <v>13090</v>
      </c>
      <c r="E5449" s="28" t="s">
        <v>1849</v>
      </c>
      <c r="F5449" s="28" t="s">
        <v>220</v>
      </c>
      <c r="G5449" s="103">
        <v>21240000</v>
      </c>
      <c r="H5449" s="28" t="s">
        <v>13091</v>
      </c>
      <c r="I5449" s="29">
        <v>44855</v>
      </c>
      <c r="J5449" s="99"/>
    </row>
    <row r="5450" spans="1:10" ht="15.5" x14ac:dyDescent="0.35">
      <c r="A5450" s="128">
        <f t="shared" si="84"/>
        <v>5442</v>
      </c>
      <c r="B5450" s="118" t="s">
        <v>165</v>
      </c>
      <c r="C5450" s="28" t="s">
        <v>5069</v>
      </c>
      <c r="D5450" s="28" t="s">
        <v>5070</v>
      </c>
      <c r="E5450" s="28" t="s">
        <v>1960</v>
      </c>
      <c r="F5450" s="28" t="s">
        <v>220</v>
      </c>
      <c r="G5450" s="103">
        <v>24200000</v>
      </c>
      <c r="H5450" s="28" t="s">
        <v>5071</v>
      </c>
      <c r="I5450" s="29">
        <v>38767</v>
      </c>
      <c r="J5450" s="99"/>
    </row>
    <row r="5451" spans="1:10" ht="15.5" x14ac:dyDescent="0.35">
      <c r="A5451" s="128">
        <f t="shared" ref="A5451:A5514" si="85">+A5450+1</f>
        <v>5443</v>
      </c>
      <c r="B5451" s="118" t="s">
        <v>165</v>
      </c>
      <c r="C5451" s="18" t="s">
        <v>5631</v>
      </c>
      <c r="D5451" s="18" t="s">
        <v>5632</v>
      </c>
      <c r="E5451" s="18" t="s">
        <v>1816</v>
      </c>
      <c r="F5451" s="18" t="s">
        <v>220</v>
      </c>
      <c r="G5451" s="102">
        <v>18760000</v>
      </c>
      <c r="H5451" s="18" t="s">
        <v>5633</v>
      </c>
      <c r="I5451" s="20">
        <v>39168</v>
      </c>
      <c r="J5451" s="99"/>
    </row>
    <row r="5452" spans="1:10" ht="15.5" x14ac:dyDescent="0.35">
      <c r="A5452" s="128">
        <f t="shared" si="85"/>
        <v>5444</v>
      </c>
      <c r="B5452" s="118" t="s">
        <v>165</v>
      </c>
      <c r="C5452" s="18" t="s">
        <v>4219</v>
      </c>
      <c r="D5452" s="18" t="s">
        <v>4220</v>
      </c>
      <c r="E5452" s="18" t="s">
        <v>1902</v>
      </c>
      <c r="F5452" s="18" t="s">
        <v>220</v>
      </c>
      <c r="G5452" s="102">
        <v>20430000</v>
      </c>
      <c r="H5452" s="18" t="s">
        <v>4221</v>
      </c>
      <c r="I5452" s="20">
        <v>37532</v>
      </c>
      <c r="J5452" s="99"/>
    </row>
    <row r="5453" spans="1:10" ht="15.5" x14ac:dyDescent="0.35">
      <c r="A5453" s="128">
        <f t="shared" si="85"/>
        <v>5445</v>
      </c>
      <c r="B5453" s="118" t="s">
        <v>165</v>
      </c>
      <c r="C5453" s="28" t="s">
        <v>8623</v>
      </c>
      <c r="D5453" s="28" t="s">
        <v>8624</v>
      </c>
      <c r="E5453" s="28" t="s">
        <v>5994</v>
      </c>
      <c r="F5453" s="28" t="s">
        <v>220</v>
      </c>
      <c r="G5453" s="103">
        <v>20540000</v>
      </c>
      <c r="H5453" s="28" t="s">
        <v>8625</v>
      </c>
      <c r="I5453" s="29">
        <v>41969</v>
      </c>
      <c r="J5453" s="99"/>
    </row>
    <row r="5454" spans="1:10" ht="15.5" x14ac:dyDescent="0.35">
      <c r="A5454" s="128">
        <f t="shared" si="85"/>
        <v>5446</v>
      </c>
      <c r="B5454" s="21" t="s">
        <v>45</v>
      </c>
      <c r="C5454" s="113" t="s">
        <v>14560</v>
      </c>
      <c r="D5454" s="113" t="s">
        <v>14561</v>
      </c>
      <c r="E5454" s="113" t="s">
        <v>366</v>
      </c>
      <c r="F5454" s="113" t="s">
        <v>220</v>
      </c>
      <c r="G5454" s="114">
        <v>2130</v>
      </c>
      <c r="H5454" s="113">
        <v>80335</v>
      </c>
      <c r="I5454" s="116">
        <v>38200</v>
      </c>
    </row>
    <row r="5455" spans="1:10" ht="15.5" x14ac:dyDescent="0.35">
      <c r="A5455" s="128">
        <f t="shared" si="85"/>
        <v>5447</v>
      </c>
      <c r="B5455" s="118" t="s">
        <v>165</v>
      </c>
      <c r="C5455" s="18" t="s">
        <v>6273</v>
      </c>
      <c r="D5455" s="18" t="s">
        <v>6274</v>
      </c>
      <c r="E5455" s="18" t="s">
        <v>1849</v>
      </c>
      <c r="F5455" s="18" t="s">
        <v>220</v>
      </c>
      <c r="G5455" s="102">
        <v>21080000</v>
      </c>
      <c r="H5455" s="18" t="s">
        <v>6275</v>
      </c>
      <c r="I5455" s="20">
        <v>39661</v>
      </c>
      <c r="J5455" s="99"/>
    </row>
    <row r="5456" spans="1:10" ht="15.5" x14ac:dyDescent="0.35">
      <c r="A5456" s="128">
        <f t="shared" si="85"/>
        <v>5448</v>
      </c>
      <c r="B5456" s="118" t="s">
        <v>165</v>
      </c>
      <c r="C5456" s="28" t="s">
        <v>6273</v>
      </c>
      <c r="D5456" s="28" t="s">
        <v>6276</v>
      </c>
      <c r="E5456" s="28" t="s">
        <v>1849</v>
      </c>
      <c r="F5456" s="28" t="s">
        <v>220</v>
      </c>
      <c r="G5456" s="103">
        <v>21100000</v>
      </c>
      <c r="H5456" s="28" t="s">
        <v>6277</v>
      </c>
      <c r="I5456" s="29">
        <v>39661</v>
      </c>
      <c r="J5456" s="99"/>
    </row>
    <row r="5457" spans="1:10" ht="15.5" x14ac:dyDescent="0.35">
      <c r="A5457" s="128">
        <f t="shared" si="85"/>
        <v>5449</v>
      </c>
      <c r="B5457" s="118" t="s">
        <v>165</v>
      </c>
      <c r="C5457" s="28" t="s">
        <v>8264</v>
      </c>
      <c r="D5457" s="28" t="s">
        <v>8265</v>
      </c>
      <c r="E5457" s="28" t="s">
        <v>1849</v>
      </c>
      <c r="F5457" s="28" t="s">
        <v>220</v>
      </c>
      <c r="G5457" s="103">
        <v>21160000</v>
      </c>
      <c r="H5457" s="28" t="s">
        <v>8266</v>
      </c>
      <c r="I5457" s="29">
        <v>41631</v>
      </c>
      <c r="J5457" s="99"/>
    </row>
    <row r="5458" spans="1:10" ht="15.5" x14ac:dyDescent="0.35">
      <c r="A5458" s="128">
        <f t="shared" si="85"/>
        <v>5450</v>
      </c>
      <c r="B5458" s="118" t="s">
        <v>165</v>
      </c>
      <c r="C5458" s="28" t="s">
        <v>4715</v>
      </c>
      <c r="D5458" s="28" t="s">
        <v>4716</v>
      </c>
      <c r="E5458" s="28" t="s">
        <v>2356</v>
      </c>
      <c r="F5458" s="28" t="s">
        <v>220</v>
      </c>
      <c r="G5458" s="103">
        <v>10280000</v>
      </c>
      <c r="H5458" s="28" t="s">
        <v>4717</v>
      </c>
      <c r="I5458" s="29">
        <v>38137</v>
      </c>
      <c r="J5458" s="99"/>
    </row>
    <row r="5459" spans="1:10" ht="15.5" x14ac:dyDescent="0.35">
      <c r="A5459" s="128">
        <f t="shared" si="85"/>
        <v>5451</v>
      </c>
      <c r="B5459" s="118" t="s">
        <v>165</v>
      </c>
      <c r="C5459" s="28" t="s">
        <v>9031</v>
      </c>
      <c r="D5459" s="28" t="s">
        <v>9032</v>
      </c>
      <c r="E5459" s="28" t="s">
        <v>2144</v>
      </c>
      <c r="F5459" s="28" t="s">
        <v>220</v>
      </c>
      <c r="G5459" s="103">
        <v>10560000</v>
      </c>
      <c r="H5459" s="28" t="s">
        <v>9033</v>
      </c>
      <c r="I5459" s="29">
        <v>42344</v>
      </c>
      <c r="J5459" s="99"/>
    </row>
    <row r="5460" spans="1:10" ht="15.5" x14ac:dyDescent="0.35">
      <c r="A5460" s="128">
        <f t="shared" si="85"/>
        <v>5452</v>
      </c>
      <c r="B5460" s="118" t="s">
        <v>165</v>
      </c>
      <c r="C5460" s="28" t="s">
        <v>5170</v>
      </c>
      <c r="D5460" s="28" t="s">
        <v>5171</v>
      </c>
      <c r="E5460" s="28" t="s">
        <v>5172</v>
      </c>
      <c r="F5460" s="28" t="s">
        <v>220</v>
      </c>
      <c r="G5460" s="103">
        <v>17460000</v>
      </c>
      <c r="H5460" s="28" t="s">
        <v>5173</v>
      </c>
      <c r="I5460" s="29">
        <v>38838</v>
      </c>
      <c r="J5460" s="99"/>
    </row>
    <row r="5461" spans="1:10" ht="15.5" x14ac:dyDescent="0.35">
      <c r="A5461" s="128">
        <f t="shared" si="85"/>
        <v>5453</v>
      </c>
      <c r="B5461" s="118" t="s">
        <v>165</v>
      </c>
      <c r="C5461" s="28" t="s">
        <v>6068</v>
      </c>
      <c r="D5461" s="28" t="s">
        <v>6069</v>
      </c>
      <c r="E5461" s="28" t="s">
        <v>6070</v>
      </c>
      <c r="F5461" s="28" t="s">
        <v>220</v>
      </c>
      <c r="G5461" s="103">
        <v>10590000</v>
      </c>
      <c r="H5461" s="28" t="s">
        <v>6071</v>
      </c>
      <c r="I5461" s="29">
        <v>39468</v>
      </c>
      <c r="J5461" s="99"/>
    </row>
    <row r="5462" spans="1:10" ht="15.5" x14ac:dyDescent="0.35">
      <c r="A5462" s="128">
        <f t="shared" si="85"/>
        <v>5454</v>
      </c>
      <c r="B5462" s="118" t="s">
        <v>165</v>
      </c>
      <c r="C5462" s="18" t="s">
        <v>8205</v>
      </c>
      <c r="D5462" s="18" t="s">
        <v>4701</v>
      </c>
      <c r="E5462" s="18" t="s">
        <v>8206</v>
      </c>
      <c r="F5462" s="18" t="s">
        <v>220</v>
      </c>
      <c r="G5462" s="102">
        <v>15600000</v>
      </c>
      <c r="H5462" s="18" t="s">
        <v>8207</v>
      </c>
      <c r="I5462" s="20">
        <v>41570</v>
      </c>
      <c r="J5462" s="99"/>
    </row>
    <row r="5463" spans="1:10" ht="15.5" x14ac:dyDescent="0.35">
      <c r="A5463" s="128">
        <f t="shared" si="85"/>
        <v>5455</v>
      </c>
      <c r="B5463" s="118" t="s">
        <v>165</v>
      </c>
      <c r="C5463" s="18" t="s">
        <v>8981</v>
      </c>
      <c r="D5463" s="18" t="s">
        <v>8982</v>
      </c>
      <c r="E5463" s="18" t="s">
        <v>8983</v>
      </c>
      <c r="F5463" s="18" t="s">
        <v>220</v>
      </c>
      <c r="G5463" s="102">
        <v>23450000</v>
      </c>
      <c r="H5463" s="18" t="s">
        <v>8984</v>
      </c>
      <c r="I5463" s="20">
        <v>42302</v>
      </c>
      <c r="J5463" s="99"/>
    </row>
    <row r="5464" spans="1:10" ht="15.5" x14ac:dyDescent="0.35">
      <c r="A5464" s="128">
        <f t="shared" si="85"/>
        <v>5456</v>
      </c>
      <c r="B5464" s="118" t="s">
        <v>165</v>
      </c>
      <c r="C5464" s="18" t="s">
        <v>9884</v>
      </c>
      <c r="D5464" s="18" t="s">
        <v>9885</v>
      </c>
      <c r="E5464" s="18" t="s">
        <v>1949</v>
      </c>
      <c r="F5464" s="18" t="s">
        <v>220</v>
      </c>
      <c r="G5464" s="102">
        <v>20260000</v>
      </c>
      <c r="H5464" s="18" t="s">
        <v>9886</v>
      </c>
      <c r="I5464" s="20">
        <v>42974</v>
      </c>
      <c r="J5464" s="99"/>
    </row>
    <row r="5465" spans="1:10" ht="15.5" x14ac:dyDescent="0.35">
      <c r="A5465" s="128">
        <f t="shared" si="85"/>
        <v>5457</v>
      </c>
      <c r="B5465" s="118" t="s">
        <v>165</v>
      </c>
      <c r="C5465" s="18" t="s">
        <v>5384</v>
      </c>
      <c r="D5465" s="18" t="s">
        <v>5385</v>
      </c>
      <c r="E5465" s="18" t="s">
        <v>2728</v>
      </c>
      <c r="F5465" s="18" t="s">
        <v>220</v>
      </c>
      <c r="G5465" s="102">
        <v>23410000</v>
      </c>
      <c r="H5465" s="18" t="s">
        <v>5386</v>
      </c>
      <c r="I5465" s="20">
        <v>39020</v>
      </c>
      <c r="J5465" s="99"/>
    </row>
    <row r="5466" spans="1:10" ht="15.5" x14ac:dyDescent="0.35">
      <c r="A5466" s="128">
        <f t="shared" si="85"/>
        <v>5458</v>
      </c>
      <c r="B5466" s="118" t="s">
        <v>165</v>
      </c>
      <c r="C5466" s="28" t="s">
        <v>13507</v>
      </c>
      <c r="D5466" s="28" t="s">
        <v>13508</v>
      </c>
      <c r="E5466" s="28" t="s">
        <v>1972</v>
      </c>
      <c r="F5466" s="28" t="s">
        <v>220</v>
      </c>
      <c r="G5466" s="103">
        <v>10890000</v>
      </c>
      <c r="H5466" s="28" t="s">
        <v>13509</v>
      </c>
      <c r="I5466" s="29">
        <v>45017</v>
      </c>
      <c r="J5466" s="99"/>
    </row>
    <row r="5467" spans="1:10" ht="15.5" x14ac:dyDescent="0.35">
      <c r="A5467" s="128">
        <f t="shared" si="85"/>
        <v>5459</v>
      </c>
      <c r="B5467" s="118" t="s">
        <v>165</v>
      </c>
      <c r="C5467" s="28" t="s">
        <v>8022</v>
      </c>
      <c r="D5467" s="28" t="s">
        <v>8023</v>
      </c>
      <c r="E5467" s="28" t="s">
        <v>2694</v>
      </c>
      <c r="F5467" s="28" t="s">
        <v>220</v>
      </c>
      <c r="G5467" s="103">
        <v>15200000</v>
      </c>
      <c r="H5467" s="28" t="s">
        <v>8024</v>
      </c>
      <c r="I5467" s="29">
        <v>41365</v>
      </c>
      <c r="J5467" s="99"/>
    </row>
    <row r="5468" spans="1:10" ht="15.5" x14ac:dyDescent="0.35">
      <c r="A5468" s="128">
        <f t="shared" si="85"/>
        <v>5460</v>
      </c>
      <c r="B5468" s="118" t="s">
        <v>165</v>
      </c>
      <c r="C5468" s="28" t="s">
        <v>10009</v>
      </c>
      <c r="D5468" s="28" t="s">
        <v>10010</v>
      </c>
      <c r="E5468" s="28" t="s">
        <v>2123</v>
      </c>
      <c r="F5468" s="28" t="s">
        <v>220</v>
      </c>
      <c r="G5468" s="103">
        <v>20380000</v>
      </c>
      <c r="H5468" s="28" t="s">
        <v>10011</v>
      </c>
      <c r="I5468" s="29">
        <v>43087</v>
      </c>
      <c r="J5468" s="99"/>
    </row>
    <row r="5469" spans="1:10" ht="15.5" x14ac:dyDescent="0.35">
      <c r="A5469" s="128">
        <f t="shared" si="85"/>
        <v>5461</v>
      </c>
      <c r="B5469" s="118" t="s">
        <v>165</v>
      </c>
      <c r="C5469" s="18" t="s">
        <v>10303</v>
      </c>
      <c r="D5469" s="18" t="s">
        <v>10304</v>
      </c>
      <c r="E5469" s="18" t="s">
        <v>2715</v>
      </c>
      <c r="F5469" s="18" t="s">
        <v>220</v>
      </c>
      <c r="G5469" s="102">
        <v>19700000</v>
      </c>
      <c r="H5469" s="18" t="s">
        <v>10305</v>
      </c>
      <c r="I5469" s="20">
        <v>43191</v>
      </c>
      <c r="J5469" s="99"/>
    </row>
    <row r="5470" spans="1:10" ht="15.5" x14ac:dyDescent="0.35">
      <c r="A5470" s="128">
        <f t="shared" si="85"/>
        <v>5462</v>
      </c>
      <c r="B5470" s="118" t="s">
        <v>165</v>
      </c>
      <c r="C5470" s="18" t="s">
        <v>4747</v>
      </c>
      <c r="D5470" s="18" t="s">
        <v>4748</v>
      </c>
      <c r="E5470" s="18" t="s">
        <v>2338</v>
      </c>
      <c r="F5470" s="18" t="s">
        <v>220</v>
      </c>
      <c r="G5470" s="102">
        <v>38440000</v>
      </c>
      <c r="H5470" s="18" t="s">
        <v>4749</v>
      </c>
      <c r="I5470" s="20">
        <v>38169</v>
      </c>
      <c r="J5470" s="99"/>
    </row>
    <row r="5471" spans="1:10" ht="15.5" x14ac:dyDescent="0.35">
      <c r="A5471" s="128">
        <f t="shared" si="85"/>
        <v>5463</v>
      </c>
      <c r="B5471" s="118" t="s">
        <v>165</v>
      </c>
      <c r="C5471" s="18" t="s">
        <v>11363</v>
      </c>
      <c r="D5471" s="18" t="s">
        <v>11364</v>
      </c>
      <c r="E5471" s="18" t="s">
        <v>4533</v>
      </c>
      <c r="F5471" s="18" t="s">
        <v>220</v>
      </c>
      <c r="G5471" s="102">
        <v>15880000</v>
      </c>
      <c r="H5471" s="18" t="s">
        <v>11365</v>
      </c>
      <c r="I5471" s="20">
        <v>43791</v>
      </c>
      <c r="J5471" s="99"/>
    </row>
    <row r="5472" spans="1:10" ht="15.5" x14ac:dyDescent="0.35">
      <c r="A5472" s="128">
        <f t="shared" si="85"/>
        <v>5464</v>
      </c>
      <c r="B5472" s="118" t="s">
        <v>165</v>
      </c>
      <c r="C5472" s="18" t="s">
        <v>7620</v>
      </c>
      <c r="D5472" s="18" t="s">
        <v>7621</v>
      </c>
      <c r="E5472" s="18" t="s">
        <v>2738</v>
      </c>
      <c r="F5472" s="18" t="s">
        <v>220</v>
      </c>
      <c r="G5472" s="102">
        <v>14730000</v>
      </c>
      <c r="H5472" s="18" t="s">
        <v>7622</v>
      </c>
      <c r="I5472" s="20">
        <v>41038</v>
      </c>
      <c r="J5472" s="99"/>
    </row>
    <row r="5473" spans="1:10" ht="15.5" x14ac:dyDescent="0.35">
      <c r="A5473" s="128">
        <f t="shared" si="85"/>
        <v>5465</v>
      </c>
      <c r="B5473" s="118" t="s">
        <v>165</v>
      </c>
      <c r="C5473" s="18" t="s">
        <v>8102</v>
      </c>
      <c r="D5473" s="18" t="s">
        <v>4096</v>
      </c>
      <c r="E5473" s="18" t="s">
        <v>1787</v>
      </c>
      <c r="F5473" s="18" t="s">
        <v>220</v>
      </c>
      <c r="G5473" s="102">
        <v>16080000</v>
      </c>
      <c r="H5473" s="18" t="s">
        <v>8103</v>
      </c>
      <c r="I5473" s="20">
        <v>41424</v>
      </c>
      <c r="J5473" s="99"/>
    </row>
    <row r="5474" spans="1:10" ht="15.5" x14ac:dyDescent="0.35">
      <c r="A5474" s="128">
        <f t="shared" si="85"/>
        <v>5466</v>
      </c>
      <c r="B5474" s="118" t="s">
        <v>165</v>
      </c>
      <c r="C5474" s="28" t="s">
        <v>3899</v>
      </c>
      <c r="D5474" s="28" t="s">
        <v>3900</v>
      </c>
      <c r="E5474" s="28" t="s">
        <v>1922</v>
      </c>
      <c r="F5474" s="28" t="s">
        <v>220</v>
      </c>
      <c r="G5474" s="103">
        <v>25570000</v>
      </c>
      <c r="H5474" s="28" t="s">
        <v>3901</v>
      </c>
      <c r="I5474" s="29">
        <v>37257</v>
      </c>
      <c r="J5474" s="99"/>
    </row>
    <row r="5475" spans="1:10" ht="15.5" x14ac:dyDescent="0.35">
      <c r="A5475" s="128">
        <f t="shared" si="85"/>
        <v>5467</v>
      </c>
      <c r="B5475" s="118" t="s">
        <v>165</v>
      </c>
      <c r="C5475" s="18" t="s">
        <v>4759</v>
      </c>
      <c r="D5475" s="18" t="s">
        <v>4760</v>
      </c>
      <c r="E5475" s="18" t="s">
        <v>2659</v>
      </c>
      <c r="F5475" s="18" t="s">
        <v>220</v>
      </c>
      <c r="G5475" s="102">
        <v>21450000</v>
      </c>
      <c r="H5475" s="18" t="s">
        <v>4761</v>
      </c>
      <c r="I5475" s="20">
        <v>38178</v>
      </c>
      <c r="J5475" s="99"/>
    </row>
    <row r="5476" spans="1:10" ht="15.5" x14ac:dyDescent="0.35">
      <c r="A5476" s="128">
        <f t="shared" si="85"/>
        <v>5468</v>
      </c>
      <c r="B5476" s="118" t="s">
        <v>165</v>
      </c>
      <c r="C5476" s="28" t="s">
        <v>17614</v>
      </c>
      <c r="D5476" s="28" t="s">
        <v>17615</v>
      </c>
      <c r="E5476" s="28" t="s">
        <v>2504</v>
      </c>
      <c r="F5476" s="28" t="s">
        <v>220</v>
      </c>
      <c r="G5476" s="103">
        <v>19070000</v>
      </c>
      <c r="H5476" s="28" t="s">
        <v>17616</v>
      </c>
      <c r="I5476" s="29">
        <v>42005</v>
      </c>
      <c r="J5476" s="99"/>
    </row>
    <row r="5477" spans="1:10" ht="15.5" x14ac:dyDescent="0.35">
      <c r="A5477" s="128">
        <f t="shared" si="85"/>
        <v>5469</v>
      </c>
      <c r="B5477" s="118" t="s">
        <v>165</v>
      </c>
      <c r="C5477" s="28" t="s">
        <v>9187</v>
      </c>
      <c r="D5477" s="28" t="s">
        <v>9188</v>
      </c>
      <c r="E5477" s="28" t="s">
        <v>2204</v>
      </c>
      <c r="F5477" s="28" t="s">
        <v>220</v>
      </c>
      <c r="G5477" s="103">
        <v>23010000</v>
      </c>
      <c r="H5477" s="28" t="s">
        <v>9189</v>
      </c>
      <c r="I5477" s="29">
        <v>42461</v>
      </c>
      <c r="J5477" s="99"/>
    </row>
    <row r="5478" spans="1:10" ht="15.5" x14ac:dyDescent="0.35">
      <c r="A5478" s="128">
        <f t="shared" si="85"/>
        <v>5470</v>
      </c>
      <c r="B5478" s="118" t="s">
        <v>165</v>
      </c>
      <c r="C5478" s="18" t="s">
        <v>8175</v>
      </c>
      <c r="D5478" s="18" t="s">
        <v>8176</v>
      </c>
      <c r="E5478" s="18" t="s">
        <v>1783</v>
      </c>
      <c r="F5478" s="18" t="s">
        <v>220</v>
      </c>
      <c r="G5478" s="102">
        <v>24520000</v>
      </c>
      <c r="H5478" s="18" t="s">
        <v>8177</v>
      </c>
      <c r="I5478" s="20">
        <v>41535</v>
      </c>
      <c r="J5478" s="99"/>
    </row>
    <row r="5479" spans="1:10" ht="15.5" x14ac:dyDescent="0.35">
      <c r="A5479" s="128">
        <f t="shared" si="85"/>
        <v>5471</v>
      </c>
      <c r="B5479" s="118" t="s">
        <v>165</v>
      </c>
      <c r="C5479" s="18" t="s">
        <v>8750</v>
      </c>
      <c r="D5479" s="18" t="s">
        <v>8751</v>
      </c>
      <c r="E5479" s="18" t="s">
        <v>1802</v>
      </c>
      <c r="F5479" s="18" t="s">
        <v>220</v>
      </c>
      <c r="G5479" s="102">
        <v>21510000</v>
      </c>
      <c r="H5479" s="18" t="s">
        <v>8752</v>
      </c>
      <c r="I5479" s="20">
        <v>42095</v>
      </c>
      <c r="J5479" s="99"/>
    </row>
    <row r="5480" spans="1:10" ht="15.5" x14ac:dyDescent="0.35">
      <c r="A5480" s="128">
        <f t="shared" si="85"/>
        <v>5472</v>
      </c>
      <c r="B5480" s="118" t="s">
        <v>165</v>
      </c>
      <c r="C5480" s="28" t="s">
        <v>3386</v>
      </c>
      <c r="D5480" s="28" t="s">
        <v>3387</v>
      </c>
      <c r="E5480" s="28" t="s">
        <v>1806</v>
      </c>
      <c r="F5480" s="28" t="s">
        <v>220</v>
      </c>
      <c r="G5480" s="103">
        <v>21240000</v>
      </c>
      <c r="H5480" s="28" t="s">
        <v>3388</v>
      </c>
      <c r="I5480" s="29">
        <v>35591</v>
      </c>
      <c r="J5480" s="99"/>
    </row>
    <row r="5481" spans="1:10" ht="15.5" x14ac:dyDescent="0.35">
      <c r="A5481" s="128">
        <f t="shared" si="85"/>
        <v>5473</v>
      </c>
      <c r="B5481" s="118" t="s">
        <v>165</v>
      </c>
      <c r="C5481" s="18" t="s">
        <v>7654</v>
      </c>
      <c r="D5481" s="18" t="s">
        <v>7655</v>
      </c>
      <c r="E5481" s="18" t="s">
        <v>2265</v>
      </c>
      <c r="F5481" s="18" t="s">
        <v>220</v>
      </c>
      <c r="G5481" s="102">
        <v>23590000</v>
      </c>
      <c r="H5481" s="18" t="s">
        <v>7656</v>
      </c>
      <c r="I5481" s="20">
        <v>41078</v>
      </c>
      <c r="J5481" s="99"/>
    </row>
    <row r="5482" spans="1:10" ht="15.5" x14ac:dyDescent="0.35">
      <c r="A5482" s="128">
        <f t="shared" si="85"/>
        <v>5474</v>
      </c>
      <c r="B5482" s="118" t="s">
        <v>165</v>
      </c>
      <c r="C5482" s="28" t="s">
        <v>3695</v>
      </c>
      <c r="D5482" s="28" t="s">
        <v>3696</v>
      </c>
      <c r="E5482" s="28" t="s">
        <v>1771</v>
      </c>
      <c r="F5482" s="28" t="s">
        <v>220</v>
      </c>
      <c r="G5482" s="103">
        <v>17420000</v>
      </c>
      <c r="H5482" s="28" t="s">
        <v>3697</v>
      </c>
      <c r="I5482" s="29">
        <v>37043</v>
      </c>
      <c r="J5482" s="99"/>
    </row>
    <row r="5483" spans="1:10" ht="15.5" x14ac:dyDescent="0.35">
      <c r="A5483" s="128">
        <f t="shared" si="85"/>
        <v>5475</v>
      </c>
      <c r="B5483" s="118" t="s">
        <v>165</v>
      </c>
      <c r="C5483" s="18" t="s">
        <v>3680</v>
      </c>
      <c r="D5483" s="18" t="s">
        <v>3681</v>
      </c>
      <c r="E5483" s="18" t="s">
        <v>3464</v>
      </c>
      <c r="F5483" s="18" t="s">
        <v>220</v>
      </c>
      <c r="G5483" s="102">
        <v>19830000</v>
      </c>
      <c r="H5483" s="18" t="s">
        <v>3682</v>
      </c>
      <c r="I5483" s="20">
        <v>37026</v>
      </c>
      <c r="J5483" s="99"/>
    </row>
    <row r="5484" spans="1:10" ht="15.5" x14ac:dyDescent="0.35">
      <c r="A5484" s="128">
        <f t="shared" si="85"/>
        <v>5476</v>
      </c>
      <c r="B5484" s="118" t="s">
        <v>165</v>
      </c>
      <c r="C5484" s="28" t="s">
        <v>10133</v>
      </c>
      <c r="D5484" s="28" t="s">
        <v>10084</v>
      </c>
      <c r="E5484" s="28" t="s">
        <v>2514</v>
      </c>
      <c r="F5484" s="28" t="s">
        <v>220</v>
      </c>
      <c r="G5484" s="103">
        <v>23600000</v>
      </c>
      <c r="H5484" s="28" t="s">
        <v>10134</v>
      </c>
      <c r="I5484" s="29">
        <v>43101</v>
      </c>
      <c r="J5484" s="99"/>
    </row>
    <row r="5485" spans="1:10" ht="15.5" x14ac:dyDescent="0.35">
      <c r="A5485" s="128">
        <f t="shared" si="85"/>
        <v>5477</v>
      </c>
      <c r="B5485" s="118" t="s">
        <v>165</v>
      </c>
      <c r="C5485" s="18" t="s">
        <v>10135</v>
      </c>
      <c r="D5485" s="18" t="s">
        <v>10102</v>
      </c>
      <c r="E5485" s="18" t="s">
        <v>2514</v>
      </c>
      <c r="F5485" s="18" t="s">
        <v>220</v>
      </c>
      <c r="G5485" s="102">
        <v>23600000</v>
      </c>
      <c r="H5485" s="18" t="s">
        <v>10136</v>
      </c>
      <c r="I5485" s="20">
        <v>43101</v>
      </c>
      <c r="J5485" s="99"/>
    </row>
    <row r="5486" spans="1:10" ht="15.5" x14ac:dyDescent="0.35">
      <c r="A5486" s="128">
        <f t="shared" si="85"/>
        <v>5478</v>
      </c>
      <c r="B5486" s="119" t="s">
        <v>18687</v>
      </c>
      <c r="C5486" s="222" t="s">
        <v>1612</v>
      </c>
      <c r="D5486" s="222" t="s">
        <v>1613</v>
      </c>
      <c r="E5486" s="222" t="s">
        <v>890</v>
      </c>
      <c r="F5486" s="222" t="s">
        <v>220</v>
      </c>
      <c r="G5486" s="238">
        <v>2148</v>
      </c>
      <c r="H5486" s="113" t="s">
        <v>18400</v>
      </c>
      <c r="I5486" s="265">
        <v>38448</v>
      </c>
      <c r="J5486" s="21"/>
    </row>
    <row r="5487" spans="1:10" ht="15.5" x14ac:dyDescent="0.35">
      <c r="A5487" s="128">
        <f t="shared" si="85"/>
        <v>5479</v>
      </c>
      <c r="B5487" s="118" t="s">
        <v>165</v>
      </c>
      <c r="C5487" s="18" t="s">
        <v>12117</v>
      </c>
      <c r="D5487" s="18" t="s">
        <v>12118</v>
      </c>
      <c r="E5487" s="18" t="s">
        <v>2374</v>
      </c>
      <c r="F5487" s="18" t="s">
        <v>220</v>
      </c>
      <c r="G5487" s="102">
        <v>24920000</v>
      </c>
      <c r="H5487" s="18" t="s">
        <v>12119</v>
      </c>
      <c r="I5487" s="20">
        <v>44250</v>
      </c>
      <c r="J5487" s="99"/>
    </row>
    <row r="5488" spans="1:10" ht="15.5" x14ac:dyDescent="0.35">
      <c r="A5488" s="128">
        <f t="shared" si="85"/>
        <v>5480</v>
      </c>
      <c r="B5488" s="118" t="s">
        <v>165</v>
      </c>
      <c r="C5488" s="28" t="s">
        <v>13367</v>
      </c>
      <c r="D5488" s="28" t="s">
        <v>13368</v>
      </c>
      <c r="E5488" s="28" t="s">
        <v>1802</v>
      </c>
      <c r="F5488" s="28" t="s">
        <v>220</v>
      </c>
      <c r="G5488" s="103">
        <v>21510000</v>
      </c>
      <c r="H5488" s="28" t="s">
        <v>13369</v>
      </c>
      <c r="I5488" s="29">
        <v>44960</v>
      </c>
      <c r="J5488" s="99"/>
    </row>
    <row r="5489" spans="1:10" x14ac:dyDescent="0.35">
      <c r="A5489" s="128">
        <f t="shared" si="85"/>
        <v>5481</v>
      </c>
      <c r="B5489" s="155" t="s">
        <v>18689</v>
      </c>
      <c r="C5489" s="221" t="s">
        <v>16832</v>
      </c>
      <c r="D5489" s="221" t="s">
        <v>914</v>
      </c>
      <c r="E5489" s="221" t="s">
        <v>344</v>
      </c>
      <c r="F5489" s="221" t="s">
        <v>220</v>
      </c>
      <c r="G5489" s="237" t="s">
        <v>345</v>
      </c>
      <c r="H5489" s="254" t="s">
        <v>18086</v>
      </c>
      <c r="I5489" s="262" t="s">
        <v>915</v>
      </c>
      <c r="J5489" s="159"/>
    </row>
    <row r="5490" spans="1:10" ht="15.5" x14ac:dyDescent="0.35">
      <c r="A5490" s="128">
        <f t="shared" si="85"/>
        <v>5482</v>
      </c>
      <c r="B5490" s="23" t="s">
        <v>161</v>
      </c>
      <c r="C5490" s="28" t="s">
        <v>14054</v>
      </c>
      <c r="D5490" s="28" t="s">
        <v>14055</v>
      </c>
      <c r="E5490" s="28" t="s">
        <v>2033</v>
      </c>
      <c r="F5490" s="28" t="s">
        <v>220</v>
      </c>
      <c r="G5490" s="30">
        <v>27610000</v>
      </c>
      <c r="H5490" s="28" t="s">
        <v>14056</v>
      </c>
      <c r="I5490" s="29">
        <v>43191</v>
      </c>
      <c r="J5490" s="99"/>
    </row>
    <row r="5491" spans="1:10" ht="15.5" x14ac:dyDescent="0.35">
      <c r="A5491" s="128">
        <f t="shared" si="85"/>
        <v>5483</v>
      </c>
      <c r="B5491" s="119" t="s">
        <v>18687</v>
      </c>
      <c r="C5491" s="222" t="s">
        <v>1614</v>
      </c>
      <c r="D5491" s="222" t="s">
        <v>1615</v>
      </c>
      <c r="E5491" s="222" t="s">
        <v>1616</v>
      </c>
      <c r="F5491" s="222" t="s">
        <v>220</v>
      </c>
      <c r="G5491" s="238">
        <v>2056</v>
      </c>
      <c r="H5491" s="113" t="s">
        <v>18401</v>
      </c>
      <c r="I5491" s="265">
        <v>41640</v>
      </c>
      <c r="J5491" s="21"/>
    </row>
    <row r="5492" spans="1:10" ht="15.5" x14ac:dyDescent="0.35">
      <c r="A5492" s="128">
        <f t="shared" si="85"/>
        <v>5484</v>
      </c>
      <c r="B5492" s="118" t="s">
        <v>165</v>
      </c>
      <c r="C5492" s="28" t="s">
        <v>11600</v>
      </c>
      <c r="D5492" s="28" t="s">
        <v>11601</v>
      </c>
      <c r="E5492" s="28" t="s">
        <v>2103</v>
      </c>
      <c r="F5492" s="28" t="s">
        <v>220</v>
      </c>
      <c r="G5492" s="103">
        <v>19600000</v>
      </c>
      <c r="H5492" s="28" t="s">
        <v>11602</v>
      </c>
      <c r="I5492" s="29">
        <v>43873</v>
      </c>
      <c r="J5492" s="99"/>
    </row>
    <row r="5493" spans="1:10" ht="15.5" x14ac:dyDescent="0.35">
      <c r="A5493" s="128">
        <f t="shared" si="85"/>
        <v>5485</v>
      </c>
      <c r="B5493" s="118" t="s">
        <v>165</v>
      </c>
      <c r="C5493" s="18" t="s">
        <v>5174</v>
      </c>
      <c r="D5493" s="18" t="s">
        <v>5175</v>
      </c>
      <c r="E5493" s="18" t="s">
        <v>5156</v>
      </c>
      <c r="F5493" s="18" t="s">
        <v>220</v>
      </c>
      <c r="G5493" s="102">
        <v>10570000</v>
      </c>
      <c r="H5493" s="18" t="s">
        <v>5176</v>
      </c>
      <c r="I5493" s="20">
        <v>38838</v>
      </c>
      <c r="J5493" s="99"/>
    </row>
    <row r="5494" spans="1:10" ht="15.5" x14ac:dyDescent="0.35">
      <c r="A5494" s="128">
        <f t="shared" si="85"/>
        <v>5486</v>
      </c>
      <c r="B5494" s="21" t="s">
        <v>18688</v>
      </c>
      <c r="C5494" s="113" t="s">
        <v>310</v>
      </c>
      <c r="D5494" s="113" t="s">
        <v>318</v>
      </c>
      <c r="E5494" s="232" t="s">
        <v>225</v>
      </c>
      <c r="F5494" s="116" t="s">
        <v>220</v>
      </c>
      <c r="G5494" s="113" t="s">
        <v>311</v>
      </c>
      <c r="H5494" s="232" t="s">
        <v>17938</v>
      </c>
      <c r="I5494" s="268">
        <v>41487</v>
      </c>
    </row>
    <row r="5495" spans="1:10" ht="15.5" x14ac:dyDescent="0.35">
      <c r="A5495" s="128">
        <f t="shared" si="85"/>
        <v>5487</v>
      </c>
      <c r="B5495" s="119" t="s">
        <v>18693</v>
      </c>
      <c r="C5495" s="113" t="s">
        <v>15013</v>
      </c>
      <c r="D5495" s="113" t="s">
        <v>15014</v>
      </c>
      <c r="E5495" s="113" t="s">
        <v>15015</v>
      </c>
      <c r="F5495" s="113" t="s">
        <v>220</v>
      </c>
      <c r="G5495" s="114">
        <v>1522</v>
      </c>
      <c r="H5495" s="113" t="s">
        <v>17258</v>
      </c>
      <c r="I5495" s="219" t="s">
        <v>17091</v>
      </c>
      <c r="J5495" s="71"/>
    </row>
    <row r="5496" spans="1:10" x14ac:dyDescent="0.35">
      <c r="A5496" s="128">
        <f t="shared" si="85"/>
        <v>5488</v>
      </c>
      <c r="B5496" s="155" t="s">
        <v>18689</v>
      </c>
      <c r="C5496" s="221" t="s">
        <v>916</v>
      </c>
      <c r="D5496" s="221" t="s">
        <v>917</v>
      </c>
      <c r="E5496" s="221" t="s">
        <v>352</v>
      </c>
      <c r="F5496" s="221" t="s">
        <v>220</v>
      </c>
      <c r="G5496" s="237" t="s">
        <v>353</v>
      </c>
      <c r="H5496" s="254" t="s">
        <v>18087</v>
      </c>
      <c r="I5496" s="262" t="s">
        <v>399</v>
      </c>
      <c r="J5496" s="158"/>
    </row>
    <row r="5497" spans="1:10" ht="15.5" x14ac:dyDescent="0.35">
      <c r="A5497" s="128">
        <f t="shared" si="85"/>
        <v>5489</v>
      </c>
      <c r="B5497" s="118" t="s">
        <v>165</v>
      </c>
      <c r="C5497" s="18" t="s">
        <v>6410</v>
      </c>
      <c r="D5497" s="18" t="s">
        <v>6411</v>
      </c>
      <c r="E5497" s="18" t="s">
        <v>1960</v>
      </c>
      <c r="F5497" s="18" t="s">
        <v>220</v>
      </c>
      <c r="G5497" s="102">
        <v>24210000</v>
      </c>
      <c r="H5497" s="18" t="s">
        <v>6412</v>
      </c>
      <c r="I5497" s="20">
        <v>39814</v>
      </c>
      <c r="J5497" s="99"/>
    </row>
    <row r="5498" spans="1:10" ht="15.5" x14ac:dyDescent="0.35">
      <c r="A5498" s="128">
        <f t="shared" si="85"/>
        <v>5490</v>
      </c>
      <c r="B5498" s="118" t="s">
        <v>165</v>
      </c>
      <c r="C5498" s="18" t="s">
        <v>8025</v>
      </c>
      <c r="D5498" s="18" t="s">
        <v>8026</v>
      </c>
      <c r="E5498" s="18" t="s">
        <v>1902</v>
      </c>
      <c r="F5498" s="18" t="s">
        <v>220</v>
      </c>
      <c r="G5498" s="102">
        <v>20430000</v>
      </c>
      <c r="H5498" s="18" t="s">
        <v>8027</v>
      </c>
      <c r="I5498" s="20">
        <v>41365</v>
      </c>
      <c r="J5498" s="99"/>
    </row>
    <row r="5499" spans="1:10" ht="15.5" x14ac:dyDescent="0.35">
      <c r="A5499" s="128">
        <f t="shared" si="85"/>
        <v>5491</v>
      </c>
      <c r="B5499" s="118" t="s">
        <v>165</v>
      </c>
      <c r="C5499" s="18" t="s">
        <v>8946</v>
      </c>
      <c r="D5499" s="18" t="s">
        <v>8947</v>
      </c>
      <c r="E5499" s="18" t="s">
        <v>1849</v>
      </c>
      <c r="F5499" s="18" t="s">
        <v>220</v>
      </c>
      <c r="G5499" s="102">
        <v>22150000</v>
      </c>
      <c r="H5499" s="18" t="s">
        <v>8948</v>
      </c>
      <c r="I5499" s="20">
        <v>42258</v>
      </c>
      <c r="J5499" s="99"/>
    </row>
    <row r="5500" spans="1:10" ht="15.5" x14ac:dyDescent="0.35">
      <c r="A5500" s="128">
        <f t="shared" si="85"/>
        <v>5492</v>
      </c>
      <c r="B5500" s="118" t="s">
        <v>165</v>
      </c>
      <c r="C5500" s="18" t="s">
        <v>9506</v>
      </c>
      <c r="D5500" s="18" t="s">
        <v>9507</v>
      </c>
      <c r="E5500" s="18" t="s">
        <v>1902</v>
      </c>
      <c r="F5500" s="18" t="s">
        <v>220</v>
      </c>
      <c r="G5500" s="102">
        <v>20430000</v>
      </c>
      <c r="H5500" s="18" t="s">
        <v>9508</v>
      </c>
      <c r="I5500" s="20">
        <v>42736</v>
      </c>
      <c r="J5500" s="99"/>
    </row>
    <row r="5501" spans="1:10" ht="15.5" x14ac:dyDescent="0.35">
      <c r="A5501" s="128">
        <f t="shared" si="85"/>
        <v>5493</v>
      </c>
      <c r="B5501" s="118" t="s">
        <v>165</v>
      </c>
      <c r="C5501" s="28" t="s">
        <v>8804</v>
      </c>
      <c r="D5501" s="28" t="s">
        <v>8805</v>
      </c>
      <c r="E5501" s="28" t="s">
        <v>6910</v>
      </c>
      <c r="F5501" s="28" t="s">
        <v>220</v>
      </c>
      <c r="G5501" s="103">
        <v>19400000</v>
      </c>
      <c r="H5501" s="28" t="s">
        <v>8806</v>
      </c>
      <c r="I5501" s="29">
        <v>42142</v>
      </c>
      <c r="J5501" s="99"/>
    </row>
    <row r="5502" spans="1:10" ht="15.5" x14ac:dyDescent="0.35">
      <c r="A5502" s="128">
        <f t="shared" si="85"/>
        <v>5494</v>
      </c>
      <c r="B5502" s="118" t="s">
        <v>165</v>
      </c>
      <c r="C5502" s="28" t="s">
        <v>10674</v>
      </c>
      <c r="D5502" s="28" t="s">
        <v>10675</v>
      </c>
      <c r="E5502" s="28" t="s">
        <v>1849</v>
      </c>
      <c r="F5502" s="28" t="s">
        <v>220</v>
      </c>
      <c r="G5502" s="103">
        <v>21250000</v>
      </c>
      <c r="H5502" s="28" t="s">
        <v>10676</v>
      </c>
      <c r="I5502" s="29">
        <v>43438</v>
      </c>
      <c r="J5502" s="99"/>
    </row>
    <row r="5503" spans="1:10" ht="15.5" x14ac:dyDescent="0.35">
      <c r="A5503" s="128">
        <f t="shared" si="85"/>
        <v>5495</v>
      </c>
      <c r="B5503" s="118" t="s">
        <v>165</v>
      </c>
      <c r="C5503" s="28" t="s">
        <v>11934</v>
      </c>
      <c r="D5503" s="28" t="s">
        <v>11935</v>
      </c>
      <c r="E5503" s="28" t="s">
        <v>1986</v>
      </c>
      <c r="F5503" s="28" t="s">
        <v>220</v>
      </c>
      <c r="G5503" s="103">
        <v>11030000</v>
      </c>
      <c r="H5503" s="28" t="s">
        <v>11936</v>
      </c>
      <c r="I5503" s="29">
        <v>44142</v>
      </c>
      <c r="J5503" s="99"/>
    </row>
    <row r="5504" spans="1:10" ht="15.5" x14ac:dyDescent="0.35">
      <c r="A5504" s="128">
        <f t="shared" si="85"/>
        <v>5496</v>
      </c>
      <c r="B5504" s="63" t="s">
        <v>81</v>
      </c>
      <c r="C5504" s="113" t="s">
        <v>16724</v>
      </c>
      <c r="D5504" s="113" t="s">
        <v>16725</v>
      </c>
      <c r="E5504" s="113" t="s">
        <v>1059</v>
      </c>
      <c r="F5504" s="113" t="s">
        <v>220</v>
      </c>
      <c r="G5504" s="113" t="s">
        <v>16726</v>
      </c>
      <c r="H5504" s="113" t="s">
        <v>16727</v>
      </c>
      <c r="I5504" s="116">
        <v>45444</v>
      </c>
    </row>
    <row r="5505" spans="1:10" ht="15.5" x14ac:dyDescent="0.35">
      <c r="A5505" s="128">
        <f t="shared" si="85"/>
        <v>5497</v>
      </c>
      <c r="B5505" s="118" t="s">
        <v>165</v>
      </c>
      <c r="C5505" s="18" t="s">
        <v>8842</v>
      </c>
      <c r="D5505" s="18" t="s">
        <v>8843</v>
      </c>
      <c r="E5505" s="18" t="s">
        <v>3065</v>
      </c>
      <c r="F5505" s="18" t="s">
        <v>220</v>
      </c>
      <c r="G5505" s="102">
        <v>18800000</v>
      </c>
      <c r="H5505" s="18" t="s">
        <v>8844</v>
      </c>
      <c r="I5505" s="20">
        <v>42156</v>
      </c>
      <c r="J5505" s="99"/>
    </row>
    <row r="5506" spans="1:10" ht="15.5" x14ac:dyDescent="0.35">
      <c r="A5506" s="128">
        <f t="shared" si="85"/>
        <v>5498</v>
      </c>
      <c r="B5506" s="119" t="s">
        <v>18693</v>
      </c>
      <c r="C5506" s="113" t="s">
        <v>15016</v>
      </c>
      <c r="D5506" s="113" t="s">
        <v>15017</v>
      </c>
      <c r="E5506" s="113" t="s">
        <v>14864</v>
      </c>
      <c r="F5506" s="113" t="s">
        <v>220</v>
      </c>
      <c r="G5506" s="114">
        <v>1880</v>
      </c>
      <c r="H5506" s="113" t="s">
        <v>17259</v>
      </c>
      <c r="I5506" s="219" t="s">
        <v>17091</v>
      </c>
      <c r="J5506" s="71"/>
    </row>
    <row r="5507" spans="1:10" ht="15.5" x14ac:dyDescent="0.35">
      <c r="A5507" s="128">
        <f t="shared" si="85"/>
        <v>5499</v>
      </c>
      <c r="B5507" s="119" t="s">
        <v>18691</v>
      </c>
      <c r="C5507" s="223" t="s">
        <v>16049</v>
      </c>
      <c r="D5507" s="223" t="s">
        <v>16050</v>
      </c>
      <c r="E5507" s="223" t="s">
        <v>16051</v>
      </c>
      <c r="F5507" s="223" t="s">
        <v>220</v>
      </c>
      <c r="G5507" s="240" t="s">
        <v>16052</v>
      </c>
      <c r="H5507" s="223" t="s">
        <v>18426</v>
      </c>
      <c r="I5507" s="116">
        <v>45292</v>
      </c>
    </row>
    <row r="5508" spans="1:10" ht="15.5" x14ac:dyDescent="0.35">
      <c r="A5508" s="128">
        <f t="shared" si="85"/>
        <v>5500</v>
      </c>
      <c r="B5508" s="119" t="s">
        <v>18693</v>
      </c>
      <c r="C5508" s="113" t="s">
        <v>15018</v>
      </c>
      <c r="D5508" s="113" t="s">
        <v>15019</v>
      </c>
      <c r="E5508" s="113" t="s">
        <v>15020</v>
      </c>
      <c r="F5508" s="113" t="s">
        <v>220</v>
      </c>
      <c r="G5508" s="114">
        <v>1081</v>
      </c>
      <c r="H5508" s="113" t="s">
        <v>17260</v>
      </c>
      <c r="I5508" s="219" t="s">
        <v>17091</v>
      </c>
      <c r="J5508" s="71"/>
    </row>
    <row r="5509" spans="1:10" ht="15.5" x14ac:dyDescent="0.35">
      <c r="A5509" s="128">
        <f t="shared" si="85"/>
        <v>5501</v>
      </c>
      <c r="B5509" s="119" t="s">
        <v>18691</v>
      </c>
      <c r="C5509" s="229" t="s">
        <v>16053</v>
      </c>
      <c r="D5509" s="223" t="s">
        <v>16007</v>
      </c>
      <c r="E5509" s="223" t="s">
        <v>16008</v>
      </c>
      <c r="F5509" s="223" t="s">
        <v>220</v>
      </c>
      <c r="G5509" s="240" t="s">
        <v>620</v>
      </c>
      <c r="H5509" s="229" t="s">
        <v>18411</v>
      </c>
      <c r="I5509" s="116">
        <v>45292</v>
      </c>
    </row>
    <row r="5510" spans="1:10" ht="15.5" x14ac:dyDescent="0.35">
      <c r="A5510" s="128">
        <f t="shared" si="85"/>
        <v>5502</v>
      </c>
      <c r="B5510" s="118" t="s">
        <v>165</v>
      </c>
      <c r="C5510" s="28" t="s">
        <v>8886</v>
      </c>
      <c r="D5510" s="28" t="s">
        <v>8887</v>
      </c>
      <c r="E5510" s="28" t="s">
        <v>2505</v>
      </c>
      <c r="F5510" s="28" t="s">
        <v>220</v>
      </c>
      <c r="G5510" s="103">
        <v>23510000</v>
      </c>
      <c r="H5510" s="28" t="s">
        <v>8888</v>
      </c>
      <c r="I5510" s="29">
        <v>42186</v>
      </c>
      <c r="J5510" s="99"/>
    </row>
    <row r="5511" spans="1:10" ht="15.5" x14ac:dyDescent="0.35">
      <c r="A5511" s="128">
        <f t="shared" si="85"/>
        <v>5503</v>
      </c>
      <c r="B5511" s="118" t="s">
        <v>165</v>
      </c>
      <c r="C5511" s="18" t="s">
        <v>3511</v>
      </c>
      <c r="D5511" s="18" t="s">
        <v>3512</v>
      </c>
      <c r="E5511" s="18" t="s">
        <v>1869</v>
      </c>
      <c r="F5511" s="18" t="s">
        <v>220</v>
      </c>
      <c r="G5511" s="102">
        <v>21310000</v>
      </c>
      <c r="H5511" s="18" t="s">
        <v>3513</v>
      </c>
      <c r="I5511" s="20">
        <v>35810</v>
      </c>
      <c r="J5511" s="99"/>
    </row>
    <row r="5512" spans="1:10" ht="15.5" x14ac:dyDescent="0.35">
      <c r="A5512" s="128">
        <f t="shared" si="85"/>
        <v>5504</v>
      </c>
      <c r="B5512" s="118" t="s">
        <v>165</v>
      </c>
      <c r="C5512" s="18" t="s">
        <v>7771</v>
      </c>
      <c r="D5512" s="18" t="s">
        <v>7772</v>
      </c>
      <c r="E5512" s="18" t="s">
        <v>3133</v>
      </c>
      <c r="F5512" s="18" t="s">
        <v>220</v>
      </c>
      <c r="G5512" s="102">
        <v>17010000</v>
      </c>
      <c r="H5512" s="18" t="s">
        <v>7773</v>
      </c>
      <c r="I5512" s="20">
        <v>41201</v>
      </c>
      <c r="J5512" s="99"/>
    </row>
    <row r="5513" spans="1:10" ht="15.5" x14ac:dyDescent="0.35">
      <c r="A5513" s="128">
        <f t="shared" si="85"/>
        <v>5505</v>
      </c>
      <c r="B5513" s="17" t="s">
        <v>18690</v>
      </c>
      <c r="C5513" s="113" t="s">
        <v>1389</v>
      </c>
      <c r="D5513" s="113" t="s">
        <v>1390</v>
      </c>
      <c r="E5513" s="113" t="s">
        <v>456</v>
      </c>
      <c r="F5513" s="113" t="s">
        <v>220</v>
      </c>
      <c r="G5513" s="113" t="s">
        <v>457</v>
      </c>
      <c r="H5513" s="113" t="s">
        <v>18257</v>
      </c>
      <c r="I5513" s="264">
        <v>33695.000694444447</v>
      </c>
      <c r="J5513" s="193"/>
    </row>
    <row r="5514" spans="1:10" ht="15.5" x14ac:dyDescent="0.35">
      <c r="A5514" s="128">
        <f t="shared" si="85"/>
        <v>5506</v>
      </c>
      <c r="B5514" s="118" t="s">
        <v>165</v>
      </c>
      <c r="C5514" s="28" t="s">
        <v>10391</v>
      </c>
      <c r="D5514" s="28" t="s">
        <v>10392</v>
      </c>
      <c r="E5514" s="28" t="s">
        <v>1953</v>
      </c>
      <c r="F5514" s="28" t="s">
        <v>220</v>
      </c>
      <c r="G5514" s="103">
        <v>19050000</v>
      </c>
      <c r="H5514" s="28" t="s">
        <v>10393</v>
      </c>
      <c r="I5514" s="29">
        <v>43228</v>
      </c>
      <c r="J5514" s="99"/>
    </row>
    <row r="5515" spans="1:10" ht="15.5" x14ac:dyDescent="0.35">
      <c r="A5515" s="128">
        <f t="shared" ref="A5515:A5578" si="86">+A5514+1</f>
        <v>5507</v>
      </c>
      <c r="B5515" s="119" t="s">
        <v>179</v>
      </c>
      <c r="C5515" s="219" t="s">
        <v>1581</v>
      </c>
      <c r="D5515" s="219" t="s">
        <v>15861</v>
      </c>
      <c r="E5515" s="219" t="s">
        <v>1581</v>
      </c>
      <c r="F5515" s="219" t="s">
        <v>220</v>
      </c>
      <c r="G5515" s="236">
        <v>2081</v>
      </c>
      <c r="H5515" s="219" t="s">
        <v>15862</v>
      </c>
      <c r="I5515" s="261">
        <v>45108</v>
      </c>
    </row>
    <row r="5516" spans="1:10" ht="15.5" x14ac:dyDescent="0.35">
      <c r="A5516" s="128">
        <f t="shared" si="86"/>
        <v>5508</v>
      </c>
      <c r="B5516" s="63" t="s">
        <v>81</v>
      </c>
      <c r="C5516" s="113" t="s">
        <v>16728</v>
      </c>
      <c r="D5516" s="113" t="s">
        <v>16729</v>
      </c>
      <c r="E5516" s="113" t="s">
        <v>1581</v>
      </c>
      <c r="F5516" s="113" t="s">
        <v>220</v>
      </c>
      <c r="G5516" s="113" t="s">
        <v>16730</v>
      </c>
      <c r="H5516" s="113" t="s">
        <v>16731</v>
      </c>
      <c r="I5516" s="116">
        <v>45444</v>
      </c>
    </row>
    <row r="5517" spans="1:10" ht="15.5" x14ac:dyDescent="0.35">
      <c r="A5517" s="128">
        <f t="shared" si="86"/>
        <v>5509</v>
      </c>
      <c r="B5517" s="118" t="s">
        <v>165</v>
      </c>
      <c r="C5517" s="28" t="s">
        <v>3187</v>
      </c>
      <c r="D5517" s="28" t="s">
        <v>3188</v>
      </c>
      <c r="E5517" s="28" t="s">
        <v>1783</v>
      </c>
      <c r="F5517" s="28" t="s">
        <v>220</v>
      </c>
      <c r="G5517" s="103">
        <v>21540000</v>
      </c>
      <c r="H5517" s="28" t="s">
        <v>3189</v>
      </c>
      <c r="I5517" s="29">
        <v>35350</v>
      </c>
      <c r="J5517" s="99"/>
    </row>
    <row r="5518" spans="1:10" ht="15.5" x14ac:dyDescent="0.35">
      <c r="A5518" s="128">
        <f t="shared" si="86"/>
        <v>5510</v>
      </c>
      <c r="B5518" s="63" t="s">
        <v>81</v>
      </c>
      <c r="C5518" s="113" t="s">
        <v>16732</v>
      </c>
      <c r="D5518" s="113" t="s">
        <v>16733</v>
      </c>
      <c r="E5518" s="113" t="s">
        <v>460</v>
      </c>
      <c r="F5518" s="113" t="s">
        <v>220</v>
      </c>
      <c r="G5518" s="113" t="s">
        <v>1119</v>
      </c>
      <c r="H5518" s="113" t="s">
        <v>16734</v>
      </c>
      <c r="I5518" s="116">
        <v>45444</v>
      </c>
    </row>
    <row r="5519" spans="1:10" ht="15.5" x14ac:dyDescent="0.35">
      <c r="A5519" s="128">
        <f t="shared" si="86"/>
        <v>5511</v>
      </c>
      <c r="B5519" s="118" t="s">
        <v>165</v>
      </c>
      <c r="C5519" s="18" t="s">
        <v>4245</v>
      </c>
      <c r="D5519" s="18" t="s">
        <v>4246</v>
      </c>
      <c r="E5519" s="18" t="s">
        <v>2321</v>
      </c>
      <c r="F5519" s="18" t="s">
        <v>220</v>
      </c>
      <c r="G5519" s="102">
        <v>20930000</v>
      </c>
      <c r="H5519" s="18" t="s">
        <v>4247</v>
      </c>
      <c r="I5519" s="20">
        <v>37578</v>
      </c>
      <c r="J5519" s="99"/>
    </row>
    <row r="5520" spans="1:10" ht="15.5" x14ac:dyDescent="0.35">
      <c r="A5520" s="128">
        <f t="shared" si="86"/>
        <v>5512</v>
      </c>
      <c r="B5520" s="118" t="s">
        <v>165</v>
      </c>
      <c r="C5520" s="28" t="s">
        <v>10245</v>
      </c>
      <c r="D5520" s="28" t="s">
        <v>10246</v>
      </c>
      <c r="E5520" s="28" t="s">
        <v>1787</v>
      </c>
      <c r="F5520" s="28" t="s">
        <v>220</v>
      </c>
      <c r="G5520" s="103">
        <v>16100000</v>
      </c>
      <c r="H5520" s="28" t="s">
        <v>10247</v>
      </c>
      <c r="I5520" s="29">
        <v>43168</v>
      </c>
      <c r="J5520" s="99"/>
    </row>
    <row r="5521" spans="1:10" ht="15.5" x14ac:dyDescent="0.35">
      <c r="A5521" s="128">
        <f t="shared" si="86"/>
        <v>5513</v>
      </c>
      <c r="B5521" s="118" t="s">
        <v>165</v>
      </c>
      <c r="C5521" s="28" t="s">
        <v>11579</v>
      </c>
      <c r="D5521" s="28" t="s">
        <v>11580</v>
      </c>
      <c r="E5521" s="28" t="s">
        <v>2009</v>
      </c>
      <c r="F5521" s="28" t="s">
        <v>220</v>
      </c>
      <c r="G5521" s="103">
        <v>19150000</v>
      </c>
      <c r="H5521" s="28" t="s">
        <v>11581</v>
      </c>
      <c r="I5521" s="29">
        <v>43858</v>
      </c>
      <c r="J5521" s="99"/>
    </row>
    <row r="5522" spans="1:10" ht="15.5" x14ac:dyDescent="0.35">
      <c r="A5522" s="128">
        <f t="shared" si="86"/>
        <v>5514</v>
      </c>
      <c r="B5522" s="63" t="s">
        <v>81</v>
      </c>
      <c r="C5522" s="113" t="s">
        <v>16735</v>
      </c>
      <c r="D5522" s="113" t="s">
        <v>16736</v>
      </c>
      <c r="E5522" s="113" t="s">
        <v>836</v>
      </c>
      <c r="F5522" s="113" t="s">
        <v>220</v>
      </c>
      <c r="G5522" s="113" t="s">
        <v>837</v>
      </c>
      <c r="H5522" s="113" t="s">
        <v>16737</v>
      </c>
      <c r="I5522" s="116">
        <v>45444</v>
      </c>
    </row>
    <row r="5523" spans="1:10" ht="15.5" x14ac:dyDescent="0.35">
      <c r="A5523" s="128">
        <f t="shared" si="86"/>
        <v>5515</v>
      </c>
      <c r="B5523" s="119" t="s">
        <v>179</v>
      </c>
      <c r="C5523" s="219" t="s">
        <v>830</v>
      </c>
      <c r="D5523" s="219" t="s">
        <v>15863</v>
      </c>
      <c r="E5523" s="219" t="s">
        <v>830</v>
      </c>
      <c r="F5523" s="219" t="s">
        <v>220</v>
      </c>
      <c r="G5523" s="236">
        <v>2571</v>
      </c>
      <c r="H5523" s="253" t="s">
        <v>15864</v>
      </c>
      <c r="I5523" s="261">
        <v>45108</v>
      </c>
    </row>
    <row r="5524" spans="1:10" ht="15.5" x14ac:dyDescent="0.35">
      <c r="A5524" s="128">
        <f t="shared" si="86"/>
        <v>5516</v>
      </c>
      <c r="B5524" s="118" t="s">
        <v>165</v>
      </c>
      <c r="C5524" s="28" t="s">
        <v>4633</v>
      </c>
      <c r="D5524" s="28" t="s">
        <v>4634</v>
      </c>
      <c r="E5524" s="28" t="s">
        <v>2462</v>
      </c>
      <c r="F5524" s="28" t="s">
        <v>220</v>
      </c>
      <c r="G5524" s="103">
        <v>25710000</v>
      </c>
      <c r="H5524" s="28" t="s">
        <v>4635</v>
      </c>
      <c r="I5524" s="29">
        <v>37987</v>
      </c>
      <c r="J5524" s="99"/>
    </row>
    <row r="5525" spans="1:10" ht="15.5" x14ac:dyDescent="0.35">
      <c r="A5525" s="128">
        <f t="shared" si="86"/>
        <v>5517</v>
      </c>
      <c r="B5525" s="119" t="s">
        <v>18693</v>
      </c>
      <c r="C5525" s="113" t="s">
        <v>15021</v>
      </c>
      <c r="D5525" s="113" t="s">
        <v>15022</v>
      </c>
      <c r="E5525" s="113" t="s">
        <v>15023</v>
      </c>
      <c r="F5525" s="113" t="s">
        <v>220</v>
      </c>
      <c r="G5525" s="114">
        <v>2571</v>
      </c>
      <c r="H5525" s="113" t="s">
        <v>17261</v>
      </c>
      <c r="I5525" s="219" t="s">
        <v>17091</v>
      </c>
      <c r="J5525" s="62"/>
    </row>
    <row r="5526" spans="1:10" x14ac:dyDescent="0.35">
      <c r="A5526" s="128">
        <f t="shared" si="86"/>
        <v>5518</v>
      </c>
      <c r="B5526" s="155" t="s">
        <v>18689</v>
      </c>
      <c r="C5526" s="221" t="s">
        <v>918</v>
      </c>
      <c r="D5526" s="221" t="s">
        <v>919</v>
      </c>
      <c r="E5526" s="221" t="s">
        <v>830</v>
      </c>
      <c r="F5526" s="221" t="s">
        <v>220</v>
      </c>
      <c r="G5526" s="237" t="s">
        <v>831</v>
      </c>
      <c r="H5526" s="254" t="s">
        <v>18088</v>
      </c>
      <c r="I5526" s="262" t="s">
        <v>417</v>
      </c>
      <c r="J5526" s="159"/>
    </row>
    <row r="5527" spans="1:10" ht="15.5" x14ac:dyDescent="0.35">
      <c r="A5527" s="128">
        <f t="shared" si="86"/>
        <v>5519</v>
      </c>
      <c r="B5527" s="118" t="s">
        <v>165</v>
      </c>
      <c r="C5527" s="18" t="s">
        <v>6567</v>
      </c>
      <c r="D5527" s="18" t="s">
        <v>6568</v>
      </c>
      <c r="E5527" s="18" t="s">
        <v>3576</v>
      </c>
      <c r="F5527" s="18" t="s">
        <v>220</v>
      </c>
      <c r="G5527" s="102">
        <v>25380000</v>
      </c>
      <c r="H5527" s="18" t="s">
        <v>6569</v>
      </c>
      <c r="I5527" s="20">
        <v>39965</v>
      </c>
      <c r="J5527" s="99"/>
    </row>
    <row r="5528" spans="1:10" ht="15.5" x14ac:dyDescent="0.35">
      <c r="A5528" s="128">
        <f t="shared" si="86"/>
        <v>5520</v>
      </c>
      <c r="B5528" s="119" t="s">
        <v>18693</v>
      </c>
      <c r="C5528" s="113" t="s">
        <v>15024</v>
      </c>
      <c r="D5528" s="113" t="s">
        <v>15025</v>
      </c>
      <c r="E5528" s="113" t="s">
        <v>15023</v>
      </c>
      <c r="F5528" s="113" t="s">
        <v>220</v>
      </c>
      <c r="G5528" s="114">
        <v>1082</v>
      </c>
      <c r="H5528" s="113" t="s">
        <v>17262</v>
      </c>
      <c r="I5528" s="219" t="s">
        <v>17091</v>
      </c>
      <c r="J5528" s="71"/>
    </row>
    <row r="5529" spans="1:10" ht="15.5" x14ac:dyDescent="0.35">
      <c r="A5529" s="128">
        <f t="shared" si="86"/>
        <v>5521</v>
      </c>
      <c r="B5529" s="17" t="s">
        <v>18690</v>
      </c>
      <c r="C5529" s="113" t="s">
        <v>1391</v>
      </c>
      <c r="D5529" s="113" t="s">
        <v>1392</v>
      </c>
      <c r="E5529" s="113" t="s">
        <v>1144</v>
      </c>
      <c r="F5529" s="113" t="s">
        <v>220</v>
      </c>
      <c r="G5529" s="113" t="s">
        <v>1393</v>
      </c>
      <c r="H5529" s="113" t="s">
        <v>18258</v>
      </c>
      <c r="I5529" s="264">
        <v>37637.000694444447</v>
      </c>
      <c r="J5529" s="193"/>
    </row>
    <row r="5530" spans="1:10" ht="15.5" x14ac:dyDescent="0.35">
      <c r="A5530" s="128">
        <f t="shared" si="86"/>
        <v>5522</v>
      </c>
      <c r="B5530" s="118" t="s">
        <v>165</v>
      </c>
      <c r="C5530" s="18" t="s">
        <v>2791</v>
      </c>
      <c r="D5530" s="18" t="s">
        <v>2792</v>
      </c>
      <c r="E5530" s="18" t="s">
        <v>2261</v>
      </c>
      <c r="F5530" s="18" t="s">
        <v>220</v>
      </c>
      <c r="G5530" s="102">
        <v>23700000</v>
      </c>
      <c r="H5530" s="18" t="s">
        <v>2793</v>
      </c>
      <c r="I5530" s="20">
        <v>34593</v>
      </c>
      <c r="J5530" s="99"/>
    </row>
    <row r="5531" spans="1:10" ht="15.5" x14ac:dyDescent="0.35">
      <c r="A5531" s="128">
        <f t="shared" si="86"/>
        <v>5523</v>
      </c>
      <c r="B5531" s="119" t="s">
        <v>179</v>
      </c>
      <c r="C5531" s="219" t="s">
        <v>1574</v>
      </c>
      <c r="D5531" s="219" t="s">
        <v>15865</v>
      </c>
      <c r="E5531" s="219" t="s">
        <v>1574</v>
      </c>
      <c r="F5531" s="219" t="s">
        <v>220</v>
      </c>
      <c r="G5531" s="236">
        <v>1083</v>
      </c>
      <c r="H5531" s="253" t="s">
        <v>15866</v>
      </c>
      <c r="I5531" s="261">
        <v>45108</v>
      </c>
    </row>
    <row r="5532" spans="1:10" ht="15.5" x14ac:dyDescent="0.35">
      <c r="A5532" s="128">
        <f t="shared" si="86"/>
        <v>5524</v>
      </c>
      <c r="B5532" s="63" t="s">
        <v>81</v>
      </c>
      <c r="C5532" s="113" t="s">
        <v>16738</v>
      </c>
      <c r="D5532" s="113" t="s">
        <v>16739</v>
      </c>
      <c r="E5532" s="113" t="s">
        <v>1574</v>
      </c>
      <c r="F5532" s="113" t="s">
        <v>220</v>
      </c>
      <c r="G5532" s="113" t="s">
        <v>16740</v>
      </c>
      <c r="H5532" s="113" t="s">
        <v>16741</v>
      </c>
      <c r="I5532" s="116">
        <v>45444</v>
      </c>
    </row>
    <row r="5533" spans="1:10" ht="15.5" x14ac:dyDescent="0.35">
      <c r="A5533" s="128">
        <f t="shared" si="86"/>
        <v>5525</v>
      </c>
      <c r="B5533" s="118" t="s">
        <v>165</v>
      </c>
      <c r="C5533" s="28" t="s">
        <v>17355</v>
      </c>
      <c r="D5533" s="28" t="s">
        <v>10036</v>
      </c>
      <c r="E5533" s="28" t="s">
        <v>12006</v>
      </c>
      <c r="F5533" s="28" t="s">
        <v>220</v>
      </c>
      <c r="G5533" s="103">
        <v>10830000</v>
      </c>
      <c r="H5533" s="28" t="s">
        <v>17356</v>
      </c>
      <c r="I5533" s="29">
        <v>44706</v>
      </c>
      <c r="J5533" s="99"/>
    </row>
    <row r="5534" spans="1:10" ht="15.5" x14ac:dyDescent="0.35">
      <c r="A5534" s="128">
        <f t="shared" si="86"/>
        <v>5526</v>
      </c>
      <c r="B5534" s="119" t="s">
        <v>180</v>
      </c>
      <c r="C5534" s="113" t="s">
        <v>1753</v>
      </c>
      <c r="D5534" s="113" t="s">
        <v>1754</v>
      </c>
      <c r="E5534" s="113" t="s">
        <v>1755</v>
      </c>
      <c r="F5534" s="113" t="s">
        <v>220</v>
      </c>
      <c r="G5534" s="239" t="s">
        <v>1756</v>
      </c>
      <c r="H5534" s="113" t="s">
        <v>18348</v>
      </c>
      <c r="I5534" s="232" t="s">
        <v>1624</v>
      </c>
      <c r="J5534" s="21"/>
    </row>
    <row r="5535" spans="1:10" ht="15.5" x14ac:dyDescent="0.35">
      <c r="A5535" s="128">
        <f t="shared" si="86"/>
        <v>5527</v>
      </c>
      <c r="B5535" s="119" t="s">
        <v>179</v>
      </c>
      <c r="C5535" s="219" t="s">
        <v>15867</v>
      </c>
      <c r="D5535" s="219" t="s">
        <v>15868</v>
      </c>
      <c r="E5535" s="219" t="s">
        <v>1574</v>
      </c>
      <c r="F5535" s="219" t="s">
        <v>220</v>
      </c>
      <c r="G5535" s="236">
        <v>1083</v>
      </c>
      <c r="H5535" s="253" t="s">
        <v>15869</v>
      </c>
      <c r="I5535" s="261">
        <v>45108</v>
      </c>
    </row>
    <row r="5536" spans="1:10" ht="15.5" x14ac:dyDescent="0.35">
      <c r="A5536" s="128">
        <f t="shared" si="86"/>
        <v>5528</v>
      </c>
      <c r="B5536" s="118" t="s">
        <v>165</v>
      </c>
      <c r="C5536" s="28" t="s">
        <v>17312</v>
      </c>
      <c r="D5536" s="28" t="s">
        <v>2132</v>
      </c>
      <c r="E5536" s="28" t="s">
        <v>1783</v>
      </c>
      <c r="F5536" s="28" t="s">
        <v>220</v>
      </c>
      <c r="G5536" s="103">
        <v>24530000</v>
      </c>
      <c r="H5536" s="28" t="s">
        <v>17313</v>
      </c>
      <c r="I5536" s="29">
        <v>40544</v>
      </c>
      <c r="J5536" s="99"/>
    </row>
    <row r="5537" spans="1:10" ht="15.5" x14ac:dyDescent="0.35">
      <c r="A5537" s="128">
        <f t="shared" si="86"/>
        <v>5529</v>
      </c>
      <c r="B5537" s="119" t="s">
        <v>18693</v>
      </c>
      <c r="C5537" s="113" t="s">
        <v>15026</v>
      </c>
      <c r="D5537" s="113" t="s">
        <v>15027</v>
      </c>
      <c r="E5537" s="113" t="s">
        <v>15028</v>
      </c>
      <c r="F5537" s="113" t="s">
        <v>220</v>
      </c>
      <c r="G5537" s="114">
        <v>1378</v>
      </c>
      <c r="H5537" s="113" t="s">
        <v>17263</v>
      </c>
      <c r="I5537" s="219" t="s">
        <v>17091</v>
      </c>
      <c r="J5537" s="71"/>
    </row>
    <row r="5538" spans="1:10" ht="15.5" x14ac:dyDescent="0.35">
      <c r="A5538" s="128">
        <f t="shared" si="86"/>
        <v>5530</v>
      </c>
      <c r="B5538" s="119" t="s">
        <v>179</v>
      </c>
      <c r="C5538" s="219" t="s">
        <v>15870</v>
      </c>
      <c r="D5538" s="219" t="s">
        <v>15871</v>
      </c>
      <c r="E5538" s="219" t="s">
        <v>15870</v>
      </c>
      <c r="F5538" s="219" t="s">
        <v>220</v>
      </c>
      <c r="G5538" s="236">
        <v>1223</v>
      </c>
      <c r="H5538" s="219" t="s">
        <v>15872</v>
      </c>
      <c r="I5538" s="261">
        <v>45108</v>
      </c>
    </row>
    <row r="5539" spans="1:10" ht="15.5" x14ac:dyDescent="0.35">
      <c r="A5539" s="128">
        <f t="shared" si="86"/>
        <v>5531</v>
      </c>
      <c r="B5539" s="23" t="s">
        <v>161</v>
      </c>
      <c r="C5539" s="18" t="s">
        <v>14202</v>
      </c>
      <c r="D5539" s="18" t="s">
        <v>14159</v>
      </c>
      <c r="E5539" s="18" t="s">
        <v>2075</v>
      </c>
      <c r="F5539" s="18" t="s">
        <v>220</v>
      </c>
      <c r="G5539" s="19">
        <v>18450000</v>
      </c>
      <c r="H5539" s="18" t="s">
        <v>14203</v>
      </c>
      <c r="I5539" s="20">
        <v>44105</v>
      </c>
      <c r="J5539" s="99"/>
    </row>
    <row r="5540" spans="1:10" ht="15.5" x14ac:dyDescent="0.35">
      <c r="A5540" s="128">
        <f t="shared" si="86"/>
        <v>5532</v>
      </c>
      <c r="B5540" s="118" t="s">
        <v>165</v>
      </c>
      <c r="C5540" s="28" t="s">
        <v>7844</v>
      </c>
      <c r="D5540" s="28" t="s">
        <v>7845</v>
      </c>
      <c r="E5540" s="28" t="s">
        <v>1783</v>
      </c>
      <c r="F5540" s="28" t="s">
        <v>220</v>
      </c>
      <c r="G5540" s="103">
        <v>24510000</v>
      </c>
      <c r="H5540" s="28" t="s">
        <v>7846</v>
      </c>
      <c r="I5540" s="29">
        <v>41260</v>
      </c>
      <c r="J5540" s="99"/>
    </row>
    <row r="5541" spans="1:10" ht="15.5" x14ac:dyDescent="0.35">
      <c r="A5541" s="128">
        <f t="shared" si="86"/>
        <v>5533</v>
      </c>
      <c r="B5541" s="119" t="s">
        <v>18693</v>
      </c>
      <c r="C5541" s="113" t="s">
        <v>15029</v>
      </c>
      <c r="D5541" s="113" t="s">
        <v>15030</v>
      </c>
      <c r="E5541" s="113" t="s">
        <v>15031</v>
      </c>
      <c r="F5541" s="113" t="s">
        <v>220</v>
      </c>
      <c r="G5541" s="114">
        <v>1075</v>
      </c>
      <c r="H5541" s="113" t="s">
        <v>17264</v>
      </c>
      <c r="I5541" s="219" t="s">
        <v>17091</v>
      </c>
      <c r="J5541" s="71"/>
    </row>
    <row r="5542" spans="1:10" ht="15.5" x14ac:dyDescent="0.35">
      <c r="A5542" s="128">
        <f t="shared" si="86"/>
        <v>5534</v>
      </c>
      <c r="B5542" s="118" t="s">
        <v>165</v>
      </c>
      <c r="C5542" s="18" t="s">
        <v>11609</v>
      </c>
      <c r="D5542" s="18" t="s">
        <v>11610</v>
      </c>
      <c r="E5542" s="18" t="s">
        <v>4110</v>
      </c>
      <c r="F5542" s="18" t="s">
        <v>220</v>
      </c>
      <c r="G5542" s="102">
        <v>25430000</v>
      </c>
      <c r="H5542" s="18" t="s">
        <v>11611</v>
      </c>
      <c r="I5542" s="20">
        <v>43887</v>
      </c>
      <c r="J5542" s="99"/>
    </row>
    <row r="5543" spans="1:10" ht="15.5" x14ac:dyDescent="0.35">
      <c r="A5543" s="128">
        <f t="shared" si="86"/>
        <v>5535</v>
      </c>
      <c r="B5543" s="119" t="s">
        <v>18693</v>
      </c>
      <c r="C5543" s="113" t="s">
        <v>15032</v>
      </c>
      <c r="D5543" s="113" t="s">
        <v>15033</v>
      </c>
      <c r="E5543" s="113" t="s">
        <v>15034</v>
      </c>
      <c r="F5543" s="113" t="s">
        <v>220</v>
      </c>
      <c r="G5543" s="114">
        <v>1720</v>
      </c>
      <c r="H5543" s="113" t="s">
        <v>17265</v>
      </c>
      <c r="I5543" s="219" t="s">
        <v>17091</v>
      </c>
      <c r="J5543" s="71"/>
    </row>
    <row r="5544" spans="1:10" ht="15.5" x14ac:dyDescent="0.35">
      <c r="A5544" s="128">
        <f t="shared" si="86"/>
        <v>5536</v>
      </c>
      <c r="B5544" s="118" t="s">
        <v>165</v>
      </c>
      <c r="C5544" s="28" t="s">
        <v>13310</v>
      </c>
      <c r="D5544" s="28" t="s">
        <v>13311</v>
      </c>
      <c r="E5544" s="28" t="s">
        <v>3106</v>
      </c>
      <c r="F5544" s="28" t="s">
        <v>220</v>
      </c>
      <c r="G5544" s="103">
        <v>15700000</v>
      </c>
      <c r="H5544" s="28" t="s">
        <v>13312</v>
      </c>
      <c r="I5544" s="29">
        <v>44927</v>
      </c>
      <c r="J5544" s="99"/>
    </row>
    <row r="5545" spans="1:10" ht="15.5" x14ac:dyDescent="0.35">
      <c r="A5545" s="128">
        <f t="shared" si="86"/>
        <v>5537</v>
      </c>
      <c r="B5545" s="119" t="s">
        <v>179</v>
      </c>
      <c r="C5545" s="219" t="s">
        <v>775</v>
      </c>
      <c r="D5545" s="219" t="s">
        <v>15873</v>
      </c>
      <c r="E5545" s="219" t="s">
        <v>775</v>
      </c>
      <c r="F5545" s="219" t="s">
        <v>220</v>
      </c>
      <c r="G5545" s="236">
        <v>2472</v>
      </c>
      <c r="H5545" s="219" t="s">
        <v>15874</v>
      </c>
      <c r="I5545" s="261">
        <v>45108</v>
      </c>
    </row>
    <row r="5546" spans="1:10" ht="15.5" x14ac:dyDescent="0.35">
      <c r="A5546" s="128">
        <f t="shared" si="86"/>
        <v>5538</v>
      </c>
      <c r="B5546" s="118" t="s">
        <v>165</v>
      </c>
      <c r="C5546" s="18" t="s">
        <v>4636</v>
      </c>
      <c r="D5546" s="18" t="s">
        <v>4637</v>
      </c>
      <c r="E5546" s="18" t="s">
        <v>3562</v>
      </c>
      <c r="F5546" s="18" t="s">
        <v>220</v>
      </c>
      <c r="G5546" s="102">
        <v>24720000</v>
      </c>
      <c r="H5546" s="18" t="s">
        <v>4638</v>
      </c>
      <c r="I5546" s="20">
        <v>37987</v>
      </c>
      <c r="J5546" s="99"/>
    </row>
    <row r="5547" spans="1:10" ht="15.5" x14ac:dyDescent="0.35">
      <c r="A5547" s="128">
        <f t="shared" si="86"/>
        <v>5539</v>
      </c>
      <c r="B5547" s="118" t="s">
        <v>165</v>
      </c>
      <c r="C5547" s="18" t="s">
        <v>8031</v>
      </c>
      <c r="D5547" s="18" t="s">
        <v>8032</v>
      </c>
      <c r="E5547" s="18" t="s">
        <v>3562</v>
      </c>
      <c r="F5547" s="18" t="s">
        <v>220</v>
      </c>
      <c r="G5547" s="102">
        <v>24720000</v>
      </c>
      <c r="H5547" s="18" t="s">
        <v>8033</v>
      </c>
      <c r="I5547" s="20">
        <v>41366</v>
      </c>
      <c r="J5547" s="99"/>
    </row>
    <row r="5548" spans="1:10" ht="15.5" x14ac:dyDescent="0.35">
      <c r="A5548" s="128">
        <f t="shared" si="86"/>
        <v>5540</v>
      </c>
      <c r="B5548" s="63" t="s">
        <v>81</v>
      </c>
      <c r="C5548" s="113" t="s">
        <v>16742</v>
      </c>
      <c r="D5548" s="113" t="s">
        <v>16743</v>
      </c>
      <c r="E5548" s="113" t="s">
        <v>775</v>
      </c>
      <c r="F5548" s="113" t="s">
        <v>220</v>
      </c>
      <c r="G5548" s="113" t="s">
        <v>16744</v>
      </c>
      <c r="H5548" s="113" t="s">
        <v>16745</v>
      </c>
      <c r="I5548" s="116">
        <v>45444</v>
      </c>
    </row>
    <row r="5549" spans="1:10" ht="15.5" x14ac:dyDescent="0.35">
      <c r="A5549" s="128">
        <f t="shared" si="86"/>
        <v>5541</v>
      </c>
      <c r="B5549" s="119" t="s">
        <v>179</v>
      </c>
      <c r="C5549" s="219" t="s">
        <v>15875</v>
      </c>
      <c r="D5549" s="219" t="s">
        <v>15876</v>
      </c>
      <c r="E5549" s="219" t="s">
        <v>775</v>
      </c>
      <c r="F5549" s="219" t="s">
        <v>220</v>
      </c>
      <c r="G5549" s="236">
        <v>2472</v>
      </c>
      <c r="H5549" s="219" t="s">
        <v>15877</v>
      </c>
      <c r="I5549" s="261">
        <v>45108</v>
      </c>
    </row>
    <row r="5550" spans="1:10" ht="15.5" x14ac:dyDescent="0.35">
      <c r="A5550" s="128">
        <f t="shared" si="86"/>
        <v>5542</v>
      </c>
      <c r="B5550" s="118" t="s">
        <v>165</v>
      </c>
      <c r="C5550" s="18" t="s">
        <v>6072</v>
      </c>
      <c r="D5550" s="18" t="s">
        <v>6073</v>
      </c>
      <c r="E5550" s="18" t="s">
        <v>6070</v>
      </c>
      <c r="F5550" s="18" t="s">
        <v>220</v>
      </c>
      <c r="G5550" s="102">
        <v>10590000</v>
      </c>
      <c r="H5550" s="18" t="s">
        <v>6074</v>
      </c>
      <c r="I5550" s="20">
        <v>39468</v>
      </c>
      <c r="J5550" s="99"/>
    </row>
    <row r="5551" spans="1:10" ht="15.5" x14ac:dyDescent="0.35">
      <c r="A5551" s="128">
        <f t="shared" si="86"/>
        <v>5543</v>
      </c>
      <c r="B5551" s="118" t="s">
        <v>165</v>
      </c>
      <c r="C5551" s="28" t="s">
        <v>6075</v>
      </c>
      <c r="D5551" s="28" t="s">
        <v>6076</v>
      </c>
      <c r="E5551" s="28" t="s">
        <v>6070</v>
      </c>
      <c r="F5551" s="28" t="s">
        <v>220</v>
      </c>
      <c r="G5551" s="103">
        <v>10590000</v>
      </c>
      <c r="H5551" s="28" t="s">
        <v>6077</v>
      </c>
      <c r="I5551" s="29">
        <v>39468</v>
      </c>
      <c r="J5551" s="99"/>
    </row>
    <row r="5552" spans="1:10" ht="15.5" x14ac:dyDescent="0.35">
      <c r="A5552" s="128">
        <f t="shared" si="86"/>
        <v>5544</v>
      </c>
      <c r="B5552" s="118" t="s">
        <v>165</v>
      </c>
      <c r="C5552" s="18" t="s">
        <v>11064</v>
      </c>
      <c r="D5552" s="18" t="s">
        <v>11065</v>
      </c>
      <c r="E5552" s="18" t="s">
        <v>1767</v>
      </c>
      <c r="F5552" s="18" t="s">
        <v>220</v>
      </c>
      <c r="G5552" s="102">
        <v>18430000</v>
      </c>
      <c r="H5552" s="18" t="s">
        <v>11066</v>
      </c>
      <c r="I5552" s="20">
        <v>43631</v>
      </c>
      <c r="J5552" s="99"/>
    </row>
    <row r="5553" spans="1:10" ht="15.5" x14ac:dyDescent="0.35">
      <c r="A5553" s="128">
        <f t="shared" si="86"/>
        <v>5545</v>
      </c>
      <c r="B5553" s="118" t="s">
        <v>165</v>
      </c>
      <c r="C5553" s="18" t="s">
        <v>12961</v>
      </c>
      <c r="D5553" s="18" t="s">
        <v>12962</v>
      </c>
      <c r="E5553" s="18" t="s">
        <v>3526</v>
      </c>
      <c r="F5553" s="18" t="s">
        <v>220</v>
      </c>
      <c r="G5553" s="102">
        <v>21290000</v>
      </c>
      <c r="H5553" s="18" t="s">
        <v>12963</v>
      </c>
      <c r="I5553" s="20">
        <v>44788</v>
      </c>
      <c r="J5553" s="99"/>
    </row>
    <row r="5554" spans="1:10" ht="15.5" x14ac:dyDescent="0.35">
      <c r="A5554" s="128">
        <f t="shared" si="86"/>
        <v>5546</v>
      </c>
      <c r="B5554" s="118" t="s">
        <v>165</v>
      </c>
      <c r="C5554" s="18" t="s">
        <v>17707</v>
      </c>
      <c r="D5554" s="18" t="s">
        <v>17708</v>
      </c>
      <c r="E5554" s="18" t="s">
        <v>3133</v>
      </c>
      <c r="F5554" s="18" t="s">
        <v>220</v>
      </c>
      <c r="G5554" s="102">
        <v>17020000</v>
      </c>
      <c r="H5554" s="18" t="s">
        <v>17709</v>
      </c>
      <c r="I5554" s="20">
        <v>45293</v>
      </c>
      <c r="J5554" s="99"/>
    </row>
    <row r="5555" spans="1:10" ht="15.5" x14ac:dyDescent="0.35">
      <c r="A5555" s="128">
        <f t="shared" si="86"/>
        <v>5547</v>
      </c>
      <c r="B5555" s="118" t="s">
        <v>165</v>
      </c>
      <c r="C5555" s="18" t="s">
        <v>6918</v>
      </c>
      <c r="D5555" s="18" t="s">
        <v>6919</v>
      </c>
      <c r="E5555" s="18" t="s">
        <v>2711</v>
      </c>
      <c r="F5555" s="18" t="s">
        <v>220</v>
      </c>
      <c r="G5555" s="102">
        <v>21320000</v>
      </c>
      <c r="H5555" s="18" t="s">
        <v>6920</v>
      </c>
      <c r="I5555" s="20">
        <v>40306</v>
      </c>
      <c r="J5555" s="99"/>
    </row>
    <row r="5556" spans="1:10" ht="15.5" x14ac:dyDescent="0.35">
      <c r="A5556" s="128">
        <f t="shared" si="86"/>
        <v>5548</v>
      </c>
      <c r="B5556" s="119" t="s">
        <v>179</v>
      </c>
      <c r="C5556" s="219" t="s">
        <v>15878</v>
      </c>
      <c r="D5556" s="219" t="s">
        <v>15879</v>
      </c>
      <c r="E5556" s="219" t="s">
        <v>15878</v>
      </c>
      <c r="F5556" s="219" t="s">
        <v>220</v>
      </c>
      <c r="G5556" s="236">
        <v>1778</v>
      </c>
      <c r="H5556" s="253" t="s">
        <v>15880</v>
      </c>
      <c r="I5556" s="261">
        <v>45108</v>
      </c>
    </row>
    <row r="5557" spans="1:10" ht="15.5" x14ac:dyDescent="0.35">
      <c r="A5557" s="128">
        <f t="shared" si="86"/>
        <v>5549</v>
      </c>
      <c r="B5557" s="118" t="s">
        <v>165</v>
      </c>
      <c r="C5557" s="28" t="s">
        <v>11726</v>
      </c>
      <c r="D5557" s="28" t="s">
        <v>11727</v>
      </c>
      <c r="E5557" s="28" t="s">
        <v>3361</v>
      </c>
      <c r="F5557" s="28" t="s">
        <v>220</v>
      </c>
      <c r="G5557" s="103">
        <v>17782405</v>
      </c>
      <c r="H5557" s="28" t="s">
        <v>11728</v>
      </c>
      <c r="I5557" s="29">
        <v>43981</v>
      </c>
      <c r="J5557" s="99"/>
    </row>
    <row r="5558" spans="1:10" ht="15.5" x14ac:dyDescent="0.35">
      <c r="A5558" s="128">
        <f t="shared" si="86"/>
        <v>5550</v>
      </c>
      <c r="B5558" s="119" t="s">
        <v>179</v>
      </c>
      <c r="C5558" s="219" t="s">
        <v>15881</v>
      </c>
      <c r="D5558" s="219" t="s">
        <v>15882</v>
      </c>
      <c r="E5558" s="219" t="s">
        <v>15878</v>
      </c>
      <c r="F5558" s="219" t="s">
        <v>220</v>
      </c>
      <c r="G5558" s="236">
        <v>1778</v>
      </c>
      <c r="H5558" s="219" t="s">
        <v>15883</v>
      </c>
      <c r="I5558" s="261">
        <v>45108</v>
      </c>
    </row>
    <row r="5559" spans="1:10" ht="15.5" x14ac:dyDescent="0.35">
      <c r="A5559" s="128">
        <f t="shared" si="86"/>
        <v>5551</v>
      </c>
      <c r="B5559" s="118" t="s">
        <v>165</v>
      </c>
      <c r="C5559" s="28" t="s">
        <v>3359</v>
      </c>
      <c r="D5559" s="28" t="s">
        <v>3360</v>
      </c>
      <c r="E5559" s="28" t="s">
        <v>3361</v>
      </c>
      <c r="F5559" s="28" t="s">
        <v>220</v>
      </c>
      <c r="G5559" s="103">
        <v>17780000</v>
      </c>
      <c r="H5559" s="28" t="s">
        <v>3362</v>
      </c>
      <c r="I5559" s="29">
        <v>35572</v>
      </c>
      <c r="J5559" s="99"/>
    </row>
    <row r="5560" spans="1:10" ht="15.5" x14ac:dyDescent="0.35">
      <c r="A5560" s="128">
        <f t="shared" si="86"/>
        <v>5552</v>
      </c>
      <c r="B5560" s="23" t="s">
        <v>161</v>
      </c>
      <c r="C5560" s="28" t="s">
        <v>14137</v>
      </c>
      <c r="D5560" s="28" t="s">
        <v>11601</v>
      </c>
      <c r="E5560" s="28" t="s">
        <v>2103</v>
      </c>
      <c r="F5560" s="28" t="s">
        <v>220</v>
      </c>
      <c r="G5560" s="30">
        <v>19600000</v>
      </c>
      <c r="H5560" s="28" t="s">
        <v>14138</v>
      </c>
      <c r="I5560" s="29">
        <v>43686</v>
      </c>
      <c r="J5560" s="99"/>
    </row>
    <row r="5561" spans="1:10" ht="15.5" x14ac:dyDescent="0.35">
      <c r="A5561" s="128">
        <f t="shared" si="86"/>
        <v>5553</v>
      </c>
      <c r="B5561" s="118" t="s">
        <v>165</v>
      </c>
      <c r="C5561" s="18" t="s">
        <v>3922</v>
      </c>
      <c r="D5561" s="18" t="s">
        <v>3923</v>
      </c>
      <c r="E5561" s="18" t="s">
        <v>1934</v>
      </c>
      <c r="F5561" s="18" t="s">
        <v>220</v>
      </c>
      <c r="G5561" s="102">
        <v>10600000</v>
      </c>
      <c r="H5561" s="18" t="s">
        <v>3924</v>
      </c>
      <c r="I5561" s="20">
        <v>37283</v>
      </c>
      <c r="J5561" s="99"/>
    </row>
    <row r="5562" spans="1:10" ht="15.5" x14ac:dyDescent="0.35">
      <c r="A5562" s="128">
        <f t="shared" si="86"/>
        <v>5554</v>
      </c>
      <c r="B5562" s="63" t="s">
        <v>81</v>
      </c>
      <c r="C5562" s="113" t="s">
        <v>16746</v>
      </c>
      <c r="D5562" s="113" t="s">
        <v>16747</v>
      </c>
      <c r="E5562" s="113" t="s">
        <v>657</v>
      </c>
      <c r="F5562" s="113" t="s">
        <v>220</v>
      </c>
      <c r="G5562" s="113" t="s">
        <v>658</v>
      </c>
      <c r="H5562" s="113" t="s">
        <v>16748</v>
      </c>
      <c r="I5562" s="116">
        <v>45444</v>
      </c>
    </row>
    <row r="5563" spans="1:10" ht="15.5" x14ac:dyDescent="0.35">
      <c r="A5563" s="128">
        <f t="shared" si="86"/>
        <v>5555</v>
      </c>
      <c r="B5563" s="118" t="s">
        <v>165</v>
      </c>
      <c r="C5563" s="18" t="s">
        <v>8773</v>
      </c>
      <c r="D5563" s="18" t="s">
        <v>8774</v>
      </c>
      <c r="E5563" s="18" t="s">
        <v>1787</v>
      </c>
      <c r="F5563" s="18" t="s">
        <v>220</v>
      </c>
      <c r="G5563" s="102">
        <v>16030000</v>
      </c>
      <c r="H5563" s="18" t="s">
        <v>8775</v>
      </c>
      <c r="I5563" s="20">
        <v>42122</v>
      </c>
      <c r="J5563" s="99"/>
    </row>
    <row r="5564" spans="1:10" ht="15.5" x14ac:dyDescent="0.35">
      <c r="A5564" s="128">
        <f t="shared" si="86"/>
        <v>5556</v>
      </c>
      <c r="B5564" s="118" t="s">
        <v>165</v>
      </c>
      <c r="C5564" s="18" t="s">
        <v>10006</v>
      </c>
      <c r="D5564" s="18" t="s">
        <v>10007</v>
      </c>
      <c r="E5564" s="18" t="s">
        <v>1787</v>
      </c>
      <c r="F5564" s="18" t="s">
        <v>220</v>
      </c>
      <c r="G5564" s="102">
        <v>16030000</v>
      </c>
      <c r="H5564" s="18" t="s">
        <v>10008</v>
      </c>
      <c r="I5564" s="20">
        <v>43080</v>
      </c>
      <c r="J5564" s="99"/>
    </row>
    <row r="5565" spans="1:10" ht="15.5" x14ac:dyDescent="0.35">
      <c r="A5565" s="128">
        <f t="shared" si="86"/>
        <v>5557</v>
      </c>
      <c r="B5565" s="119" t="s">
        <v>18693</v>
      </c>
      <c r="C5565" s="113" t="s">
        <v>15035</v>
      </c>
      <c r="D5565" s="113" t="s">
        <v>15036</v>
      </c>
      <c r="E5565" s="113" t="s">
        <v>15037</v>
      </c>
      <c r="F5565" s="113" t="s">
        <v>220</v>
      </c>
      <c r="G5565" s="114">
        <v>1570</v>
      </c>
      <c r="H5565" s="113" t="s">
        <v>17266</v>
      </c>
      <c r="I5565" s="219" t="s">
        <v>17091</v>
      </c>
      <c r="J5565" s="71"/>
    </row>
    <row r="5566" spans="1:10" ht="15.5" x14ac:dyDescent="0.35">
      <c r="A5566" s="128">
        <f t="shared" si="86"/>
        <v>5558</v>
      </c>
      <c r="B5566" s="118" t="s">
        <v>165</v>
      </c>
      <c r="C5566" s="28" t="s">
        <v>8828</v>
      </c>
      <c r="D5566" s="28" t="s">
        <v>8829</v>
      </c>
      <c r="E5566" s="28" t="s">
        <v>3530</v>
      </c>
      <c r="F5566" s="28" t="s">
        <v>220</v>
      </c>
      <c r="G5566" s="103">
        <v>26390000</v>
      </c>
      <c r="H5566" s="28" t="s">
        <v>8830</v>
      </c>
      <c r="I5566" s="29">
        <v>42153</v>
      </c>
      <c r="J5566" s="99"/>
    </row>
    <row r="5567" spans="1:10" ht="15.5" x14ac:dyDescent="0.35">
      <c r="A5567" s="128">
        <f t="shared" si="86"/>
        <v>5559</v>
      </c>
      <c r="B5567" s="118" t="s">
        <v>165</v>
      </c>
      <c r="C5567" s="28" t="s">
        <v>11743</v>
      </c>
      <c r="D5567" s="28" t="s">
        <v>11744</v>
      </c>
      <c r="E5567" s="28" t="s">
        <v>2037</v>
      </c>
      <c r="F5567" s="28" t="s">
        <v>220</v>
      </c>
      <c r="G5567" s="103">
        <v>15450000</v>
      </c>
      <c r="H5567" s="28" t="s">
        <v>11745</v>
      </c>
      <c r="I5567" s="29">
        <v>43992</v>
      </c>
      <c r="J5567" s="99"/>
    </row>
    <row r="5568" spans="1:10" ht="15.5" x14ac:dyDescent="0.35">
      <c r="A5568" s="128">
        <f t="shared" si="86"/>
        <v>5560</v>
      </c>
      <c r="B5568" s="23" t="s">
        <v>160</v>
      </c>
      <c r="C5568" s="18" t="s">
        <v>2497</v>
      </c>
      <c r="D5568" s="18" t="s">
        <v>2498</v>
      </c>
      <c r="E5568" s="18" t="s">
        <v>2111</v>
      </c>
      <c r="F5568" s="18" t="s">
        <v>220</v>
      </c>
      <c r="G5568" s="19">
        <v>23220000</v>
      </c>
      <c r="H5568" s="18" t="s">
        <v>2499</v>
      </c>
      <c r="I5568" s="20">
        <v>44875</v>
      </c>
      <c r="J5568" s="99"/>
    </row>
    <row r="5569" spans="1:10" ht="15.5" x14ac:dyDescent="0.35">
      <c r="A5569" s="128">
        <f t="shared" si="86"/>
        <v>5561</v>
      </c>
      <c r="B5569" s="118" t="s">
        <v>165</v>
      </c>
      <c r="C5569" s="18" t="s">
        <v>5046</v>
      </c>
      <c r="D5569" s="18" t="s">
        <v>5047</v>
      </c>
      <c r="E5569" s="18" t="s">
        <v>5048</v>
      </c>
      <c r="F5569" s="18" t="s">
        <v>220</v>
      </c>
      <c r="G5569" s="102">
        <v>14320000</v>
      </c>
      <c r="H5569" s="18" t="s">
        <v>5049</v>
      </c>
      <c r="I5569" s="20">
        <v>38718</v>
      </c>
      <c r="J5569" s="99"/>
    </row>
    <row r="5570" spans="1:10" ht="15.5" x14ac:dyDescent="0.35">
      <c r="A5570" s="128">
        <f t="shared" si="86"/>
        <v>5562</v>
      </c>
      <c r="B5570" s="27" t="s">
        <v>69</v>
      </c>
      <c r="C5570" s="28" t="s">
        <v>16839</v>
      </c>
      <c r="D5570" s="28" t="s">
        <v>16840</v>
      </c>
      <c r="E5570" s="28" t="s">
        <v>1849</v>
      </c>
      <c r="F5570" s="28" t="s">
        <v>220</v>
      </c>
      <c r="G5570" s="30">
        <v>21280000</v>
      </c>
      <c r="H5570" s="28" t="s">
        <v>16841</v>
      </c>
      <c r="I5570" s="29">
        <v>45170</v>
      </c>
      <c r="J5570" s="99"/>
    </row>
    <row r="5571" spans="1:10" ht="15.5" x14ac:dyDescent="0.35">
      <c r="A5571" s="128">
        <f t="shared" si="86"/>
        <v>5563</v>
      </c>
      <c r="B5571" s="27" t="s">
        <v>69</v>
      </c>
      <c r="C5571" s="18" t="s">
        <v>16842</v>
      </c>
      <c r="D5571" s="18" t="s">
        <v>16840</v>
      </c>
      <c r="E5571" s="18" t="s">
        <v>1849</v>
      </c>
      <c r="F5571" s="18" t="s">
        <v>220</v>
      </c>
      <c r="G5571" s="19">
        <v>21280000</v>
      </c>
      <c r="H5571" s="18" t="s">
        <v>16843</v>
      </c>
      <c r="I5571" s="20">
        <v>45170</v>
      </c>
      <c r="J5571" s="99"/>
    </row>
    <row r="5572" spans="1:10" ht="15.5" x14ac:dyDescent="0.35">
      <c r="A5572" s="128">
        <f t="shared" si="86"/>
        <v>5564</v>
      </c>
      <c r="B5572" s="17" t="s">
        <v>18690</v>
      </c>
      <c r="C5572" s="113" t="s">
        <v>1394</v>
      </c>
      <c r="D5572" s="113" t="s">
        <v>1395</v>
      </c>
      <c r="E5572" s="113" t="s">
        <v>1071</v>
      </c>
      <c r="F5572" s="113" t="s">
        <v>220</v>
      </c>
      <c r="G5572" s="113" t="s">
        <v>1396</v>
      </c>
      <c r="H5572" s="113" t="s">
        <v>18259</v>
      </c>
      <c r="I5572" s="264">
        <v>34029.000694444447</v>
      </c>
      <c r="J5572" s="193"/>
    </row>
    <row r="5573" spans="1:10" ht="15.5" x14ac:dyDescent="0.35">
      <c r="A5573" s="128">
        <f t="shared" si="86"/>
        <v>5565</v>
      </c>
      <c r="B5573" s="119" t="s">
        <v>179</v>
      </c>
      <c r="C5573" s="219" t="s">
        <v>15884</v>
      </c>
      <c r="D5573" s="219" t="s">
        <v>15885</v>
      </c>
      <c r="E5573" s="219" t="s">
        <v>1071</v>
      </c>
      <c r="F5573" s="219" t="s">
        <v>220</v>
      </c>
      <c r="G5573" s="236">
        <v>2482</v>
      </c>
      <c r="H5573" s="253" t="s">
        <v>15886</v>
      </c>
      <c r="I5573" s="261">
        <v>45108</v>
      </c>
    </row>
    <row r="5574" spans="1:10" ht="15.5" x14ac:dyDescent="0.35">
      <c r="A5574" s="128">
        <f t="shared" si="86"/>
        <v>5566</v>
      </c>
      <c r="B5574" s="63" t="s">
        <v>81</v>
      </c>
      <c r="C5574" s="113" t="s">
        <v>16749</v>
      </c>
      <c r="D5574" s="113" t="s">
        <v>16750</v>
      </c>
      <c r="E5574" s="113" t="s">
        <v>1071</v>
      </c>
      <c r="F5574" s="113" t="s">
        <v>220</v>
      </c>
      <c r="G5574" s="113" t="s">
        <v>16751</v>
      </c>
      <c r="H5574" s="113" t="s">
        <v>16752</v>
      </c>
      <c r="I5574" s="116">
        <v>45444</v>
      </c>
    </row>
    <row r="5575" spans="1:10" ht="15.5" x14ac:dyDescent="0.35">
      <c r="A5575" s="128">
        <f t="shared" si="86"/>
        <v>5567</v>
      </c>
      <c r="B5575" s="118" t="s">
        <v>165</v>
      </c>
      <c r="C5575" s="28" t="s">
        <v>5338</v>
      </c>
      <c r="D5575" s="28" t="s">
        <v>5339</v>
      </c>
      <c r="E5575" s="28" t="s">
        <v>2745</v>
      </c>
      <c r="F5575" s="28" t="s">
        <v>220</v>
      </c>
      <c r="G5575" s="103">
        <v>24820000</v>
      </c>
      <c r="H5575" s="28" t="s">
        <v>5340</v>
      </c>
      <c r="I5575" s="29">
        <v>38945</v>
      </c>
      <c r="J5575" s="99"/>
    </row>
    <row r="5576" spans="1:10" ht="15.5" x14ac:dyDescent="0.35">
      <c r="A5576" s="128">
        <f t="shared" si="86"/>
        <v>5568</v>
      </c>
      <c r="B5576" s="119" t="s">
        <v>179</v>
      </c>
      <c r="C5576" s="219" t="s">
        <v>15887</v>
      </c>
      <c r="D5576" s="219" t="s">
        <v>15888</v>
      </c>
      <c r="E5576" s="219" t="s">
        <v>15887</v>
      </c>
      <c r="F5576" s="219" t="s">
        <v>220</v>
      </c>
      <c r="G5576" s="236">
        <v>2667</v>
      </c>
      <c r="H5576" s="219" t="s">
        <v>15889</v>
      </c>
      <c r="I5576" s="261">
        <v>45108</v>
      </c>
    </row>
    <row r="5577" spans="1:10" ht="15.5" x14ac:dyDescent="0.35">
      <c r="A5577" s="128">
        <f t="shared" si="86"/>
        <v>5569</v>
      </c>
      <c r="B5577" s="118" t="s">
        <v>165</v>
      </c>
      <c r="C5577" s="18" t="s">
        <v>6228</v>
      </c>
      <c r="D5577" s="18" t="s">
        <v>6229</v>
      </c>
      <c r="E5577" s="18" t="s">
        <v>4695</v>
      </c>
      <c r="F5577" s="18" t="s">
        <v>220</v>
      </c>
      <c r="G5577" s="102">
        <v>26670000</v>
      </c>
      <c r="H5577" s="18" t="s">
        <v>6230</v>
      </c>
      <c r="I5577" s="20">
        <v>39620</v>
      </c>
      <c r="J5577" s="99"/>
    </row>
    <row r="5578" spans="1:10" ht="15.5" x14ac:dyDescent="0.35">
      <c r="A5578" s="128">
        <f t="shared" si="86"/>
        <v>5570</v>
      </c>
      <c r="B5578" s="17" t="s">
        <v>18690</v>
      </c>
      <c r="C5578" s="113" t="s">
        <v>1397</v>
      </c>
      <c r="D5578" s="113" t="s">
        <v>1398</v>
      </c>
      <c r="E5578" s="113" t="s">
        <v>871</v>
      </c>
      <c r="F5578" s="113" t="s">
        <v>220</v>
      </c>
      <c r="G5578" s="113" t="s">
        <v>872</v>
      </c>
      <c r="H5578" s="113" t="s">
        <v>18260</v>
      </c>
      <c r="I5578" s="264">
        <v>34797.000694444447</v>
      </c>
      <c r="J5578" s="193"/>
    </row>
    <row r="5579" spans="1:10" ht="15.5" x14ac:dyDescent="0.35">
      <c r="A5579" s="128">
        <f t="shared" ref="A5579:A5642" si="87">+A5578+1</f>
        <v>5571</v>
      </c>
      <c r="B5579" s="118" t="s">
        <v>165</v>
      </c>
      <c r="C5579" s="18" t="s">
        <v>18515</v>
      </c>
      <c r="D5579" s="18" t="s">
        <v>18516</v>
      </c>
      <c r="E5579" s="18" t="s">
        <v>4127</v>
      </c>
      <c r="F5579" s="18" t="s">
        <v>220</v>
      </c>
      <c r="G5579" s="102">
        <v>17490000</v>
      </c>
      <c r="H5579" s="18" t="s">
        <v>18517</v>
      </c>
      <c r="I5579" s="20">
        <v>45383</v>
      </c>
      <c r="J5579" s="99"/>
    </row>
    <row r="5580" spans="1:10" ht="15.5" x14ac:dyDescent="0.35">
      <c r="A5580" s="128">
        <f t="shared" si="87"/>
        <v>5572</v>
      </c>
      <c r="B5580" s="118" t="s">
        <v>165</v>
      </c>
      <c r="C5580" s="18" t="s">
        <v>17385</v>
      </c>
      <c r="D5580" s="18" t="s">
        <v>17386</v>
      </c>
      <c r="E5580" s="18" t="s">
        <v>3713</v>
      </c>
      <c r="F5580" s="18" t="s">
        <v>220</v>
      </c>
      <c r="G5580" s="102">
        <v>17520000</v>
      </c>
      <c r="H5580" s="18" t="s">
        <v>17387</v>
      </c>
      <c r="I5580" s="20">
        <v>45200</v>
      </c>
      <c r="J5580" s="99"/>
    </row>
    <row r="5581" spans="1:10" ht="15.5" x14ac:dyDescent="0.35">
      <c r="A5581" s="128">
        <f t="shared" si="87"/>
        <v>5573</v>
      </c>
      <c r="B5581" s="118" t="s">
        <v>165</v>
      </c>
      <c r="C5581" s="28" t="s">
        <v>16922</v>
      </c>
      <c r="D5581" s="28" t="s">
        <v>16923</v>
      </c>
      <c r="E5581" s="28" t="s">
        <v>2338</v>
      </c>
      <c r="F5581" s="28" t="s">
        <v>220</v>
      </c>
      <c r="G5581" s="103">
        <v>18440000</v>
      </c>
      <c r="H5581" s="28" t="s">
        <v>16924</v>
      </c>
      <c r="I5581" s="29">
        <v>45125</v>
      </c>
      <c r="J5581" s="99"/>
    </row>
    <row r="5582" spans="1:10" ht="15.5" x14ac:dyDescent="0.35">
      <c r="A5582" s="128">
        <f t="shared" si="87"/>
        <v>5574</v>
      </c>
      <c r="B5582" s="119" t="s">
        <v>179</v>
      </c>
      <c r="C5582" s="219" t="s">
        <v>15890</v>
      </c>
      <c r="D5582" s="219" t="s">
        <v>15891</v>
      </c>
      <c r="E5582" s="219" t="s">
        <v>15890</v>
      </c>
      <c r="F5582" s="219" t="s">
        <v>220</v>
      </c>
      <c r="G5582" s="236">
        <v>1379</v>
      </c>
      <c r="H5582" s="253" t="s">
        <v>15892</v>
      </c>
      <c r="I5582" s="261">
        <v>45108</v>
      </c>
    </row>
    <row r="5583" spans="1:10" ht="15.5" x14ac:dyDescent="0.35">
      <c r="A5583" s="128">
        <f t="shared" si="87"/>
        <v>5575</v>
      </c>
      <c r="B5583" s="118" t="s">
        <v>165</v>
      </c>
      <c r="C5583" s="28" t="s">
        <v>4890</v>
      </c>
      <c r="D5583" s="28" t="s">
        <v>4891</v>
      </c>
      <c r="E5583" s="28" t="s">
        <v>2960</v>
      </c>
      <c r="F5583" s="28" t="s">
        <v>220</v>
      </c>
      <c r="G5583" s="103">
        <v>26010000</v>
      </c>
      <c r="H5583" s="28" t="s">
        <v>4892</v>
      </c>
      <c r="I5583" s="29">
        <v>38443</v>
      </c>
      <c r="J5583" s="99"/>
    </row>
    <row r="5584" spans="1:10" ht="15.5" x14ac:dyDescent="0.35">
      <c r="A5584" s="128">
        <f t="shared" si="87"/>
        <v>5576</v>
      </c>
      <c r="B5584" s="118" t="s">
        <v>165</v>
      </c>
      <c r="C5584" s="28" t="s">
        <v>7906</v>
      </c>
      <c r="D5584" s="28" t="s">
        <v>7907</v>
      </c>
      <c r="E5584" s="28" t="s">
        <v>1983</v>
      </c>
      <c r="F5584" s="28" t="s">
        <v>220</v>
      </c>
      <c r="G5584" s="103">
        <v>18520000</v>
      </c>
      <c r="H5584" s="28" t="s">
        <v>7908</v>
      </c>
      <c r="I5584" s="29">
        <v>41275</v>
      </c>
      <c r="J5584" s="99"/>
    </row>
    <row r="5585" spans="1:10" ht="15.5" x14ac:dyDescent="0.35">
      <c r="A5585" s="128">
        <f t="shared" si="87"/>
        <v>5577</v>
      </c>
      <c r="B5585" s="119" t="s">
        <v>179</v>
      </c>
      <c r="C5585" s="219" t="s">
        <v>1472</v>
      </c>
      <c r="D5585" s="219" t="s">
        <v>15893</v>
      </c>
      <c r="E5585" s="219" t="s">
        <v>1472</v>
      </c>
      <c r="F5585" s="219" t="s">
        <v>220</v>
      </c>
      <c r="G5585" s="236">
        <v>1984</v>
      </c>
      <c r="H5585" s="253" t="s">
        <v>15894</v>
      </c>
      <c r="I5585" s="261">
        <v>45108</v>
      </c>
    </row>
    <row r="5586" spans="1:10" ht="15.5" x14ac:dyDescent="0.35">
      <c r="A5586" s="128">
        <f t="shared" si="87"/>
        <v>5578</v>
      </c>
      <c r="B5586" s="63" t="s">
        <v>81</v>
      </c>
      <c r="C5586" s="113" t="s">
        <v>16753</v>
      </c>
      <c r="D5586" s="113" t="s">
        <v>16754</v>
      </c>
      <c r="E5586" s="113" t="s">
        <v>1472</v>
      </c>
      <c r="F5586" s="113" t="s">
        <v>220</v>
      </c>
      <c r="G5586" s="113" t="s">
        <v>1473</v>
      </c>
      <c r="H5586" s="113" t="s">
        <v>16755</v>
      </c>
      <c r="I5586" s="116">
        <v>45284</v>
      </c>
    </row>
    <row r="5587" spans="1:10" ht="15.5" x14ac:dyDescent="0.35">
      <c r="A5587" s="128">
        <f t="shared" si="87"/>
        <v>5579</v>
      </c>
      <c r="B5587" s="184" t="s">
        <v>18692</v>
      </c>
      <c r="C5587" s="113" t="s">
        <v>1509</v>
      </c>
      <c r="D5587" s="113" t="s">
        <v>1510</v>
      </c>
      <c r="E5587" s="113" t="s">
        <v>713</v>
      </c>
      <c r="F5587" s="113" t="s">
        <v>220</v>
      </c>
      <c r="G5587" s="113" t="s">
        <v>991</v>
      </c>
      <c r="H5587" s="113" t="s">
        <v>18300</v>
      </c>
      <c r="I5587" s="113" t="s">
        <v>1424</v>
      </c>
      <c r="J5587" s="21"/>
    </row>
    <row r="5588" spans="1:10" ht="15.5" x14ac:dyDescent="0.35">
      <c r="A5588" s="128">
        <f t="shared" si="87"/>
        <v>5580</v>
      </c>
      <c r="B5588" s="118" t="s">
        <v>165</v>
      </c>
      <c r="C5588" s="28" t="s">
        <v>4470</v>
      </c>
      <c r="D5588" s="28" t="s">
        <v>4471</v>
      </c>
      <c r="E5588" s="28" t="s">
        <v>4472</v>
      </c>
      <c r="F5588" s="28" t="s">
        <v>220</v>
      </c>
      <c r="G5588" s="103">
        <v>17200000</v>
      </c>
      <c r="H5588" s="28" t="s">
        <v>4473</v>
      </c>
      <c r="I5588" s="29">
        <v>37834</v>
      </c>
      <c r="J5588" s="99"/>
    </row>
    <row r="5589" spans="1:10" ht="15.5" x14ac:dyDescent="0.35">
      <c r="A5589" s="128">
        <f t="shared" si="87"/>
        <v>5581</v>
      </c>
      <c r="B5589" s="118" t="s">
        <v>165</v>
      </c>
      <c r="C5589" s="28" t="s">
        <v>5092</v>
      </c>
      <c r="D5589" s="28" t="s">
        <v>5093</v>
      </c>
      <c r="E5589" s="28" t="s">
        <v>5094</v>
      </c>
      <c r="F5589" s="28" t="s">
        <v>220</v>
      </c>
      <c r="G5589" s="103">
        <v>18270000</v>
      </c>
      <c r="H5589" s="28" t="s">
        <v>5095</v>
      </c>
      <c r="I5589" s="29">
        <v>38798</v>
      </c>
      <c r="J5589" s="99"/>
    </row>
    <row r="5590" spans="1:10" ht="15.5" x14ac:dyDescent="0.35">
      <c r="A5590" s="128">
        <f t="shared" si="87"/>
        <v>5582</v>
      </c>
      <c r="B5590" s="119" t="s">
        <v>179</v>
      </c>
      <c r="C5590" s="219" t="s">
        <v>15895</v>
      </c>
      <c r="D5590" s="219" t="s">
        <v>15896</v>
      </c>
      <c r="E5590" s="219" t="s">
        <v>15895</v>
      </c>
      <c r="F5590" s="219" t="s">
        <v>220</v>
      </c>
      <c r="G5590" s="236">
        <v>1583</v>
      </c>
      <c r="H5590" s="219" t="s">
        <v>15897</v>
      </c>
      <c r="I5590" s="261">
        <v>45108</v>
      </c>
    </row>
    <row r="5591" spans="1:10" ht="15.5" x14ac:dyDescent="0.35">
      <c r="A5591" s="128">
        <f t="shared" si="87"/>
        <v>5583</v>
      </c>
      <c r="B5591" s="63" t="s">
        <v>81</v>
      </c>
      <c r="C5591" s="113" t="s">
        <v>16756</v>
      </c>
      <c r="D5591" s="113" t="s">
        <v>16757</v>
      </c>
      <c r="E5591" s="113" t="s">
        <v>15895</v>
      </c>
      <c r="F5591" s="113" t="s">
        <v>220</v>
      </c>
      <c r="G5591" s="113" t="s">
        <v>16758</v>
      </c>
      <c r="H5591" s="113" t="s">
        <v>16759</v>
      </c>
      <c r="I5591" s="116">
        <v>45205</v>
      </c>
    </row>
    <row r="5592" spans="1:10" ht="15.5" x14ac:dyDescent="0.35">
      <c r="A5592" s="128">
        <f t="shared" si="87"/>
        <v>5584</v>
      </c>
      <c r="B5592" s="119" t="s">
        <v>179</v>
      </c>
      <c r="C5592" s="219" t="s">
        <v>15898</v>
      </c>
      <c r="D5592" s="219" t="s">
        <v>15899</v>
      </c>
      <c r="E5592" s="219" t="s">
        <v>15895</v>
      </c>
      <c r="F5592" s="219" t="s">
        <v>220</v>
      </c>
      <c r="G5592" s="236">
        <v>1583</v>
      </c>
      <c r="H5592" s="219" t="s">
        <v>15900</v>
      </c>
      <c r="I5592" s="261">
        <v>45108</v>
      </c>
    </row>
    <row r="5593" spans="1:10" ht="15.5" x14ac:dyDescent="0.35">
      <c r="A5593" s="128">
        <f t="shared" si="87"/>
        <v>5585</v>
      </c>
      <c r="B5593" s="119" t="s">
        <v>179</v>
      </c>
      <c r="C5593" s="219" t="s">
        <v>234</v>
      </c>
      <c r="D5593" s="219" t="s">
        <v>15901</v>
      </c>
      <c r="E5593" s="219" t="s">
        <v>234</v>
      </c>
      <c r="F5593" s="219" t="s">
        <v>220</v>
      </c>
      <c r="G5593" s="236">
        <v>2379</v>
      </c>
      <c r="H5593" s="219" t="s">
        <v>15902</v>
      </c>
      <c r="I5593" s="261">
        <v>45108</v>
      </c>
    </row>
    <row r="5594" spans="1:10" ht="15.5" x14ac:dyDescent="0.35">
      <c r="A5594" s="128">
        <f t="shared" si="87"/>
        <v>5586</v>
      </c>
      <c r="B5594" s="63" t="s">
        <v>81</v>
      </c>
      <c r="C5594" s="113" t="s">
        <v>16760</v>
      </c>
      <c r="D5594" s="113" t="s">
        <v>16761</v>
      </c>
      <c r="E5594" s="113" t="s">
        <v>234</v>
      </c>
      <c r="F5594" s="113" t="s">
        <v>220</v>
      </c>
      <c r="G5594" s="113" t="s">
        <v>246</v>
      </c>
      <c r="H5594" s="113" t="s">
        <v>16762</v>
      </c>
      <c r="I5594" s="116">
        <v>45444</v>
      </c>
    </row>
    <row r="5595" spans="1:10" ht="15.5" x14ac:dyDescent="0.35">
      <c r="A5595" s="128">
        <f t="shared" si="87"/>
        <v>5587</v>
      </c>
      <c r="B5595" s="63" t="s">
        <v>81</v>
      </c>
      <c r="C5595" s="113" t="s">
        <v>16763</v>
      </c>
      <c r="D5595" s="113" t="s">
        <v>16764</v>
      </c>
      <c r="E5595" s="113" t="s">
        <v>16765</v>
      </c>
      <c r="F5595" s="113" t="s">
        <v>220</v>
      </c>
      <c r="G5595" s="113" t="s">
        <v>16766</v>
      </c>
      <c r="H5595" s="113" t="s">
        <v>16767</v>
      </c>
      <c r="I5595" s="116">
        <v>45340</v>
      </c>
    </row>
    <row r="5596" spans="1:10" ht="15.5" x14ac:dyDescent="0.35">
      <c r="A5596" s="128">
        <f t="shared" si="87"/>
        <v>5588</v>
      </c>
      <c r="B5596" s="119" t="s">
        <v>18693</v>
      </c>
      <c r="C5596" s="113" t="s">
        <v>15038</v>
      </c>
      <c r="D5596" s="113" t="s">
        <v>15039</v>
      </c>
      <c r="E5596" s="113" t="s">
        <v>15040</v>
      </c>
      <c r="F5596" s="113" t="s">
        <v>220</v>
      </c>
      <c r="G5596" s="114">
        <v>1585</v>
      </c>
      <c r="H5596" s="113" t="s">
        <v>17267</v>
      </c>
      <c r="I5596" s="219" t="s">
        <v>17091</v>
      </c>
      <c r="J5596" s="71"/>
    </row>
    <row r="5597" spans="1:10" ht="15.5" x14ac:dyDescent="0.35">
      <c r="A5597" s="128">
        <f t="shared" si="87"/>
        <v>5589</v>
      </c>
      <c r="B5597" s="118" t="s">
        <v>165</v>
      </c>
      <c r="C5597" s="28" t="s">
        <v>2822</v>
      </c>
      <c r="D5597" s="28" t="s">
        <v>2823</v>
      </c>
      <c r="E5597" s="28" t="s">
        <v>2824</v>
      </c>
      <c r="F5597" s="28" t="s">
        <v>220</v>
      </c>
      <c r="G5597" s="103">
        <v>17420000</v>
      </c>
      <c r="H5597" s="28" t="s">
        <v>2825</v>
      </c>
      <c r="I5597" s="29">
        <v>34731</v>
      </c>
      <c r="J5597" s="99"/>
    </row>
    <row r="5598" spans="1:10" ht="15.5" x14ac:dyDescent="0.35">
      <c r="A5598" s="128">
        <f t="shared" si="87"/>
        <v>5590</v>
      </c>
      <c r="B5598" s="118" t="s">
        <v>165</v>
      </c>
      <c r="C5598" s="18" t="s">
        <v>12245</v>
      </c>
      <c r="D5598" s="18" t="s">
        <v>12246</v>
      </c>
      <c r="E5598" s="18" t="s">
        <v>1771</v>
      </c>
      <c r="F5598" s="18" t="s">
        <v>220</v>
      </c>
      <c r="G5598" s="102">
        <v>17420000</v>
      </c>
      <c r="H5598" s="18" t="s">
        <v>12247</v>
      </c>
      <c r="I5598" s="20">
        <v>44348</v>
      </c>
      <c r="J5598" s="99"/>
    </row>
    <row r="5599" spans="1:10" ht="15.5" x14ac:dyDescent="0.35">
      <c r="A5599" s="128">
        <f t="shared" si="87"/>
        <v>5591</v>
      </c>
      <c r="B5599" s="118" t="s">
        <v>165</v>
      </c>
      <c r="C5599" s="28" t="s">
        <v>5717</v>
      </c>
      <c r="D5599" s="28" t="s">
        <v>5718</v>
      </c>
      <c r="E5599" s="28" t="s">
        <v>4533</v>
      </c>
      <c r="F5599" s="28" t="s">
        <v>220</v>
      </c>
      <c r="G5599" s="103">
        <v>15880000</v>
      </c>
      <c r="H5599" s="28" t="s">
        <v>5719</v>
      </c>
      <c r="I5599" s="29">
        <v>39203</v>
      </c>
      <c r="J5599" s="99"/>
    </row>
    <row r="5600" spans="1:10" ht="15.5" x14ac:dyDescent="0.35">
      <c r="A5600" s="128">
        <f t="shared" si="87"/>
        <v>5592</v>
      </c>
      <c r="B5600" s="118" t="s">
        <v>165</v>
      </c>
      <c r="C5600" s="28" t="s">
        <v>10907</v>
      </c>
      <c r="D5600" s="28" t="s">
        <v>10908</v>
      </c>
      <c r="E5600" s="28" t="s">
        <v>1849</v>
      </c>
      <c r="F5600" s="28" t="s">
        <v>220</v>
      </c>
      <c r="G5600" s="103">
        <v>21140000</v>
      </c>
      <c r="H5600" s="28" t="s">
        <v>10909</v>
      </c>
      <c r="I5600" s="29">
        <v>43556</v>
      </c>
      <c r="J5600" s="99"/>
    </row>
    <row r="5601" spans="1:10" ht="15.5" x14ac:dyDescent="0.35">
      <c r="A5601" s="128">
        <f t="shared" si="87"/>
        <v>5593</v>
      </c>
      <c r="B5601" s="118" t="s">
        <v>165</v>
      </c>
      <c r="C5601" s="18" t="s">
        <v>11350</v>
      </c>
      <c r="D5601" s="18" t="s">
        <v>11351</v>
      </c>
      <c r="E5601" s="18" t="s">
        <v>11352</v>
      </c>
      <c r="F5601" s="18" t="s">
        <v>220</v>
      </c>
      <c r="G5601" s="102">
        <v>25400000</v>
      </c>
      <c r="H5601" s="18" t="s">
        <v>11353</v>
      </c>
      <c r="I5601" s="20">
        <v>43786</v>
      </c>
      <c r="J5601" s="99"/>
    </row>
    <row r="5602" spans="1:10" ht="15.5" x14ac:dyDescent="0.35">
      <c r="A5602" s="128">
        <f t="shared" si="87"/>
        <v>5594</v>
      </c>
      <c r="B5602" s="118" t="s">
        <v>165</v>
      </c>
      <c r="C5602" s="18" t="s">
        <v>4012</v>
      </c>
      <c r="D5602" s="18" t="s">
        <v>4013</v>
      </c>
      <c r="E5602" s="18" t="s">
        <v>2960</v>
      </c>
      <c r="F5602" s="18" t="s">
        <v>220</v>
      </c>
      <c r="G5602" s="102">
        <v>26010000</v>
      </c>
      <c r="H5602" s="18" t="s">
        <v>4014</v>
      </c>
      <c r="I5602" s="20">
        <v>37369</v>
      </c>
      <c r="J5602" s="99"/>
    </row>
    <row r="5603" spans="1:10" ht="15.5" x14ac:dyDescent="0.35">
      <c r="A5603" s="128">
        <f t="shared" si="87"/>
        <v>5595</v>
      </c>
      <c r="B5603" s="119" t="s">
        <v>18693</v>
      </c>
      <c r="C5603" s="113" t="s">
        <v>15041</v>
      </c>
      <c r="D5603" s="113" t="s">
        <v>15042</v>
      </c>
      <c r="E5603" s="113" t="s">
        <v>15043</v>
      </c>
      <c r="F5603" s="113" t="s">
        <v>220</v>
      </c>
      <c r="G5603" s="114">
        <v>1472</v>
      </c>
      <c r="H5603" s="113" t="s">
        <v>17268</v>
      </c>
      <c r="I5603" s="219" t="s">
        <v>17091</v>
      </c>
    </row>
    <row r="5604" spans="1:10" ht="15.5" x14ac:dyDescent="0.35">
      <c r="A5604" s="128">
        <f t="shared" si="87"/>
        <v>5596</v>
      </c>
      <c r="B5604" s="118" t="s">
        <v>165</v>
      </c>
      <c r="C5604" s="28" t="s">
        <v>12867</v>
      </c>
      <c r="D5604" s="28" t="s">
        <v>12868</v>
      </c>
      <c r="E5604" s="28" t="s">
        <v>2785</v>
      </c>
      <c r="F5604" s="28" t="s">
        <v>220</v>
      </c>
      <c r="G5604" s="103">
        <v>27190000</v>
      </c>
      <c r="H5604" s="28" t="s">
        <v>12869</v>
      </c>
      <c r="I5604" s="29">
        <v>44729</v>
      </c>
      <c r="J5604" s="99"/>
    </row>
    <row r="5605" spans="1:10" ht="15.5" x14ac:dyDescent="0.35">
      <c r="A5605" s="128">
        <f t="shared" si="87"/>
        <v>5597</v>
      </c>
      <c r="B5605" s="118" t="s">
        <v>165</v>
      </c>
      <c r="C5605" s="28" t="s">
        <v>6413</v>
      </c>
      <c r="D5605" s="28" t="s">
        <v>6414</v>
      </c>
      <c r="E5605" s="28" t="s">
        <v>1953</v>
      </c>
      <c r="F5605" s="28" t="s">
        <v>220</v>
      </c>
      <c r="G5605" s="103">
        <v>19050000</v>
      </c>
      <c r="H5605" s="28" t="s">
        <v>6415</v>
      </c>
      <c r="I5605" s="29">
        <v>39816</v>
      </c>
      <c r="J5605" s="99"/>
    </row>
    <row r="5606" spans="1:10" ht="15.5" x14ac:dyDescent="0.35">
      <c r="A5606" s="128">
        <f t="shared" si="87"/>
        <v>5598</v>
      </c>
      <c r="B5606" s="118" t="s">
        <v>165</v>
      </c>
      <c r="C5606" s="28" t="s">
        <v>11856</v>
      </c>
      <c r="D5606" s="28" t="s">
        <v>11857</v>
      </c>
      <c r="E5606" s="28" t="s">
        <v>5126</v>
      </c>
      <c r="F5606" s="28" t="s">
        <v>220</v>
      </c>
      <c r="G5606" s="103">
        <v>20530000</v>
      </c>
      <c r="H5606" s="28" t="s">
        <v>11858</v>
      </c>
      <c r="I5606" s="29">
        <v>44068</v>
      </c>
      <c r="J5606" s="99"/>
    </row>
    <row r="5607" spans="1:10" ht="15.5" x14ac:dyDescent="0.35">
      <c r="A5607" s="128">
        <f t="shared" si="87"/>
        <v>5599</v>
      </c>
      <c r="B5607" s="119" t="s">
        <v>179</v>
      </c>
      <c r="C5607" s="219" t="s">
        <v>15903</v>
      </c>
      <c r="D5607" s="219" t="s">
        <v>15904</v>
      </c>
      <c r="E5607" s="219" t="s">
        <v>15903</v>
      </c>
      <c r="F5607" s="219" t="s">
        <v>220</v>
      </c>
      <c r="G5607" s="236">
        <v>1985</v>
      </c>
      <c r="H5607" s="253" t="s">
        <v>15905</v>
      </c>
      <c r="I5607" s="261">
        <v>45108</v>
      </c>
    </row>
    <row r="5608" spans="1:10" ht="15.5" x14ac:dyDescent="0.35">
      <c r="A5608" s="128">
        <f t="shared" si="87"/>
        <v>5600</v>
      </c>
      <c r="B5608" s="118" t="s">
        <v>165</v>
      </c>
      <c r="C5608" s="18" t="s">
        <v>13755</v>
      </c>
      <c r="D5608" s="18" t="s">
        <v>13756</v>
      </c>
      <c r="E5608" s="18" t="s">
        <v>13757</v>
      </c>
      <c r="F5608" s="18" t="s">
        <v>220</v>
      </c>
      <c r="G5608" s="102">
        <v>19850000</v>
      </c>
      <c r="H5608" s="18" t="s">
        <v>13758</v>
      </c>
      <c r="I5608" s="20">
        <v>34060</v>
      </c>
      <c r="J5608" s="99"/>
    </row>
    <row r="5609" spans="1:10" ht="15.5" x14ac:dyDescent="0.35">
      <c r="A5609" s="128">
        <f t="shared" si="87"/>
        <v>5601</v>
      </c>
      <c r="B5609" s="118" t="s">
        <v>165</v>
      </c>
      <c r="C5609" s="18" t="s">
        <v>5678</v>
      </c>
      <c r="D5609" s="18" t="s">
        <v>5679</v>
      </c>
      <c r="E5609" s="18" t="s">
        <v>2711</v>
      </c>
      <c r="F5609" s="18" t="s">
        <v>220</v>
      </c>
      <c r="G5609" s="102">
        <v>21320000</v>
      </c>
      <c r="H5609" s="18" t="s">
        <v>5680</v>
      </c>
      <c r="I5609" s="20">
        <v>39173</v>
      </c>
      <c r="J5609" s="99"/>
    </row>
    <row r="5610" spans="1:10" ht="15.5" x14ac:dyDescent="0.35">
      <c r="A5610" s="128">
        <f t="shared" si="87"/>
        <v>5602</v>
      </c>
      <c r="B5610" s="118" t="s">
        <v>165</v>
      </c>
      <c r="C5610" s="28" t="s">
        <v>11100</v>
      </c>
      <c r="D5610" s="28" t="s">
        <v>11101</v>
      </c>
      <c r="E5610" s="28" t="s">
        <v>2514</v>
      </c>
      <c r="F5610" s="28" t="s">
        <v>220</v>
      </c>
      <c r="G5610" s="103">
        <v>23600000</v>
      </c>
      <c r="H5610" s="28" t="s">
        <v>11102</v>
      </c>
      <c r="I5610" s="29">
        <v>43647</v>
      </c>
      <c r="J5610" s="99"/>
    </row>
    <row r="5611" spans="1:10" ht="15.5" x14ac:dyDescent="0.35">
      <c r="A5611" s="128">
        <f t="shared" si="87"/>
        <v>5603</v>
      </c>
      <c r="B5611" s="54" t="s">
        <v>54</v>
      </c>
      <c r="C5611" s="18" t="s">
        <v>1844</v>
      </c>
      <c r="D5611" s="18" t="s">
        <v>1845</v>
      </c>
      <c r="E5611" s="18" t="s">
        <v>1787</v>
      </c>
      <c r="F5611" s="18" t="s">
        <v>220</v>
      </c>
      <c r="G5611" s="19">
        <v>16090000</v>
      </c>
      <c r="H5611" s="18" t="s">
        <v>1846</v>
      </c>
      <c r="I5611" s="20">
        <v>38108</v>
      </c>
    </row>
    <row r="5612" spans="1:10" ht="15.5" x14ac:dyDescent="0.35">
      <c r="A5612" s="128">
        <f t="shared" si="87"/>
        <v>5604</v>
      </c>
      <c r="B5612" s="119" t="s">
        <v>179</v>
      </c>
      <c r="C5612" s="219" t="s">
        <v>922</v>
      </c>
      <c r="D5612" s="219" t="s">
        <v>15906</v>
      </c>
      <c r="E5612" s="219" t="s">
        <v>922</v>
      </c>
      <c r="F5612" s="219" t="s">
        <v>220</v>
      </c>
      <c r="G5612" s="236">
        <v>1089</v>
      </c>
      <c r="H5612" s="253" t="s">
        <v>15907</v>
      </c>
      <c r="I5612" s="261">
        <v>45108</v>
      </c>
    </row>
    <row r="5613" spans="1:10" x14ac:dyDescent="0.35">
      <c r="A5613" s="128">
        <f t="shared" si="87"/>
        <v>5605</v>
      </c>
      <c r="B5613" s="155" t="s">
        <v>18689</v>
      </c>
      <c r="C5613" s="221" t="s">
        <v>920</v>
      </c>
      <c r="D5613" s="221" t="s">
        <v>921</v>
      </c>
      <c r="E5613" s="221" t="s">
        <v>922</v>
      </c>
      <c r="F5613" s="221" t="s">
        <v>220</v>
      </c>
      <c r="G5613" s="237" t="s">
        <v>923</v>
      </c>
      <c r="H5613" s="254" t="s">
        <v>18089</v>
      </c>
      <c r="I5613" s="262" t="s">
        <v>924</v>
      </c>
      <c r="J5613" s="159"/>
    </row>
    <row r="5614" spans="1:10" ht="15.5" x14ac:dyDescent="0.35">
      <c r="A5614" s="128">
        <f t="shared" si="87"/>
        <v>5606</v>
      </c>
      <c r="B5614" s="63" t="s">
        <v>81</v>
      </c>
      <c r="C5614" s="113" t="s">
        <v>16768</v>
      </c>
      <c r="D5614" s="113" t="s">
        <v>16769</v>
      </c>
      <c r="E5614" s="113" t="s">
        <v>922</v>
      </c>
      <c r="F5614" s="113" t="s">
        <v>220</v>
      </c>
      <c r="G5614" s="113" t="s">
        <v>923</v>
      </c>
      <c r="H5614" s="113" t="s">
        <v>16770</v>
      </c>
      <c r="I5614" s="116">
        <v>45444</v>
      </c>
    </row>
    <row r="5615" spans="1:10" ht="15.5" x14ac:dyDescent="0.35">
      <c r="A5615" s="128">
        <f t="shared" si="87"/>
        <v>5607</v>
      </c>
      <c r="B5615" s="119" t="s">
        <v>18693</v>
      </c>
      <c r="C5615" s="113" t="s">
        <v>15044</v>
      </c>
      <c r="D5615" s="113" t="s">
        <v>15045</v>
      </c>
      <c r="E5615" s="113" t="s">
        <v>15046</v>
      </c>
      <c r="F5615" s="113" t="s">
        <v>220</v>
      </c>
      <c r="G5615" s="114">
        <v>1266</v>
      </c>
      <c r="H5615" s="113" t="s">
        <v>17269</v>
      </c>
      <c r="I5615" s="219" t="s">
        <v>17091</v>
      </c>
    </row>
    <row r="5616" spans="1:10" ht="15.5" x14ac:dyDescent="0.35">
      <c r="A5616" s="128">
        <f t="shared" si="87"/>
        <v>5608</v>
      </c>
      <c r="B5616" s="118" t="s">
        <v>165</v>
      </c>
      <c r="C5616" s="18" t="s">
        <v>8047</v>
      </c>
      <c r="D5616" s="18" t="s">
        <v>8048</v>
      </c>
      <c r="E5616" s="18" t="s">
        <v>3472</v>
      </c>
      <c r="F5616" s="18" t="s">
        <v>220</v>
      </c>
      <c r="G5616" s="102">
        <v>18670000</v>
      </c>
      <c r="H5616" s="18" t="s">
        <v>8049</v>
      </c>
      <c r="I5616" s="20">
        <v>41391</v>
      </c>
      <c r="J5616" s="99"/>
    </row>
    <row r="5617" spans="1:10" ht="15.5" x14ac:dyDescent="0.35">
      <c r="A5617" s="128">
        <f t="shared" si="87"/>
        <v>5609</v>
      </c>
      <c r="B5617" s="118" t="s">
        <v>165</v>
      </c>
      <c r="C5617" s="18" t="s">
        <v>6453</v>
      </c>
      <c r="D5617" s="18" t="s">
        <v>6454</v>
      </c>
      <c r="E5617" s="18" t="s">
        <v>1926</v>
      </c>
      <c r="F5617" s="18" t="s">
        <v>220</v>
      </c>
      <c r="G5617" s="102">
        <v>12010000</v>
      </c>
      <c r="H5617" s="18" t="s">
        <v>6455</v>
      </c>
      <c r="I5617" s="20">
        <v>39849</v>
      </c>
      <c r="J5617" s="99"/>
    </row>
    <row r="5618" spans="1:10" ht="15.5" x14ac:dyDescent="0.35">
      <c r="A5618" s="128">
        <f t="shared" si="87"/>
        <v>5610</v>
      </c>
      <c r="B5618" s="119" t="s">
        <v>179</v>
      </c>
      <c r="C5618" s="219" t="s">
        <v>15908</v>
      </c>
      <c r="D5618" s="219" t="s">
        <v>15909</v>
      </c>
      <c r="E5618" s="219" t="s">
        <v>15908</v>
      </c>
      <c r="F5618" s="219" t="s">
        <v>220</v>
      </c>
      <c r="G5618" s="236">
        <v>2578</v>
      </c>
      <c r="H5618" s="219" t="s">
        <v>15910</v>
      </c>
      <c r="I5618" s="261">
        <v>45108</v>
      </c>
    </row>
    <row r="5619" spans="1:10" ht="15.5" x14ac:dyDescent="0.35">
      <c r="A5619" s="128">
        <f t="shared" si="87"/>
        <v>5611</v>
      </c>
      <c r="B5619" s="118" t="s">
        <v>165</v>
      </c>
      <c r="C5619" s="28" t="s">
        <v>3213</v>
      </c>
      <c r="D5619" s="28" t="s">
        <v>3214</v>
      </c>
      <c r="E5619" s="28" t="s">
        <v>3215</v>
      </c>
      <c r="F5619" s="28" t="s">
        <v>220</v>
      </c>
      <c r="G5619" s="103">
        <v>12470000</v>
      </c>
      <c r="H5619" s="28" t="s">
        <v>3216</v>
      </c>
      <c r="I5619" s="29">
        <v>35405</v>
      </c>
      <c r="J5619" s="99"/>
    </row>
    <row r="5620" spans="1:10" ht="15.5" x14ac:dyDescent="0.35">
      <c r="A5620" s="128">
        <f t="shared" si="87"/>
        <v>5612</v>
      </c>
      <c r="B5620" s="118" t="s">
        <v>165</v>
      </c>
      <c r="C5620" s="28" t="s">
        <v>16876</v>
      </c>
      <c r="D5620" s="28" t="s">
        <v>16877</v>
      </c>
      <c r="E5620" s="28" t="s">
        <v>1771</v>
      </c>
      <c r="F5620" s="28" t="s">
        <v>220</v>
      </c>
      <c r="G5620" s="103">
        <v>17420000</v>
      </c>
      <c r="H5620" s="28" t="s">
        <v>16878</v>
      </c>
      <c r="I5620" s="29">
        <v>45104</v>
      </c>
      <c r="J5620" s="99"/>
    </row>
    <row r="5621" spans="1:10" ht="15.5" x14ac:dyDescent="0.35">
      <c r="A5621" s="128">
        <f t="shared" si="87"/>
        <v>5613</v>
      </c>
      <c r="B5621" s="119" t="s">
        <v>179</v>
      </c>
      <c r="C5621" s="219" t="s">
        <v>15911</v>
      </c>
      <c r="D5621" s="219" t="s">
        <v>15912</v>
      </c>
      <c r="E5621" s="219" t="s">
        <v>15913</v>
      </c>
      <c r="F5621" s="219" t="s">
        <v>220</v>
      </c>
      <c r="G5621" s="236">
        <v>1092</v>
      </c>
      <c r="H5621" s="219" t="s">
        <v>15914</v>
      </c>
      <c r="I5621" s="261">
        <v>45108</v>
      </c>
    </row>
    <row r="5622" spans="1:10" ht="15.5" x14ac:dyDescent="0.35">
      <c r="A5622" s="128">
        <f t="shared" si="87"/>
        <v>5614</v>
      </c>
      <c r="B5622" s="119" t="s">
        <v>179</v>
      </c>
      <c r="C5622" s="219" t="s">
        <v>15915</v>
      </c>
      <c r="D5622" s="219" t="s">
        <v>15916</v>
      </c>
      <c r="E5622" s="219" t="s">
        <v>15913</v>
      </c>
      <c r="F5622" s="219" t="s">
        <v>220</v>
      </c>
      <c r="G5622" s="236">
        <v>1012</v>
      </c>
      <c r="H5622" s="253" t="s">
        <v>15917</v>
      </c>
      <c r="I5622" s="261">
        <v>45108</v>
      </c>
    </row>
    <row r="5623" spans="1:10" ht="15.5" x14ac:dyDescent="0.35">
      <c r="A5623" s="128">
        <f t="shared" si="87"/>
        <v>5615</v>
      </c>
      <c r="B5623" s="118" t="s">
        <v>165</v>
      </c>
      <c r="C5623" s="28" t="s">
        <v>13460</v>
      </c>
      <c r="D5623" s="28" t="s">
        <v>13461</v>
      </c>
      <c r="E5623" s="28" t="s">
        <v>2628</v>
      </c>
      <c r="F5623" s="28" t="s">
        <v>220</v>
      </c>
      <c r="G5623" s="103">
        <v>26730000</v>
      </c>
      <c r="H5623" s="28" t="s">
        <v>13462</v>
      </c>
      <c r="I5623" s="29">
        <v>45007</v>
      </c>
      <c r="J5623" s="99"/>
    </row>
    <row r="5624" spans="1:10" ht="15.5" x14ac:dyDescent="0.35">
      <c r="A5624" s="128">
        <f t="shared" si="87"/>
        <v>5616</v>
      </c>
      <c r="B5624" s="119" t="s">
        <v>179</v>
      </c>
      <c r="C5624" s="219" t="s">
        <v>15918</v>
      </c>
      <c r="D5624" s="219" t="s">
        <v>15919</v>
      </c>
      <c r="E5624" s="219" t="s">
        <v>15918</v>
      </c>
      <c r="F5624" s="219" t="s">
        <v>220</v>
      </c>
      <c r="G5624" s="236">
        <v>1581</v>
      </c>
      <c r="H5624" s="253" t="s">
        <v>15920</v>
      </c>
      <c r="I5624" s="261">
        <v>45108</v>
      </c>
    </row>
    <row r="5625" spans="1:10" ht="15.5" x14ac:dyDescent="0.35">
      <c r="A5625" s="128">
        <f t="shared" si="87"/>
        <v>5617</v>
      </c>
      <c r="B5625" s="118" t="s">
        <v>165</v>
      </c>
      <c r="C5625" s="18" t="s">
        <v>12216</v>
      </c>
      <c r="D5625" s="18" t="s">
        <v>12217</v>
      </c>
      <c r="E5625" s="18" t="s">
        <v>2632</v>
      </c>
      <c r="F5625" s="18" t="s">
        <v>220</v>
      </c>
      <c r="G5625" s="102">
        <v>15810000</v>
      </c>
      <c r="H5625" s="18" t="s">
        <v>12218</v>
      </c>
      <c r="I5625" s="20">
        <v>44333</v>
      </c>
      <c r="J5625" s="99"/>
    </row>
    <row r="5626" spans="1:10" ht="15.5" x14ac:dyDescent="0.35">
      <c r="A5626" s="128">
        <f t="shared" si="87"/>
        <v>5618</v>
      </c>
      <c r="B5626" s="63" t="s">
        <v>81</v>
      </c>
      <c r="C5626" s="113" t="s">
        <v>16771</v>
      </c>
      <c r="D5626" s="113" t="s">
        <v>16772</v>
      </c>
      <c r="E5626" s="113" t="s">
        <v>15918</v>
      </c>
      <c r="F5626" s="113" t="s">
        <v>220</v>
      </c>
      <c r="G5626" s="113" t="s">
        <v>16773</v>
      </c>
      <c r="H5626" s="113" t="s">
        <v>16774</v>
      </c>
      <c r="I5626" s="116">
        <v>45444</v>
      </c>
    </row>
    <row r="5627" spans="1:10" ht="15.5" x14ac:dyDescent="0.35">
      <c r="A5627" s="128">
        <f t="shared" si="87"/>
        <v>5619</v>
      </c>
      <c r="B5627" s="118" t="s">
        <v>165</v>
      </c>
      <c r="C5627" s="28" t="s">
        <v>3148</v>
      </c>
      <c r="D5627" s="28" t="s">
        <v>3149</v>
      </c>
      <c r="E5627" s="28" t="s">
        <v>1879</v>
      </c>
      <c r="F5627" s="28" t="s">
        <v>220</v>
      </c>
      <c r="G5627" s="103">
        <v>19230000</v>
      </c>
      <c r="H5627" s="28" t="s">
        <v>3150</v>
      </c>
      <c r="I5627" s="29">
        <v>35276</v>
      </c>
      <c r="J5627" s="99"/>
    </row>
    <row r="5628" spans="1:10" ht="15.5" x14ac:dyDescent="0.35">
      <c r="A5628" s="128">
        <f t="shared" si="87"/>
        <v>5620</v>
      </c>
      <c r="B5628" s="118" t="s">
        <v>165</v>
      </c>
      <c r="C5628" s="18" t="s">
        <v>16982</v>
      </c>
      <c r="D5628" s="18" t="s">
        <v>16983</v>
      </c>
      <c r="E5628" s="18" t="s">
        <v>2176</v>
      </c>
      <c r="F5628" s="18" t="s">
        <v>220</v>
      </c>
      <c r="G5628" s="102">
        <v>21500000</v>
      </c>
      <c r="H5628" s="18" t="s">
        <v>16984</v>
      </c>
      <c r="I5628" s="20">
        <v>45162</v>
      </c>
      <c r="J5628" s="99"/>
    </row>
    <row r="5629" spans="1:10" ht="15.5" x14ac:dyDescent="0.35">
      <c r="A5629" s="128">
        <f t="shared" si="87"/>
        <v>5621</v>
      </c>
      <c r="B5629" s="118" t="s">
        <v>165</v>
      </c>
      <c r="C5629" s="28" t="s">
        <v>8851</v>
      </c>
      <c r="D5629" s="28" t="s">
        <v>8852</v>
      </c>
      <c r="E5629" s="28" t="s">
        <v>1972</v>
      </c>
      <c r="F5629" s="28" t="s">
        <v>220</v>
      </c>
      <c r="G5629" s="103">
        <v>10890000</v>
      </c>
      <c r="H5629" s="28" t="s">
        <v>8853</v>
      </c>
      <c r="I5629" s="29">
        <v>42170</v>
      </c>
      <c r="J5629" s="99"/>
    </row>
    <row r="5630" spans="1:10" ht="15.5" x14ac:dyDescent="0.35">
      <c r="A5630" s="128">
        <f t="shared" si="87"/>
        <v>5622</v>
      </c>
      <c r="B5630" s="119" t="s">
        <v>18691</v>
      </c>
      <c r="C5630" s="228" t="s">
        <v>16054</v>
      </c>
      <c r="D5630" s="223" t="s">
        <v>16055</v>
      </c>
      <c r="E5630" s="223" t="s">
        <v>471</v>
      </c>
      <c r="F5630" s="223" t="s">
        <v>220</v>
      </c>
      <c r="G5630" s="240" t="s">
        <v>16056</v>
      </c>
      <c r="H5630" s="223" t="s">
        <v>18427</v>
      </c>
      <c r="I5630" s="116">
        <v>45292</v>
      </c>
    </row>
    <row r="5631" spans="1:10" ht="15.5" x14ac:dyDescent="0.35">
      <c r="A5631" s="128">
        <f t="shared" si="87"/>
        <v>5623</v>
      </c>
      <c r="B5631" s="119" t="s">
        <v>179</v>
      </c>
      <c r="C5631" s="219" t="s">
        <v>15921</v>
      </c>
      <c r="D5631" s="219" t="s">
        <v>15922</v>
      </c>
      <c r="E5631" s="219" t="s">
        <v>848</v>
      </c>
      <c r="F5631" s="219" t="s">
        <v>220</v>
      </c>
      <c r="G5631" s="236">
        <v>1020</v>
      </c>
      <c r="H5631" s="253" t="s">
        <v>15923</v>
      </c>
      <c r="I5631" s="261">
        <v>45108</v>
      </c>
    </row>
    <row r="5632" spans="1:10" ht="15.5" x14ac:dyDescent="0.35">
      <c r="A5632" s="128">
        <f t="shared" si="87"/>
        <v>5624</v>
      </c>
      <c r="B5632" s="184" t="s">
        <v>18692</v>
      </c>
      <c r="C5632" s="113" t="s">
        <v>1511</v>
      </c>
      <c r="D5632" s="113" t="s">
        <v>1512</v>
      </c>
      <c r="E5632" s="113" t="s">
        <v>471</v>
      </c>
      <c r="F5632" s="113" t="s">
        <v>220</v>
      </c>
      <c r="G5632" s="113" t="s">
        <v>1513</v>
      </c>
      <c r="H5632" s="113" t="s">
        <v>18301</v>
      </c>
      <c r="I5632" s="113" t="s">
        <v>1424</v>
      </c>
      <c r="J5632" s="21"/>
    </row>
    <row r="5633" spans="1:10" ht="15.5" x14ac:dyDescent="0.35">
      <c r="A5633" s="128">
        <f t="shared" si="87"/>
        <v>5625</v>
      </c>
      <c r="B5633" s="118" t="s">
        <v>165</v>
      </c>
      <c r="C5633" s="28" t="s">
        <v>5817</v>
      </c>
      <c r="D5633" s="28" t="s">
        <v>5818</v>
      </c>
      <c r="E5633" s="28" t="s">
        <v>2226</v>
      </c>
      <c r="F5633" s="28" t="s">
        <v>220</v>
      </c>
      <c r="G5633" s="103">
        <v>10850000</v>
      </c>
      <c r="H5633" s="28" t="s">
        <v>5819</v>
      </c>
      <c r="I5633" s="29">
        <v>39264</v>
      </c>
      <c r="J5633" s="99"/>
    </row>
    <row r="5634" spans="1:10" ht="15.5" x14ac:dyDescent="0.35">
      <c r="A5634" s="128">
        <f t="shared" si="87"/>
        <v>5626</v>
      </c>
      <c r="B5634" s="118" t="s">
        <v>165</v>
      </c>
      <c r="C5634" s="28" t="s">
        <v>5236</v>
      </c>
      <c r="D5634" s="28" t="s">
        <v>5237</v>
      </c>
      <c r="E5634" s="28" t="s">
        <v>2226</v>
      </c>
      <c r="F5634" s="28" t="s">
        <v>220</v>
      </c>
      <c r="G5634" s="103">
        <v>10850000</v>
      </c>
      <c r="H5634" s="28" t="s">
        <v>5238</v>
      </c>
      <c r="I5634" s="29">
        <v>38890</v>
      </c>
      <c r="J5634" s="99"/>
    </row>
    <row r="5635" spans="1:10" ht="15.5" x14ac:dyDescent="0.35">
      <c r="A5635" s="128">
        <f t="shared" si="87"/>
        <v>5627</v>
      </c>
      <c r="B5635" s="118" t="s">
        <v>165</v>
      </c>
      <c r="C5635" s="28" t="s">
        <v>9545</v>
      </c>
      <c r="D5635" s="28" t="s">
        <v>9546</v>
      </c>
      <c r="E5635" s="28" t="s">
        <v>2226</v>
      </c>
      <c r="F5635" s="28" t="s">
        <v>220</v>
      </c>
      <c r="G5635" s="103">
        <v>10850000</v>
      </c>
      <c r="H5635" s="28" t="s">
        <v>9547</v>
      </c>
      <c r="I5635" s="29">
        <v>42770</v>
      </c>
      <c r="J5635" s="99"/>
    </row>
    <row r="5636" spans="1:10" ht="15.5" x14ac:dyDescent="0.35">
      <c r="A5636" s="128">
        <f t="shared" si="87"/>
        <v>5628</v>
      </c>
      <c r="B5636" s="63" t="s">
        <v>81</v>
      </c>
      <c r="C5636" s="113" t="s">
        <v>16775</v>
      </c>
      <c r="D5636" s="113" t="s">
        <v>16776</v>
      </c>
      <c r="E5636" s="113" t="s">
        <v>239</v>
      </c>
      <c r="F5636" s="113" t="s">
        <v>220</v>
      </c>
      <c r="G5636" s="113" t="s">
        <v>247</v>
      </c>
      <c r="H5636" s="113" t="s">
        <v>16777</v>
      </c>
      <c r="I5636" s="116">
        <v>45193</v>
      </c>
    </row>
    <row r="5637" spans="1:10" ht="15.5" x14ac:dyDescent="0.35">
      <c r="A5637" s="128">
        <f t="shared" si="87"/>
        <v>5629</v>
      </c>
      <c r="B5637" s="119" t="s">
        <v>179</v>
      </c>
      <c r="C5637" s="219" t="s">
        <v>15924</v>
      </c>
      <c r="D5637" s="219" t="s">
        <v>15925</v>
      </c>
      <c r="E5637" s="219" t="s">
        <v>15924</v>
      </c>
      <c r="F5637" s="219" t="s">
        <v>220</v>
      </c>
      <c r="G5637" s="236">
        <v>1886</v>
      </c>
      <c r="H5637" s="253" t="s">
        <v>15926</v>
      </c>
      <c r="I5637" s="261">
        <v>45108</v>
      </c>
    </row>
    <row r="5638" spans="1:10" ht="15.5" x14ac:dyDescent="0.35">
      <c r="A5638" s="128">
        <f t="shared" si="87"/>
        <v>5630</v>
      </c>
      <c r="B5638" s="63" t="s">
        <v>81</v>
      </c>
      <c r="C5638" s="113" t="s">
        <v>16778</v>
      </c>
      <c r="D5638" s="113" t="s">
        <v>16779</v>
      </c>
      <c r="E5638" s="113" t="s">
        <v>15924</v>
      </c>
      <c r="F5638" s="113" t="s">
        <v>220</v>
      </c>
      <c r="G5638" s="113" t="s">
        <v>16780</v>
      </c>
      <c r="H5638" s="113" t="s">
        <v>16781</v>
      </c>
      <c r="I5638" s="116">
        <v>45444</v>
      </c>
    </row>
    <row r="5639" spans="1:10" ht="15.5" x14ac:dyDescent="0.35">
      <c r="A5639" s="128">
        <f t="shared" si="87"/>
        <v>5631</v>
      </c>
      <c r="B5639" s="118" t="s">
        <v>165</v>
      </c>
      <c r="C5639" s="28" t="s">
        <v>8577</v>
      </c>
      <c r="D5639" s="28" t="s">
        <v>8578</v>
      </c>
      <c r="E5639" s="28" t="s">
        <v>5389</v>
      </c>
      <c r="F5639" s="28" t="s">
        <v>220</v>
      </c>
      <c r="G5639" s="103">
        <v>18860000</v>
      </c>
      <c r="H5639" s="28" t="s">
        <v>8579</v>
      </c>
      <c r="I5639" s="29">
        <v>41913</v>
      </c>
      <c r="J5639" s="99"/>
    </row>
    <row r="5640" spans="1:10" ht="15.5" x14ac:dyDescent="0.35">
      <c r="A5640" s="128">
        <f t="shared" si="87"/>
        <v>5632</v>
      </c>
      <c r="B5640" s="118" t="s">
        <v>165</v>
      </c>
      <c r="C5640" s="18" t="s">
        <v>13179</v>
      </c>
      <c r="D5640" s="18" t="s">
        <v>13180</v>
      </c>
      <c r="E5640" s="18" t="s">
        <v>5389</v>
      </c>
      <c r="F5640" s="18" t="s">
        <v>220</v>
      </c>
      <c r="G5640" s="102">
        <v>18860000</v>
      </c>
      <c r="H5640" s="18" t="s">
        <v>13181</v>
      </c>
      <c r="I5640" s="20">
        <v>44900</v>
      </c>
      <c r="J5640" s="99"/>
    </row>
    <row r="5641" spans="1:10" ht="15.5" x14ac:dyDescent="0.35">
      <c r="A5641" s="128">
        <f t="shared" si="87"/>
        <v>5633</v>
      </c>
      <c r="B5641" s="119" t="s">
        <v>179</v>
      </c>
      <c r="C5641" s="219" t="s">
        <v>15218</v>
      </c>
      <c r="D5641" s="219" t="s">
        <v>15927</v>
      </c>
      <c r="E5641" s="219" t="s">
        <v>15218</v>
      </c>
      <c r="F5641" s="219" t="s">
        <v>220</v>
      </c>
      <c r="G5641" s="236">
        <v>1027</v>
      </c>
      <c r="H5641" s="253" t="s">
        <v>15928</v>
      </c>
      <c r="I5641" s="261">
        <v>45108</v>
      </c>
    </row>
    <row r="5642" spans="1:10" ht="15.5" x14ac:dyDescent="0.35">
      <c r="A5642" s="128">
        <f t="shared" si="87"/>
        <v>5634</v>
      </c>
      <c r="B5642" s="119" t="s">
        <v>179</v>
      </c>
      <c r="C5642" s="219" t="s">
        <v>15929</v>
      </c>
      <c r="D5642" s="219" t="s">
        <v>15930</v>
      </c>
      <c r="E5642" s="219" t="s">
        <v>15929</v>
      </c>
      <c r="F5642" s="219" t="s">
        <v>220</v>
      </c>
      <c r="G5642" s="236">
        <v>1473</v>
      </c>
      <c r="H5642" s="253" t="s">
        <v>15931</v>
      </c>
      <c r="I5642" s="261">
        <v>45108</v>
      </c>
    </row>
    <row r="5643" spans="1:10" ht="15.5" x14ac:dyDescent="0.35">
      <c r="A5643" s="128">
        <f t="shared" ref="A5643:A5706" si="88">+A5642+1</f>
        <v>5635</v>
      </c>
      <c r="B5643" s="119" t="s">
        <v>179</v>
      </c>
      <c r="C5643" s="219" t="s">
        <v>1124</v>
      </c>
      <c r="D5643" s="219" t="s">
        <v>15932</v>
      </c>
      <c r="E5643" s="219" t="s">
        <v>1124</v>
      </c>
      <c r="F5643" s="219" t="s">
        <v>220</v>
      </c>
      <c r="G5643" s="236">
        <v>2493</v>
      </c>
      <c r="H5643" s="253" t="s">
        <v>15933</v>
      </c>
      <c r="I5643" s="261">
        <v>45108</v>
      </c>
    </row>
    <row r="5644" spans="1:10" ht="15.5" x14ac:dyDescent="0.35">
      <c r="A5644" s="128">
        <f t="shared" si="88"/>
        <v>5636</v>
      </c>
      <c r="B5644" s="118" t="s">
        <v>165</v>
      </c>
      <c r="C5644" s="28" t="s">
        <v>11436</v>
      </c>
      <c r="D5644" s="28" t="s">
        <v>11437</v>
      </c>
      <c r="E5644" s="28" t="s">
        <v>11438</v>
      </c>
      <c r="F5644" s="28" t="s">
        <v>220</v>
      </c>
      <c r="G5644" s="103">
        <v>24930000</v>
      </c>
      <c r="H5644" s="28" t="s">
        <v>11439</v>
      </c>
      <c r="I5644" s="29">
        <v>43829</v>
      </c>
      <c r="J5644" s="99"/>
    </row>
    <row r="5645" spans="1:10" ht="15.5" x14ac:dyDescent="0.35">
      <c r="A5645" s="128">
        <f t="shared" si="88"/>
        <v>5637</v>
      </c>
      <c r="B5645" s="119" t="s">
        <v>179</v>
      </c>
      <c r="C5645" s="219" t="s">
        <v>1524</v>
      </c>
      <c r="D5645" s="219" t="s">
        <v>15934</v>
      </c>
      <c r="E5645" s="219" t="s">
        <v>1524</v>
      </c>
      <c r="F5645" s="219" t="s">
        <v>220</v>
      </c>
      <c r="G5645" s="236">
        <v>2790</v>
      </c>
      <c r="H5645" s="219" t="s">
        <v>15935</v>
      </c>
      <c r="I5645" s="261">
        <v>45108</v>
      </c>
    </row>
    <row r="5646" spans="1:10" ht="15.5" x14ac:dyDescent="0.35">
      <c r="A5646" s="128">
        <f t="shared" si="88"/>
        <v>5638</v>
      </c>
      <c r="B5646" s="118" t="s">
        <v>165</v>
      </c>
      <c r="C5646" s="18" t="s">
        <v>11642</v>
      </c>
      <c r="D5646" s="18" t="s">
        <v>11643</v>
      </c>
      <c r="E5646" s="18" t="s">
        <v>4938</v>
      </c>
      <c r="F5646" s="18" t="s">
        <v>220</v>
      </c>
      <c r="G5646" s="102">
        <v>27470000</v>
      </c>
      <c r="H5646" s="18" t="s">
        <v>11644</v>
      </c>
      <c r="I5646" s="20">
        <v>43899</v>
      </c>
      <c r="J5646" s="99"/>
    </row>
    <row r="5647" spans="1:10" ht="15.5" x14ac:dyDescent="0.35">
      <c r="A5647" s="128">
        <f t="shared" si="88"/>
        <v>5639</v>
      </c>
      <c r="B5647" s="118" t="s">
        <v>165</v>
      </c>
      <c r="C5647" s="18" t="s">
        <v>4959</v>
      </c>
      <c r="D5647" s="18" t="s">
        <v>4960</v>
      </c>
      <c r="E5647" s="18" t="s">
        <v>4938</v>
      </c>
      <c r="F5647" s="18" t="s">
        <v>220</v>
      </c>
      <c r="G5647" s="102">
        <v>27900000</v>
      </c>
      <c r="H5647" s="18" t="s">
        <v>4961</v>
      </c>
      <c r="I5647" s="20">
        <v>38565</v>
      </c>
      <c r="J5647" s="99"/>
    </row>
    <row r="5648" spans="1:10" ht="15.5" x14ac:dyDescent="0.35">
      <c r="A5648" s="128">
        <f t="shared" si="88"/>
        <v>5640</v>
      </c>
      <c r="B5648" s="63" t="s">
        <v>81</v>
      </c>
      <c r="C5648" s="113" t="s">
        <v>16782</v>
      </c>
      <c r="D5648" s="113" t="s">
        <v>16783</v>
      </c>
      <c r="E5648" s="113" t="s">
        <v>1524</v>
      </c>
      <c r="F5648" s="113" t="s">
        <v>220</v>
      </c>
      <c r="G5648" s="113" t="s">
        <v>1526</v>
      </c>
      <c r="H5648" s="113" t="s">
        <v>16784</v>
      </c>
      <c r="I5648" s="116">
        <v>45444</v>
      </c>
    </row>
    <row r="5649" spans="1:10" ht="15.5" x14ac:dyDescent="0.35">
      <c r="A5649" s="128">
        <f t="shared" si="88"/>
        <v>5641</v>
      </c>
      <c r="B5649" s="118" t="s">
        <v>165</v>
      </c>
      <c r="C5649" s="18" t="s">
        <v>11560</v>
      </c>
      <c r="D5649" s="18" t="s">
        <v>11561</v>
      </c>
      <c r="E5649" s="18" t="s">
        <v>4938</v>
      </c>
      <c r="F5649" s="18" t="s">
        <v>220</v>
      </c>
      <c r="G5649" s="102">
        <v>27900000</v>
      </c>
      <c r="H5649" s="18" t="s">
        <v>11562</v>
      </c>
      <c r="I5649" s="20">
        <v>43845</v>
      </c>
      <c r="J5649" s="99"/>
    </row>
    <row r="5650" spans="1:10" ht="15.5" x14ac:dyDescent="0.35">
      <c r="A5650" s="128">
        <f t="shared" si="88"/>
        <v>5642</v>
      </c>
      <c r="B5650" s="119" t="s">
        <v>179</v>
      </c>
      <c r="C5650" s="219" t="s">
        <v>1737</v>
      </c>
      <c r="D5650" s="219" t="s">
        <v>15936</v>
      </c>
      <c r="E5650" s="219" t="s">
        <v>1737</v>
      </c>
      <c r="F5650" s="219" t="s">
        <v>220</v>
      </c>
      <c r="G5650" s="236">
        <v>2090</v>
      </c>
      <c r="H5650" s="253" t="s">
        <v>15937</v>
      </c>
      <c r="I5650" s="261">
        <v>45108</v>
      </c>
    </row>
    <row r="5651" spans="1:10" ht="15.5" x14ac:dyDescent="0.35">
      <c r="A5651" s="128">
        <f t="shared" si="88"/>
        <v>5643</v>
      </c>
      <c r="B5651" s="118" t="s">
        <v>165</v>
      </c>
      <c r="C5651" s="28" t="s">
        <v>12976</v>
      </c>
      <c r="D5651" s="28" t="s">
        <v>12977</v>
      </c>
      <c r="E5651" s="28" t="s">
        <v>4538</v>
      </c>
      <c r="F5651" s="28" t="s">
        <v>220</v>
      </c>
      <c r="G5651" s="103">
        <v>20900000</v>
      </c>
      <c r="H5651" s="28" t="s">
        <v>12978</v>
      </c>
      <c r="I5651" s="29">
        <v>44797</v>
      </c>
      <c r="J5651" s="99"/>
    </row>
    <row r="5652" spans="1:10" ht="15.5" x14ac:dyDescent="0.35">
      <c r="A5652" s="128">
        <f t="shared" si="88"/>
        <v>5644</v>
      </c>
      <c r="B5652" s="118" t="s">
        <v>165</v>
      </c>
      <c r="C5652" s="28" t="s">
        <v>5776</v>
      </c>
      <c r="D5652" s="28" t="s">
        <v>5777</v>
      </c>
      <c r="E5652" s="28" t="s">
        <v>2226</v>
      </c>
      <c r="F5652" s="28" t="s">
        <v>220</v>
      </c>
      <c r="G5652" s="103">
        <v>10850000</v>
      </c>
      <c r="H5652" s="28" t="s">
        <v>5778</v>
      </c>
      <c r="I5652" s="29">
        <v>39239</v>
      </c>
      <c r="J5652" s="99"/>
    </row>
    <row r="5653" spans="1:10" ht="15.5" x14ac:dyDescent="0.35">
      <c r="A5653" s="128">
        <f t="shared" si="88"/>
        <v>5645</v>
      </c>
      <c r="B5653" s="63" t="s">
        <v>81</v>
      </c>
      <c r="C5653" s="113" t="s">
        <v>16785</v>
      </c>
      <c r="D5653" s="113" t="s">
        <v>16786</v>
      </c>
      <c r="E5653" s="113" t="s">
        <v>552</v>
      </c>
      <c r="F5653" s="113" t="s">
        <v>220</v>
      </c>
      <c r="G5653" s="113" t="s">
        <v>682</v>
      </c>
      <c r="H5653" s="113" t="s">
        <v>16787</v>
      </c>
      <c r="I5653" s="116">
        <v>45444</v>
      </c>
    </row>
    <row r="5654" spans="1:10" ht="15.5" x14ac:dyDescent="0.35">
      <c r="A5654" s="128">
        <f t="shared" si="88"/>
        <v>5646</v>
      </c>
      <c r="B5654" s="119" t="s">
        <v>179</v>
      </c>
      <c r="C5654" s="219" t="s">
        <v>15938</v>
      </c>
      <c r="D5654" s="219" t="s">
        <v>15939</v>
      </c>
      <c r="E5654" s="219" t="s">
        <v>509</v>
      </c>
      <c r="F5654" s="219" t="s">
        <v>220</v>
      </c>
      <c r="G5654" s="236">
        <v>2184</v>
      </c>
      <c r="H5654" s="253" t="s">
        <v>15940</v>
      </c>
      <c r="I5654" s="261">
        <v>45108</v>
      </c>
    </row>
    <row r="5655" spans="1:10" ht="15.5" x14ac:dyDescent="0.35">
      <c r="A5655" s="128">
        <f t="shared" si="88"/>
        <v>5647</v>
      </c>
      <c r="B5655" s="119" t="s">
        <v>18687</v>
      </c>
      <c r="C5655" s="222" t="s">
        <v>1617</v>
      </c>
      <c r="D5655" s="222" t="s">
        <v>1618</v>
      </c>
      <c r="E5655" s="222" t="s">
        <v>1524</v>
      </c>
      <c r="F5655" s="222" t="s">
        <v>220</v>
      </c>
      <c r="G5655" s="238">
        <v>2790</v>
      </c>
      <c r="H5655" s="113" t="s">
        <v>18402</v>
      </c>
      <c r="I5655" s="265">
        <v>40809</v>
      </c>
      <c r="J5655" s="21"/>
    </row>
    <row r="5656" spans="1:10" ht="15.5" x14ac:dyDescent="0.35">
      <c r="A5656" s="128">
        <f t="shared" si="88"/>
        <v>5648</v>
      </c>
      <c r="B5656" s="119" t="s">
        <v>179</v>
      </c>
      <c r="C5656" s="219" t="s">
        <v>15941</v>
      </c>
      <c r="D5656" s="219" t="s">
        <v>15942</v>
      </c>
      <c r="E5656" s="219" t="s">
        <v>15796</v>
      </c>
      <c r="F5656" s="219" t="s">
        <v>220</v>
      </c>
      <c r="G5656" s="236">
        <v>1373</v>
      </c>
      <c r="H5656" s="253" t="s">
        <v>15943</v>
      </c>
      <c r="I5656" s="261">
        <v>45108</v>
      </c>
    </row>
    <row r="5657" spans="1:10" ht="15.5" x14ac:dyDescent="0.35">
      <c r="A5657" s="128">
        <f t="shared" si="88"/>
        <v>5649</v>
      </c>
      <c r="B5657" s="118" t="s">
        <v>165</v>
      </c>
      <c r="C5657" s="28" t="s">
        <v>10306</v>
      </c>
      <c r="D5657" s="28" t="s">
        <v>10307</v>
      </c>
      <c r="E5657" s="28" t="s">
        <v>11629</v>
      </c>
      <c r="F5657" s="28" t="s">
        <v>220</v>
      </c>
      <c r="G5657" s="103">
        <v>10930000</v>
      </c>
      <c r="H5657" s="28" t="s">
        <v>10308</v>
      </c>
      <c r="I5657" s="29">
        <v>43191</v>
      </c>
      <c r="J5657" s="99"/>
    </row>
    <row r="5658" spans="1:10" ht="15.5" x14ac:dyDescent="0.35">
      <c r="A5658" s="128">
        <f t="shared" si="88"/>
        <v>5650</v>
      </c>
      <c r="B5658" s="17" t="s">
        <v>18690</v>
      </c>
      <c r="C5658" s="113" t="s">
        <v>1399</v>
      </c>
      <c r="D5658" s="113" t="s">
        <v>1400</v>
      </c>
      <c r="E5658" s="113" t="s">
        <v>1401</v>
      </c>
      <c r="F5658" s="113" t="s">
        <v>220</v>
      </c>
      <c r="G5658" s="113" t="s">
        <v>1402</v>
      </c>
      <c r="H5658" s="113" t="s">
        <v>18261</v>
      </c>
      <c r="I5658" s="264">
        <v>38169.000694444447</v>
      </c>
      <c r="J5658" s="193"/>
    </row>
    <row r="5659" spans="1:10" ht="15.5" x14ac:dyDescent="0.35">
      <c r="A5659" s="128">
        <f t="shared" si="88"/>
        <v>5651</v>
      </c>
      <c r="B5659" s="118" t="s">
        <v>165</v>
      </c>
      <c r="C5659" s="28" t="s">
        <v>11690</v>
      </c>
      <c r="D5659" s="28" t="s">
        <v>11691</v>
      </c>
      <c r="E5659" s="28" t="s">
        <v>2760</v>
      </c>
      <c r="F5659" s="28" t="s">
        <v>220</v>
      </c>
      <c r="G5659" s="103">
        <v>17600000</v>
      </c>
      <c r="H5659" s="28" t="s">
        <v>11692</v>
      </c>
      <c r="I5659" s="29">
        <v>43932</v>
      </c>
      <c r="J5659" s="99"/>
    </row>
    <row r="5660" spans="1:10" ht="15.5" x14ac:dyDescent="0.35">
      <c r="A5660" s="128">
        <f t="shared" si="88"/>
        <v>5652</v>
      </c>
      <c r="B5660" s="118" t="s">
        <v>165</v>
      </c>
      <c r="C5660" s="18" t="s">
        <v>3770</v>
      </c>
      <c r="D5660" s="18" t="s">
        <v>3771</v>
      </c>
      <c r="E5660" s="18" t="s">
        <v>2162</v>
      </c>
      <c r="F5660" s="18" t="s">
        <v>220</v>
      </c>
      <c r="G5660" s="102">
        <v>19520000</v>
      </c>
      <c r="H5660" s="18" t="s">
        <v>3772</v>
      </c>
      <c r="I5660" s="20">
        <v>37137</v>
      </c>
      <c r="J5660" s="99"/>
    </row>
    <row r="5661" spans="1:10" ht="15.5" x14ac:dyDescent="0.35">
      <c r="A5661" s="128">
        <f t="shared" si="88"/>
        <v>5653</v>
      </c>
      <c r="B5661" s="118" t="s">
        <v>165</v>
      </c>
      <c r="C5661" s="18" t="s">
        <v>8297</v>
      </c>
      <c r="D5661" s="18" t="s">
        <v>8298</v>
      </c>
      <c r="E5661" s="18" t="s">
        <v>1816</v>
      </c>
      <c r="F5661" s="18" t="s">
        <v>220</v>
      </c>
      <c r="G5661" s="102">
        <v>18760000</v>
      </c>
      <c r="H5661" s="18" t="s">
        <v>8299</v>
      </c>
      <c r="I5661" s="20">
        <v>41640</v>
      </c>
      <c r="J5661" s="99"/>
    </row>
    <row r="5662" spans="1:10" ht="15.5" x14ac:dyDescent="0.35">
      <c r="A5662" s="128">
        <f t="shared" si="88"/>
        <v>5654</v>
      </c>
      <c r="B5662" s="118" t="s">
        <v>165</v>
      </c>
      <c r="C5662" s="28" t="s">
        <v>8239</v>
      </c>
      <c r="D5662" s="28" t="s">
        <v>8240</v>
      </c>
      <c r="E5662" s="28" t="s">
        <v>2338</v>
      </c>
      <c r="F5662" s="28" t="s">
        <v>220</v>
      </c>
      <c r="G5662" s="103">
        <v>18440000</v>
      </c>
      <c r="H5662" s="28" t="s">
        <v>8241</v>
      </c>
      <c r="I5662" s="29">
        <v>41601</v>
      </c>
      <c r="J5662" s="99"/>
    </row>
    <row r="5663" spans="1:10" ht="15.5" x14ac:dyDescent="0.35">
      <c r="A5663" s="128">
        <f t="shared" si="88"/>
        <v>5655</v>
      </c>
      <c r="B5663" s="118" t="s">
        <v>165</v>
      </c>
      <c r="C5663" s="18" t="s">
        <v>4893</v>
      </c>
      <c r="D5663" s="18" t="s">
        <v>4894</v>
      </c>
      <c r="E5663" s="18" t="s">
        <v>4895</v>
      </c>
      <c r="F5663" s="18" t="s">
        <v>220</v>
      </c>
      <c r="G5663" s="102">
        <v>21340000</v>
      </c>
      <c r="H5663" s="18" t="s">
        <v>4896</v>
      </c>
      <c r="I5663" s="20">
        <v>38443</v>
      </c>
      <c r="J5663" s="99"/>
    </row>
    <row r="5664" spans="1:10" ht="15.5" x14ac:dyDescent="0.35">
      <c r="A5664" s="128">
        <f t="shared" si="88"/>
        <v>5656</v>
      </c>
      <c r="B5664" s="118" t="s">
        <v>165</v>
      </c>
      <c r="C5664" s="18" t="s">
        <v>16936</v>
      </c>
      <c r="D5664" s="18" t="s">
        <v>16937</v>
      </c>
      <c r="E5664" s="18" t="s">
        <v>2241</v>
      </c>
      <c r="F5664" s="18" t="s">
        <v>220</v>
      </c>
      <c r="G5664" s="102">
        <v>10400000</v>
      </c>
      <c r="H5664" s="18" t="s">
        <v>16938</v>
      </c>
      <c r="I5664" s="20">
        <v>45134</v>
      </c>
      <c r="J5664" s="99"/>
    </row>
    <row r="5665" spans="1:10" ht="15.5" x14ac:dyDescent="0.35">
      <c r="A5665" s="128">
        <f t="shared" si="88"/>
        <v>5657</v>
      </c>
      <c r="B5665" s="118" t="s">
        <v>165</v>
      </c>
      <c r="C5665" s="28" t="s">
        <v>11789</v>
      </c>
      <c r="D5665" s="28" t="s">
        <v>11790</v>
      </c>
      <c r="E5665" s="28" t="s">
        <v>1972</v>
      </c>
      <c r="F5665" s="28" t="s">
        <v>220</v>
      </c>
      <c r="G5665" s="103">
        <v>10890000</v>
      </c>
      <c r="H5665" s="28" t="s">
        <v>11791</v>
      </c>
      <c r="I5665" s="29">
        <v>44013</v>
      </c>
      <c r="J5665" s="99"/>
    </row>
    <row r="5666" spans="1:10" ht="15.5" x14ac:dyDescent="0.35">
      <c r="A5666" s="128">
        <f t="shared" si="88"/>
        <v>5658</v>
      </c>
      <c r="B5666" s="118" t="s">
        <v>165</v>
      </c>
      <c r="C5666" s="18" t="s">
        <v>13609</v>
      </c>
      <c r="D5666" s="18" t="s">
        <v>13610</v>
      </c>
      <c r="E5666" s="18" t="s">
        <v>1976</v>
      </c>
      <c r="F5666" s="18" t="s">
        <v>220</v>
      </c>
      <c r="G5666" s="102">
        <v>10020000</v>
      </c>
      <c r="H5666" s="18" t="s">
        <v>13611</v>
      </c>
      <c r="I5666" s="20">
        <v>45054</v>
      </c>
      <c r="J5666" s="99"/>
    </row>
    <row r="5667" spans="1:10" ht="15.5" x14ac:dyDescent="0.35">
      <c r="A5667" s="128">
        <f t="shared" si="88"/>
        <v>5659</v>
      </c>
      <c r="B5667" s="118" t="s">
        <v>165</v>
      </c>
      <c r="C5667" s="18" t="s">
        <v>12584</v>
      </c>
      <c r="D5667" s="18" t="s">
        <v>12585</v>
      </c>
      <c r="E5667" s="18" t="s">
        <v>1986</v>
      </c>
      <c r="F5667" s="18" t="s">
        <v>220</v>
      </c>
      <c r="G5667" s="102">
        <v>11030000</v>
      </c>
      <c r="H5667" s="18" t="s">
        <v>12586</v>
      </c>
      <c r="I5667" s="20">
        <v>44562</v>
      </c>
      <c r="J5667" s="99"/>
    </row>
    <row r="5668" spans="1:10" ht="15.5" x14ac:dyDescent="0.35">
      <c r="A5668" s="128">
        <f t="shared" si="88"/>
        <v>5660</v>
      </c>
      <c r="B5668" s="118" t="s">
        <v>165</v>
      </c>
      <c r="C5668" s="18" t="s">
        <v>3118</v>
      </c>
      <c r="D5668" s="18" t="s">
        <v>3119</v>
      </c>
      <c r="E5668" s="18" t="s">
        <v>3120</v>
      </c>
      <c r="F5668" s="18" t="s">
        <v>220</v>
      </c>
      <c r="G5668" s="102">
        <v>24671003</v>
      </c>
      <c r="H5668" s="18" t="s">
        <v>3121</v>
      </c>
      <c r="I5668" s="20">
        <v>35238</v>
      </c>
      <c r="J5668" s="99"/>
    </row>
    <row r="5669" spans="1:10" ht="15.5" x14ac:dyDescent="0.35">
      <c r="A5669" s="128">
        <f t="shared" si="88"/>
        <v>5661</v>
      </c>
      <c r="B5669" s="118" t="s">
        <v>165</v>
      </c>
      <c r="C5669" s="28" t="s">
        <v>10848</v>
      </c>
      <c r="D5669" s="28" t="s">
        <v>10849</v>
      </c>
      <c r="E5669" s="28" t="s">
        <v>2092</v>
      </c>
      <c r="F5669" s="28" t="s">
        <v>220</v>
      </c>
      <c r="G5669" s="103">
        <v>23750000</v>
      </c>
      <c r="H5669" s="28" t="s">
        <v>10850</v>
      </c>
      <c r="I5669" s="29">
        <v>43529</v>
      </c>
      <c r="J5669" s="99"/>
    </row>
    <row r="5670" spans="1:10" ht="15.5" x14ac:dyDescent="0.35">
      <c r="A5670" s="128">
        <f t="shared" si="88"/>
        <v>5662</v>
      </c>
      <c r="B5670" s="118" t="s">
        <v>165</v>
      </c>
      <c r="C5670" s="18" t="s">
        <v>8620</v>
      </c>
      <c r="D5670" s="18" t="s">
        <v>8621</v>
      </c>
      <c r="E5670" s="18" t="s">
        <v>1779</v>
      </c>
      <c r="F5670" s="18" t="s">
        <v>220</v>
      </c>
      <c r="G5670" s="102">
        <v>18300000</v>
      </c>
      <c r="H5670" s="18" t="s">
        <v>8622</v>
      </c>
      <c r="I5670" s="20">
        <v>41962</v>
      </c>
      <c r="J5670" s="99"/>
    </row>
    <row r="5671" spans="1:10" ht="15.5" x14ac:dyDescent="0.35">
      <c r="A5671" s="128">
        <f t="shared" si="88"/>
        <v>5663</v>
      </c>
      <c r="B5671" s="118" t="s">
        <v>165</v>
      </c>
      <c r="C5671" s="18" t="s">
        <v>9512</v>
      </c>
      <c r="D5671" s="18" t="s">
        <v>8228</v>
      </c>
      <c r="E5671" s="18" t="s">
        <v>1849</v>
      </c>
      <c r="F5671" s="18" t="s">
        <v>220</v>
      </c>
      <c r="G5671" s="102">
        <v>21100000</v>
      </c>
      <c r="H5671" s="18" t="s">
        <v>9513</v>
      </c>
      <c r="I5671" s="20">
        <v>42739</v>
      </c>
      <c r="J5671" s="99"/>
    </row>
    <row r="5672" spans="1:10" ht="15.5" x14ac:dyDescent="0.35">
      <c r="A5672" s="128">
        <f t="shared" si="88"/>
        <v>5664</v>
      </c>
      <c r="B5672" s="118" t="s">
        <v>165</v>
      </c>
      <c r="C5672" s="18" t="s">
        <v>8412</v>
      </c>
      <c r="D5672" s="18" t="s">
        <v>8413</v>
      </c>
      <c r="E5672" s="18" t="s">
        <v>2589</v>
      </c>
      <c r="F5672" s="18" t="s">
        <v>220</v>
      </c>
      <c r="G5672" s="102">
        <v>10750000</v>
      </c>
      <c r="H5672" s="18" t="s">
        <v>8414</v>
      </c>
      <c r="I5672" s="20">
        <v>41747</v>
      </c>
      <c r="J5672" s="99"/>
    </row>
    <row r="5673" spans="1:10" ht="15.5" x14ac:dyDescent="0.35">
      <c r="A5673" s="128">
        <f t="shared" si="88"/>
        <v>5665</v>
      </c>
      <c r="B5673" s="118" t="s">
        <v>165</v>
      </c>
      <c r="C5673" s="18" t="s">
        <v>10210</v>
      </c>
      <c r="D5673" s="18" t="s">
        <v>10211</v>
      </c>
      <c r="E5673" s="18" t="s">
        <v>2248</v>
      </c>
      <c r="F5673" s="18" t="s">
        <v>220</v>
      </c>
      <c r="G5673" s="102">
        <v>19300000</v>
      </c>
      <c r="H5673" s="18" t="s">
        <v>10212</v>
      </c>
      <c r="I5673" s="20">
        <v>43147</v>
      </c>
      <c r="J5673" s="99"/>
    </row>
    <row r="5674" spans="1:10" ht="15.5" x14ac:dyDescent="0.35">
      <c r="A5674" s="128">
        <f t="shared" si="88"/>
        <v>5666</v>
      </c>
      <c r="B5674" s="118" t="s">
        <v>165</v>
      </c>
      <c r="C5674" s="28" t="s">
        <v>4962</v>
      </c>
      <c r="D5674" s="28" t="s">
        <v>4963</v>
      </c>
      <c r="E5674" s="28" t="s">
        <v>4938</v>
      </c>
      <c r="F5674" s="28" t="s">
        <v>220</v>
      </c>
      <c r="G5674" s="103">
        <v>27900000</v>
      </c>
      <c r="H5674" s="28" t="s">
        <v>4964</v>
      </c>
      <c r="I5674" s="29">
        <v>38565</v>
      </c>
      <c r="J5674" s="99"/>
    </row>
    <row r="5675" spans="1:10" ht="15.5" x14ac:dyDescent="0.35">
      <c r="A5675" s="128">
        <f t="shared" si="88"/>
        <v>5667</v>
      </c>
      <c r="B5675" s="118" t="s">
        <v>165</v>
      </c>
      <c r="C5675" s="28" t="s">
        <v>11684</v>
      </c>
      <c r="D5675" s="28" t="s">
        <v>11685</v>
      </c>
      <c r="E5675" s="28" t="s">
        <v>2204</v>
      </c>
      <c r="F5675" s="28" t="s">
        <v>220</v>
      </c>
      <c r="G5675" s="103">
        <v>23010000</v>
      </c>
      <c r="H5675" s="28" t="s">
        <v>11686</v>
      </c>
      <c r="I5675" s="29">
        <v>43926</v>
      </c>
      <c r="J5675" s="99"/>
    </row>
    <row r="5676" spans="1:10" ht="15.5" x14ac:dyDescent="0.35">
      <c r="A5676" s="128">
        <f t="shared" si="88"/>
        <v>5668</v>
      </c>
      <c r="B5676" s="119" t="s">
        <v>179</v>
      </c>
      <c r="C5676" s="219" t="s">
        <v>705</v>
      </c>
      <c r="D5676" s="219" t="s">
        <v>15944</v>
      </c>
      <c r="E5676" s="219" t="s">
        <v>705</v>
      </c>
      <c r="F5676" s="219" t="s">
        <v>220</v>
      </c>
      <c r="G5676" s="236">
        <v>2382</v>
      </c>
      <c r="H5676" s="219" t="s">
        <v>15945</v>
      </c>
      <c r="I5676" s="261">
        <v>45108</v>
      </c>
    </row>
    <row r="5677" spans="1:10" ht="15.5" x14ac:dyDescent="0.35">
      <c r="A5677" s="128">
        <f t="shared" si="88"/>
        <v>5669</v>
      </c>
      <c r="B5677" s="119" t="s">
        <v>18693</v>
      </c>
      <c r="C5677" s="113" t="s">
        <v>15047</v>
      </c>
      <c r="D5677" s="113" t="s">
        <v>15048</v>
      </c>
      <c r="E5677" s="113" t="s">
        <v>15049</v>
      </c>
      <c r="F5677" s="113" t="s">
        <v>220</v>
      </c>
      <c r="G5677" s="114">
        <v>2382</v>
      </c>
      <c r="H5677" s="113" t="s">
        <v>17270</v>
      </c>
      <c r="I5677" s="219" t="s">
        <v>17091</v>
      </c>
    </row>
    <row r="5678" spans="1:10" ht="15.5" x14ac:dyDescent="0.35">
      <c r="A5678" s="128">
        <f t="shared" si="88"/>
        <v>5670</v>
      </c>
      <c r="B5678" s="63" t="s">
        <v>81</v>
      </c>
      <c r="C5678" s="113" t="s">
        <v>16788</v>
      </c>
      <c r="D5678" s="113" t="s">
        <v>16789</v>
      </c>
      <c r="E5678" s="113" t="s">
        <v>705</v>
      </c>
      <c r="F5678" s="113" t="s">
        <v>220</v>
      </c>
      <c r="G5678" s="113" t="s">
        <v>706</v>
      </c>
      <c r="H5678" s="113" t="s">
        <v>16790</v>
      </c>
      <c r="I5678" s="116">
        <v>45444</v>
      </c>
    </row>
    <row r="5679" spans="1:10" ht="15.5" x14ac:dyDescent="0.35">
      <c r="A5679" s="128">
        <f t="shared" si="88"/>
        <v>5671</v>
      </c>
      <c r="B5679" s="118" t="s">
        <v>165</v>
      </c>
      <c r="C5679" s="18" t="s">
        <v>8860</v>
      </c>
      <c r="D5679" s="18" t="s">
        <v>8861</v>
      </c>
      <c r="E5679" s="18" t="s">
        <v>2492</v>
      </c>
      <c r="F5679" s="18" t="s">
        <v>220</v>
      </c>
      <c r="G5679" s="102">
        <v>23821825</v>
      </c>
      <c r="H5679" s="18" t="s">
        <v>8862</v>
      </c>
      <c r="I5679" s="20">
        <v>42177</v>
      </c>
      <c r="J5679" s="99"/>
    </row>
    <row r="5680" spans="1:10" ht="15.5" x14ac:dyDescent="0.35">
      <c r="A5680" s="128">
        <f t="shared" si="88"/>
        <v>5672</v>
      </c>
      <c r="B5680" s="23" t="s">
        <v>161</v>
      </c>
      <c r="C5680" s="28" t="s">
        <v>13986</v>
      </c>
      <c r="D5680" s="28" t="s">
        <v>13987</v>
      </c>
      <c r="E5680" s="28" t="s">
        <v>9626</v>
      </c>
      <c r="F5680" s="28" t="s">
        <v>220</v>
      </c>
      <c r="G5680" s="30">
        <v>13600000</v>
      </c>
      <c r="H5680" s="28" t="s">
        <v>13988</v>
      </c>
      <c r="I5680" s="29">
        <v>42736</v>
      </c>
      <c r="J5680" s="99"/>
    </row>
    <row r="5681" spans="1:10" ht="15.5" x14ac:dyDescent="0.35">
      <c r="A5681" s="128">
        <f t="shared" si="88"/>
        <v>5673</v>
      </c>
      <c r="B5681" s="118" t="s">
        <v>165</v>
      </c>
      <c r="C5681" s="28" t="s">
        <v>4750</v>
      </c>
      <c r="D5681" s="28" t="s">
        <v>4751</v>
      </c>
      <c r="E5681" s="28" t="s">
        <v>2136</v>
      </c>
      <c r="F5681" s="28" t="s">
        <v>220</v>
      </c>
      <c r="G5681" s="103">
        <v>27200000</v>
      </c>
      <c r="H5681" s="28" t="s">
        <v>4752</v>
      </c>
      <c r="I5681" s="29">
        <v>38169</v>
      </c>
      <c r="J5681" s="99"/>
    </row>
    <row r="5682" spans="1:10" ht="15.5" x14ac:dyDescent="0.35">
      <c r="A5682" s="128">
        <f t="shared" si="88"/>
        <v>5674</v>
      </c>
      <c r="B5682" s="118" t="s">
        <v>165</v>
      </c>
      <c r="C5682" s="28" t="s">
        <v>13731</v>
      </c>
      <c r="D5682" s="28" t="s">
        <v>13732</v>
      </c>
      <c r="E5682" s="28" t="s">
        <v>1787</v>
      </c>
      <c r="F5682" s="28" t="s">
        <v>220</v>
      </c>
      <c r="G5682" s="103">
        <v>16040000</v>
      </c>
      <c r="H5682" s="28" t="s">
        <v>13733</v>
      </c>
      <c r="I5682" s="29">
        <v>41861</v>
      </c>
      <c r="J5682" s="99"/>
    </row>
    <row r="5683" spans="1:10" ht="15.5" x14ac:dyDescent="0.35">
      <c r="A5683" s="128">
        <f t="shared" si="88"/>
        <v>5675</v>
      </c>
      <c r="B5683" s="118" t="s">
        <v>165</v>
      </c>
      <c r="C5683" s="18" t="s">
        <v>8721</v>
      </c>
      <c r="D5683" s="18" t="s">
        <v>8722</v>
      </c>
      <c r="E5683" s="18" t="s">
        <v>1983</v>
      </c>
      <c r="F5683" s="18" t="s">
        <v>220</v>
      </c>
      <c r="G5683" s="102">
        <v>18540000</v>
      </c>
      <c r="H5683" s="18" t="s">
        <v>8723</v>
      </c>
      <c r="I5683" s="20">
        <v>42081</v>
      </c>
      <c r="J5683" s="99"/>
    </row>
    <row r="5684" spans="1:10" ht="15.5" x14ac:dyDescent="0.35">
      <c r="A5684" s="128">
        <f t="shared" si="88"/>
        <v>5676</v>
      </c>
      <c r="B5684" s="118" t="s">
        <v>165</v>
      </c>
      <c r="C5684" s="18" t="s">
        <v>13319</v>
      </c>
      <c r="D5684" s="18" t="s">
        <v>13320</v>
      </c>
      <c r="E5684" s="18" t="s">
        <v>2482</v>
      </c>
      <c r="F5684" s="18" t="s">
        <v>220</v>
      </c>
      <c r="G5684" s="102">
        <v>21840000</v>
      </c>
      <c r="H5684" s="18" t="s">
        <v>13321</v>
      </c>
      <c r="I5684" s="20">
        <v>44932</v>
      </c>
      <c r="J5684" s="99"/>
    </row>
    <row r="5685" spans="1:10" ht="15.5" x14ac:dyDescent="0.35">
      <c r="A5685" s="128">
        <f t="shared" si="88"/>
        <v>5677</v>
      </c>
      <c r="B5685" s="119" t="s">
        <v>179</v>
      </c>
      <c r="C5685" s="219" t="s">
        <v>1405</v>
      </c>
      <c r="D5685" s="219" t="s">
        <v>15946</v>
      </c>
      <c r="E5685" s="219" t="s">
        <v>1405</v>
      </c>
      <c r="F5685" s="219" t="s">
        <v>220</v>
      </c>
      <c r="G5685" s="236">
        <v>1095</v>
      </c>
      <c r="H5685" s="253" t="s">
        <v>15947</v>
      </c>
      <c r="I5685" s="261">
        <v>45108</v>
      </c>
    </row>
    <row r="5686" spans="1:10" ht="15.5" x14ac:dyDescent="0.35">
      <c r="A5686" s="128">
        <f t="shared" si="88"/>
        <v>5678</v>
      </c>
      <c r="B5686" s="17" t="s">
        <v>18690</v>
      </c>
      <c r="C5686" s="113" t="s">
        <v>1403</v>
      </c>
      <c r="D5686" s="113" t="s">
        <v>1404</v>
      </c>
      <c r="E5686" s="113" t="s">
        <v>1405</v>
      </c>
      <c r="F5686" s="113" t="s">
        <v>220</v>
      </c>
      <c r="G5686" s="113" t="s">
        <v>1406</v>
      </c>
      <c r="H5686" s="113" t="s">
        <v>18262</v>
      </c>
      <c r="I5686" s="264">
        <v>33786.000694444447</v>
      </c>
      <c r="J5686" s="193"/>
    </row>
    <row r="5687" spans="1:10" ht="15.5" x14ac:dyDescent="0.35">
      <c r="A5687" s="128">
        <f t="shared" si="88"/>
        <v>5679</v>
      </c>
      <c r="B5687" s="63" t="s">
        <v>81</v>
      </c>
      <c r="C5687" s="113" t="s">
        <v>16791</v>
      </c>
      <c r="D5687" s="113" t="s">
        <v>16792</v>
      </c>
      <c r="E5687" s="113" t="s">
        <v>1405</v>
      </c>
      <c r="F5687" s="113" t="s">
        <v>220</v>
      </c>
      <c r="G5687" s="113" t="s">
        <v>1406</v>
      </c>
      <c r="H5687" s="113" t="s">
        <v>16793</v>
      </c>
      <c r="I5687" s="116">
        <v>45444</v>
      </c>
    </row>
    <row r="5688" spans="1:10" ht="15.5" x14ac:dyDescent="0.35">
      <c r="A5688" s="128">
        <f t="shared" si="88"/>
        <v>5680</v>
      </c>
      <c r="B5688" s="118" t="s">
        <v>165</v>
      </c>
      <c r="C5688" s="28" t="s">
        <v>5200</v>
      </c>
      <c r="D5688" s="28" t="s">
        <v>5201</v>
      </c>
      <c r="E5688" s="28" t="s">
        <v>2088</v>
      </c>
      <c r="F5688" s="28" t="s">
        <v>220</v>
      </c>
      <c r="G5688" s="103">
        <v>27250000</v>
      </c>
      <c r="H5688" s="28" t="s">
        <v>5202</v>
      </c>
      <c r="I5688" s="29">
        <v>38868</v>
      </c>
      <c r="J5688" s="99"/>
    </row>
    <row r="5689" spans="1:10" ht="15.5" x14ac:dyDescent="0.35">
      <c r="A5689" s="128">
        <f t="shared" si="88"/>
        <v>5681</v>
      </c>
      <c r="B5689" s="118" t="s">
        <v>165</v>
      </c>
      <c r="C5689" s="18" t="s">
        <v>10344</v>
      </c>
      <c r="D5689" s="18" t="s">
        <v>10345</v>
      </c>
      <c r="E5689" s="18" t="s">
        <v>2123</v>
      </c>
      <c r="F5689" s="18" t="s">
        <v>220</v>
      </c>
      <c r="G5689" s="102">
        <v>20380000</v>
      </c>
      <c r="H5689" s="18" t="s">
        <v>10346</v>
      </c>
      <c r="I5689" s="20">
        <v>43213</v>
      </c>
      <c r="J5689" s="99"/>
    </row>
    <row r="5690" spans="1:10" ht="15.5" x14ac:dyDescent="0.35">
      <c r="A5690" s="128">
        <f t="shared" si="88"/>
        <v>5682</v>
      </c>
      <c r="B5690" s="118" t="s">
        <v>165</v>
      </c>
      <c r="C5690" s="28" t="s">
        <v>7323</v>
      </c>
      <c r="D5690" s="28" t="s">
        <v>7324</v>
      </c>
      <c r="E5690" s="28" t="s">
        <v>3500</v>
      </c>
      <c r="F5690" s="28" t="s">
        <v>220</v>
      </c>
      <c r="G5690" s="103">
        <v>12670000</v>
      </c>
      <c r="H5690" s="28" t="s">
        <v>7325</v>
      </c>
      <c r="I5690" s="29">
        <v>40739</v>
      </c>
      <c r="J5690" s="99"/>
    </row>
    <row r="5691" spans="1:10" ht="15.5" x14ac:dyDescent="0.35">
      <c r="A5691" s="128">
        <f t="shared" si="88"/>
        <v>5683</v>
      </c>
      <c r="B5691" s="118" t="s">
        <v>165</v>
      </c>
      <c r="C5691" s="28" t="s">
        <v>5944</v>
      </c>
      <c r="D5691" s="28" t="s">
        <v>5945</v>
      </c>
      <c r="E5691" s="28" t="s">
        <v>3562</v>
      </c>
      <c r="F5691" s="28" t="s">
        <v>220</v>
      </c>
      <c r="G5691" s="103">
        <v>24720000</v>
      </c>
      <c r="H5691" s="28" t="s">
        <v>5946</v>
      </c>
      <c r="I5691" s="29">
        <v>39356</v>
      </c>
      <c r="J5691" s="99"/>
    </row>
    <row r="5692" spans="1:10" ht="15.5" x14ac:dyDescent="0.35">
      <c r="A5692" s="128">
        <f t="shared" si="88"/>
        <v>5684</v>
      </c>
      <c r="B5692" s="118" t="s">
        <v>165</v>
      </c>
      <c r="C5692" s="28" t="s">
        <v>13648</v>
      </c>
      <c r="D5692" s="28" t="s">
        <v>13649</v>
      </c>
      <c r="E5692" s="28" t="s">
        <v>1849</v>
      </c>
      <c r="F5692" s="28" t="s">
        <v>220</v>
      </c>
      <c r="G5692" s="103">
        <v>21160000</v>
      </c>
      <c r="H5692" s="28" t="s">
        <v>13650</v>
      </c>
      <c r="I5692" s="29">
        <v>45081</v>
      </c>
      <c r="J5692" s="99"/>
    </row>
    <row r="5693" spans="1:10" ht="15.5" x14ac:dyDescent="0.35">
      <c r="A5693" s="128">
        <f t="shared" si="88"/>
        <v>5685</v>
      </c>
      <c r="B5693" s="118" t="s">
        <v>165</v>
      </c>
      <c r="C5693" s="18" t="s">
        <v>13651</v>
      </c>
      <c r="D5693" s="18" t="s">
        <v>13652</v>
      </c>
      <c r="E5693" s="18" t="s">
        <v>1849</v>
      </c>
      <c r="F5693" s="18" t="s">
        <v>220</v>
      </c>
      <c r="G5693" s="102">
        <v>21130000</v>
      </c>
      <c r="H5693" s="18" t="s">
        <v>13653</v>
      </c>
      <c r="I5693" s="20">
        <v>45081</v>
      </c>
      <c r="J5693" s="99"/>
    </row>
    <row r="5694" spans="1:10" ht="15.5" x14ac:dyDescent="0.35">
      <c r="A5694" s="128">
        <f t="shared" si="88"/>
        <v>5686</v>
      </c>
      <c r="B5694" s="118" t="s">
        <v>165</v>
      </c>
      <c r="C5694" s="18" t="s">
        <v>13522</v>
      </c>
      <c r="D5694" s="18" t="s">
        <v>13523</v>
      </c>
      <c r="E5694" s="18" t="s">
        <v>1849</v>
      </c>
      <c r="F5694" s="18" t="s">
        <v>220</v>
      </c>
      <c r="G5694" s="102">
        <v>21160000</v>
      </c>
      <c r="H5694" s="18" t="s">
        <v>13524</v>
      </c>
      <c r="I5694" s="20">
        <v>45023</v>
      </c>
      <c r="J5694" s="99"/>
    </row>
    <row r="5695" spans="1:10" x14ac:dyDescent="0.35">
      <c r="A5695" s="128">
        <f t="shared" si="88"/>
        <v>5687</v>
      </c>
      <c r="B5695" s="155" t="s">
        <v>18689</v>
      </c>
      <c r="C5695" s="221" t="s">
        <v>925</v>
      </c>
      <c r="D5695" s="221" t="s">
        <v>926</v>
      </c>
      <c r="E5695" s="221" t="s">
        <v>927</v>
      </c>
      <c r="F5695" s="221" t="s">
        <v>220</v>
      </c>
      <c r="G5695" s="237" t="s">
        <v>928</v>
      </c>
      <c r="H5695" s="254" t="s">
        <v>18090</v>
      </c>
      <c r="I5695" s="262" t="s">
        <v>929</v>
      </c>
      <c r="J5695" s="159"/>
    </row>
    <row r="5696" spans="1:10" ht="15.5" x14ac:dyDescent="0.35">
      <c r="A5696" s="128">
        <f t="shared" si="88"/>
        <v>5688</v>
      </c>
      <c r="B5696" s="118" t="s">
        <v>165</v>
      </c>
      <c r="C5696" s="18" t="s">
        <v>8492</v>
      </c>
      <c r="D5696" s="18" t="s">
        <v>8493</v>
      </c>
      <c r="E5696" s="18" t="s">
        <v>4922</v>
      </c>
      <c r="F5696" s="18" t="s">
        <v>220</v>
      </c>
      <c r="G5696" s="102">
        <v>10350000</v>
      </c>
      <c r="H5696" s="18" t="s">
        <v>8494</v>
      </c>
      <c r="I5696" s="20">
        <v>41823</v>
      </c>
      <c r="J5696" s="99"/>
    </row>
    <row r="5697" spans="1:10" ht="15.5" x14ac:dyDescent="0.35">
      <c r="A5697" s="128">
        <f t="shared" si="88"/>
        <v>5689</v>
      </c>
      <c r="B5697" s="118" t="s">
        <v>165</v>
      </c>
      <c r="C5697" s="28" t="s">
        <v>10807</v>
      </c>
      <c r="D5697" s="28" t="s">
        <v>10808</v>
      </c>
      <c r="E5697" s="28" t="s">
        <v>1849</v>
      </c>
      <c r="F5697" s="28" t="s">
        <v>220</v>
      </c>
      <c r="G5697" s="103">
        <v>21180000</v>
      </c>
      <c r="H5697" s="28" t="s">
        <v>10809</v>
      </c>
      <c r="I5697" s="29">
        <v>43500</v>
      </c>
      <c r="J5697" s="99"/>
    </row>
    <row r="5698" spans="1:10" ht="15.5" x14ac:dyDescent="0.35">
      <c r="A5698" s="128">
        <f t="shared" si="88"/>
        <v>5690</v>
      </c>
      <c r="B5698" s="118" t="s">
        <v>165</v>
      </c>
      <c r="C5698" s="28" t="s">
        <v>3744</v>
      </c>
      <c r="D5698" s="28" t="s">
        <v>3745</v>
      </c>
      <c r="E5698" s="28" t="s">
        <v>2193</v>
      </c>
      <c r="F5698" s="28" t="s">
        <v>220</v>
      </c>
      <c r="G5698" s="103">
        <v>14530000</v>
      </c>
      <c r="H5698" s="28" t="s">
        <v>3746</v>
      </c>
      <c r="I5698" s="29">
        <v>37104</v>
      </c>
      <c r="J5698" s="99"/>
    </row>
    <row r="5699" spans="1:10" ht="15.5" x14ac:dyDescent="0.35">
      <c r="A5699" s="128">
        <f t="shared" si="88"/>
        <v>5691</v>
      </c>
      <c r="B5699" s="184" t="s">
        <v>18692</v>
      </c>
      <c r="C5699" s="21" t="s">
        <v>1514</v>
      </c>
      <c r="D5699" s="21" t="s">
        <v>1515</v>
      </c>
      <c r="E5699" s="21" t="s">
        <v>1238</v>
      </c>
      <c r="F5699" s="21" t="s">
        <v>220</v>
      </c>
      <c r="G5699" s="21" t="s">
        <v>1242</v>
      </c>
      <c r="H5699" s="21" t="s">
        <v>18302</v>
      </c>
      <c r="I5699" s="56">
        <v>42401</v>
      </c>
      <c r="J5699" s="21"/>
    </row>
    <row r="5700" spans="1:10" ht="15.5" x14ac:dyDescent="0.35">
      <c r="A5700" s="128">
        <f t="shared" si="88"/>
        <v>5692</v>
      </c>
      <c r="B5700" s="118" t="s">
        <v>165</v>
      </c>
      <c r="C5700" s="23" t="s">
        <v>3181</v>
      </c>
      <c r="D5700" s="23" t="s">
        <v>3182</v>
      </c>
      <c r="E5700" s="23" t="s">
        <v>2482</v>
      </c>
      <c r="F5700" s="23" t="s">
        <v>220</v>
      </c>
      <c r="G5700" s="235">
        <v>21840000</v>
      </c>
      <c r="H5700" s="23" t="s">
        <v>3183</v>
      </c>
      <c r="I5700" s="131">
        <v>35339</v>
      </c>
      <c r="J5700" s="99"/>
    </row>
    <row r="5701" spans="1:10" ht="15.5" x14ac:dyDescent="0.35">
      <c r="A5701" s="128">
        <f t="shared" si="88"/>
        <v>5693</v>
      </c>
      <c r="B5701" s="118" t="s">
        <v>165</v>
      </c>
      <c r="C5701" s="23" t="s">
        <v>11424</v>
      </c>
      <c r="D5701" s="23" t="s">
        <v>11425</v>
      </c>
      <c r="E5701" s="23" t="s">
        <v>3154</v>
      </c>
      <c r="F5701" s="23" t="s">
        <v>220</v>
      </c>
      <c r="G5701" s="235">
        <v>14400000</v>
      </c>
      <c r="H5701" s="23" t="s">
        <v>11426</v>
      </c>
      <c r="I5701" s="131">
        <v>43813</v>
      </c>
      <c r="J5701" s="99"/>
    </row>
    <row r="5702" spans="1:10" ht="15.5" x14ac:dyDescent="0.35">
      <c r="A5702" s="128">
        <f t="shared" si="88"/>
        <v>5694</v>
      </c>
      <c r="B5702" s="119" t="s">
        <v>179</v>
      </c>
      <c r="C5702" s="17" t="s">
        <v>15948</v>
      </c>
      <c r="D5702" s="17" t="s">
        <v>15949</v>
      </c>
      <c r="E5702" s="17" t="s">
        <v>15950</v>
      </c>
      <c r="F5702" s="17" t="s">
        <v>220</v>
      </c>
      <c r="G5702" s="32">
        <v>1039</v>
      </c>
      <c r="H5702" s="210" t="s">
        <v>15951</v>
      </c>
      <c r="I5702" s="42">
        <v>45108</v>
      </c>
    </row>
    <row r="5703" spans="1:10" ht="15.5" x14ac:dyDescent="0.35">
      <c r="A5703" s="128">
        <f t="shared" si="88"/>
        <v>5695</v>
      </c>
      <c r="B5703" s="118" t="s">
        <v>165</v>
      </c>
      <c r="C5703" s="27" t="s">
        <v>7426</v>
      </c>
      <c r="D5703" s="27" t="s">
        <v>7427</v>
      </c>
      <c r="E5703" s="27" t="s">
        <v>2200</v>
      </c>
      <c r="F5703" s="27" t="s">
        <v>220</v>
      </c>
      <c r="G5703" s="234">
        <v>10960000</v>
      </c>
      <c r="H5703" s="27" t="s">
        <v>7428</v>
      </c>
      <c r="I5703" s="141">
        <v>40847</v>
      </c>
      <c r="J5703" s="99"/>
    </row>
    <row r="5704" spans="1:10" ht="15.5" x14ac:dyDescent="0.35">
      <c r="A5704" s="128">
        <f t="shared" si="88"/>
        <v>5696</v>
      </c>
      <c r="B5704" s="119" t="s">
        <v>179</v>
      </c>
      <c r="C5704" s="17" t="s">
        <v>1274</v>
      </c>
      <c r="D5704" s="17" t="s">
        <v>15952</v>
      </c>
      <c r="E5704" s="17" t="s">
        <v>1274</v>
      </c>
      <c r="F5704" s="17" t="s">
        <v>220</v>
      </c>
      <c r="G5704" s="32">
        <v>1267</v>
      </c>
      <c r="H5704" s="210" t="s">
        <v>15953</v>
      </c>
      <c r="I5704" s="42">
        <v>45108</v>
      </c>
    </row>
    <row r="5705" spans="1:10" ht="15.5" x14ac:dyDescent="0.35">
      <c r="A5705" s="128">
        <f t="shared" si="88"/>
        <v>5697</v>
      </c>
      <c r="B5705" s="63" t="s">
        <v>81</v>
      </c>
      <c r="C5705" s="21" t="s">
        <v>16794</v>
      </c>
      <c r="D5705" s="21" t="s">
        <v>16795</v>
      </c>
      <c r="E5705" s="21" t="s">
        <v>1274</v>
      </c>
      <c r="F5705" s="21" t="s">
        <v>220</v>
      </c>
      <c r="G5705" s="21" t="s">
        <v>1275</v>
      </c>
      <c r="H5705" s="21" t="s">
        <v>16796</v>
      </c>
      <c r="I5705" s="56">
        <v>45444</v>
      </c>
    </row>
    <row r="5706" spans="1:10" ht="15.5" x14ac:dyDescent="0.35">
      <c r="A5706" s="128">
        <f t="shared" si="88"/>
        <v>5698</v>
      </c>
      <c r="B5706" s="17" t="s">
        <v>18690</v>
      </c>
      <c r="C5706" s="21" t="s">
        <v>1407</v>
      </c>
      <c r="D5706" s="21" t="s">
        <v>1408</v>
      </c>
      <c r="E5706" s="21" t="s">
        <v>538</v>
      </c>
      <c r="F5706" s="21" t="s">
        <v>220</v>
      </c>
      <c r="G5706" s="21" t="s">
        <v>539</v>
      </c>
      <c r="H5706" s="21" t="s">
        <v>18263</v>
      </c>
      <c r="I5706" s="194">
        <v>33730.000694444447</v>
      </c>
      <c r="J5706" s="193"/>
    </row>
    <row r="5707" spans="1:10" ht="15.5" x14ac:dyDescent="0.35">
      <c r="A5707" s="128">
        <f t="shared" ref="A5707:A5770" si="89">+A5706+1</f>
        <v>5699</v>
      </c>
      <c r="B5707" s="17" t="s">
        <v>18690</v>
      </c>
      <c r="C5707" s="21" t="s">
        <v>1409</v>
      </c>
      <c r="D5707" s="21" t="s">
        <v>1410</v>
      </c>
      <c r="E5707" s="21" t="s">
        <v>719</v>
      </c>
      <c r="F5707" s="21" t="s">
        <v>220</v>
      </c>
      <c r="G5707" s="21" t="s">
        <v>720</v>
      </c>
      <c r="H5707" s="21" t="s">
        <v>18264</v>
      </c>
      <c r="I5707" s="194">
        <v>37712.000694444447</v>
      </c>
      <c r="J5707" s="193"/>
    </row>
    <row r="5708" spans="1:10" ht="15.5" x14ac:dyDescent="0.35">
      <c r="A5708" s="128">
        <f t="shared" si="89"/>
        <v>5700</v>
      </c>
      <c r="B5708" s="118" t="s">
        <v>165</v>
      </c>
      <c r="C5708" s="27" t="s">
        <v>4070</v>
      </c>
      <c r="D5708" s="27" t="s">
        <v>4071</v>
      </c>
      <c r="E5708" s="27" t="s">
        <v>2037</v>
      </c>
      <c r="F5708" s="27" t="s">
        <v>220</v>
      </c>
      <c r="G5708" s="234">
        <v>15450000</v>
      </c>
      <c r="H5708" s="27" t="s">
        <v>4072</v>
      </c>
      <c r="I5708" s="141">
        <v>37407</v>
      </c>
      <c r="J5708" s="99"/>
    </row>
    <row r="5709" spans="1:10" ht="15.5" x14ac:dyDescent="0.35">
      <c r="A5709" s="128">
        <f t="shared" si="89"/>
        <v>5701</v>
      </c>
      <c r="B5709" s="119" t="s">
        <v>179</v>
      </c>
      <c r="C5709" s="17" t="s">
        <v>334</v>
      </c>
      <c r="D5709" s="17" t="s">
        <v>15954</v>
      </c>
      <c r="E5709" s="17" t="s">
        <v>334</v>
      </c>
      <c r="F5709" s="17" t="s">
        <v>220</v>
      </c>
      <c r="G5709" s="32">
        <v>1887</v>
      </c>
      <c r="H5709" s="210" t="s">
        <v>15955</v>
      </c>
      <c r="I5709" s="42">
        <v>45108</v>
      </c>
    </row>
    <row r="5710" spans="1:10" ht="15.5" x14ac:dyDescent="0.35">
      <c r="A5710" s="128">
        <f t="shared" si="89"/>
        <v>5702</v>
      </c>
      <c r="B5710" s="119" t="s">
        <v>180</v>
      </c>
      <c r="C5710" s="21" t="s">
        <v>1757</v>
      </c>
      <c r="D5710" s="21" t="s">
        <v>1758</v>
      </c>
      <c r="E5710" s="21" t="s">
        <v>334</v>
      </c>
      <c r="F5710" s="21" t="s">
        <v>220</v>
      </c>
      <c r="G5710" s="148" t="s">
        <v>335</v>
      </c>
      <c r="H5710" s="21" t="s">
        <v>18349</v>
      </c>
      <c r="I5710" s="89" t="s">
        <v>1624</v>
      </c>
      <c r="J5710" s="21"/>
    </row>
    <row r="5711" spans="1:10" ht="15.5" x14ac:dyDescent="0.35">
      <c r="A5711" s="128">
        <f t="shared" si="89"/>
        <v>5703</v>
      </c>
      <c r="B5711" s="63" t="s">
        <v>81</v>
      </c>
      <c r="C5711" s="21" t="s">
        <v>16797</v>
      </c>
      <c r="D5711" s="21" t="s">
        <v>16798</v>
      </c>
      <c r="E5711" s="21" t="s">
        <v>334</v>
      </c>
      <c r="F5711" s="21" t="s">
        <v>220</v>
      </c>
      <c r="G5711" s="21" t="s">
        <v>335</v>
      </c>
      <c r="H5711" s="21" t="s">
        <v>16799</v>
      </c>
      <c r="I5711" s="56">
        <v>45444</v>
      </c>
    </row>
    <row r="5712" spans="1:10" ht="15.5" x14ac:dyDescent="0.35">
      <c r="A5712" s="128">
        <f t="shared" si="89"/>
        <v>5704</v>
      </c>
      <c r="B5712" s="118" t="s">
        <v>165</v>
      </c>
      <c r="C5712" s="23" t="s">
        <v>2978</v>
      </c>
      <c r="D5712" s="23" t="s">
        <v>2979</v>
      </c>
      <c r="E5712" s="23" t="s">
        <v>2119</v>
      </c>
      <c r="F5712" s="23" t="s">
        <v>220</v>
      </c>
      <c r="G5712" s="235">
        <v>10820000</v>
      </c>
      <c r="H5712" s="23" t="s">
        <v>2980</v>
      </c>
      <c r="I5712" s="131">
        <v>35007</v>
      </c>
      <c r="J5712" s="99"/>
    </row>
    <row r="5713" spans="1:10" ht="15.5" x14ac:dyDescent="0.35">
      <c r="A5713" s="128">
        <f t="shared" si="89"/>
        <v>5705</v>
      </c>
      <c r="B5713" s="119" t="s">
        <v>179</v>
      </c>
      <c r="C5713" s="17" t="s">
        <v>690</v>
      </c>
      <c r="D5713" s="17" t="s">
        <v>15956</v>
      </c>
      <c r="E5713" s="17" t="s">
        <v>690</v>
      </c>
      <c r="F5713" s="17" t="s">
        <v>220</v>
      </c>
      <c r="G5713" s="32">
        <v>1475</v>
      </c>
      <c r="H5713" s="210" t="s">
        <v>15957</v>
      </c>
      <c r="I5713" s="42">
        <v>45108</v>
      </c>
    </row>
    <row r="5714" spans="1:10" ht="15.5" x14ac:dyDescent="0.35">
      <c r="A5714" s="128">
        <f t="shared" si="89"/>
        <v>5706</v>
      </c>
      <c r="B5714" s="63" t="s">
        <v>81</v>
      </c>
      <c r="C5714" s="21" t="s">
        <v>16800</v>
      </c>
      <c r="D5714" s="21" t="s">
        <v>16801</v>
      </c>
      <c r="E5714" s="21" t="s">
        <v>690</v>
      </c>
      <c r="F5714" s="21" t="s">
        <v>220</v>
      </c>
      <c r="G5714" s="21" t="s">
        <v>691</v>
      </c>
      <c r="H5714" s="21" t="s">
        <v>16802</v>
      </c>
      <c r="I5714" s="56">
        <v>45108</v>
      </c>
    </row>
    <row r="5715" spans="1:10" ht="15.5" x14ac:dyDescent="0.35">
      <c r="A5715" s="128">
        <f t="shared" si="89"/>
        <v>5707</v>
      </c>
      <c r="B5715" s="17" t="s">
        <v>18690</v>
      </c>
      <c r="C5715" s="21" t="s">
        <v>1411</v>
      </c>
      <c r="D5715" s="21" t="s">
        <v>1412</v>
      </c>
      <c r="E5715" s="21" t="s">
        <v>690</v>
      </c>
      <c r="F5715" s="21" t="s">
        <v>220</v>
      </c>
      <c r="G5715" s="21" t="s">
        <v>691</v>
      </c>
      <c r="H5715" s="21" t="s">
        <v>18265</v>
      </c>
      <c r="I5715" s="194">
        <v>33695.000694444447</v>
      </c>
      <c r="J5715" s="193"/>
    </row>
    <row r="5716" spans="1:10" ht="15.5" x14ac:dyDescent="0.35">
      <c r="A5716" s="128">
        <f t="shared" si="89"/>
        <v>5708</v>
      </c>
      <c r="B5716" s="63" t="s">
        <v>81</v>
      </c>
      <c r="C5716" s="21" t="s">
        <v>16803</v>
      </c>
      <c r="D5716" s="21" t="s">
        <v>16804</v>
      </c>
      <c r="E5716" s="21" t="s">
        <v>443</v>
      </c>
      <c r="F5716" s="21" t="s">
        <v>220</v>
      </c>
      <c r="G5716" s="21" t="s">
        <v>444</v>
      </c>
      <c r="H5716" s="21" t="s">
        <v>16805</v>
      </c>
      <c r="I5716" s="56">
        <v>45108</v>
      </c>
    </row>
    <row r="5717" spans="1:10" ht="15.5" x14ac:dyDescent="0.35">
      <c r="A5717" s="128">
        <f t="shared" si="89"/>
        <v>5709</v>
      </c>
      <c r="B5717" s="118" t="s">
        <v>165</v>
      </c>
      <c r="C5717" s="27" t="s">
        <v>3266</v>
      </c>
      <c r="D5717" s="27" t="s">
        <v>3267</v>
      </c>
      <c r="E5717" s="27" t="s">
        <v>3268</v>
      </c>
      <c r="F5717" s="27" t="s">
        <v>220</v>
      </c>
      <c r="G5717" s="234">
        <v>18900000</v>
      </c>
      <c r="H5717" s="27" t="s">
        <v>3269</v>
      </c>
      <c r="I5717" s="141">
        <v>35476</v>
      </c>
      <c r="J5717" s="99"/>
    </row>
    <row r="5718" spans="1:10" ht="15.5" x14ac:dyDescent="0.35">
      <c r="A5718" s="128">
        <f t="shared" si="89"/>
        <v>5710</v>
      </c>
      <c r="B5718" s="118" t="s">
        <v>165</v>
      </c>
      <c r="C5718" s="27" t="s">
        <v>16897</v>
      </c>
      <c r="D5718" s="27" t="s">
        <v>16898</v>
      </c>
      <c r="E5718" s="27" t="s">
        <v>3268</v>
      </c>
      <c r="F5718" s="27" t="s">
        <v>220</v>
      </c>
      <c r="G5718" s="234">
        <v>18900000</v>
      </c>
      <c r="H5718" s="27" t="s">
        <v>16899</v>
      </c>
      <c r="I5718" s="141">
        <v>45117</v>
      </c>
      <c r="J5718" s="99"/>
    </row>
    <row r="5719" spans="1:10" ht="15.5" x14ac:dyDescent="0.35">
      <c r="A5719" s="128">
        <f t="shared" si="89"/>
        <v>5711</v>
      </c>
      <c r="B5719" s="119" t="s">
        <v>179</v>
      </c>
      <c r="C5719" s="17" t="s">
        <v>15958</v>
      </c>
      <c r="D5719" s="17" t="s">
        <v>15959</v>
      </c>
      <c r="E5719" s="17" t="s">
        <v>15958</v>
      </c>
      <c r="F5719" s="17" t="s">
        <v>220</v>
      </c>
      <c r="G5719" s="32">
        <v>1270</v>
      </c>
      <c r="H5719" s="210" t="s">
        <v>15960</v>
      </c>
      <c r="I5719" s="42">
        <v>45108</v>
      </c>
    </row>
    <row r="5720" spans="1:10" ht="15.5" x14ac:dyDescent="0.35">
      <c r="A5720" s="128">
        <f t="shared" si="89"/>
        <v>5712</v>
      </c>
      <c r="B5720" s="118" t="s">
        <v>165</v>
      </c>
      <c r="C5720" s="23" t="s">
        <v>17531</v>
      </c>
      <c r="D5720" s="23" t="s">
        <v>17532</v>
      </c>
      <c r="E5720" s="23" t="s">
        <v>2075</v>
      </c>
      <c r="F5720" s="23" t="s">
        <v>220</v>
      </c>
      <c r="G5720" s="235">
        <v>18450000</v>
      </c>
      <c r="H5720" s="23" t="s">
        <v>17533</v>
      </c>
      <c r="I5720" s="131">
        <v>45246</v>
      </c>
      <c r="J5720" s="99"/>
    </row>
    <row r="5721" spans="1:10" ht="15.5" x14ac:dyDescent="0.35">
      <c r="A5721" s="128">
        <f t="shared" si="89"/>
        <v>5713</v>
      </c>
      <c r="B5721" s="118" t="s">
        <v>165</v>
      </c>
      <c r="C5721" s="27" t="s">
        <v>4844</v>
      </c>
      <c r="D5721" s="27" t="s">
        <v>4845</v>
      </c>
      <c r="E5721" s="27" t="s">
        <v>2659</v>
      </c>
      <c r="F5721" s="27" t="s">
        <v>220</v>
      </c>
      <c r="G5721" s="234">
        <v>21430000</v>
      </c>
      <c r="H5721" s="27" t="s">
        <v>4846</v>
      </c>
      <c r="I5721" s="141">
        <v>38353</v>
      </c>
      <c r="J5721" s="99"/>
    </row>
    <row r="5722" spans="1:10" ht="15.5" x14ac:dyDescent="0.35">
      <c r="A5722" s="128">
        <f t="shared" si="89"/>
        <v>5714</v>
      </c>
      <c r="B5722" s="118" t="s">
        <v>165</v>
      </c>
      <c r="C5722" s="23" t="s">
        <v>6654</v>
      </c>
      <c r="D5722" s="23" t="s">
        <v>6655</v>
      </c>
      <c r="E5722" s="23" t="s">
        <v>2075</v>
      </c>
      <c r="F5722" s="23" t="s">
        <v>220</v>
      </c>
      <c r="G5722" s="235">
        <v>18450000</v>
      </c>
      <c r="H5722" s="23" t="s">
        <v>6656</v>
      </c>
      <c r="I5722" s="131">
        <v>40101</v>
      </c>
      <c r="J5722" s="99"/>
    </row>
    <row r="5723" spans="1:10" ht="15.5" x14ac:dyDescent="0.35">
      <c r="A5723" s="128">
        <f t="shared" si="89"/>
        <v>5715</v>
      </c>
      <c r="B5723" s="118" t="s">
        <v>165</v>
      </c>
      <c r="C5723" s="27" t="s">
        <v>2886</v>
      </c>
      <c r="D5723" s="27" t="s">
        <v>2887</v>
      </c>
      <c r="E5723" s="27" t="s">
        <v>2715</v>
      </c>
      <c r="F5723" s="27" t="s">
        <v>220</v>
      </c>
      <c r="G5723" s="234">
        <v>19700000</v>
      </c>
      <c r="H5723" s="27" t="s">
        <v>2888</v>
      </c>
      <c r="I5723" s="141">
        <v>34820</v>
      </c>
      <c r="J5723" s="99"/>
    </row>
    <row r="5724" spans="1:10" ht="15.5" x14ac:dyDescent="0.35">
      <c r="A5724" s="128">
        <f t="shared" si="89"/>
        <v>5716</v>
      </c>
      <c r="B5724" s="118" t="s">
        <v>165</v>
      </c>
      <c r="C5724" s="27" t="s">
        <v>8865</v>
      </c>
      <c r="D5724" s="27" t="s">
        <v>8866</v>
      </c>
      <c r="E5724" s="27" t="s">
        <v>3441</v>
      </c>
      <c r="F5724" s="27" t="s">
        <v>220</v>
      </c>
      <c r="G5724" s="234">
        <v>20320000</v>
      </c>
      <c r="H5724" s="27" t="s">
        <v>8867</v>
      </c>
      <c r="I5724" s="141">
        <v>42178</v>
      </c>
      <c r="J5724" s="99"/>
    </row>
    <row r="5725" spans="1:10" ht="15.5" x14ac:dyDescent="0.35">
      <c r="A5725" s="128">
        <f t="shared" si="89"/>
        <v>5717</v>
      </c>
      <c r="B5725" s="118" t="s">
        <v>165</v>
      </c>
      <c r="C5725" s="23" t="s">
        <v>7355</v>
      </c>
      <c r="D5725" s="23" t="s">
        <v>7356</v>
      </c>
      <c r="E5725" s="23" t="s">
        <v>2462</v>
      </c>
      <c r="F5725" s="23" t="s">
        <v>220</v>
      </c>
      <c r="G5725" s="235">
        <v>25710000</v>
      </c>
      <c r="H5725" s="23" t="s">
        <v>7357</v>
      </c>
      <c r="I5725" s="131">
        <v>40774</v>
      </c>
      <c r="J5725" s="99"/>
    </row>
    <row r="5726" spans="1:10" ht="15.5" x14ac:dyDescent="0.35">
      <c r="A5726" s="128">
        <f t="shared" si="89"/>
        <v>5718</v>
      </c>
      <c r="B5726" s="118" t="s">
        <v>165</v>
      </c>
      <c r="C5726" s="23" t="s">
        <v>7531</v>
      </c>
      <c r="D5726" s="23" t="s">
        <v>7532</v>
      </c>
      <c r="E5726" s="23" t="s">
        <v>2233</v>
      </c>
      <c r="F5726" s="23" t="s">
        <v>220</v>
      </c>
      <c r="G5726" s="235">
        <v>20480000</v>
      </c>
      <c r="H5726" s="23" t="s">
        <v>7533</v>
      </c>
      <c r="I5726" s="131">
        <v>40940</v>
      </c>
      <c r="J5726" s="99"/>
    </row>
    <row r="5727" spans="1:10" ht="15.5" x14ac:dyDescent="0.35">
      <c r="A5727" s="128">
        <f t="shared" si="89"/>
        <v>5719</v>
      </c>
      <c r="B5727" s="118" t="s">
        <v>165</v>
      </c>
      <c r="C5727" s="23" t="s">
        <v>10137</v>
      </c>
      <c r="D5727" s="23" t="s">
        <v>10138</v>
      </c>
      <c r="E5727" s="23" t="s">
        <v>3075</v>
      </c>
      <c r="F5727" s="23" t="s">
        <v>220</v>
      </c>
      <c r="G5727" s="235">
        <v>18010000</v>
      </c>
      <c r="H5727" s="23" t="s">
        <v>10139</v>
      </c>
      <c r="I5727" s="131">
        <v>43101</v>
      </c>
      <c r="J5727" s="99"/>
    </row>
    <row r="5728" spans="1:10" ht="15.5" x14ac:dyDescent="0.35">
      <c r="A5728" s="128">
        <f t="shared" si="89"/>
        <v>5720</v>
      </c>
      <c r="B5728" s="118" t="s">
        <v>165</v>
      </c>
      <c r="C5728" s="27" t="s">
        <v>3747</v>
      </c>
      <c r="D5728" s="27" t="s">
        <v>3748</v>
      </c>
      <c r="E5728" s="27" t="s">
        <v>3140</v>
      </c>
      <c r="F5728" s="27" t="s">
        <v>220</v>
      </c>
      <c r="G5728" s="234">
        <v>12300000</v>
      </c>
      <c r="H5728" s="27" t="s">
        <v>3749</v>
      </c>
      <c r="I5728" s="141">
        <v>37108</v>
      </c>
      <c r="J5728" s="99"/>
    </row>
    <row r="5729" spans="1:10" ht="15.5" x14ac:dyDescent="0.35">
      <c r="A5729" s="128">
        <f t="shared" si="89"/>
        <v>5721</v>
      </c>
      <c r="B5729" s="118" t="s">
        <v>165</v>
      </c>
      <c r="C5729" s="27" t="s">
        <v>11103</v>
      </c>
      <c r="D5729" s="27" t="s">
        <v>11104</v>
      </c>
      <c r="E5729" s="27" t="s">
        <v>3030</v>
      </c>
      <c r="F5729" s="27" t="s">
        <v>220</v>
      </c>
      <c r="G5729" s="234">
        <v>18030000</v>
      </c>
      <c r="H5729" s="27" t="s">
        <v>11105</v>
      </c>
      <c r="I5729" s="141">
        <v>43647</v>
      </c>
      <c r="J5729" s="99"/>
    </row>
    <row r="5730" spans="1:10" ht="15.5" x14ac:dyDescent="0.35">
      <c r="A5730" s="128">
        <f t="shared" si="89"/>
        <v>5722</v>
      </c>
      <c r="B5730" s="118" t="s">
        <v>165</v>
      </c>
      <c r="C5730" s="23" t="s">
        <v>13409</v>
      </c>
      <c r="D5730" s="23" t="s">
        <v>13410</v>
      </c>
      <c r="E5730" s="23" t="s">
        <v>2107</v>
      </c>
      <c r="F5730" s="23" t="s">
        <v>220</v>
      </c>
      <c r="G5730" s="235">
        <v>20720000</v>
      </c>
      <c r="H5730" s="23" t="s">
        <v>13411</v>
      </c>
      <c r="I5730" s="131">
        <v>44986</v>
      </c>
      <c r="J5730" s="99"/>
    </row>
    <row r="5731" spans="1:10" ht="15.5" x14ac:dyDescent="0.35">
      <c r="A5731" s="128">
        <f t="shared" si="89"/>
        <v>5723</v>
      </c>
      <c r="B5731" s="118" t="s">
        <v>165</v>
      </c>
      <c r="C5731" s="27" t="s">
        <v>4862</v>
      </c>
      <c r="D5731" s="27" t="s">
        <v>4863</v>
      </c>
      <c r="E5731" s="27" t="s">
        <v>4695</v>
      </c>
      <c r="F5731" s="27" t="s">
        <v>220</v>
      </c>
      <c r="G5731" s="234">
        <v>26670000</v>
      </c>
      <c r="H5731" s="27" t="s">
        <v>4864</v>
      </c>
      <c r="I5731" s="141">
        <v>38406</v>
      </c>
      <c r="J5731" s="99"/>
    </row>
    <row r="5732" spans="1:10" ht="15.5" x14ac:dyDescent="0.35">
      <c r="A5732" s="128">
        <f t="shared" si="89"/>
        <v>5724</v>
      </c>
      <c r="B5732" s="17" t="s">
        <v>18690</v>
      </c>
      <c r="C5732" s="21" t="s">
        <v>1413</v>
      </c>
      <c r="D5732" s="21" t="s">
        <v>1414</v>
      </c>
      <c r="E5732" s="21" t="s">
        <v>713</v>
      </c>
      <c r="F5732" s="21" t="s">
        <v>220</v>
      </c>
      <c r="G5732" s="21" t="s">
        <v>996</v>
      </c>
      <c r="H5732" s="21" t="s">
        <v>18266</v>
      </c>
      <c r="I5732" s="194">
        <v>34151.000694444447</v>
      </c>
      <c r="J5732" s="193"/>
    </row>
    <row r="5733" spans="1:10" ht="15.5" x14ac:dyDescent="0.35">
      <c r="A5733" s="128">
        <f t="shared" si="89"/>
        <v>5725</v>
      </c>
      <c r="B5733" s="118" t="s">
        <v>165</v>
      </c>
      <c r="C5733" s="27" t="s">
        <v>10140</v>
      </c>
      <c r="D5733" s="27" t="s">
        <v>10141</v>
      </c>
      <c r="E5733" s="27" t="s">
        <v>4361</v>
      </c>
      <c r="F5733" s="27" t="s">
        <v>220</v>
      </c>
      <c r="G5733" s="234">
        <v>26450000</v>
      </c>
      <c r="H5733" s="27" t="s">
        <v>10142</v>
      </c>
      <c r="I5733" s="141">
        <v>43101</v>
      </c>
      <c r="J5733" s="99"/>
    </row>
    <row r="5734" spans="1:10" ht="15.5" x14ac:dyDescent="0.35">
      <c r="A5734" s="128">
        <f t="shared" si="89"/>
        <v>5726</v>
      </c>
      <c r="B5734" s="118" t="s">
        <v>165</v>
      </c>
      <c r="C5734" s="23" t="s">
        <v>2808</v>
      </c>
      <c r="D5734" s="23" t="s">
        <v>2809</v>
      </c>
      <c r="E5734" s="23" t="s">
        <v>2659</v>
      </c>
      <c r="F5734" s="23" t="s">
        <v>220</v>
      </c>
      <c r="G5734" s="235">
        <v>21450000</v>
      </c>
      <c r="H5734" s="23" t="s">
        <v>2810</v>
      </c>
      <c r="I5734" s="131">
        <v>34697</v>
      </c>
      <c r="J5734" s="99"/>
    </row>
    <row r="5735" spans="1:10" ht="15.5" x14ac:dyDescent="0.35">
      <c r="A5735" s="128">
        <f t="shared" si="89"/>
        <v>5727</v>
      </c>
      <c r="B5735" s="119" t="s">
        <v>179</v>
      </c>
      <c r="C5735" s="17" t="s">
        <v>15961</v>
      </c>
      <c r="D5735" s="17" t="s">
        <v>15962</v>
      </c>
      <c r="E5735" s="17" t="s">
        <v>15961</v>
      </c>
      <c r="F5735" s="17" t="s">
        <v>220</v>
      </c>
      <c r="G5735" s="32">
        <v>2152</v>
      </c>
      <c r="H5735" s="17" t="s">
        <v>15963</v>
      </c>
      <c r="I5735" s="42">
        <v>45108</v>
      </c>
    </row>
    <row r="5736" spans="1:10" ht="15.5" x14ac:dyDescent="0.35">
      <c r="A5736" s="128">
        <f t="shared" si="89"/>
        <v>5728</v>
      </c>
      <c r="B5736" s="118" t="s">
        <v>165</v>
      </c>
      <c r="C5736" s="23" t="s">
        <v>11106</v>
      </c>
      <c r="D5736" s="23" t="s">
        <v>11107</v>
      </c>
      <c r="E5736" s="23" t="s">
        <v>2983</v>
      </c>
      <c r="F5736" s="23" t="s">
        <v>220</v>
      </c>
      <c r="G5736" s="235">
        <v>21520000</v>
      </c>
      <c r="H5736" s="23" t="s">
        <v>11108</v>
      </c>
      <c r="I5736" s="131">
        <v>43647</v>
      </c>
      <c r="J5736" s="99"/>
    </row>
    <row r="5737" spans="1:10" ht="15.5" x14ac:dyDescent="0.35">
      <c r="A5737" s="128">
        <f t="shared" si="89"/>
        <v>5729</v>
      </c>
      <c r="B5737" s="63" t="s">
        <v>81</v>
      </c>
      <c r="C5737" s="21" t="s">
        <v>16806</v>
      </c>
      <c r="D5737" s="21" t="s">
        <v>16807</v>
      </c>
      <c r="E5737" s="21" t="s">
        <v>15961</v>
      </c>
      <c r="F5737" s="21" t="s">
        <v>220</v>
      </c>
      <c r="G5737" s="21" t="s">
        <v>16808</v>
      </c>
      <c r="H5737" s="21" t="s">
        <v>16809</v>
      </c>
      <c r="I5737" s="56">
        <v>45444</v>
      </c>
    </row>
    <row r="5738" spans="1:10" ht="15.5" x14ac:dyDescent="0.35">
      <c r="A5738" s="128">
        <f t="shared" si="89"/>
        <v>5730</v>
      </c>
      <c r="B5738" s="118" t="s">
        <v>165</v>
      </c>
      <c r="C5738" s="27" t="s">
        <v>5148</v>
      </c>
      <c r="D5738" s="27" t="s">
        <v>5149</v>
      </c>
      <c r="E5738" s="27" t="s">
        <v>2983</v>
      </c>
      <c r="F5738" s="27" t="s">
        <v>220</v>
      </c>
      <c r="G5738" s="234">
        <v>21520000</v>
      </c>
      <c r="H5738" s="27" t="s">
        <v>5150</v>
      </c>
      <c r="I5738" s="141">
        <v>38822</v>
      </c>
      <c r="J5738" s="99"/>
    </row>
    <row r="5739" spans="1:10" ht="15.5" x14ac:dyDescent="0.35">
      <c r="A5739" s="128">
        <f t="shared" si="89"/>
        <v>5731</v>
      </c>
      <c r="B5739" s="119" t="s">
        <v>179</v>
      </c>
      <c r="C5739" s="17" t="s">
        <v>15964</v>
      </c>
      <c r="D5739" s="17" t="s">
        <v>15962</v>
      </c>
      <c r="E5739" s="17" t="s">
        <v>15961</v>
      </c>
      <c r="F5739" s="17" t="s">
        <v>220</v>
      </c>
      <c r="G5739" s="32">
        <v>2150</v>
      </c>
      <c r="H5739" s="17" t="s">
        <v>15965</v>
      </c>
      <c r="I5739" s="42">
        <v>45108</v>
      </c>
    </row>
    <row r="5740" spans="1:10" ht="15.5" x14ac:dyDescent="0.35">
      <c r="A5740" s="128">
        <f t="shared" si="89"/>
        <v>5732</v>
      </c>
      <c r="B5740" s="118" t="s">
        <v>165</v>
      </c>
      <c r="C5740" s="27" t="s">
        <v>7415</v>
      </c>
      <c r="D5740" s="27" t="s">
        <v>7416</v>
      </c>
      <c r="E5740" s="27" t="s">
        <v>2334</v>
      </c>
      <c r="F5740" s="27" t="s">
        <v>220</v>
      </c>
      <c r="G5740" s="234">
        <v>19500000</v>
      </c>
      <c r="H5740" s="27" t="s">
        <v>7417</v>
      </c>
      <c r="I5740" s="141">
        <v>40836</v>
      </c>
      <c r="J5740" s="99"/>
    </row>
    <row r="5741" spans="1:10" ht="15.5" x14ac:dyDescent="0.35">
      <c r="A5741" s="128">
        <f t="shared" si="89"/>
        <v>5733</v>
      </c>
      <c r="B5741" s="118" t="s">
        <v>165</v>
      </c>
      <c r="C5741" s="23" t="s">
        <v>6530</v>
      </c>
      <c r="D5741" s="23" t="s">
        <v>6531</v>
      </c>
      <c r="E5741" s="23" t="s">
        <v>2715</v>
      </c>
      <c r="F5741" s="23" t="s">
        <v>220</v>
      </c>
      <c r="G5741" s="235">
        <v>19700000</v>
      </c>
      <c r="H5741" s="23" t="s">
        <v>6532</v>
      </c>
      <c r="I5741" s="131">
        <v>39934</v>
      </c>
      <c r="J5741" s="99"/>
    </row>
    <row r="5742" spans="1:10" ht="15.5" x14ac:dyDescent="0.35">
      <c r="A5742" s="128">
        <f t="shared" si="89"/>
        <v>5734</v>
      </c>
      <c r="B5742" s="23" t="s">
        <v>160</v>
      </c>
      <c r="C5742" s="23" t="s">
        <v>2415</v>
      </c>
      <c r="D5742" s="23" t="s">
        <v>2416</v>
      </c>
      <c r="E5742" s="23" t="s">
        <v>2417</v>
      </c>
      <c r="F5742" s="23" t="s">
        <v>220</v>
      </c>
      <c r="G5742" s="140">
        <v>18350000</v>
      </c>
      <c r="H5742" s="23" t="s">
        <v>2418</v>
      </c>
      <c r="I5742" s="131">
        <v>43479</v>
      </c>
      <c r="J5742" s="99"/>
    </row>
    <row r="5743" spans="1:10" ht="15.5" x14ac:dyDescent="0.35">
      <c r="A5743" s="128">
        <f t="shared" si="89"/>
        <v>5735</v>
      </c>
      <c r="B5743" s="119" t="s">
        <v>179</v>
      </c>
      <c r="C5743" s="17" t="s">
        <v>235</v>
      </c>
      <c r="D5743" s="17" t="s">
        <v>15966</v>
      </c>
      <c r="E5743" s="17" t="s">
        <v>235</v>
      </c>
      <c r="F5743" s="17" t="s">
        <v>220</v>
      </c>
      <c r="G5743" s="32">
        <v>1801</v>
      </c>
      <c r="H5743" s="17" t="s">
        <v>15967</v>
      </c>
      <c r="I5743" s="42">
        <v>45108</v>
      </c>
    </row>
    <row r="5744" spans="1:10" ht="15.5" x14ac:dyDescent="0.35">
      <c r="A5744" s="128">
        <f t="shared" si="89"/>
        <v>5736</v>
      </c>
      <c r="B5744" s="118" t="s">
        <v>165</v>
      </c>
      <c r="C5744" s="27" t="s">
        <v>10513</v>
      </c>
      <c r="D5744" s="27" t="s">
        <v>10514</v>
      </c>
      <c r="E5744" s="27" t="s">
        <v>2022</v>
      </c>
      <c r="F5744" s="27" t="s">
        <v>220</v>
      </c>
      <c r="G5744" s="234">
        <v>18010000</v>
      </c>
      <c r="H5744" s="27" t="s">
        <v>10515</v>
      </c>
      <c r="I5744" s="141">
        <v>43308</v>
      </c>
      <c r="J5744" s="99"/>
    </row>
    <row r="5745" spans="1:10" ht="15.5" x14ac:dyDescent="0.35">
      <c r="A5745" s="128">
        <f t="shared" si="89"/>
        <v>5737</v>
      </c>
      <c r="B5745" s="63" t="s">
        <v>81</v>
      </c>
      <c r="C5745" s="21" t="s">
        <v>16810</v>
      </c>
      <c r="D5745" s="21" t="s">
        <v>16811</v>
      </c>
      <c r="E5745" s="21" t="s">
        <v>235</v>
      </c>
      <c r="F5745" s="21" t="s">
        <v>220</v>
      </c>
      <c r="G5745" s="21" t="s">
        <v>248</v>
      </c>
      <c r="H5745" s="21" t="s">
        <v>16812</v>
      </c>
      <c r="I5745" s="56">
        <v>45108</v>
      </c>
    </row>
    <row r="5746" spans="1:10" ht="15.5" x14ac:dyDescent="0.35">
      <c r="A5746" s="128">
        <f t="shared" si="89"/>
        <v>5738</v>
      </c>
      <c r="B5746" s="118" t="s">
        <v>165</v>
      </c>
      <c r="C5746" s="23" t="s">
        <v>17639</v>
      </c>
      <c r="D5746" s="23" t="s">
        <v>13055</v>
      </c>
      <c r="E5746" s="23" t="s">
        <v>4110</v>
      </c>
      <c r="F5746" s="23" t="s">
        <v>220</v>
      </c>
      <c r="G5746" s="235">
        <v>25430000</v>
      </c>
      <c r="H5746" s="23" t="s">
        <v>13056</v>
      </c>
      <c r="I5746" s="131">
        <v>44835</v>
      </c>
      <c r="J5746" s="99"/>
    </row>
    <row r="5747" spans="1:10" ht="15.5" x14ac:dyDescent="0.35">
      <c r="A5747" s="128">
        <f t="shared" si="89"/>
        <v>5739</v>
      </c>
      <c r="B5747" s="118" t="s">
        <v>165</v>
      </c>
      <c r="C5747" s="23" t="s">
        <v>8792</v>
      </c>
      <c r="D5747" s="23" t="s">
        <v>8793</v>
      </c>
      <c r="E5747" s="23" t="s">
        <v>1926</v>
      </c>
      <c r="F5747" s="23" t="s">
        <v>220</v>
      </c>
      <c r="G5747" s="235">
        <v>12010000</v>
      </c>
      <c r="H5747" s="23" t="s">
        <v>8794</v>
      </c>
      <c r="I5747" s="131">
        <v>42133</v>
      </c>
      <c r="J5747" s="99"/>
    </row>
    <row r="5748" spans="1:10" ht="15.5" x14ac:dyDescent="0.35">
      <c r="A5748" s="128">
        <f t="shared" si="89"/>
        <v>5740</v>
      </c>
      <c r="B5748" s="118" t="s">
        <v>165</v>
      </c>
      <c r="C5748" s="27" t="s">
        <v>6865</v>
      </c>
      <c r="D5748" s="27" t="s">
        <v>6866</v>
      </c>
      <c r="E5748" s="27" t="s">
        <v>2181</v>
      </c>
      <c r="F5748" s="27" t="s">
        <v>220</v>
      </c>
      <c r="G5748" s="234">
        <v>13730000</v>
      </c>
      <c r="H5748" s="27" t="s">
        <v>6867</v>
      </c>
      <c r="I5748" s="141">
        <v>40269</v>
      </c>
      <c r="J5748" s="99"/>
    </row>
    <row r="5749" spans="1:10" ht="15.5" x14ac:dyDescent="0.35">
      <c r="A5749" s="128">
        <f t="shared" si="89"/>
        <v>5741</v>
      </c>
      <c r="B5749" s="118" t="s">
        <v>165</v>
      </c>
      <c r="C5749" s="27" t="s">
        <v>2838</v>
      </c>
      <c r="D5749" s="27" t="s">
        <v>2839</v>
      </c>
      <c r="E5749" s="27" t="s">
        <v>2840</v>
      </c>
      <c r="F5749" s="27" t="s">
        <v>220</v>
      </c>
      <c r="G5749" s="234">
        <v>21690000</v>
      </c>
      <c r="H5749" s="27" t="s">
        <v>2841</v>
      </c>
      <c r="I5749" s="141">
        <v>34740</v>
      </c>
      <c r="J5749" s="99"/>
    </row>
    <row r="5750" spans="1:10" ht="15.5" x14ac:dyDescent="0.35">
      <c r="A5750" s="128">
        <f t="shared" si="89"/>
        <v>5742</v>
      </c>
      <c r="B5750" s="118" t="s">
        <v>165</v>
      </c>
      <c r="C5750" s="27" t="s">
        <v>4429</v>
      </c>
      <c r="D5750" s="27" t="s">
        <v>4430</v>
      </c>
      <c r="E5750" s="27" t="s">
        <v>3420</v>
      </c>
      <c r="F5750" s="27" t="s">
        <v>220</v>
      </c>
      <c r="G5750" s="234">
        <v>21700000</v>
      </c>
      <c r="H5750" s="27" t="s">
        <v>4431</v>
      </c>
      <c r="I5750" s="141">
        <v>37804</v>
      </c>
      <c r="J5750" s="99"/>
    </row>
    <row r="5751" spans="1:10" ht="15.5" x14ac:dyDescent="0.35">
      <c r="A5751" s="128">
        <f t="shared" si="89"/>
        <v>5743</v>
      </c>
      <c r="B5751" s="118" t="s">
        <v>165</v>
      </c>
      <c r="C5751" s="27" t="s">
        <v>2797</v>
      </c>
      <c r="D5751" s="27" t="s">
        <v>2798</v>
      </c>
      <c r="E5751" s="27" t="s">
        <v>2548</v>
      </c>
      <c r="F5751" s="27" t="s">
        <v>220</v>
      </c>
      <c r="G5751" s="234">
        <v>21880000</v>
      </c>
      <c r="H5751" s="27" t="s">
        <v>2799</v>
      </c>
      <c r="I5751" s="141">
        <v>34642</v>
      </c>
      <c r="J5751" s="99"/>
    </row>
    <row r="5752" spans="1:10" ht="15.5" x14ac:dyDescent="0.35">
      <c r="A5752" s="128">
        <f t="shared" si="89"/>
        <v>5744</v>
      </c>
      <c r="B5752" s="118" t="s">
        <v>165</v>
      </c>
      <c r="C5752" s="23" t="s">
        <v>2797</v>
      </c>
      <c r="D5752" s="23" t="s">
        <v>4639</v>
      </c>
      <c r="E5752" s="23" t="s">
        <v>1849</v>
      </c>
      <c r="F5752" s="23" t="s">
        <v>220</v>
      </c>
      <c r="G5752" s="235">
        <v>21150000</v>
      </c>
      <c r="H5752" s="23" t="s">
        <v>4640</v>
      </c>
      <c r="I5752" s="131">
        <v>37987</v>
      </c>
      <c r="J5752" s="99"/>
    </row>
    <row r="5753" spans="1:10" ht="15.5" x14ac:dyDescent="0.35">
      <c r="A5753" s="128">
        <f t="shared" si="89"/>
        <v>5745</v>
      </c>
      <c r="B5753" s="118" t="s">
        <v>165</v>
      </c>
      <c r="C5753" s="27" t="s">
        <v>3794</v>
      </c>
      <c r="D5753" s="27" t="s">
        <v>3795</v>
      </c>
      <c r="E5753" s="27" t="s">
        <v>1767</v>
      </c>
      <c r="F5753" s="27" t="s">
        <v>220</v>
      </c>
      <c r="G5753" s="234">
        <v>18430000</v>
      </c>
      <c r="H5753" s="27" t="s">
        <v>3796</v>
      </c>
      <c r="I5753" s="141">
        <v>37187</v>
      </c>
      <c r="J5753" s="99"/>
    </row>
    <row r="5754" spans="1:10" ht="15.5" x14ac:dyDescent="0.35">
      <c r="A5754" s="128">
        <f t="shared" si="89"/>
        <v>5746</v>
      </c>
      <c r="B5754" s="118" t="s">
        <v>165</v>
      </c>
      <c r="C5754" s="27" t="s">
        <v>9304</v>
      </c>
      <c r="D5754" s="27" t="s">
        <v>9305</v>
      </c>
      <c r="E5754" s="27" t="s">
        <v>2606</v>
      </c>
      <c r="F5754" s="27" t="s">
        <v>220</v>
      </c>
      <c r="G5754" s="234">
        <v>23460000</v>
      </c>
      <c r="H5754" s="27" t="s">
        <v>9306</v>
      </c>
      <c r="I5754" s="141">
        <v>42591</v>
      </c>
      <c r="J5754" s="99"/>
    </row>
    <row r="5755" spans="1:10" ht="15.5" x14ac:dyDescent="0.35">
      <c r="A5755" s="128">
        <f t="shared" si="89"/>
        <v>5747</v>
      </c>
      <c r="B5755" s="118" t="s">
        <v>165</v>
      </c>
      <c r="C5755" s="27" t="s">
        <v>8475</v>
      </c>
      <c r="D5755" s="27" t="s">
        <v>8476</v>
      </c>
      <c r="E5755" s="27" t="s">
        <v>2009</v>
      </c>
      <c r="F5755" s="27" t="s">
        <v>220</v>
      </c>
      <c r="G5755" s="234">
        <v>19150000</v>
      </c>
      <c r="H5755" s="27" t="s">
        <v>8477</v>
      </c>
      <c r="I5755" s="141">
        <v>41810</v>
      </c>
      <c r="J5755" s="99"/>
    </row>
    <row r="5756" spans="1:10" ht="15.5" x14ac:dyDescent="0.35">
      <c r="A5756" s="128">
        <f t="shared" si="89"/>
        <v>5748</v>
      </c>
      <c r="B5756" s="118" t="s">
        <v>165</v>
      </c>
      <c r="C5756" s="23" t="s">
        <v>3481</v>
      </c>
      <c r="D5756" s="23" t="s">
        <v>3482</v>
      </c>
      <c r="E5756" s="23" t="s">
        <v>1976</v>
      </c>
      <c r="F5756" s="23" t="s">
        <v>220</v>
      </c>
      <c r="G5756" s="235">
        <v>10020000</v>
      </c>
      <c r="H5756" s="23" t="s">
        <v>3483</v>
      </c>
      <c r="I5756" s="131">
        <v>35735</v>
      </c>
      <c r="J5756" s="99"/>
    </row>
    <row r="5757" spans="1:10" ht="15.5" x14ac:dyDescent="0.35">
      <c r="A5757" s="128">
        <f t="shared" si="89"/>
        <v>5749</v>
      </c>
      <c r="B5757" s="118" t="s">
        <v>165</v>
      </c>
      <c r="C5757" s="27" t="s">
        <v>10423</v>
      </c>
      <c r="D5757" s="27" t="s">
        <v>10424</v>
      </c>
      <c r="E5757" s="27" t="s">
        <v>4110</v>
      </c>
      <c r="F5757" s="27" t="s">
        <v>220</v>
      </c>
      <c r="G5757" s="234">
        <v>25430000</v>
      </c>
      <c r="H5757" s="27" t="s">
        <v>10425</v>
      </c>
      <c r="I5757" s="141">
        <v>43251</v>
      </c>
      <c r="J5757" s="99"/>
    </row>
    <row r="5758" spans="1:10" ht="15.5" x14ac:dyDescent="0.35">
      <c r="A5758" s="128">
        <f t="shared" si="89"/>
        <v>5750</v>
      </c>
      <c r="B5758" s="118" t="s">
        <v>165</v>
      </c>
      <c r="C5758" s="23" t="s">
        <v>3122</v>
      </c>
      <c r="D5758" s="23" t="s">
        <v>3123</v>
      </c>
      <c r="E5758" s="23" t="s">
        <v>2514</v>
      </c>
      <c r="F5758" s="23" t="s">
        <v>220</v>
      </c>
      <c r="G5758" s="235">
        <v>23600000</v>
      </c>
      <c r="H5758" s="23" t="s">
        <v>3124</v>
      </c>
      <c r="I5758" s="131">
        <v>35246</v>
      </c>
      <c r="J5758" s="99"/>
    </row>
    <row r="5759" spans="1:10" ht="15.5" x14ac:dyDescent="0.35">
      <c r="A5759" s="128">
        <f t="shared" si="89"/>
        <v>5751</v>
      </c>
      <c r="B5759" s="118" t="s">
        <v>165</v>
      </c>
      <c r="C5759" s="23" t="s">
        <v>5177</v>
      </c>
      <c r="D5759" s="23" t="s">
        <v>5178</v>
      </c>
      <c r="E5759" s="23" t="s">
        <v>2983</v>
      </c>
      <c r="F5759" s="23" t="s">
        <v>220</v>
      </c>
      <c r="G5759" s="235">
        <v>21520000</v>
      </c>
      <c r="H5759" s="23" t="s">
        <v>5179</v>
      </c>
      <c r="I5759" s="131">
        <v>38838</v>
      </c>
      <c r="J5759" s="99"/>
    </row>
    <row r="5760" spans="1:10" ht="15.5" x14ac:dyDescent="0.35">
      <c r="A5760" s="128">
        <f t="shared" si="89"/>
        <v>5752</v>
      </c>
      <c r="B5760" s="118" t="s">
        <v>165</v>
      </c>
      <c r="C5760" s="23" t="s">
        <v>13415</v>
      </c>
      <c r="D5760" s="23" t="s">
        <v>13416</v>
      </c>
      <c r="E5760" s="23" t="s">
        <v>1934</v>
      </c>
      <c r="F5760" s="23" t="s">
        <v>220</v>
      </c>
      <c r="G5760" s="235">
        <v>10600000</v>
      </c>
      <c r="H5760" s="23" t="s">
        <v>13417</v>
      </c>
      <c r="I5760" s="131">
        <v>44987</v>
      </c>
      <c r="J5760" s="99"/>
    </row>
    <row r="5761" spans="1:10" ht="15.5" x14ac:dyDescent="0.35">
      <c r="A5761" s="128">
        <f t="shared" si="89"/>
        <v>5753</v>
      </c>
      <c r="B5761" s="118" t="s">
        <v>165</v>
      </c>
      <c r="C5761" s="27" t="s">
        <v>3184</v>
      </c>
      <c r="D5761" s="27" t="s">
        <v>3185</v>
      </c>
      <c r="E5761" s="27" t="s">
        <v>2606</v>
      </c>
      <c r="F5761" s="27" t="s">
        <v>220</v>
      </c>
      <c r="G5761" s="234">
        <v>23460000</v>
      </c>
      <c r="H5761" s="27" t="s">
        <v>3186</v>
      </c>
      <c r="I5761" s="141">
        <v>35344</v>
      </c>
      <c r="J5761" s="99"/>
    </row>
    <row r="5762" spans="1:10" ht="15.5" x14ac:dyDescent="0.35">
      <c r="A5762" s="128">
        <f t="shared" si="89"/>
        <v>5754</v>
      </c>
      <c r="B5762" s="118" t="s">
        <v>165</v>
      </c>
      <c r="C5762" s="23" t="s">
        <v>6246</v>
      </c>
      <c r="D5762" s="23" t="s">
        <v>6247</v>
      </c>
      <c r="E5762" s="23" t="s">
        <v>2204</v>
      </c>
      <c r="F5762" s="23" t="s">
        <v>220</v>
      </c>
      <c r="G5762" s="235">
        <v>23010000</v>
      </c>
      <c r="H5762" s="23" t="s">
        <v>6248</v>
      </c>
      <c r="I5762" s="131">
        <v>39630</v>
      </c>
      <c r="J5762" s="99"/>
    </row>
    <row r="5763" spans="1:10" ht="15.5" x14ac:dyDescent="0.35">
      <c r="A5763" s="128">
        <f t="shared" si="89"/>
        <v>5755</v>
      </c>
      <c r="B5763" s="17" t="s">
        <v>18690</v>
      </c>
      <c r="C5763" s="21" t="s">
        <v>1415</v>
      </c>
      <c r="D5763" s="21" t="s">
        <v>1416</v>
      </c>
      <c r="E5763" s="21" t="s">
        <v>229</v>
      </c>
      <c r="F5763" s="21" t="s">
        <v>220</v>
      </c>
      <c r="G5763" s="21" t="s">
        <v>519</v>
      </c>
      <c r="H5763" s="21" t="s">
        <v>18268</v>
      </c>
      <c r="I5763" s="194">
        <v>33897.000694444447</v>
      </c>
      <c r="J5763" s="193"/>
    </row>
    <row r="5764" spans="1:10" ht="15.5" x14ac:dyDescent="0.35">
      <c r="A5764" s="128">
        <f t="shared" si="89"/>
        <v>5756</v>
      </c>
      <c r="B5764" s="17" t="s">
        <v>18690</v>
      </c>
      <c r="C5764" s="21" t="s">
        <v>1417</v>
      </c>
      <c r="D5764" s="21" t="s">
        <v>1418</v>
      </c>
      <c r="E5764" s="21" t="s">
        <v>229</v>
      </c>
      <c r="F5764" s="21" t="s">
        <v>220</v>
      </c>
      <c r="G5764" s="64" t="s">
        <v>348</v>
      </c>
      <c r="H5764" s="21" t="s">
        <v>18269</v>
      </c>
      <c r="I5764" s="194">
        <v>35065.000694444447</v>
      </c>
      <c r="J5764" s="193"/>
    </row>
    <row r="5765" spans="1:10" ht="15.5" x14ac:dyDescent="0.35">
      <c r="A5765" s="128">
        <f t="shared" si="89"/>
        <v>5757</v>
      </c>
      <c r="B5765" s="118" t="s">
        <v>165</v>
      </c>
      <c r="C5765" s="23" t="s">
        <v>2696</v>
      </c>
      <c r="D5765" s="23" t="s">
        <v>2697</v>
      </c>
      <c r="E5765" s="23" t="s">
        <v>1787</v>
      </c>
      <c r="F5765" s="23" t="s">
        <v>220</v>
      </c>
      <c r="G5765" s="235">
        <v>16020000</v>
      </c>
      <c r="H5765" s="23" t="s">
        <v>2698</v>
      </c>
      <c r="I5765" s="131">
        <v>33725</v>
      </c>
      <c r="J5765" s="99"/>
    </row>
    <row r="5766" spans="1:10" ht="15.5" x14ac:dyDescent="0.35">
      <c r="A5766" s="128">
        <f t="shared" si="89"/>
        <v>5758</v>
      </c>
      <c r="B5766" s="23" t="s">
        <v>160</v>
      </c>
      <c r="C5766" s="23" t="s">
        <v>2439</v>
      </c>
      <c r="D5766" s="23" t="s">
        <v>2440</v>
      </c>
      <c r="E5766" s="23" t="s">
        <v>2441</v>
      </c>
      <c r="F5766" s="23" t="s">
        <v>220</v>
      </c>
      <c r="G5766" s="140">
        <v>15371305</v>
      </c>
      <c r="H5766" s="23" t="s">
        <v>2442</v>
      </c>
      <c r="I5766" s="131">
        <v>43790</v>
      </c>
      <c r="J5766" s="99"/>
    </row>
    <row r="5767" spans="1:10" ht="15.5" x14ac:dyDescent="0.35">
      <c r="A5767" s="128">
        <f t="shared" si="89"/>
        <v>5759</v>
      </c>
      <c r="B5767" s="63" t="s">
        <v>81</v>
      </c>
      <c r="C5767" s="21" t="s">
        <v>16813</v>
      </c>
      <c r="D5767" s="21" t="s">
        <v>16814</v>
      </c>
      <c r="E5767" s="21" t="s">
        <v>229</v>
      </c>
      <c r="F5767" s="21" t="s">
        <v>220</v>
      </c>
      <c r="G5767" s="21" t="s">
        <v>782</v>
      </c>
      <c r="H5767" s="21" t="s">
        <v>16815</v>
      </c>
      <c r="I5767" s="56">
        <v>45383</v>
      </c>
    </row>
    <row r="5768" spans="1:10" ht="15.5" x14ac:dyDescent="0.35">
      <c r="A5768" s="128">
        <f t="shared" si="89"/>
        <v>5760</v>
      </c>
      <c r="B5768" s="17" t="s">
        <v>18690</v>
      </c>
      <c r="C5768" s="21" t="s">
        <v>1419</v>
      </c>
      <c r="D5768" s="21" t="s">
        <v>1420</v>
      </c>
      <c r="E5768" s="21" t="s">
        <v>229</v>
      </c>
      <c r="F5768" s="21" t="s">
        <v>220</v>
      </c>
      <c r="G5768" s="21" t="s">
        <v>519</v>
      </c>
      <c r="H5768" s="21" t="s">
        <v>18270</v>
      </c>
      <c r="I5768" s="194">
        <v>34947.000694444447</v>
      </c>
      <c r="J5768" s="193"/>
    </row>
    <row r="5769" spans="1:10" ht="15.5" x14ac:dyDescent="0.35">
      <c r="A5769" s="128">
        <f t="shared" si="89"/>
        <v>5761</v>
      </c>
      <c r="B5769" s="184" t="s">
        <v>18692</v>
      </c>
      <c r="C5769" s="21" t="s">
        <v>1516</v>
      </c>
      <c r="D5769" s="21" t="s">
        <v>1517</v>
      </c>
      <c r="E5769" s="21" t="s">
        <v>229</v>
      </c>
      <c r="F5769" s="21" t="s">
        <v>220</v>
      </c>
      <c r="G5769" s="21" t="s">
        <v>1518</v>
      </c>
      <c r="H5769" s="21" t="s">
        <v>18303</v>
      </c>
      <c r="I5769" s="21" t="s">
        <v>1424</v>
      </c>
      <c r="J5769" s="21"/>
    </row>
    <row r="5770" spans="1:10" ht="15.5" x14ac:dyDescent="0.35">
      <c r="A5770" s="128">
        <f t="shared" si="89"/>
        <v>5762</v>
      </c>
      <c r="B5770" s="27" t="s">
        <v>69</v>
      </c>
      <c r="C5770" s="23" t="s">
        <v>16833</v>
      </c>
      <c r="D5770" s="23" t="s">
        <v>16834</v>
      </c>
      <c r="E5770" s="23" t="s">
        <v>1783</v>
      </c>
      <c r="F5770" s="23" t="s">
        <v>220</v>
      </c>
      <c r="G5770" s="140">
        <v>24540000</v>
      </c>
      <c r="H5770" s="23" t="s">
        <v>16835</v>
      </c>
      <c r="I5770" s="131">
        <v>45107</v>
      </c>
      <c r="J5770" s="99"/>
    </row>
    <row r="5771" spans="1:10" ht="15.5" x14ac:dyDescent="0.35">
      <c r="A5771" s="128">
        <f t="shared" ref="A5771:A5822" si="90">+A5770+1</f>
        <v>5763</v>
      </c>
      <c r="B5771" s="118" t="s">
        <v>165</v>
      </c>
      <c r="C5771" s="23" t="s">
        <v>4267</v>
      </c>
      <c r="D5771" s="23" t="s">
        <v>4268</v>
      </c>
      <c r="E5771" s="23" t="s">
        <v>1775</v>
      </c>
      <c r="F5771" s="23" t="s">
        <v>220</v>
      </c>
      <c r="G5771" s="235">
        <v>27400000</v>
      </c>
      <c r="H5771" s="23" t="s">
        <v>4269</v>
      </c>
      <c r="I5771" s="131">
        <v>37620</v>
      </c>
      <c r="J5771" s="99"/>
    </row>
    <row r="5772" spans="1:10" ht="15.5" x14ac:dyDescent="0.35">
      <c r="A5772" s="128">
        <f t="shared" si="90"/>
        <v>5764</v>
      </c>
      <c r="B5772" s="119" t="s">
        <v>179</v>
      </c>
      <c r="C5772" s="17" t="s">
        <v>15968</v>
      </c>
      <c r="D5772" s="17" t="s">
        <v>15969</v>
      </c>
      <c r="E5772" s="17" t="s">
        <v>15968</v>
      </c>
      <c r="F5772" s="17" t="s">
        <v>220</v>
      </c>
      <c r="G5772" s="32">
        <v>1098</v>
      </c>
      <c r="H5772" s="210" t="s">
        <v>15970</v>
      </c>
      <c r="I5772" s="42">
        <v>45108</v>
      </c>
    </row>
    <row r="5773" spans="1:10" ht="15.5" x14ac:dyDescent="0.35">
      <c r="A5773" s="128">
        <f t="shared" si="90"/>
        <v>5765</v>
      </c>
      <c r="B5773" s="23" t="s">
        <v>160</v>
      </c>
      <c r="C5773" s="23" t="s">
        <v>2179</v>
      </c>
      <c r="D5773" s="23" t="s">
        <v>2180</v>
      </c>
      <c r="E5773" s="23" t="s">
        <v>2181</v>
      </c>
      <c r="F5773" s="23" t="s">
        <v>220</v>
      </c>
      <c r="G5773" s="140">
        <v>13730000</v>
      </c>
      <c r="H5773" s="23" t="s">
        <v>2182</v>
      </c>
      <c r="I5773" s="131">
        <v>40088</v>
      </c>
      <c r="J5773" s="99"/>
    </row>
    <row r="5774" spans="1:10" ht="15.5" x14ac:dyDescent="0.35">
      <c r="A5774" s="128">
        <f t="shared" si="90"/>
        <v>5766</v>
      </c>
      <c r="B5774" s="119" t="s">
        <v>179</v>
      </c>
      <c r="C5774" s="17" t="s">
        <v>15971</v>
      </c>
      <c r="D5774" s="17" t="s">
        <v>15972</v>
      </c>
      <c r="E5774" s="17" t="s">
        <v>15968</v>
      </c>
      <c r="F5774" s="17" t="s">
        <v>220</v>
      </c>
      <c r="G5774" s="32">
        <v>1098</v>
      </c>
      <c r="H5774" s="210" t="s">
        <v>15973</v>
      </c>
      <c r="I5774" s="42">
        <v>45108</v>
      </c>
    </row>
    <row r="5775" spans="1:10" ht="15.5" x14ac:dyDescent="0.35">
      <c r="A5775" s="128">
        <f t="shared" si="90"/>
        <v>5767</v>
      </c>
      <c r="B5775" s="119" t="s">
        <v>179</v>
      </c>
      <c r="C5775" s="17" t="s">
        <v>14403</v>
      </c>
      <c r="D5775" s="17" t="s">
        <v>15974</v>
      </c>
      <c r="E5775" s="17" t="s">
        <v>14403</v>
      </c>
      <c r="F5775" s="17" t="s">
        <v>220</v>
      </c>
      <c r="G5775" s="32">
        <v>2093</v>
      </c>
      <c r="H5775" s="210" t="s">
        <v>15975</v>
      </c>
      <c r="I5775" s="42">
        <v>45108</v>
      </c>
    </row>
    <row r="5776" spans="1:10" ht="15.5" x14ac:dyDescent="0.35">
      <c r="A5776" s="128">
        <f t="shared" si="90"/>
        <v>5768</v>
      </c>
      <c r="B5776" s="63" t="s">
        <v>81</v>
      </c>
      <c r="C5776" s="21" t="s">
        <v>16816</v>
      </c>
      <c r="D5776" s="21" t="s">
        <v>16817</v>
      </c>
      <c r="E5776" s="21" t="s">
        <v>14403</v>
      </c>
      <c r="F5776" s="21" t="s">
        <v>220</v>
      </c>
      <c r="G5776" s="21" t="s">
        <v>16818</v>
      </c>
      <c r="H5776" s="21" t="s">
        <v>16819</v>
      </c>
      <c r="I5776" s="56">
        <v>45450</v>
      </c>
    </row>
    <row r="5777" spans="1:10" ht="15.5" x14ac:dyDescent="0.35">
      <c r="A5777" s="128">
        <f t="shared" si="90"/>
        <v>5769</v>
      </c>
      <c r="B5777" s="119" t="s">
        <v>18691</v>
      </c>
      <c r="C5777" s="25" t="s">
        <v>16057</v>
      </c>
      <c r="D5777" s="25" t="s">
        <v>16003</v>
      </c>
      <c r="E5777" s="25" t="s">
        <v>16004</v>
      </c>
      <c r="F5777" s="25" t="s">
        <v>236</v>
      </c>
      <c r="G5777" s="26" t="s">
        <v>720</v>
      </c>
      <c r="H5777" s="25" t="s">
        <v>18410</v>
      </c>
      <c r="I5777" s="56">
        <v>45292</v>
      </c>
    </row>
    <row r="5778" spans="1:10" ht="15.5" x14ac:dyDescent="0.35">
      <c r="A5778" s="128">
        <f t="shared" si="90"/>
        <v>5770</v>
      </c>
      <c r="B5778" s="118" t="s">
        <v>165</v>
      </c>
      <c r="C5778" s="27" t="s">
        <v>6482</v>
      </c>
      <c r="D5778" s="27" t="s">
        <v>6483</v>
      </c>
      <c r="E5778" s="27" t="s">
        <v>2548</v>
      </c>
      <c r="F5778" s="27" t="s">
        <v>220</v>
      </c>
      <c r="G5778" s="234">
        <v>21890000</v>
      </c>
      <c r="H5778" s="27" t="s">
        <v>6484</v>
      </c>
      <c r="I5778" s="141">
        <v>39896</v>
      </c>
      <c r="J5778" s="99"/>
    </row>
    <row r="5779" spans="1:10" ht="15.5" x14ac:dyDescent="0.35">
      <c r="A5779" s="128">
        <f t="shared" si="90"/>
        <v>5771</v>
      </c>
      <c r="B5779" s="118" t="s">
        <v>165</v>
      </c>
      <c r="C5779" s="23" t="s">
        <v>12476</v>
      </c>
      <c r="D5779" s="23" t="s">
        <v>12477</v>
      </c>
      <c r="E5779" s="23" t="s">
        <v>2073</v>
      </c>
      <c r="F5779" s="23" t="s">
        <v>220</v>
      </c>
      <c r="G5779" s="235">
        <v>21385019</v>
      </c>
      <c r="H5779" s="23" t="s">
        <v>12478</v>
      </c>
      <c r="I5779" s="131">
        <v>44516</v>
      </c>
      <c r="J5779" s="99"/>
    </row>
    <row r="5780" spans="1:10" ht="15.5" x14ac:dyDescent="0.35">
      <c r="A5780" s="128">
        <f t="shared" si="90"/>
        <v>5772</v>
      </c>
      <c r="B5780" s="21" t="s">
        <v>18688</v>
      </c>
      <c r="C5780" s="21" t="s">
        <v>312</v>
      </c>
      <c r="D5780" s="21" t="s">
        <v>319</v>
      </c>
      <c r="E5780" s="89" t="s">
        <v>233</v>
      </c>
      <c r="F5780" s="56" t="s">
        <v>220</v>
      </c>
      <c r="G5780" s="64" t="s">
        <v>16718</v>
      </c>
      <c r="H5780" s="89" t="s">
        <v>17939</v>
      </c>
      <c r="I5780" s="89" t="s">
        <v>313</v>
      </c>
    </row>
    <row r="5781" spans="1:10" ht="15.5" x14ac:dyDescent="0.35">
      <c r="A5781" s="128">
        <f t="shared" si="90"/>
        <v>5773</v>
      </c>
      <c r="B5781" s="118" t="s">
        <v>165</v>
      </c>
      <c r="C5781" s="27" t="s">
        <v>7284</v>
      </c>
      <c r="D5781" s="27" t="s">
        <v>7285</v>
      </c>
      <c r="E5781" s="27" t="s">
        <v>5692</v>
      </c>
      <c r="F5781" s="27" t="s">
        <v>220</v>
      </c>
      <c r="G5781" s="234">
        <v>26460000</v>
      </c>
      <c r="H5781" s="27" t="s">
        <v>7286</v>
      </c>
      <c r="I5781" s="141">
        <v>40674</v>
      </c>
      <c r="J5781" s="99"/>
    </row>
    <row r="5782" spans="1:10" ht="15.5" x14ac:dyDescent="0.35">
      <c r="A5782" s="128">
        <f t="shared" si="90"/>
        <v>5774</v>
      </c>
      <c r="B5782" s="118" t="s">
        <v>165</v>
      </c>
      <c r="C5782" s="27" t="s">
        <v>5696</v>
      </c>
      <c r="D5782" s="27" t="s">
        <v>5697</v>
      </c>
      <c r="E5782" s="27" t="s">
        <v>3140</v>
      </c>
      <c r="F5782" s="27" t="s">
        <v>220</v>
      </c>
      <c r="G5782" s="234">
        <v>12300000</v>
      </c>
      <c r="H5782" s="27" t="s">
        <v>5698</v>
      </c>
      <c r="I5782" s="141">
        <v>39181</v>
      </c>
      <c r="J5782" s="99"/>
    </row>
    <row r="5783" spans="1:10" ht="15.5" x14ac:dyDescent="0.35">
      <c r="A5783" s="128">
        <f t="shared" si="90"/>
        <v>5775</v>
      </c>
      <c r="B5783" s="118" t="s">
        <v>165</v>
      </c>
      <c r="C5783" s="23" t="s">
        <v>18644</v>
      </c>
      <c r="D5783" s="23" t="s">
        <v>18645</v>
      </c>
      <c r="E5783" s="23" t="s">
        <v>2049</v>
      </c>
      <c r="F5783" s="23" t="s">
        <v>220</v>
      </c>
      <c r="G5783" s="235">
        <v>27800000</v>
      </c>
      <c r="H5783" s="23" t="s">
        <v>18646</v>
      </c>
      <c r="I5783" s="131">
        <v>45458</v>
      </c>
      <c r="J5783" s="99"/>
    </row>
    <row r="5784" spans="1:10" ht="15.5" x14ac:dyDescent="0.35">
      <c r="A5784" s="128">
        <f t="shared" si="90"/>
        <v>5776</v>
      </c>
      <c r="B5784" s="118" t="s">
        <v>165</v>
      </c>
      <c r="C5784" s="23" t="s">
        <v>6115</v>
      </c>
      <c r="D5784" s="23" t="s">
        <v>6116</v>
      </c>
      <c r="E5784" s="23" t="s">
        <v>2107</v>
      </c>
      <c r="F5784" s="23" t="s">
        <v>220</v>
      </c>
      <c r="G5784" s="235">
        <v>20723703</v>
      </c>
      <c r="H5784" s="23" t="s">
        <v>6117</v>
      </c>
      <c r="I5784" s="131">
        <v>39508</v>
      </c>
      <c r="J5784" s="99"/>
    </row>
    <row r="5785" spans="1:10" ht="15.5" x14ac:dyDescent="0.35">
      <c r="A5785" s="128">
        <f t="shared" si="90"/>
        <v>5777</v>
      </c>
      <c r="B5785" s="118" t="s">
        <v>165</v>
      </c>
      <c r="C5785" s="27" t="s">
        <v>7765</v>
      </c>
      <c r="D5785" s="27" t="s">
        <v>7766</v>
      </c>
      <c r="E5785" s="27" t="s">
        <v>1794</v>
      </c>
      <c r="F5785" s="27" t="s">
        <v>220</v>
      </c>
      <c r="G5785" s="234">
        <v>20210000</v>
      </c>
      <c r="H5785" s="27" t="s">
        <v>7767</v>
      </c>
      <c r="I5785" s="141">
        <v>41200</v>
      </c>
      <c r="J5785" s="99"/>
    </row>
    <row r="5786" spans="1:10" ht="15.5" x14ac:dyDescent="0.35">
      <c r="A5786" s="128">
        <f t="shared" si="90"/>
        <v>5778</v>
      </c>
      <c r="B5786" s="118" t="s">
        <v>165</v>
      </c>
      <c r="C5786" s="27" t="s">
        <v>13209</v>
      </c>
      <c r="D5786" s="27" t="s">
        <v>13210</v>
      </c>
      <c r="E5786" s="27" t="s">
        <v>2392</v>
      </c>
      <c r="F5786" s="27" t="s">
        <v>220</v>
      </c>
      <c r="G5786" s="234">
        <v>19130000</v>
      </c>
      <c r="H5786" s="27" t="s">
        <v>13211</v>
      </c>
      <c r="I5786" s="141">
        <v>44917</v>
      </c>
      <c r="J5786" s="99"/>
    </row>
    <row r="5787" spans="1:10" ht="15.5" x14ac:dyDescent="0.35">
      <c r="A5787" s="128">
        <f t="shared" si="90"/>
        <v>5779</v>
      </c>
      <c r="B5787" s="118" t="s">
        <v>165</v>
      </c>
      <c r="C5787" s="23" t="s">
        <v>12329</v>
      </c>
      <c r="D5787" s="23" t="s">
        <v>12330</v>
      </c>
      <c r="E5787" s="23" t="s">
        <v>2960</v>
      </c>
      <c r="F5787" s="23" t="s">
        <v>220</v>
      </c>
      <c r="G5787" s="235">
        <v>26010000</v>
      </c>
      <c r="H5787" s="23" t="s">
        <v>12331</v>
      </c>
      <c r="I5787" s="131">
        <v>44411</v>
      </c>
      <c r="J5787" s="99"/>
    </row>
    <row r="5788" spans="1:10" ht="15.5" x14ac:dyDescent="0.35">
      <c r="A5788" s="128">
        <f t="shared" si="90"/>
        <v>5780</v>
      </c>
      <c r="B5788" s="118" t="s">
        <v>165</v>
      </c>
      <c r="C5788" s="23" t="s">
        <v>10213</v>
      </c>
      <c r="D5788" s="23" t="s">
        <v>10214</v>
      </c>
      <c r="E5788" s="23" t="s">
        <v>2178</v>
      </c>
      <c r="F5788" s="23" t="s">
        <v>220</v>
      </c>
      <c r="G5788" s="235">
        <v>10690000</v>
      </c>
      <c r="H5788" s="23" t="s">
        <v>10215</v>
      </c>
      <c r="I5788" s="131">
        <v>43148</v>
      </c>
      <c r="J5788" s="99"/>
    </row>
    <row r="5789" spans="1:10" ht="15.5" x14ac:dyDescent="0.35">
      <c r="A5789" s="128">
        <f t="shared" si="90"/>
        <v>5781</v>
      </c>
      <c r="B5789" s="118" t="s">
        <v>165</v>
      </c>
      <c r="C5789" s="23" t="s">
        <v>5755</v>
      </c>
      <c r="D5789" s="23" t="s">
        <v>5756</v>
      </c>
      <c r="E5789" s="23" t="s">
        <v>4436</v>
      </c>
      <c r="F5789" s="23" t="s">
        <v>220</v>
      </c>
      <c r="G5789" s="235">
        <v>18600000</v>
      </c>
      <c r="H5789" s="23" t="s">
        <v>5757</v>
      </c>
      <c r="I5789" s="131">
        <v>39224</v>
      </c>
      <c r="J5789" s="99"/>
    </row>
    <row r="5790" spans="1:10" ht="15.5" x14ac:dyDescent="0.35">
      <c r="A5790" s="128">
        <f t="shared" si="90"/>
        <v>5782</v>
      </c>
      <c r="B5790" s="119" t="s">
        <v>180</v>
      </c>
      <c r="C5790" s="21" t="s">
        <v>1759</v>
      </c>
      <c r="D5790" s="21" t="s">
        <v>1760</v>
      </c>
      <c r="E5790" s="21" t="s">
        <v>1038</v>
      </c>
      <c r="F5790" s="21" t="s">
        <v>220</v>
      </c>
      <c r="G5790" s="148" t="s">
        <v>1039</v>
      </c>
      <c r="H5790" s="21" t="s">
        <v>18350</v>
      </c>
      <c r="I5790" s="89" t="s">
        <v>1627</v>
      </c>
      <c r="J5790" s="21"/>
    </row>
    <row r="5791" spans="1:10" ht="15.5" x14ac:dyDescent="0.35">
      <c r="A5791" s="128">
        <f t="shared" si="90"/>
        <v>5783</v>
      </c>
      <c r="B5791" s="118" t="s">
        <v>165</v>
      </c>
      <c r="C5791" s="27" t="s">
        <v>3057</v>
      </c>
      <c r="D5791" s="27" t="s">
        <v>3058</v>
      </c>
      <c r="E5791" s="27" t="s">
        <v>2906</v>
      </c>
      <c r="F5791" s="27" t="s">
        <v>220</v>
      </c>
      <c r="G5791" s="234">
        <v>15660000</v>
      </c>
      <c r="H5791" s="27" t="s">
        <v>3059</v>
      </c>
      <c r="I5791" s="141">
        <v>35156</v>
      </c>
      <c r="J5791" s="99"/>
    </row>
    <row r="5792" spans="1:10" ht="15.5" x14ac:dyDescent="0.35">
      <c r="A5792" s="128">
        <f t="shared" si="90"/>
        <v>5784</v>
      </c>
      <c r="B5792" s="119" t="s">
        <v>179</v>
      </c>
      <c r="C5792" s="17" t="s">
        <v>15976</v>
      </c>
      <c r="D5792" s="17" t="s">
        <v>15977</v>
      </c>
      <c r="E5792" s="17" t="s">
        <v>15183</v>
      </c>
      <c r="F5792" s="17" t="s">
        <v>220</v>
      </c>
      <c r="G5792" s="32">
        <v>2664</v>
      </c>
      <c r="H5792" s="210" t="s">
        <v>15978</v>
      </c>
      <c r="I5792" s="42">
        <v>45108</v>
      </c>
    </row>
    <row r="5793" spans="1:10" ht="15.5" x14ac:dyDescent="0.35">
      <c r="A5793" s="128">
        <f t="shared" si="90"/>
        <v>5785</v>
      </c>
      <c r="B5793" s="63" t="s">
        <v>81</v>
      </c>
      <c r="C5793" s="21" t="s">
        <v>16820</v>
      </c>
      <c r="D5793" s="21" t="s">
        <v>16821</v>
      </c>
      <c r="E5793" s="21" t="s">
        <v>15976</v>
      </c>
      <c r="F5793" s="21" t="s">
        <v>220</v>
      </c>
      <c r="G5793" s="21" t="s">
        <v>16822</v>
      </c>
      <c r="H5793" s="21" t="s">
        <v>16823</v>
      </c>
      <c r="I5793" s="56">
        <v>45444</v>
      </c>
    </row>
    <row r="5794" spans="1:10" ht="17" customHeight="1" x14ac:dyDescent="0.35">
      <c r="A5794" s="128">
        <f t="shared" si="90"/>
        <v>5786</v>
      </c>
      <c r="B5794" s="118" t="s">
        <v>165</v>
      </c>
      <c r="C5794" s="23" t="s">
        <v>11761</v>
      </c>
      <c r="D5794" s="23" t="s">
        <v>11762</v>
      </c>
      <c r="E5794" s="23" t="s">
        <v>2803</v>
      </c>
      <c r="F5794" s="23" t="s">
        <v>220</v>
      </c>
      <c r="G5794" s="235">
        <v>26640000</v>
      </c>
      <c r="H5794" s="23" t="s">
        <v>11763</v>
      </c>
      <c r="I5794" s="131">
        <v>44008</v>
      </c>
      <c r="J5794" s="99"/>
    </row>
    <row r="5795" spans="1:10" ht="15.5" x14ac:dyDescent="0.35">
      <c r="A5795" s="128">
        <f t="shared" si="90"/>
        <v>5787</v>
      </c>
      <c r="B5795" s="118" t="s">
        <v>165</v>
      </c>
      <c r="C5795" s="27" t="s">
        <v>9404</v>
      </c>
      <c r="D5795" s="27" t="s">
        <v>9405</v>
      </c>
      <c r="E5795" s="27" t="s">
        <v>9406</v>
      </c>
      <c r="F5795" s="27" t="s">
        <v>220</v>
      </c>
      <c r="G5795" s="234">
        <v>26750000</v>
      </c>
      <c r="H5795" s="27" t="s">
        <v>9407</v>
      </c>
      <c r="I5795" s="141">
        <v>42674</v>
      </c>
      <c r="J5795" s="99"/>
    </row>
    <row r="5796" spans="1:10" ht="15.5" x14ac:dyDescent="0.35">
      <c r="A5796" s="128">
        <f t="shared" si="90"/>
        <v>5788</v>
      </c>
      <c r="B5796" s="118" t="s">
        <v>165</v>
      </c>
      <c r="C5796" s="23" t="s">
        <v>17841</v>
      </c>
      <c r="D5796" s="23" t="s">
        <v>18478</v>
      </c>
      <c r="E5796" s="23" t="s">
        <v>3075</v>
      </c>
      <c r="F5796" s="23" t="s">
        <v>220</v>
      </c>
      <c r="G5796" s="235">
        <v>18100000</v>
      </c>
      <c r="H5796" s="23" t="s">
        <v>17842</v>
      </c>
      <c r="I5796" s="131">
        <v>45355</v>
      </c>
      <c r="J5796" s="99"/>
    </row>
    <row r="5797" spans="1:10" ht="15.5" x14ac:dyDescent="0.35">
      <c r="A5797" s="128">
        <f t="shared" si="90"/>
        <v>5789</v>
      </c>
      <c r="B5797" s="118" t="s">
        <v>165</v>
      </c>
      <c r="C5797" s="27" t="s">
        <v>17302</v>
      </c>
      <c r="D5797" s="27" t="s">
        <v>17303</v>
      </c>
      <c r="E5797" s="27" t="s">
        <v>1972</v>
      </c>
      <c r="F5797" s="27" t="s">
        <v>220</v>
      </c>
      <c r="G5797" s="234">
        <v>10890000</v>
      </c>
      <c r="H5797" s="27" t="s">
        <v>17304</v>
      </c>
      <c r="I5797" s="141">
        <v>39569</v>
      </c>
      <c r="J5797" s="99"/>
    </row>
    <row r="5798" spans="1:10" ht="15.5" x14ac:dyDescent="0.35">
      <c r="A5798" s="128">
        <f t="shared" si="90"/>
        <v>5790</v>
      </c>
      <c r="B5798" s="118" t="s">
        <v>165</v>
      </c>
      <c r="C5798" s="23" t="s">
        <v>12706</v>
      </c>
      <c r="D5798" s="23" t="s">
        <v>12707</v>
      </c>
      <c r="E5798" s="23" t="s">
        <v>12708</v>
      </c>
      <c r="F5798" s="23" t="s">
        <v>220</v>
      </c>
      <c r="G5798" s="235">
        <v>12370000</v>
      </c>
      <c r="H5798" s="23" t="s">
        <v>12709</v>
      </c>
      <c r="I5798" s="131">
        <v>44652</v>
      </c>
      <c r="J5798" s="99"/>
    </row>
    <row r="5799" spans="1:10" ht="15.5" x14ac:dyDescent="0.35">
      <c r="A5799" s="128">
        <f t="shared" si="90"/>
        <v>5791</v>
      </c>
      <c r="B5799" s="118" t="s">
        <v>165</v>
      </c>
      <c r="C5799" s="27" t="s">
        <v>11792</v>
      </c>
      <c r="D5799" s="27" t="s">
        <v>11793</v>
      </c>
      <c r="E5799" s="27" t="s">
        <v>11794</v>
      </c>
      <c r="F5799" s="27" t="s">
        <v>220</v>
      </c>
      <c r="G5799" s="234">
        <v>21240000</v>
      </c>
      <c r="H5799" s="27" t="s">
        <v>11795</v>
      </c>
      <c r="I5799" s="141">
        <v>44014</v>
      </c>
      <c r="J5799" s="99"/>
    </row>
    <row r="5800" spans="1:10" ht="15.5" x14ac:dyDescent="0.35">
      <c r="A5800" s="128">
        <f t="shared" si="90"/>
        <v>5792</v>
      </c>
      <c r="B5800" s="118" t="s">
        <v>165</v>
      </c>
      <c r="C5800" s="27" t="s">
        <v>11792</v>
      </c>
      <c r="D5800" s="27" t="s">
        <v>13069</v>
      </c>
      <c r="E5800" s="27" t="s">
        <v>1849</v>
      </c>
      <c r="F5800" s="27" t="s">
        <v>220</v>
      </c>
      <c r="G5800" s="234">
        <v>21200000</v>
      </c>
      <c r="H5800" s="27" t="s">
        <v>13070</v>
      </c>
      <c r="I5800" s="141">
        <v>44841</v>
      </c>
      <c r="J5800" s="99"/>
    </row>
    <row r="5801" spans="1:10" ht="15.5" x14ac:dyDescent="0.35">
      <c r="A5801" s="128">
        <f t="shared" si="90"/>
        <v>5793</v>
      </c>
      <c r="B5801" s="23" t="s">
        <v>161</v>
      </c>
      <c r="C5801" s="27" t="s">
        <v>14229</v>
      </c>
      <c r="D5801" s="27" t="s">
        <v>14230</v>
      </c>
      <c r="E5801" s="27" t="s">
        <v>4922</v>
      </c>
      <c r="F5801" s="27" t="s">
        <v>220</v>
      </c>
      <c r="G5801" s="139">
        <v>10350000</v>
      </c>
      <c r="H5801" s="27" t="s">
        <v>14231</v>
      </c>
      <c r="I5801" s="141">
        <v>44339</v>
      </c>
      <c r="J5801" s="99"/>
    </row>
    <row r="5802" spans="1:10" ht="15.5" x14ac:dyDescent="0.35">
      <c r="A5802" s="128">
        <f t="shared" si="90"/>
        <v>5794</v>
      </c>
      <c r="B5802" s="118" t="s">
        <v>165</v>
      </c>
      <c r="C5802" s="27" t="s">
        <v>12728</v>
      </c>
      <c r="D5802" s="27" t="s">
        <v>12729</v>
      </c>
      <c r="E5802" s="27" t="s">
        <v>2178</v>
      </c>
      <c r="F5802" s="27" t="s">
        <v>220</v>
      </c>
      <c r="G5802" s="234">
        <v>10690000</v>
      </c>
      <c r="H5802" s="27" t="s">
        <v>12730</v>
      </c>
      <c r="I5802" s="141">
        <v>44668</v>
      </c>
      <c r="J5802" s="99"/>
    </row>
    <row r="5803" spans="1:10" ht="15.5" x14ac:dyDescent="0.35">
      <c r="A5803" s="128">
        <f t="shared" si="90"/>
        <v>5795</v>
      </c>
      <c r="B5803" s="21" t="s">
        <v>45</v>
      </c>
      <c r="C5803" s="21" t="s">
        <v>14562</v>
      </c>
      <c r="D5803" s="21" t="s">
        <v>14563</v>
      </c>
      <c r="E5803" s="21" t="s">
        <v>713</v>
      </c>
      <c r="F5803" s="21" t="s">
        <v>220</v>
      </c>
      <c r="G5803" s="55">
        <v>2115</v>
      </c>
      <c r="H5803" s="21">
        <v>80329</v>
      </c>
      <c r="I5803" s="56">
        <v>37886</v>
      </c>
    </row>
    <row r="5804" spans="1:10" ht="15.5" x14ac:dyDescent="0.35">
      <c r="A5804" s="128">
        <f t="shared" si="90"/>
        <v>5796</v>
      </c>
      <c r="B5804" s="118" t="s">
        <v>165</v>
      </c>
      <c r="C5804" s="27" t="s">
        <v>6185</v>
      </c>
      <c r="D5804" s="27" t="s">
        <v>6186</v>
      </c>
      <c r="E5804" s="27" t="s">
        <v>1986</v>
      </c>
      <c r="F5804" s="27" t="s">
        <v>220</v>
      </c>
      <c r="G5804" s="234">
        <v>11080000</v>
      </c>
      <c r="H5804" s="27" t="s">
        <v>6187</v>
      </c>
      <c r="I5804" s="141">
        <v>39590</v>
      </c>
      <c r="J5804" s="99"/>
    </row>
    <row r="5805" spans="1:10" ht="15.5" x14ac:dyDescent="0.35">
      <c r="A5805" s="128">
        <f t="shared" si="90"/>
        <v>5797</v>
      </c>
      <c r="B5805" s="118" t="s">
        <v>165</v>
      </c>
      <c r="C5805" s="23" t="s">
        <v>17812</v>
      </c>
      <c r="D5805" s="23" t="s">
        <v>17813</v>
      </c>
      <c r="E5805" s="23" t="s">
        <v>2075</v>
      </c>
      <c r="F5805" s="23" t="s">
        <v>220</v>
      </c>
      <c r="G5805" s="235">
        <v>18450000</v>
      </c>
      <c r="H5805" s="23" t="s">
        <v>17814</v>
      </c>
      <c r="I5805" s="131">
        <v>45348</v>
      </c>
      <c r="J5805" s="99"/>
    </row>
    <row r="5806" spans="1:10" ht="15.5" x14ac:dyDescent="0.35">
      <c r="A5806" s="128">
        <f t="shared" si="90"/>
        <v>5798</v>
      </c>
      <c r="B5806" s="186" t="s">
        <v>165</v>
      </c>
      <c r="C5806" s="27" t="s">
        <v>13313</v>
      </c>
      <c r="D5806" s="27" t="s">
        <v>13314</v>
      </c>
      <c r="E5806" s="27" t="s">
        <v>2646</v>
      </c>
      <c r="F5806" s="27" t="s">
        <v>220</v>
      </c>
      <c r="G5806" s="234">
        <v>25540000</v>
      </c>
      <c r="H5806" s="27" t="s">
        <v>13315</v>
      </c>
      <c r="I5806" s="141">
        <v>44927</v>
      </c>
      <c r="J5806" s="99"/>
    </row>
    <row r="5807" spans="1:10" ht="15.5" x14ac:dyDescent="0.35">
      <c r="A5807" s="128">
        <f t="shared" si="90"/>
        <v>5799</v>
      </c>
      <c r="B5807" s="52" t="s">
        <v>60</v>
      </c>
      <c r="C5807" s="52" t="s">
        <v>14484</v>
      </c>
      <c r="D5807" s="52" t="s">
        <v>14485</v>
      </c>
      <c r="E5807" s="52" t="s">
        <v>339</v>
      </c>
      <c r="F5807" s="52" t="s">
        <v>220</v>
      </c>
      <c r="G5807" s="57">
        <v>24218499</v>
      </c>
      <c r="H5807" s="52" t="s">
        <v>14317</v>
      </c>
      <c r="I5807" s="56">
        <v>45382</v>
      </c>
      <c r="J5807" s="21"/>
    </row>
    <row r="5808" spans="1:10" ht="15.5" x14ac:dyDescent="0.35">
      <c r="A5808" s="128">
        <f t="shared" si="90"/>
        <v>5800</v>
      </c>
      <c r="B5808" s="118" t="s">
        <v>165</v>
      </c>
      <c r="C5808" s="27" t="s">
        <v>10309</v>
      </c>
      <c r="D5808" s="27" t="s">
        <v>10310</v>
      </c>
      <c r="E5808" s="27" t="s">
        <v>2632</v>
      </c>
      <c r="F5808" s="27" t="s">
        <v>220</v>
      </c>
      <c r="G5808" s="234">
        <v>15810000</v>
      </c>
      <c r="H5808" s="27" t="s">
        <v>10311</v>
      </c>
      <c r="I5808" s="141">
        <v>43191</v>
      </c>
      <c r="J5808" s="99"/>
    </row>
    <row r="5809" spans="1:10" ht="15.5" x14ac:dyDescent="0.35">
      <c r="A5809" s="128">
        <f t="shared" si="90"/>
        <v>5801</v>
      </c>
      <c r="B5809" s="118" t="s">
        <v>165</v>
      </c>
      <c r="C5809" s="27" t="s">
        <v>9028</v>
      </c>
      <c r="D5809" s="27" t="s">
        <v>9029</v>
      </c>
      <c r="E5809" s="27" t="s">
        <v>2528</v>
      </c>
      <c r="F5809" s="27" t="s">
        <v>220</v>
      </c>
      <c r="G5809" s="234">
        <v>21302516</v>
      </c>
      <c r="H5809" s="27" t="s">
        <v>9030</v>
      </c>
      <c r="I5809" s="141">
        <v>42343</v>
      </c>
      <c r="J5809" s="99"/>
    </row>
    <row r="5810" spans="1:10" ht="15.5" x14ac:dyDescent="0.35">
      <c r="A5810" s="128">
        <f t="shared" si="90"/>
        <v>5802</v>
      </c>
      <c r="B5810" s="118" t="s">
        <v>165</v>
      </c>
      <c r="C5810" s="23" t="s">
        <v>10771</v>
      </c>
      <c r="D5810" s="23" t="s">
        <v>10772</v>
      </c>
      <c r="E5810" s="23" t="s">
        <v>1849</v>
      </c>
      <c r="F5810" s="23" t="s">
        <v>220</v>
      </c>
      <c r="G5810" s="235">
        <v>21080000</v>
      </c>
      <c r="H5810" s="23" t="s">
        <v>10773</v>
      </c>
      <c r="I5810" s="131">
        <v>43466</v>
      </c>
      <c r="J5810" s="99"/>
    </row>
    <row r="5811" spans="1:10" ht="15.5" x14ac:dyDescent="0.35">
      <c r="A5811" s="128">
        <f t="shared" si="90"/>
        <v>5803</v>
      </c>
      <c r="B5811" s="118" t="s">
        <v>165</v>
      </c>
      <c r="C5811" s="23" t="s">
        <v>7586</v>
      </c>
      <c r="D5811" s="23" t="s">
        <v>7587</v>
      </c>
      <c r="E5811" s="23" t="s">
        <v>2312</v>
      </c>
      <c r="F5811" s="23" t="s">
        <v>220</v>
      </c>
      <c r="G5811" s="235">
        <v>18870000</v>
      </c>
      <c r="H5811" s="23" t="s">
        <v>7588</v>
      </c>
      <c r="I5811" s="131">
        <v>40996</v>
      </c>
      <c r="J5811" s="99"/>
    </row>
    <row r="5812" spans="1:10" ht="15.5" x14ac:dyDescent="0.35">
      <c r="A5812" s="128">
        <f t="shared" si="90"/>
        <v>5804</v>
      </c>
      <c r="B5812" s="118" t="s">
        <v>165</v>
      </c>
      <c r="C5812" s="27" t="s">
        <v>5222</v>
      </c>
      <c r="D5812" s="27" t="s">
        <v>5223</v>
      </c>
      <c r="E5812" s="27" t="s">
        <v>3275</v>
      </c>
      <c r="F5812" s="27" t="s">
        <v>220</v>
      </c>
      <c r="G5812" s="234">
        <v>24462907</v>
      </c>
      <c r="H5812" s="27" t="s">
        <v>5224</v>
      </c>
      <c r="I5812" s="141">
        <v>38873</v>
      </c>
      <c r="J5812" s="99"/>
    </row>
    <row r="5813" spans="1:10" ht="15.5" x14ac:dyDescent="0.35">
      <c r="A5813" s="128">
        <f t="shared" si="90"/>
        <v>5805</v>
      </c>
      <c r="B5813" s="118" t="s">
        <v>165</v>
      </c>
      <c r="C5813" s="27" t="s">
        <v>7064</v>
      </c>
      <c r="D5813" s="27" t="s">
        <v>7065</v>
      </c>
      <c r="E5813" s="27" t="s">
        <v>2760</v>
      </c>
      <c r="F5813" s="27" t="s">
        <v>220</v>
      </c>
      <c r="G5813" s="234">
        <v>17600000</v>
      </c>
      <c r="H5813" s="27" t="s">
        <v>7066</v>
      </c>
      <c r="I5813" s="141">
        <v>40459</v>
      </c>
      <c r="J5813" s="99"/>
    </row>
    <row r="5814" spans="1:10" ht="15.5" x14ac:dyDescent="0.35">
      <c r="A5814" s="128">
        <f t="shared" si="90"/>
        <v>5806</v>
      </c>
      <c r="B5814" s="118" t="s">
        <v>165</v>
      </c>
      <c r="C5814" s="23" t="s">
        <v>3906</v>
      </c>
      <c r="D5814" s="23" t="s">
        <v>3907</v>
      </c>
      <c r="E5814" s="23" t="s">
        <v>1976</v>
      </c>
      <c r="F5814" s="23" t="s">
        <v>220</v>
      </c>
      <c r="G5814" s="235">
        <v>10020000</v>
      </c>
      <c r="H5814" s="23" t="s">
        <v>3908</v>
      </c>
      <c r="I5814" s="131">
        <v>37259</v>
      </c>
      <c r="J5814" s="99"/>
    </row>
    <row r="5815" spans="1:10" ht="15.5" x14ac:dyDescent="0.35">
      <c r="A5815" s="128">
        <f t="shared" si="90"/>
        <v>5807</v>
      </c>
      <c r="B5815" s="118" t="s">
        <v>165</v>
      </c>
      <c r="C5815" s="23" t="s">
        <v>11808</v>
      </c>
      <c r="D5815" s="23" t="s">
        <v>11809</v>
      </c>
      <c r="E5815" s="23" t="s">
        <v>1849</v>
      </c>
      <c r="F5815" s="23" t="s">
        <v>220</v>
      </c>
      <c r="G5815" s="235">
        <v>21090000</v>
      </c>
      <c r="H5815" s="23" t="s">
        <v>11810</v>
      </c>
      <c r="I5815" s="131">
        <v>44027</v>
      </c>
      <c r="J5815" s="99"/>
    </row>
    <row r="5816" spans="1:10" ht="15.5" x14ac:dyDescent="0.35">
      <c r="A5816" s="128">
        <f t="shared" si="90"/>
        <v>5808</v>
      </c>
      <c r="B5816" s="118" t="s">
        <v>165</v>
      </c>
      <c r="C5816" s="27" t="s">
        <v>8144</v>
      </c>
      <c r="D5816" s="27" t="s">
        <v>8145</v>
      </c>
      <c r="E5816" s="27" t="s">
        <v>8146</v>
      </c>
      <c r="F5816" s="27" t="s">
        <v>220</v>
      </c>
      <c r="G5816" s="234">
        <v>27640000</v>
      </c>
      <c r="H5816" s="27" t="s">
        <v>8147</v>
      </c>
      <c r="I5816" s="141">
        <v>41470</v>
      </c>
      <c r="J5816" s="99"/>
    </row>
    <row r="5817" spans="1:10" ht="15.5" x14ac:dyDescent="0.35">
      <c r="A5817" s="128">
        <f t="shared" si="90"/>
        <v>5809</v>
      </c>
      <c r="B5817" s="118" t="s">
        <v>165</v>
      </c>
      <c r="C5817" s="23" t="s">
        <v>6140</v>
      </c>
      <c r="D5817" s="23" t="s">
        <v>6141</v>
      </c>
      <c r="E5817" s="23" t="s">
        <v>1926</v>
      </c>
      <c r="F5817" s="23" t="s">
        <v>220</v>
      </c>
      <c r="G5817" s="235">
        <v>12010000</v>
      </c>
      <c r="H5817" s="23" t="s">
        <v>6142</v>
      </c>
      <c r="I5817" s="131">
        <v>39560</v>
      </c>
      <c r="J5817" s="99"/>
    </row>
    <row r="5818" spans="1:10" ht="15.5" x14ac:dyDescent="0.35">
      <c r="A5818" s="128">
        <f t="shared" si="90"/>
        <v>5810</v>
      </c>
      <c r="B5818" s="118" t="s">
        <v>165</v>
      </c>
      <c r="C5818" s="23" t="s">
        <v>9754</v>
      </c>
      <c r="D5818" s="23" t="s">
        <v>9755</v>
      </c>
      <c r="E5818" s="23" t="s">
        <v>2960</v>
      </c>
      <c r="F5818" s="23" t="s">
        <v>220</v>
      </c>
      <c r="G5818" s="235">
        <v>26010000</v>
      </c>
      <c r="H5818" s="23" t="s">
        <v>9756</v>
      </c>
      <c r="I5818" s="131">
        <v>42903</v>
      </c>
      <c r="J5818" s="99"/>
    </row>
    <row r="5819" spans="1:10" ht="15.5" x14ac:dyDescent="0.35">
      <c r="A5819" s="128">
        <f t="shared" si="90"/>
        <v>5811</v>
      </c>
      <c r="B5819" s="118" t="s">
        <v>165</v>
      </c>
      <c r="C5819" s="23" t="s">
        <v>3199</v>
      </c>
      <c r="D5819" s="23" t="s">
        <v>3200</v>
      </c>
      <c r="E5819" s="23" t="s">
        <v>1953</v>
      </c>
      <c r="F5819" s="23" t="s">
        <v>220</v>
      </c>
      <c r="G5819" s="235">
        <v>19010000</v>
      </c>
      <c r="H5819" s="23" t="s">
        <v>3201</v>
      </c>
      <c r="I5819" s="131">
        <v>35384</v>
      </c>
      <c r="J5819" s="99"/>
    </row>
    <row r="5820" spans="1:10" ht="15.5" x14ac:dyDescent="0.35">
      <c r="A5820" s="128">
        <f t="shared" si="90"/>
        <v>5812</v>
      </c>
      <c r="B5820" s="118" t="s">
        <v>165</v>
      </c>
      <c r="C5820" s="23" t="s">
        <v>6287</v>
      </c>
      <c r="D5820" s="23" t="s">
        <v>6288</v>
      </c>
      <c r="E5820" s="23" t="s">
        <v>6289</v>
      </c>
      <c r="F5820" s="23" t="s">
        <v>220</v>
      </c>
      <c r="G5820" s="235">
        <v>15290000</v>
      </c>
      <c r="H5820" s="23" t="s">
        <v>6290</v>
      </c>
      <c r="I5820" s="131">
        <v>39677</v>
      </c>
      <c r="J5820" s="99"/>
    </row>
    <row r="5821" spans="1:10" ht="15.5" x14ac:dyDescent="0.35">
      <c r="A5821" s="128">
        <f t="shared" si="90"/>
        <v>5813</v>
      </c>
      <c r="B5821" s="118" t="s">
        <v>165</v>
      </c>
      <c r="C5821" s="27" t="s">
        <v>4314</v>
      </c>
      <c r="D5821" s="27" t="s">
        <v>4315</v>
      </c>
      <c r="E5821" s="27" t="s">
        <v>3083</v>
      </c>
      <c r="F5821" s="27" t="s">
        <v>220</v>
      </c>
      <c r="G5821" s="234">
        <v>15810000</v>
      </c>
      <c r="H5821" s="27" t="s">
        <v>4316</v>
      </c>
      <c r="I5821" s="141">
        <v>37685</v>
      </c>
      <c r="J5821" s="99"/>
    </row>
    <row r="5822" spans="1:10" ht="15.5" x14ac:dyDescent="0.35">
      <c r="A5822" s="128">
        <f t="shared" si="90"/>
        <v>5814</v>
      </c>
      <c r="B5822" s="118" t="s">
        <v>165</v>
      </c>
      <c r="C5822" s="23" t="s">
        <v>9569</v>
      </c>
      <c r="D5822" s="23" t="s">
        <v>9570</v>
      </c>
      <c r="E5822" s="23" t="s">
        <v>1775</v>
      </c>
      <c r="F5822" s="23" t="s">
        <v>220</v>
      </c>
      <c r="G5822" s="235">
        <v>27400000</v>
      </c>
      <c r="H5822" s="23" t="s">
        <v>9571</v>
      </c>
      <c r="I5822" s="131">
        <v>42795</v>
      </c>
      <c r="J5822" s="99"/>
    </row>
    <row r="5823" spans="1:10" ht="15.5" x14ac:dyDescent="0.35">
      <c r="A5823" s="128"/>
      <c r="B5823" s="119"/>
      <c r="C5823" s="21"/>
      <c r="D5823" s="21"/>
      <c r="E5823" s="21"/>
      <c r="F5823" s="21"/>
      <c r="G5823" s="148"/>
      <c r="H5823" s="21"/>
      <c r="I5823" s="89"/>
    </row>
    <row r="5824" spans="1:10" ht="15.5" x14ac:dyDescent="0.35">
      <c r="A5824" s="128"/>
      <c r="B5824" s="119"/>
      <c r="C5824" s="21"/>
      <c r="D5824" s="21"/>
      <c r="E5824" s="21"/>
      <c r="F5824" s="21"/>
      <c r="G5824" s="148"/>
      <c r="H5824" s="21"/>
      <c r="I5824" s="89"/>
    </row>
    <row r="5825" spans="1:9" ht="15.5" x14ac:dyDescent="0.35">
      <c r="A5825" s="128"/>
      <c r="B5825" s="119"/>
      <c r="C5825" s="21"/>
      <c r="D5825" s="21"/>
      <c r="E5825" s="21"/>
      <c r="F5825" s="21"/>
      <c r="G5825" s="148"/>
      <c r="H5825" s="21"/>
      <c r="I5825" s="89"/>
    </row>
    <row r="5826" spans="1:9" ht="15.5" x14ac:dyDescent="0.35">
      <c r="A5826" s="128"/>
      <c r="B5826" s="119"/>
      <c r="C5826" s="21"/>
      <c r="D5826" s="21"/>
      <c r="E5826" s="21"/>
      <c r="F5826" s="21"/>
      <c r="G5826" s="148"/>
      <c r="H5826" s="21"/>
      <c r="I5826" s="89"/>
    </row>
    <row r="5827" spans="1:9" ht="15.5" x14ac:dyDescent="0.35">
      <c r="A5827" s="128"/>
      <c r="B5827" s="119"/>
      <c r="C5827" s="21"/>
      <c r="D5827" s="21"/>
      <c r="E5827" s="21"/>
      <c r="F5827" s="21"/>
      <c r="G5827" s="21"/>
      <c r="H5827" s="21"/>
      <c r="I5827" s="89"/>
    </row>
    <row r="5828" spans="1:9" ht="15.5" x14ac:dyDescent="0.35">
      <c r="A5828" s="128"/>
      <c r="B5828" s="119"/>
      <c r="C5828" s="21"/>
      <c r="D5828" s="21"/>
      <c r="E5828" s="21"/>
      <c r="F5828" s="21"/>
      <c r="G5828" s="148"/>
      <c r="H5828" s="21"/>
      <c r="I5828" s="89"/>
    </row>
    <row r="5829" spans="1:9" ht="15.5" x14ac:dyDescent="0.35">
      <c r="A5829" s="128"/>
      <c r="B5829" s="119"/>
      <c r="C5829" s="21"/>
      <c r="D5829" s="21"/>
      <c r="E5829" s="21"/>
      <c r="F5829" s="21"/>
      <c r="G5829" s="148"/>
      <c r="H5829" s="21"/>
      <c r="I5829" s="89"/>
    </row>
    <row r="5830" spans="1:9" ht="15.5" x14ac:dyDescent="0.35">
      <c r="A5830" s="128"/>
      <c r="B5830" s="119"/>
      <c r="C5830" s="21"/>
      <c r="D5830" s="21"/>
      <c r="E5830" s="21"/>
      <c r="F5830" s="21"/>
      <c r="G5830" s="148"/>
      <c r="H5830" s="21"/>
      <c r="I5830" s="89"/>
    </row>
    <row r="5831" spans="1:9" ht="15.5" x14ac:dyDescent="0.35">
      <c r="A5831" s="128"/>
      <c r="B5831" s="118"/>
      <c r="C5831" s="27"/>
      <c r="D5831" s="27"/>
      <c r="E5831" s="27"/>
      <c r="F5831" s="27"/>
      <c r="G5831" s="139"/>
      <c r="H5831" s="27"/>
      <c r="I5831" s="141"/>
    </row>
    <row r="5832" spans="1:9" ht="15.5" x14ac:dyDescent="0.35">
      <c r="A5832" s="128"/>
      <c r="B5832" s="118"/>
      <c r="C5832" s="27"/>
      <c r="D5832" s="27"/>
      <c r="E5832" s="27"/>
      <c r="F5832" s="27"/>
      <c r="G5832" s="139"/>
      <c r="H5832" s="27"/>
      <c r="I5832" s="141"/>
    </row>
    <row r="5833" spans="1:9" ht="15.5" x14ac:dyDescent="0.35">
      <c r="A5833" s="128"/>
      <c r="B5833" s="118"/>
      <c r="C5833" s="23"/>
      <c r="D5833" s="23"/>
      <c r="E5833" s="23"/>
      <c r="F5833" s="23"/>
      <c r="G5833" s="140"/>
      <c r="H5833" s="23"/>
      <c r="I5833" s="131"/>
    </row>
    <row r="5834" spans="1:9" ht="15.5" x14ac:dyDescent="0.35">
      <c r="A5834" s="128"/>
      <c r="B5834" s="118"/>
      <c r="C5834" s="27"/>
      <c r="D5834" s="27"/>
      <c r="E5834" s="27"/>
      <c r="F5834" s="27"/>
      <c r="G5834" s="139"/>
      <c r="H5834" s="27"/>
      <c r="I5834" s="141"/>
    </row>
    <row r="5835" spans="1:9" ht="15.5" x14ac:dyDescent="0.35">
      <c r="A5835" s="128"/>
      <c r="B5835" s="118"/>
      <c r="C5835" s="23"/>
      <c r="D5835" s="23"/>
      <c r="E5835" s="23"/>
      <c r="F5835" s="23"/>
      <c r="G5835" s="140"/>
      <c r="H5835" s="23"/>
      <c r="I5835" s="131"/>
    </row>
    <row r="5836" spans="1:9" ht="15.5" x14ac:dyDescent="0.35">
      <c r="A5836" s="128"/>
      <c r="B5836" s="118"/>
      <c r="C5836" s="23"/>
      <c r="D5836" s="23"/>
      <c r="E5836" s="23"/>
      <c r="F5836" s="23"/>
      <c r="G5836" s="140"/>
      <c r="H5836" s="23"/>
      <c r="I5836" s="131"/>
    </row>
    <row r="5837" spans="1:9" ht="15.5" x14ac:dyDescent="0.35">
      <c r="A5837" s="128"/>
      <c r="B5837" s="118"/>
      <c r="C5837" s="27"/>
      <c r="D5837" s="27"/>
      <c r="E5837" s="27"/>
      <c r="F5837" s="27"/>
      <c r="G5837" s="139"/>
      <c r="H5837" s="27"/>
      <c r="I5837" s="141"/>
    </row>
    <row r="5838" spans="1:9" ht="15.5" x14ac:dyDescent="0.35">
      <c r="A5838" s="128"/>
      <c r="B5838" s="118"/>
      <c r="C5838" s="27"/>
      <c r="D5838" s="27"/>
      <c r="E5838" s="27"/>
      <c r="F5838" s="27"/>
      <c r="G5838" s="139"/>
      <c r="H5838" s="27"/>
      <c r="I5838" s="141"/>
    </row>
    <row r="5839" spans="1:9" ht="15.5" x14ac:dyDescent="0.35">
      <c r="A5839" s="128"/>
      <c r="B5839" s="118"/>
      <c r="C5839" s="27"/>
      <c r="D5839" s="27"/>
      <c r="E5839" s="27"/>
      <c r="F5839" s="27"/>
      <c r="G5839" s="139"/>
      <c r="H5839" s="27"/>
      <c r="I5839" s="141"/>
    </row>
    <row r="5840" spans="1:9" ht="15.5" x14ac:dyDescent="0.35">
      <c r="A5840" s="128"/>
      <c r="B5840" s="118"/>
      <c r="C5840" s="27"/>
      <c r="D5840" s="27"/>
      <c r="E5840" s="27"/>
      <c r="F5840" s="27"/>
      <c r="G5840" s="139"/>
      <c r="H5840" s="27"/>
      <c r="I5840" s="141"/>
    </row>
    <row r="5841" spans="1:9" ht="15.5" x14ac:dyDescent="0.35">
      <c r="A5841" s="128"/>
      <c r="B5841" s="118"/>
      <c r="C5841" s="23"/>
      <c r="D5841" s="23"/>
      <c r="E5841" s="23"/>
      <c r="F5841" s="23"/>
      <c r="G5841" s="140"/>
      <c r="H5841" s="23"/>
      <c r="I5841" s="131"/>
    </row>
    <row r="5842" spans="1:9" ht="15.5" x14ac:dyDescent="0.35">
      <c r="A5842" s="128"/>
      <c r="B5842" s="118"/>
      <c r="C5842" s="27"/>
      <c r="D5842" s="27"/>
      <c r="E5842" s="27"/>
      <c r="F5842" s="27"/>
      <c r="G5842" s="139"/>
      <c r="H5842" s="27"/>
      <c r="I5842" s="141"/>
    </row>
    <row r="5843" spans="1:9" ht="15.5" x14ac:dyDescent="0.35">
      <c r="A5843" s="128"/>
      <c r="B5843" s="118"/>
      <c r="C5843" s="27"/>
      <c r="D5843" s="27"/>
      <c r="E5843" s="27"/>
      <c r="F5843" s="27"/>
      <c r="G5843" s="139"/>
      <c r="H5843" s="27"/>
      <c r="I5843" s="141"/>
    </row>
    <row r="5844" spans="1:9" ht="15.5" x14ac:dyDescent="0.35">
      <c r="A5844" s="128"/>
      <c r="B5844" s="63"/>
      <c r="C5844" s="113"/>
      <c r="D5844" s="113"/>
      <c r="E5844" s="113"/>
      <c r="F5844" s="113"/>
      <c r="G5844" s="113"/>
      <c r="H5844" s="113"/>
      <c r="I5844" s="116"/>
    </row>
    <row r="5845" spans="1:9" ht="15.5" x14ac:dyDescent="0.35">
      <c r="A5845" s="128"/>
      <c r="B5845" s="118"/>
      <c r="C5845" s="28"/>
      <c r="D5845" s="28"/>
      <c r="E5845" s="28"/>
      <c r="F5845" s="28"/>
      <c r="G5845" s="103"/>
      <c r="H5845" s="28"/>
      <c r="I5845" s="29"/>
    </row>
    <row r="5846" spans="1:9" ht="15.5" x14ac:dyDescent="0.35">
      <c r="A5846" s="128"/>
      <c r="B5846" s="118"/>
      <c r="C5846" s="28"/>
      <c r="D5846" s="28"/>
      <c r="E5846" s="28"/>
      <c r="F5846" s="28"/>
      <c r="G5846" s="103"/>
      <c r="H5846" s="28"/>
      <c r="I5846" s="29"/>
    </row>
    <row r="5847" spans="1:9" ht="15.5" x14ac:dyDescent="0.35">
      <c r="A5847" s="128"/>
      <c r="B5847" s="118"/>
      <c r="C5847" s="18"/>
      <c r="D5847" s="18"/>
      <c r="E5847" s="18"/>
      <c r="F5847" s="18"/>
      <c r="G5847" s="102"/>
      <c r="H5847" s="18"/>
      <c r="I5847" s="20"/>
    </row>
    <row r="5848" spans="1:9" ht="15.5" x14ac:dyDescent="0.35">
      <c r="A5848" s="128"/>
      <c r="B5848" s="118"/>
      <c r="C5848" s="18"/>
      <c r="D5848" s="18"/>
      <c r="E5848" s="18"/>
      <c r="F5848" s="18"/>
      <c r="G5848" s="102"/>
      <c r="H5848" s="18"/>
      <c r="I5848" s="20"/>
    </row>
    <row r="5849" spans="1:9" ht="15.5" x14ac:dyDescent="0.35">
      <c r="A5849" s="128"/>
      <c r="B5849" s="118"/>
      <c r="C5849" s="18"/>
      <c r="D5849" s="18"/>
      <c r="E5849" s="18"/>
      <c r="F5849" s="18"/>
      <c r="G5849" s="102"/>
      <c r="H5849" s="18"/>
      <c r="I5849" s="20"/>
    </row>
    <row r="5850" spans="1:9" ht="15.5" x14ac:dyDescent="0.35">
      <c r="A5850" s="128"/>
      <c r="B5850" s="118"/>
      <c r="C5850" s="18"/>
      <c r="D5850" s="18"/>
      <c r="E5850" s="18"/>
      <c r="F5850" s="18"/>
      <c r="G5850" s="102"/>
      <c r="H5850" s="18"/>
      <c r="I5850" s="20"/>
    </row>
    <row r="5851" spans="1:9" ht="15.5" x14ac:dyDescent="0.35">
      <c r="A5851" s="128"/>
      <c r="B5851" s="23"/>
      <c r="C5851" s="28"/>
      <c r="D5851" s="28"/>
      <c r="E5851" s="28"/>
      <c r="F5851" s="28"/>
      <c r="G5851" s="103"/>
      <c r="H5851" s="28"/>
      <c r="I5851" s="29"/>
    </row>
    <row r="5852" spans="1:9" ht="15.5" x14ac:dyDescent="0.35">
      <c r="A5852" s="128"/>
      <c r="B5852" s="118"/>
      <c r="C5852" s="28"/>
      <c r="D5852" s="28"/>
      <c r="E5852" s="28"/>
      <c r="F5852" s="28"/>
      <c r="G5852" s="103"/>
      <c r="H5852" s="28"/>
      <c r="I5852" s="29"/>
    </row>
    <row r="5853" spans="1:9" ht="15.5" x14ac:dyDescent="0.35">
      <c r="A5853" s="128"/>
      <c r="B5853" s="120"/>
      <c r="C5853" s="113"/>
      <c r="D5853" s="113"/>
      <c r="E5853" s="113"/>
      <c r="F5853" s="113"/>
      <c r="G5853" s="114"/>
      <c r="H5853" s="113"/>
      <c r="I5853" s="116"/>
    </row>
    <row r="5854" spans="1:9" ht="15.5" x14ac:dyDescent="0.35">
      <c r="A5854" s="128"/>
      <c r="B5854" s="118"/>
      <c r="C5854" s="18"/>
      <c r="D5854" s="18"/>
      <c r="E5854" s="18"/>
      <c r="F5854" s="18"/>
      <c r="G5854" s="102"/>
      <c r="H5854" s="18"/>
      <c r="I5854" s="20"/>
    </row>
    <row r="5855" spans="1:9" ht="15.5" x14ac:dyDescent="0.35">
      <c r="A5855" s="128"/>
      <c r="B5855" s="52"/>
      <c r="C5855" s="112"/>
      <c r="D5855" s="112"/>
      <c r="E5855" s="112"/>
      <c r="F5855" s="112"/>
      <c r="G5855" s="115"/>
      <c r="H5855" s="112"/>
      <c r="I5855" s="116"/>
    </row>
    <row r="5856" spans="1:9" ht="15.5" x14ac:dyDescent="0.35">
      <c r="A5856" s="128"/>
      <c r="B5856" s="118"/>
      <c r="C5856" s="18"/>
      <c r="D5856" s="18"/>
      <c r="E5856" s="18"/>
      <c r="F5856" s="18"/>
      <c r="G5856" s="102"/>
      <c r="H5856" s="18"/>
      <c r="I5856" s="20"/>
    </row>
    <row r="5857" spans="1:9" ht="15.5" x14ac:dyDescent="0.35">
      <c r="A5857" s="128"/>
      <c r="B5857" s="118"/>
      <c r="C5857" s="28"/>
      <c r="D5857" s="28"/>
      <c r="E5857" s="28"/>
      <c r="F5857" s="28"/>
      <c r="G5857" s="103"/>
      <c r="H5857" s="28"/>
      <c r="I5857" s="29"/>
    </row>
    <row r="5858" spans="1:9" ht="15.5" x14ac:dyDescent="0.35">
      <c r="A5858" s="128"/>
      <c r="B5858" s="118"/>
      <c r="C5858" s="28"/>
      <c r="D5858" s="28"/>
      <c r="E5858" s="28"/>
      <c r="F5858" s="28"/>
      <c r="G5858" s="103"/>
      <c r="H5858" s="28"/>
      <c r="I5858" s="29"/>
    </row>
    <row r="5859" spans="1:9" ht="15.5" x14ac:dyDescent="0.35">
      <c r="A5859" s="128"/>
      <c r="B5859" s="118"/>
      <c r="C5859" s="28"/>
      <c r="D5859" s="28"/>
      <c r="E5859" s="28"/>
      <c r="F5859" s="28"/>
      <c r="G5859" s="103"/>
      <c r="H5859" s="28"/>
      <c r="I5859" s="29"/>
    </row>
    <row r="5860" spans="1:9" ht="15.5" x14ac:dyDescent="0.35">
      <c r="A5860" s="128"/>
      <c r="B5860" s="118"/>
      <c r="C5860" s="18"/>
      <c r="D5860" s="18"/>
      <c r="E5860" s="18"/>
      <c r="F5860" s="18"/>
      <c r="G5860" s="102"/>
      <c r="H5860" s="18"/>
      <c r="I5860" s="20"/>
    </row>
    <row r="5861" spans="1:9" ht="15.5" x14ac:dyDescent="0.35">
      <c r="A5861" s="128"/>
      <c r="B5861" s="118"/>
      <c r="C5861" s="28"/>
      <c r="D5861" s="28"/>
      <c r="E5861" s="28"/>
      <c r="F5861" s="28"/>
      <c r="G5861" s="103"/>
      <c r="H5861" s="28"/>
      <c r="I5861" s="29"/>
    </row>
    <row r="5862" spans="1:9" ht="15.5" x14ac:dyDescent="0.35">
      <c r="A5862" s="128"/>
      <c r="B5862" s="118"/>
      <c r="C5862" s="28"/>
      <c r="D5862" s="28"/>
      <c r="E5862" s="28"/>
      <c r="F5862" s="28"/>
      <c r="G5862" s="103"/>
      <c r="H5862" s="28"/>
      <c r="I5862" s="29"/>
    </row>
    <row r="5863" spans="1:9" ht="15.5" x14ac:dyDescent="0.35">
      <c r="A5863" s="128"/>
      <c r="B5863" s="118"/>
      <c r="C5863" s="28"/>
      <c r="D5863" s="28"/>
      <c r="E5863" s="28"/>
      <c r="F5863" s="28"/>
      <c r="G5863" s="103"/>
      <c r="H5863" s="28"/>
      <c r="I5863" s="29"/>
    </row>
    <row r="5864" spans="1:9" ht="15.5" x14ac:dyDescent="0.35">
      <c r="A5864" s="128"/>
      <c r="B5864" s="118"/>
      <c r="C5864" s="18"/>
      <c r="D5864" s="18"/>
      <c r="E5864" s="18"/>
      <c r="F5864" s="18"/>
      <c r="G5864" s="102"/>
      <c r="H5864" s="18"/>
      <c r="I5864" s="20"/>
    </row>
    <row r="5865" spans="1:9" ht="15.5" x14ac:dyDescent="0.35">
      <c r="A5865" s="128"/>
      <c r="B5865" s="118"/>
      <c r="C5865" s="28"/>
      <c r="D5865" s="28"/>
      <c r="E5865" s="28"/>
      <c r="F5865" s="28"/>
      <c r="G5865" s="103"/>
      <c r="H5865" s="28"/>
      <c r="I5865" s="29"/>
    </row>
    <row r="5866" spans="1:9" ht="15.5" x14ac:dyDescent="0.35">
      <c r="A5866" s="128"/>
      <c r="B5866" s="118"/>
      <c r="C5866" s="28"/>
      <c r="D5866" s="28"/>
      <c r="E5866" s="28"/>
      <c r="F5866" s="28"/>
      <c r="G5866" s="103"/>
      <c r="H5866" s="28"/>
      <c r="I5866" s="29"/>
    </row>
    <row r="5867" spans="1:9" ht="15.5" x14ac:dyDescent="0.35">
      <c r="A5867" s="128"/>
      <c r="B5867" s="118"/>
      <c r="C5867" s="18"/>
      <c r="D5867" s="18"/>
      <c r="E5867" s="18"/>
      <c r="F5867" s="18"/>
      <c r="G5867" s="102"/>
      <c r="H5867" s="18"/>
      <c r="I5867" s="20"/>
    </row>
    <row r="5868" spans="1:9" ht="15.5" x14ac:dyDescent="0.35">
      <c r="A5868" s="128"/>
      <c r="B5868" s="118"/>
      <c r="C5868" s="28"/>
      <c r="D5868" s="28"/>
      <c r="E5868" s="28"/>
      <c r="F5868" s="28"/>
      <c r="G5868" s="103"/>
      <c r="H5868" s="28"/>
      <c r="I5868" s="29"/>
    </row>
    <row r="5869" spans="1:9" ht="15.5" x14ac:dyDescent="0.35">
      <c r="A5869" s="128"/>
      <c r="B5869" s="118"/>
      <c r="C5869" s="18"/>
      <c r="D5869" s="18"/>
      <c r="E5869" s="18"/>
      <c r="F5869" s="18"/>
      <c r="G5869" s="102"/>
      <c r="H5869" s="18"/>
      <c r="I5869" s="20"/>
    </row>
    <row r="5870" spans="1:9" ht="15.5" x14ac:dyDescent="0.35">
      <c r="A5870" s="128"/>
      <c r="B5870" s="118"/>
      <c r="C5870" s="18"/>
      <c r="D5870" s="18"/>
      <c r="E5870" s="18"/>
      <c r="F5870" s="18"/>
      <c r="G5870" s="102"/>
      <c r="H5870" s="18"/>
      <c r="I5870" s="20"/>
    </row>
    <row r="5871" spans="1:9" ht="15.5" x14ac:dyDescent="0.35">
      <c r="A5871" s="128"/>
      <c r="B5871" s="118"/>
      <c r="C5871" s="28"/>
      <c r="D5871" s="28"/>
      <c r="E5871" s="28"/>
      <c r="F5871" s="28"/>
      <c r="G5871" s="103"/>
      <c r="H5871" s="28"/>
      <c r="I5871" s="29"/>
    </row>
    <row r="5872" spans="1:9" ht="15.5" x14ac:dyDescent="0.35">
      <c r="A5872" s="128"/>
      <c r="B5872" s="118"/>
      <c r="C5872" s="23"/>
      <c r="D5872" s="23"/>
      <c r="E5872" s="23"/>
      <c r="F5872" s="23"/>
      <c r="G5872" s="140"/>
      <c r="H5872" s="23"/>
      <c r="I5872" s="131"/>
    </row>
    <row r="5873" spans="1:9" ht="15.5" x14ac:dyDescent="0.35">
      <c r="A5873" s="128"/>
      <c r="B5873" s="118"/>
      <c r="C5873" s="23"/>
      <c r="D5873" s="23"/>
      <c r="E5873" s="23"/>
      <c r="F5873" s="23"/>
      <c r="G5873" s="140"/>
      <c r="H5873" s="23"/>
      <c r="I5873" s="131"/>
    </row>
    <row r="5874" spans="1:9" ht="15.5" x14ac:dyDescent="0.35">
      <c r="A5874" s="128"/>
      <c r="B5874" s="118"/>
      <c r="C5874" s="27"/>
      <c r="D5874" s="27"/>
      <c r="E5874" s="27"/>
      <c r="F5874" s="27"/>
      <c r="G5874" s="139"/>
      <c r="H5874" s="27"/>
      <c r="I5874" s="141"/>
    </row>
    <row r="5875" spans="1:9" ht="15.5" x14ac:dyDescent="0.35">
      <c r="A5875" s="128"/>
      <c r="B5875" s="118"/>
      <c r="C5875" s="23"/>
      <c r="D5875" s="23"/>
      <c r="E5875" s="23"/>
      <c r="F5875" s="23"/>
      <c r="G5875" s="140"/>
      <c r="H5875" s="23"/>
      <c r="I5875" s="131"/>
    </row>
    <row r="5876" spans="1:9" ht="15.5" x14ac:dyDescent="0.35">
      <c r="A5876" s="128"/>
      <c r="B5876" s="118"/>
      <c r="C5876" s="27"/>
      <c r="D5876" s="27"/>
      <c r="E5876" s="27"/>
      <c r="F5876" s="27"/>
      <c r="G5876" s="139"/>
      <c r="H5876" s="27"/>
      <c r="I5876" s="141"/>
    </row>
    <row r="5877" spans="1:9" ht="15.5" x14ac:dyDescent="0.35">
      <c r="A5877" s="128"/>
      <c r="B5877" s="118"/>
      <c r="C5877" s="23"/>
      <c r="D5877" s="23"/>
      <c r="E5877" s="23"/>
      <c r="F5877" s="23"/>
      <c r="G5877" s="140"/>
      <c r="H5877" s="23"/>
      <c r="I5877" s="131"/>
    </row>
    <row r="5878" spans="1:9" ht="15.5" x14ac:dyDescent="0.35">
      <c r="A5878" s="128"/>
      <c r="B5878" s="118"/>
      <c r="C5878" s="27"/>
      <c r="D5878" s="27"/>
      <c r="E5878" s="27"/>
      <c r="F5878" s="27"/>
      <c r="G5878" s="139"/>
      <c r="H5878" s="27"/>
      <c r="I5878" s="141"/>
    </row>
  </sheetData>
  <sheetProtection algorithmName="SHA-512" hashValue="Uqk7ulxhqPudl7Vts7qDyI5leirVlULD8hNoeBtstbBd11n32T/Zkr9SihiQX/ZiSS8B3PqYxac3kVJ7e728Og==" saltValue="yBj/WHaQNAlV4LPN8qUk6g==" spinCount="100000" sheet="1" objects="1" scenarios="1" selectLockedCells="1" selectUnlockedCells="1"/>
  <sortState xmlns:xlrd2="http://schemas.microsoft.com/office/spreadsheetml/2017/richdata2" ref="B9:K5822">
    <sortCondition ref="C9:C582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C50DB-BDF6-4128-AB22-748054B9C21C}">
  <dimension ref="A1:I39"/>
  <sheetViews>
    <sheetView workbookViewId="0">
      <selection activeCell="B7" sqref="B7"/>
    </sheetView>
  </sheetViews>
  <sheetFormatPr defaultRowHeight="14.5" x14ac:dyDescent="0.35"/>
  <cols>
    <col min="1" max="1" width="3.453125" customWidth="1"/>
    <col min="2" max="2" width="20.90625" customWidth="1"/>
    <col min="3" max="3" width="43.36328125" bestFit="1" customWidth="1"/>
    <col min="4" max="4" width="33.7265625" customWidth="1"/>
    <col min="5" max="5" width="19.7265625" customWidth="1"/>
    <col min="6" max="6" width="6.453125" customWidth="1"/>
    <col min="7" max="7" width="12.36328125" bestFit="1" customWidth="1"/>
    <col min="8" max="8" width="22.08984375" customWidth="1"/>
    <col min="9" max="9" width="15.36328125" bestFit="1" customWidth="1"/>
  </cols>
  <sheetData>
    <row r="1" spans="1:9" ht="15.5" x14ac:dyDescent="0.35">
      <c r="B1" s="47" t="s">
        <v>166</v>
      </c>
      <c r="C1" s="47"/>
      <c r="D1" s="48"/>
      <c r="E1" s="4"/>
      <c r="F1" s="4"/>
      <c r="G1" s="4"/>
      <c r="H1" s="6"/>
    </row>
    <row r="2" spans="1:9" ht="15.5" x14ac:dyDescent="0.35">
      <c r="B2" s="4" t="s">
        <v>21</v>
      </c>
      <c r="C2" s="4"/>
      <c r="D2" s="4"/>
      <c r="E2" s="4" t="s">
        <v>22</v>
      </c>
      <c r="F2" s="4" t="s">
        <v>190</v>
      </c>
      <c r="G2" s="4"/>
      <c r="H2" s="6"/>
    </row>
    <row r="3" spans="1:9" ht="15.5" x14ac:dyDescent="0.35">
      <c r="B3" s="4" t="s">
        <v>24</v>
      </c>
      <c r="C3" s="4"/>
      <c r="D3" s="4"/>
      <c r="E3" s="4" t="s">
        <v>25</v>
      </c>
      <c r="F3" s="4" t="s">
        <v>189</v>
      </c>
      <c r="G3" s="4"/>
      <c r="H3" s="6"/>
    </row>
    <row r="4" spans="1:9" ht="15.5" x14ac:dyDescent="0.35">
      <c r="B4" s="4" t="s">
        <v>27</v>
      </c>
      <c r="C4" s="4"/>
      <c r="D4" s="4"/>
      <c r="E4" s="4"/>
      <c r="F4" s="4"/>
      <c r="G4" s="4"/>
      <c r="H4" s="17"/>
    </row>
    <row r="5" spans="1:9" ht="15.5" x14ac:dyDescent="0.35">
      <c r="D5" s="31"/>
      <c r="E5" s="22"/>
      <c r="F5" s="22"/>
      <c r="G5" s="22"/>
      <c r="H5" s="17"/>
    </row>
    <row r="6" spans="1:9" ht="15.5" x14ac:dyDescent="0.35">
      <c r="B6" s="9" t="s">
        <v>18433</v>
      </c>
      <c r="D6" s="31"/>
      <c r="E6" s="22"/>
      <c r="F6" s="22"/>
      <c r="G6" s="22"/>
      <c r="H6" s="17"/>
    </row>
    <row r="7" spans="1:9" ht="15.5" x14ac:dyDescent="0.35">
      <c r="B7" s="4"/>
      <c r="C7" s="4"/>
      <c r="D7" s="48"/>
      <c r="E7" s="4"/>
      <c r="F7" s="4"/>
      <c r="G7" s="4"/>
      <c r="H7" s="6"/>
    </row>
    <row r="8" spans="1:9" ht="15.5" x14ac:dyDescent="0.35">
      <c r="B8" s="50" t="s">
        <v>0</v>
      </c>
      <c r="C8" s="50" t="s">
        <v>1</v>
      </c>
      <c r="D8" s="51" t="s">
        <v>2</v>
      </c>
      <c r="E8" s="50" t="s">
        <v>3</v>
      </c>
      <c r="F8" s="50" t="s">
        <v>4</v>
      </c>
      <c r="G8" s="50" t="s">
        <v>5</v>
      </c>
      <c r="H8" s="50" t="s">
        <v>6</v>
      </c>
      <c r="I8" s="50" t="s">
        <v>28</v>
      </c>
    </row>
    <row r="9" spans="1:9" ht="15.5" x14ac:dyDescent="0.35">
      <c r="A9" s="144">
        <v>1</v>
      </c>
      <c r="B9" s="21" t="s">
        <v>18688</v>
      </c>
      <c r="C9" s="21" t="s">
        <v>249</v>
      </c>
      <c r="D9" s="21" t="s">
        <v>250</v>
      </c>
      <c r="E9" s="89" t="s">
        <v>232</v>
      </c>
      <c r="F9" s="56" t="s">
        <v>220</v>
      </c>
      <c r="G9" s="21" t="s">
        <v>245</v>
      </c>
      <c r="H9" s="89" t="s">
        <v>17911</v>
      </c>
      <c r="I9" s="180">
        <v>38504</v>
      </c>
    </row>
    <row r="10" spans="1:9" ht="15.5" x14ac:dyDescent="0.35">
      <c r="A10" s="144">
        <f>+A9+1</f>
        <v>2</v>
      </c>
      <c r="B10" s="21" t="s">
        <v>18688</v>
      </c>
      <c r="C10" s="21" t="s">
        <v>251</v>
      </c>
      <c r="D10" s="21" t="s">
        <v>252</v>
      </c>
      <c r="E10" s="89" t="s">
        <v>221</v>
      </c>
      <c r="F10" s="56" t="s">
        <v>220</v>
      </c>
      <c r="G10" s="21" t="s">
        <v>253</v>
      </c>
      <c r="H10" s="89" t="s">
        <v>17912</v>
      </c>
      <c r="I10" s="117">
        <v>2004</v>
      </c>
    </row>
    <row r="11" spans="1:9" ht="15.5" x14ac:dyDescent="0.35">
      <c r="A11" s="144">
        <f t="shared" ref="A11:A35" si="0">+A10+1</f>
        <v>3</v>
      </c>
      <c r="B11" s="21" t="s">
        <v>18688</v>
      </c>
      <c r="C11" s="21" t="s">
        <v>254</v>
      </c>
      <c r="D11" s="21" t="s">
        <v>255</v>
      </c>
      <c r="E11" s="89" t="s">
        <v>242</v>
      </c>
      <c r="F11" s="56" t="s">
        <v>236</v>
      </c>
      <c r="G11" s="21" t="s">
        <v>256</v>
      </c>
      <c r="H11" s="89" t="s">
        <v>17913</v>
      </c>
      <c r="I11" s="89" t="s">
        <v>257</v>
      </c>
    </row>
    <row r="12" spans="1:9" ht="15.5" x14ac:dyDescent="0.35">
      <c r="A12" s="144">
        <f t="shared" si="0"/>
        <v>4</v>
      </c>
      <c r="B12" s="21" t="s">
        <v>18688</v>
      </c>
      <c r="C12" s="21" t="s">
        <v>261</v>
      </c>
      <c r="D12" s="21" t="s">
        <v>262</v>
      </c>
      <c r="E12" s="89" t="s">
        <v>222</v>
      </c>
      <c r="F12" s="56" t="s">
        <v>220</v>
      </c>
      <c r="G12" s="21" t="s">
        <v>263</v>
      </c>
      <c r="H12" s="89" t="s">
        <v>17915</v>
      </c>
      <c r="I12" s="180">
        <v>40360</v>
      </c>
    </row>
    <row r="13" spans="1:9" ht="15.5" x14ac:dyDescent="0.35">
      <c r="A13" s="144">
        <f t="shared" si="0"/>
        <v>5</v>
      </c>
      <c r="B13" s="21" t="s">
        <v>18688</v>
      </c>
      <c r="C13" s="21" t="s">
        <v>264</v>
      </c>
      <c r="D13" s="21" t="s">
        <v>265</v>
      </c>
      <c r="E13" s="89" t="s">
        <v>266</v>
      </c>
      <c r="F13" s="56" t="s">
        <v>220</v>
      </c>
      <c r="G13" s="21" t="s">
        <v>267</v>
      </c>
      <c r="H13" s="89" t="s">
        <v>17916</v>
      </c>
      <c r="I13" s="180">
        <v>41883</v>
      </c>
    </row>
    <row r="14" spans="1:9" ht="15.5" x14ac:dyDescent="0.35">
      <c r="A14" s="144">
        <f t="shared" si="0"/>
        <v>6</v>
      </c>
      <c r="B14" s="21" t="s">
        <v>18688</v>
      </c>
      <c r="C14" s="21" t="s">
        <v>268</v>
      </c>
      <c r="D14" s="21" t="s">
        <v>269</v>
      </c>
      <c r="E14" s="89" t="s">
        <v>235</v>
      </c>
      <c r="F14" s="56" t="s">
        <v>220</v>
      </c>
      <c r="G14" s="21" t="s">
        <v>248</v>
      </c>
      <c r="H14" s="89" t="s">
        <v>17917</v>
      </c>
      <c r="I14" s="180">
        <v>42483</v>
      </c>
    </row>
    <row r="15" spans="1:9" ht="15.5" x14ac:dyDescent="0.35">
      <c r="A15" s="144">
        <f t="shared" si="0"/>
        <v>7</v>
      </c>
      <c r="B15" s="21" t="s">
        <v>18688</v>
      </c>
      <c r="C15" s="21" t="s">
        <v>270</v>
      </c>
      <c r="D15" s="21" t="s">
        <v>271</v>
      </c>
      <c r="E15" s="89" t="s">
        <v>234</v>
      </c>
      <c r="F15" s="56" t="s">
        <v>220</v>
      </c>
      <c r="G15" s="21" t="s">
        <v>246</v>
      </c>
      <c r="H15" s="89" t="s">
        <v>17918</v>
      </c>
      <c r="I15" s="180">
        <v>41730</v>
      </c>
    </row>
    <row r="16" spans="1:9" ht="15.5" x14ac:dyDescent="0.35">
      <c r="A16" s="144">
        <f t="shared" si="0"/>
        <v>8</v>
      </c>
      <c r="B16" s="21" t="s">
        <v>18688</v>
      </c>
      <c r="C16" s="21" t="s">
        <v>293</v>
      </c>
      <c r="D16" s="21" t="s">
        <v>317</v>
      </c>
      <c r="E16" s="89" t="s">
        <v>294</v>
      </c>
      <c r="F16" s="56" t="s">
        <v>295</v>
      </c>
      <c r="G16" s="21" t="s">
        <v>296</v>
      </c>
      <c r="H16" s="89" t="s">
        <v>17929</v>
      </c>
      <c r="I16" s="117">
        <v>2004</v>
      </c>
    </row>
    <row r="17" spans="1:9" ht="15.5" x14ac:dyDescent="0.35">
      <c r="A17" s="144">
        <f t="shared" si="0"/>
        <v>9</v>
      </c>
      <c r="B17" s="21" t="s">
        <v>18688</v>
      </c>
      <c r="C17" s="21" t="s">
        <v>272</v>
      </c>
      <c r="D17" s="21" t="s">
        <v>273</v>
      </c>
      <c r="E17" s="89" t="s">
        <v>240</v>
      </c>
      <c r="F17" s="56" t="s">
        <v>220</v>
      </c>
      <c r="G17" s="21" t="s">
        <v>241</v>
      </c>
      <c r="H17" s="89" t="s">
        <v>17919</v>
      </c>
      <c r="I17" s="181">
        <v>40543</v>
      </c>
    </row>
    <row r="18" spans="1:9" ht="15.5" x14ac:dyDescent="0.35">
      <c r="A18" s="144">
        <f t="shared" si="0"/>
        <v>10</v>
      </c>
      <c r="B18" s="21" t="s">
        <v>18688</v>
      </c>
      <c r="C18" s="21" t="s">
        <v>274</v>
      </c>
      <c r="D18" s="21" t="s">
        <v>275</v>
      </c>
      <c r="E18" s="89" t="s">
        <v>276</v>
      </c>
      <c r="F18" s="56" t="s">
        <v>277</v>
      </c>
      <c r="G18" s="21" t="s">
        <v>278</v>
      </c>
      <c r="H18" s="89" t="s">
        <v>17920</v>
      </c>
      <c r="I18" s="182">
        <v>43009</v>
      </c>
    </row>
    <row r="19" spans="1:9" ht="15.5" x14ac:dyDescent="0.35">
      <c r="A19" s="144">
        <f t="shared" si="0"/>
        <v>11</v>
      </c>
      <c r="B19" s="21" t="s">
        <v>18688</v>
      </c>
      <c r="C19" s="21" t="s">
        <v>258</v>
      </c>
      <c r="D19" s="21" t="s">
        <v>259</v>
      </c>
      <c r="E19" s="89" t="s">
        <v>229</v>
      </c>
      <c r="F19" s="56" t="s">
        <v>220</v>
      </c>
      <c r="G19" s="21" t="s">
        <v>260</v>
      </c>
      <c r="H19" s="89" t="s">
        <v>17914</v>
      </c>
      <c r="I19" s="117">
        <v>2004</v>
      </c>
    </row>
    <row r="20" spans="1:9" ht="15.5" x14ac:dyDescent="0.35">
      <c r="A20" s="144">
        <f t="shared" si="0"/>
        <v>12</v>
      </c>
      <c r="B20" s="21" t="s">
        <v>18688</v>
      </c>
      <c r="C20" s="21" t="s">
        <v>314</v>
      </c>
      <c r="D20" s="21" t="s">
        <v>279</v>
      </c>
      <c r="E20" s="89" t="s">
        <v>228</v>
      </c>
      <c r="F20" s="56" t="s">
        <v>220</v>
      </c>
      <c r="G20" s="21" t="s">
        <v>280</v>
      </c>
      <c r="H20" s="89" t="s">
        <v>17921</v>
      </c>
      <c r="I20" s="117">
        <v>2004</v>
      </c>
    </row>
    <row r="21" spans="1:9" ht="15.5" x14ac:dyDescent="0.35">
      <c r="A21" s="144">
        <f t="shared" si="0"/>
        <v>13</v>
      </c>
      <c r="B21" s="21" t="s">
        <v>18688</v>
      </c>
      <c r="C21" s="21" t="s">
        <v>281</v>
      </c>
      <c r="D21" s="21" t="s">
        <v>282</v>
      </c>
      <c r="E21" s="89" t="s">
        <v>227</v>
      </c>
      <c r="F21" s="56" t="s">
        <v>220</v>
      </c>
      <c r="G21" s="21" t="s">
        <v>283</v>
      </c>
      <c r="H21" s="89" t="s">
        <v>17922</v>
      </c>
      <c r="I21" s="180">
        <v>38395</v>
      </c>
    </row>
    <row r="22" spans="1:9" ht="15.5" x14ac:dyDescent="0.35">
      <c r="A22" s="144">
        <f t="shared" si="0"/>
        <v>14</v>
      </c>
      <c r="B22" s="21" t="s">
        <v>18688</v>
      </c>
      <c r="C22" s="21" t="s">
        <v>284</v>
      </c>
      <c r="D22" s="21" t="s">
        <v>285</v>
      </c>
      <c r="E22" s="89" t="s">
        <v>225</v>
      </c>
      <c r="F22" s="56" t="s">
        <v>220</v>
      </c>
      <c r="G22" s="21" t="s">
        <v>286</v>
      </c>
      <c r="H22" s="89" t="s">
        <v>17923</v>
      </c>
      <c r="I22" s="181">
        <v>41320</v>
      </c>
    </row>
    <row r="23" spans="1:9" ht="15.5" x14ac:dyDescent="0.35">
      <c r="A23" s="144">
        <f t="shared" si="0"/>
        <v>15</v>
      </c>
      <c r="B23" s="21" t="s">
        <v>18688</v>
      </c>
      <c r="C23" s="21" t="s">
        <v>287</v>
      </c>
      <c r="D23" s="21" t="s">
        <v>315</v>
      </c>
      <c r="E23" s="89" t="s">
        <v>227</v>
      </c>
      <c r="F23" s="56" t="s">
        <v>220</v>
      </c>
      <c r="G23" s="21" t="s">
        <v>304</v>
      </c>
      <c r="H23" s="89" t="s">
        <v>17924</v>
      </c>
      <c r="I23" s="181">
        <v>42491</v>
      </c>
    </row>
    <row r="24" spans="1:9" ht="15.5" x14ac:dyDescent="0.35">
      <c r="A24" s="144">
        <f t="shared" si="0"/>
        <v>16</v>
      </c>
      <c r="B24" s="21" t="s">
        <v>18688</v>
      </c>
      <c r="C24" s="21" t="s">
        <v>316</v>
      </c>
      <c r="D24" s="21" t="s">
        <v>17925</v>
      </c>
      <c r="E24" s="89" t="s">
        <v>230</v>
      </c>
      <c r="F24" s="56" t="s">
        <v>220</v>
      </c>
      <c r="G24" s="21" t="s">
        <v>288</v>
      </c>
      <c r="H24" s="89" t="s">
        <v>17926</v>
      </c>
      <c r="I24" s="182">
        <v>45101</v>
      </c>
    </row>
    <row r="25" spans="1:9" ht="15.5" x14ac:dyDescent="0.35">
      <c r="A25" s="144">
        <f t="shared" si="0"/>
        <v>17</v>
      </c>
      <c r="B25" s="21" t="s">
        <v>18688</v>
      </c>
      <c r="C25" s="21" t="s">
        <v>289</v>
      </c>
      <c r="D25" s="21" t="s">
        <v>290</v>
      </c>
      <c r="E25" s="89" t="s">
        <v>237</v>
      </c>
      <c r="F25" s="56" t="s">
        <v>220</v>
      </c>
      <c r="G25" s="21" t="s">
        <v>238</v>
      </c>
      <c r="H25" s="89" t="s">
        <v>17927</v>
      </c>
      <c r="I25" s="117">
        <v>2004</v>
      </c>
    </row>
    <row r="26" spans="1:9" ht="15.5" x14ac:dyDescent="0.35">
      <c r="A26" s="144">
        <f t="shared" si="0"/>
        <v>18</v>
      </c>
      <c r="B26" s="21" t="s">
        <v>18688</v>
      </c>
      <c r="C26" s="21" t="s">
        <v>291</v>
      </c>
      <c r="D26" s="21" t="s">
        <v>292</v>
      </c>
      <c r="E26" s="89" t="s">
        <v>240</v>
      </c>
      <c r="F26" s="56" t="s">
        <v>220</v>
      </c>
      <c r="G26" s="21" t="s">
        <v>241</v>
      </c>
      <c r="H26" s="89" t="s">
        <v>17928</v>
      </c>
      <c r="I26" s="180">
        <v>41760</v>
      </c>
    </row>
    <row r="27" spans="1:9" ht="15.5" x14ac:dyDescent="0.35">
      <c r="A27" s="144">
        <f t="shared" si="0"/>
        <v>19</v>
      </c>
      <c r="B27" s="21" t="s">
        <v>18688</v>
      </c>
      <c r="C27" s="21" t="s">
        <v>17274</v>
      </c>
      <c r="D27" s="21" t="s">
        <v>17275</v>
      </c>
      <c r="E27" s="89" t="s">
        <v>554</v>
      </c>
      <c r="F27" s="56" t="s">
        <v>220</v>
      </c>
      <c r="G27" s="21" t="s">
        <v>555</v>
      </c>
      <c r="H27" s="89" t="s">
        <v>17930</v>
      </c>
      <c r="I27" s="182">
        <v>45245</v>
      </c>
    </row>
    <row r="28" spans="1:9" ht="15.5" x14ac:dyDescent="0.35">
      <c r="A28" s="144">
        <f t="shared" si="0"/>
        <v>20</v>
      </c>
      <c r="B28" s="21" t="s">
        <v>18688</v>
      </c>
      <c r="C28" s="21" t="s">
        <v>297</v>
      </c>
      <c r="D28" s="21" t="s">
        <v>298</v>
      </c>
      <c r="E28" s="89" t="s">
        <v>240</v>
      </c>
      <c r="F28" s="56" t="s">
        <v>220</v>
      </c>
      <c r="G28" s="21" t="s">
        <v>241</v>
      </c>
      <c r="H28" s="89" t="s">
        <v>17931</v>
      </c>
      <c r="I28" s="181">
        <v>41090</v>
      </c>
    </row>
    <row r="29" spans="1:9" ht="15.5" x14ac:dyDescent="0.35">
      <c r="A29" s="144">
        <f t="shared" si="0"/>
        <v>21</v>
      </c>
      <c r="B29" s="21" t="s">
        <v>18688</v>
      </c>
      <c r="C29" s="21" t="s">
        <v>299</v>
      </c>
      <c r="D29" s="21" t="s">
        <v>17932</v>
      </c>
      <c r="E29" s="89" t="s">
        <v>223</v>
      </c>
      <c r="F29" s="56" t="s">
        <v>220</v>
      </c>
      <c r="G29" s="21" t="s">
        <v>243</v>
      </c>
      <c r="H29" s="89" t="s">
        <v>17933</v>
      </c>
      <c r="I29" s="117">
        <v>2004</v>
      </c>
    </row>
    <row r="30" spans="1:9" ht="15.5" x14ac:dyDescent="0.35">
      <c r="A30" s="144">
        <f t="shared" si="0"/>
        <v>22</v>
      </c>
      <c r="B30" s="21" t="s">
        <v>18688</v>
      </c>
      <c r="C30" s="21" t="s">
        <v>300</v>
      </c>
      <c r="D30" s="21" t="s">
        <v>301</v>
      </c>
      <c r="E30" s="89" t="s">
        <v>223</v>
      </c>
      <c r="F30" s="56" t="s">
        <v>220</v>
      </c>
      <c r="G30" s="21" t="s">
        <v>243</v>
      </c>
      <c r="H30" s="89" t="s">
        <v>17934</v>
      </c>
      <c r="I30" s="181">
        <v>40908</v>
      </c>
    </row>
    <row r="31" spans="1:9" ht="15.5" x14ac:dyDescent="0.35">
      <c r="A31" s="144">
        <f t="shared" si="0"/>
        <v>23</v>
      </c>
      <c r="B31" s="21" t="s">
        <v>18688</v>
      </c>
      <c r="C31" s="21" t="s">
        <v>302</v>
      </c>
      <c r="D31" s="21" t="s">
        <v>303</v>
      </c>
      <c r="E31" s="89" t="s">
        <v>227</v>
      </c>
      <c r="F31" s="56" t="s">
        <v>220</v>
      </c>
      <c r="G31" s="21" t="s">
        <v>304</v>
      </c>
      <c r="H31" s="89" t="s">
        <v>17935</v>
      </c>
      <c r="I31" s="117">
        <v>2004</v>
      </c>
    </row>
    <row r="32" spans="1:9" ht="15.5" x14ac:dyDescent="0.35">
      <c r="A32" s="144">
        <f t="shared" si="0"/>
        <v>24</v>
      </c>
      <c r="B32" s="21" t="s">
        <v>18688</v>
      </c>
      <c r="C32" s="21" t="s">
        <v>305</v>
      </c>
      <c r="D32" s="21" t="s">
        <v>306</v>
      </c>
      <c r="E32" s="89" t="s">
        <v>226</v>
      </c>
      <c r="F32" s="56" t="s">
        <v>220</v>
      </c>
      <c r="G32" s="21" t="s">
        <v>307</v>
      </c>
      <c r="H32" s="89" t="s">
        <v>17936</v>
      </c>
      <c r="I32" s="181">
        <v>39448</v>
      </c>
    </row>
    <row r="33" spans="1:9" ht="15.5" x14ac:dyDescent="0.35">
      <c r="A33" s="144">
        <f t="shared" si="0"/>
        <v>25</v>
      </c>
      <c r="B33" s="21" t="s">
        <v>18688</v>
      </c>
      <c r="C33" s="21" t="s">
        <v>308</v>
      </c>
      <c r="D33" s="21" t="s">
        <v>309</v>
      </c>
      <c r="E33" s="89" t="s">
        <v>231</v>
      </c>
      <c r="F33" s="56" t="s">
        <v>220</v>
      </c>
      <c r="G33" s="21" t="s">
        <v>244</v>
      </c>
      <c r="H33" s="89" t="s">
        <v>17937</v>
      </c>
      <c r="I33" s="181">
        <v>42024</v>
      </c>
    </row>
    <row r="34" spans="1:9" ht="15.5" x14ac:dyDescent="0.35">
      <c r="A34" s="144">
        <f t="shared" si="0"/>
        <v>26</v>
      </c>
      <c r="B34" s="21" t="s">
        <v>18688</v>
      </c>
      <c r="C34" s="21" t="s">
        <v>310</v>
      </c>
      <c r="D34" s="21" t="s">
        <v>318</v>
      </c>
      <c r="E34" s="89" t="s">
        <v>225</v>
      </c>
      <c r="F34" s="56" t="s">
        <v>220</v>
      </c>
      <c r="G34" s="21" t="s">
        <v>311</v>
      </c>
      <c r="H34" s="89" t="s">
        <v>17938</v>
      </c>
      <c r="I34" s="181">
        <v>41487</v>
      </c>
    </row>
    <row r="35" spans="1:9" ht="15.5" x14ac:dyDescent="0.35">
      <c r="A35" s="144">
        <f t="shared" si="0"/>
        <v>27</v>
      </c>
      <c r="B35" s="21" t="s">
        <v>18688</v>
      </c>
      <c r="C35" s="21" t="s">
        <v>312</v>
      </c>
      <c r="D35" s="21" t="s">
        <v>319</v>
      </c>
      <c r="E35" s="89" t="s">
        <v>233</v>
      </c>
      <c r="F35" s="56" t="s">
        <v>220</v>
      </c>
      <c r="G35" s="64" t="s">
        <v>16718</v>
      </c>
      <c r="H35" s="89" t="s">
        <v>17939</v>
      </c>
      <c r="I35" s="89" t="s">
        <v>313</v>
      </c>
    </row>
    <row r="36" spans="1:9" ht="15.5" x14ac:dyDescent="0.35">
      <c r="A36" s="144"/>
      <c r="B36" s="21"/>
      <c r="C36" s="21"/>
      <c r="D36" s="21"/>
      <c r="E36" s="21"/>
      <c r="F36" s="21"/>
      <c r="G36" s="21"/>
      <c r="H36" s="89"/>
      <c r="I36" s="154"/>
    </row>
    <row r="37" spans="1:9" ht="15.5" x14ac:dyDescent="0.35">
      <c r="A37" s="144"/>
      <c r="B37" s="21"/>
      <c r="C37" s="21"/>
      <c r="D37" s="21"/>
      <c r="E37" s="21"/>
      <c r="F37" s="21"/>
      <c r="G37" s="21"/>
      <c r="H37" s="89"/>
      <c r="I37" s="153"/>
    </row>
    <row r="38" spans="1:9" ht="15.5" x14ac:dyDescent="0.35">
      <c r="A38" s="145"/>
      <c r="B38" s="17"/>
      <c r="C38" s="17"/>
      <c r="D38" s="17"/>
      <c r="E38" s="17"/>
      <c r="F38" s="17"/>
      <c r="G38" s="32"/>
      <c r="H38" s="89"/>
    </row>
    <row r="39" spans="1:9" ht="15.5" x14ac:dyDescent="0.35">
      <c r="A39" s="145"/>
    </row>
  </sheetData>
  <sheetProtection algorithmName="SHA-512" hashValue="UvnxMd1V/lOao41ZrJ6iflA+Q4wmfYi+e1s5b+0U8B4ZgoJlA7pJZtm2zr9NXUTPIamFxGxE3qZkD6A6oL8gLA==" saltValue="G9a5dr6CbuTcLUB1PbmDvQ==" spinCount="100000" sheet="1" objects="1" scenarios="1" selectLockedCells="1" selectUnlockedCells="1"/>
  <sortState xmlns:xlrd2="http://schemas.microsoft.com/office/spreadsheetml/2017/richdata2" ref="C9:I35">
    <sortCondition ref="C9:C35"/>
  </sortState>
  <pageMargins left="0.7" right="0.7" top="0.75" bottom="0.75" header="0.3" footer="0.3"/>
  <pageSetup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746A2-F258-4739-A010-C5C94EE53254}">
  <dimension ref="A1:I114"/>
  <sheetViews>
    <sheetView workbookViewId="0">
      <selection activeCell="E6" sqref="E6"/>
    </sheetView>
  </sheetViews>
  <sheetFormatPr defaultRowHeight="14.5" x14ac:dyDescent="0.35"/>
  <cols>
    <col min="1" max="1" width="14.26953125" customWidth="1"/>
    <col min="2" max="2" width="49.7265625" customWidth="1"/>
    <col min="3" max="3" width="9.1796875" customWidth="1"/>
    <col min="4" max="4" width="9.7265625" customWidth="1"/>
    <col min="5" max="5" width="12.7265625" customWidth="1"/>
    <col min="6" max="8" width="9.1796875" customWidth="1"/>
  </cols>
  <sheetData>
    <row r="1" spans="1:6" ht="15.5" x14ac:dyDescent="0.35">
      <c r="A1" s="22"/>
      <c r="B1" s="22"/>
      <c r="C1" s="22"/>
      <c r="D1" s="22"/>
      <c r="E1" s="22"/>
      <c r="F1" s="22"/>
    </row>
    <row r="2" spans="1:6" ht="15.5" x14ac:dyDescent="0.35">
      <c r="A2" s="75" t="s">
        <v>88</v>
      </c>
      <c r="B2" s="75"/>
      <c r="C2" s="75"/>
      <c r="D2" s="75"/>
      <c r="E2" s="75"/>
      <c r="F2" s="22"/>
    </row>
    <row r="3" spans="1:6" ht="16" thickBot="1" x14ac:dyDescent="0.4">
      <c r="A3" s="124" t="s">
        <v>89</v>
      </c>
      <c r="B3" s="124"/>
      <c r="C3" s="124"/>
      <c r="D3" s="124"/>
      <c r="E3" s="124"/>
      <c r="F3" s="125"/>
    </row>
    <row r="4" spans="1:6" ht="16" thickTop="1" x14ac:dyDescent="0.35">
      <c r="A4" s="22"/>
      <c r="B4" s="22"/>
      <c r="C4" s="22"/>
      <c r="D4" s="22"/>
      <c r="E4" s="22"/>
      <c r="F4" s="22"/>
    </row>
    <row r="5" spans="1:6" ht="15.5" x14ac:dyDescent="0.35">
      <c r="A5" s="22"/>
      <c r="B5" s="22"/>
      <c r="C5" s="22"/>
      <c r="D5" s="22"/>
      <c r="E5" s="22"/>
      <c r="F5" s="22"/>
    </row>
    <row r="6" spans="1:6" ht="15.5" x14ac:dyDescent="0.35">
      <c r="A6" s="4" t="s">
        <v>90</v>
      </c>
      <c r="B6" s="4" t="s">
        <v>46</v>
      </c>
      <c r="C6" s="22"/>
      <c r="D6" s="22"/>
      <c r="E6" s="22"/>
      <c r="F6" s="22"/>
    </row>
    <row r="7" spans="1:6" ht="15.5" x14ac:dyDescent="0.35">
      <c r="A7" s="4" t="s">
        <v>91</v>
      </c>
      <c r="B7" s="4" t="s">
        <v>68</v>
      </c>
      <c r="C7" s="22"/>
      <c r="D7" s="22"/>
      <c r="E7" s="22"/>
      <c r="F7" s="22"/>
    </row>
    <row r="8" spans="1:6" ht="15.5" x14ac:dyDescent="0.35">
      <c r="A8" s="4" t="s">
        <v>92</v>
      </c>
      <c r="B8" s="4" t="s">
        <v>70</v>
      </c>
      <c r="C8" s="22"/>
      <c r="D8" s="22"/>
      <c r="E8" s="22"/>
      <c r="F8" s="22"/>
    </row>
    <row r="9" spans="1:6" ht="15.5" x14ac:dyDescent="0.35">
      <c r="A9" s="4" t="s">
        <v>93</v>
      </c>
      <c r="B9" s="4" t="s">
        <v>83</v>
      </c>
      <c r="C9" s="22"/>
      <c r="D9" s="22"/>
      <c r="E9" s="22"/>
      <c r="F9" s="22"/>
    </row>
    <row r="10" spans="1:6" ht="16" thickBot="1" x14ac:dyDescent="0.4">
      <c r="A10" s="76" t="s">
        <v>94</v>
      </c>
      <c r="B10" s="76" t="s">
        <v>82</v>
      </c>
      <c r="C10" s="77"/>
      <c r="D10" s="77"/>
      <c r="E10" s="77"/>
      <c r="F10" s="22"/>
    </row>
    <row r="11" spans="1:6" ht="15.5" x14ac:dyDescent="0.35">
      <c r="A11" s="22"/>
      <c r="B11" s="22" t="s">
        <v>95</v>
      </c>
      <c r="C11" s="4" t="s">
        <v>22</v>
      </c>
      <c r="D11" s="4" t="s">
        <v>48</v>
      </c>
      <c r="E11" s="4"/>
      <c r="F11" s="22"/>
    </row>
    <row r="12" spans="1:6" ht="15.5" x14ac:dyDescent="0.35">
      <c r="A12" s="22"/>
      <c r="B12" s="22" t="s">
        <v>96</v>
      </c>
      <c r="C12" s="4"/>
      <c r="D12" s="4" t="s">
        <v>50</v>
      </c>
      <c r="E12" s="4"/>
      <c r="F12" s="22"/>
    </row>
    <row r="13" spans="1:6" ht="15.5" x14ac:dyDescent="0.35">
      <c r="A13" s="22"/>
      <c r="B13" s="22" t="s">
        <v>49</v>
      </c>
      <c r="C13" s="4" t="s">
        <v>25</v>
      </c>
      <c r="D13" s="4" t="s">
        <v>52</v>
      </c>
      <c r="E13" s="4"/>
      <c r="F13" s="22"/>
    </row>
    <row r="14" spans="1:6" ht="15.5" x14ac:dyDescent="0.35">
      <c r="A14" s="22"/>
      <c r="B14" s="22" t="s">
        <v>51</v>
      </c>
      <c r="F14" s="22"/>
    </row>
    <row r="15" spans="1:6" ht="15.5" x14ac:dyDescent="0.35">
      <c r="A15" s="22"/>
      <c r="B15" s="22" t="s">
        <v>53</v>
      </c>
      <c r="C15" s="22"/>
      <c r="D15" s="22"/>
      <c r="E15" s="22"/>
      <c r="F15" s="22"/>
    </row>
    <row r="16" spans="1:6" ht="15.5" x14ac:dyDescent="0.35">
      <c r="A16" s="22"/>
      <c r="B16" s="22"/>
      <c r="C16" s="22"/>
      <c r="D16" s="22"/>
      <c r="E16" s="22"/>
      <c r="F16" s="22"/>
    </row>
    <row r="17" spans="1:6" ht="15.5" x14ac:dyDescent="0.35">
      <c r="A17" s="4" t="s">
        <v>17</v>
      </c>
      <c r="B17" s="4" t="s">
        <v>216</v>
      </c>
      <c r="C17" s="4"/>
      <c r="D17" s="4"/>
      <c r="E17" s="4"/>
      <c r="F17" s="22"/>
    </row>
    <row r="18" spans="1:6" ht="15.5" x14ac:dyDescent="0.35">
      <c r="A18" s="4" t="s">
        <v>9</v>
      </c>
      <c r="B18" s="4" t="s">
        <v>97</v>
      </c>
      <c r="C18" s="22"/>
      <c r="D18" s="22"/>
      <c r="E18" s="22"/>
      <c r="F18" s="22"/>
    </row>
    <row r="19" spans="1:6" ht="15.5" x14ac:dyDescent="0.35">
      <c r="A19" s="4" t="s">
        <v>10</v>
      </c>
      <c r="B19" s="4" t="s">
        <v>98</v>
      </c>
      <c r="C19" s="22"/>
      <c r="D19" s="22"/>
      <c r="E19" s="22"/>
      <c r="F19" s="22"/>
    </row>
    <row r="20" spans="1:6" ht="15.5" x14ac:dyDescent="0.35">
      <c r="A20" s="4" t="s">
        <v>86</v>
      </c>
      <c r="B20" s="4" t="s">
        <v>170</v>
      </c>
      <c r="C20" s="22"/>
      <c r="D20" s="22"/>
      <c r="E20" s="22"/>
      <c r="F20" s="22"/>
    </row>
    <row r="21" spans="1:6" ht="15.5" x14ac:dyDescent="0.35">
      <c r="A21" s="4" t="s">
        <v>18</v>
      </c>
      <c r="B21" s="4" t="s">
        <v>211</v>
      </c>
      <c r="C21" s="22"/>
      <c r="D21" s="22"/>
      <c r="E21" s="22"/>
      <c r="F21" s="22"/>
    </row>
    <row r="22" spans="1:6" ht="16" thickBot="1" x14ac:dyDescent="0.4">
      <c r="A22" s="76" t="s">
        <v>14</v>
      </c>
      <c r="B22" s="76" t="s">
        <v>99</v>
      </c>
      <c r="C22" s="77"/>
      <c r="D22" s="77"/>
      <c r="E22" s="77"/>
      <c r="F22" s="22"/>
    </row>
    <row r="23" spans="1:6" ht="15.5" x14ac:dyDescent="0.35">
      <c r="A23" s="4" t="s">
        <v>210</v>
      </c>
      <c r="B23" s="22" t="s">
        <v>21</v>
      </c>
      <c r="C23" s="4" t="s">
        <v>22</v>
      </c>
      <c r="D23" s="4" t="s">
        <v>190</v>
      </c>
      <c r="E23" s="4"/>
      <c r="F23" s="22"/>
    </row>
    <row r="24" spans="1:6" ht="15.5" x14ac:dyDescent="0.35">
      <c r="A24" s="22"/>
      <c r="B24" s="22" t="s">
        <v>24</v>
      </c>
      <c r="C24" s="4" t="s">
        <v>25</v>
      </c>
      <c r="D24" s="4" t="s">
        <v>189</v>
      </c>
      <c r="E24" s="4"/>
      <c r="F24" s="22"/>
    </row>
    <row r="25" spans="1:6" ht="15.5" x14ac:dyDescent="0.35">
      <c r="A25" s="22"/>
      <c r="B25" s="17" t="s">
        <v>27</v>
      </c>
      <c r="C25" s="22"/>
      <c r="D25" s="22"/>
      <c r="E25" s="22"/>
      <c r="F25" s="22"/>
    </row>
    <row r="26" spans="1:6" ht="15.5" x14ac:dyDescent="0.35">
      <c r="A26" s="22"/>
      <c r="B26" s="22"/>
      <c r="C26" s="22"/>
      <c r="D26" s="22"/>
      <c r="E26" s="22"/>
      <c r="F26" s="22"/>
    </row>
    <row r="27" spans="1:6" ht="16" thickBot="1" x14ac:dyDescent="0.4">
      <c r="A27" s="76" t="s">
        <v>60</v>
      </c>
      <c r="B27" s="76" t="s">
        <v>55</v>
      </c>
      <c r="C27" s="77"/>
      <c r="D27" s="77"/>
      <c r="E27" s="77"/>
      <c r="F27" s="22"/>
    </row>
    <row r="28" spans="1:6" ht="15.5" x14ac:dyDescent="0.35">
      <c r="A28" s="4" t="s">
        <v>209</v>
      </c>
      <c r="B28" s="22" t="s">
        <v>174</v>
      </c>
      <c r="C28" s="78"/>
      <c r="D28" s="78"/>
      <c r="E28" s="78"/>
      <c r="F28" s="22"/>
    </row>
    <row r="29" spans="1:6" ht="15.5" x14ac:dyDescent="0.35">
      <c r="A29" s="22"/>
      <c r="B29" s="22" t="s">
        <v>57</v>
      </c>
      <c r="C29" s="4" t="s">
        <v>22</v>
      </c>
      <c r="D29" s="4" t="s">
        <v>56</v>
      </c>
      <c r="E29" s="4"/>
      <c r="F29" s="22"/>
    </row>
    <row r="30" spans="1:6" ht="15.5" x14ac:dyDescent="0.35">
      <c r="A30" s="22"/>
      <c r="B30" s="22" t="s">
        <v>101</v>
      </c>
      <c r="C30" s="4" t="s">
        <v>25</v>
      </c>
      <c r="D30" s="4" t="s">
        <v>58</v>
      </c>
      <c r="E30" s="4"/>
      <c r="F30" s="22"/>
    </row>
    <row r="31" spans="1:6" ht="15.5" x14ac:dyDescent="0.35">
      <c r="A31" s="22"/>
      <c r="C31" s="22"/>
      <c r="D31" s="22"/>
      <c r="E31" s="22"/>
      <c r="F31" s="22"/>
    </row>
    <row r="32" spans="1:6" ht="15.5" x14ac:dyDescent="0.35">
      <c r="A32" s="4" t="s">
        <v>76</v>
      </c>
      <c r="B32" s="4" t="s">
        <v>76</v>
      </c>
      <c r="C32" s="4"/>
      <c r="D32" s="4"/>
      <c r="E32" s="4"/>
      <c r="F32" s="22"/>
    </row>
    <row r="33" spans="1:6" ht="16" thickBot="1" x14ac:dyDescent="0.4">
      <c r="A33" s="76" t="s">
        <v>11</v>
      </c>
      <c r="B33" s="76" t="s">
        <v>61</v>
      </c>
      <c r="C33" s="76"/>
      <c r="D33" s="76"/>
      <c r="E33" s="76"/>
      <c r="F33" s="22"/>
    </row>
    <row r="34" spans="1:6" ht="15.5" x14ac:dyDescent="0.35">
      <c r="A34" s="4" t="s">
        <v>208</v>
      </c>
      <c r="B34" s="22" t="s">
        <v>62</v>
      </c>
      <c r="C34" s="4" t="s">
        <v>22</v>
      </c>
      <c r="D34" s="4" t="s">
        <v>192</v>
      </c>
      <c r="E34" s="58"/>
      <c r="F34" s="22"/>
    </row>
    <row r="35" spans="1:6" ht="15.5" x14ac:dyDescent="0.35">
      <c r="A35" s="22"/>
      <c r="B35" s="22" t="s">
        <v>102</v>
      </c>
      <c r="C35" s="4"/>
      <c r="D35" s="4" t="s">
        <v>65</v>
      </c>
      <c r="E35" s="58"/>
      <c r="F35" s="22"/>
    </row>
    <row r="36" spans="1:6" ht="15.5" x14ac:dyDescent="0.35">
      <c r="A36" s="22"/>
      <c r="B36" s="22" t="s">
        <v>66</v>
      </c>
      <c r="C36" s="4" t="s">
        <v>25</v>
      </c>
      <c r="D36" s="4" t="s">
        <v>193</v>
      </c>
      <c r="E36" s="58"/>
      <c r="F36" s="22"/>
    </row>
    <row r="37" spans="1:6" ht="15.5" x14ac:dyDescent="0.35">
      <c r="A37" s="22"/>
      <c r="B37" s="22" t="s">
        <v>103</v>
      </c>
      <c r="C37" s="22"/>
      <c r="D37" s="22"/>
      <c r="E37" s="22"/>
      <c r="F37" s="22"/>
    </row>
    <row r="38" spans="1:6" ht="15.5" x14ac:dyDescent="0.35">
      <c r="A38" s="22"/>
      <c r="B38" s="22"/>
      <c r="C38" s="22"/>
      <c r="D38" s="22"/>
      <c r="E38" s="22"/>
      <c r="F38" s="22"/>
    </row>
    <row r="39" spans="1:6" ht="16" thickBot="1" x14ac:dyDescent="0.4">
      <c r="A39" s="76" t="s">
        <v>45</v>
      </c>
      <c r="B39" s="76" t="s">
        <v>32</v>
      </c>
      <c r="C39" s="77"/>
      <c r="D39" s="77"/>
      <c r="E39" s="77"/>
      <c r="F39" s="22"/>
    </row>
    <row r="40" spans="1:6" ht="15.5" x14ac:dyDescent="0.35">
      <c r="A40" s="22"/>
      <c r="B40" s="22" t="s">
        <v>33</v>
      </c>
      <c r="C40" s="4" t="s">
        <v>22</v>
      </c>
      <c r="D40" s="6" t="s">
        <v>34</v>
      </c>
      <c r="E40" s="4"/>
      <c r="F40" s="22"/>
    </row>
    <row r="41" spans="1:6" ht="15.5" x14ac:dyDescent="0.35">
      <c r="A41" s="22"/>
      <c r="B41" s="22" t="s">
        <v>188</v>
      </c>
      <c r="C41" s="4" t="s">
        <v>36</v>
      </c>
      <c r="D41" s="6" t="s">
        <v>191</v>
      </c>
      <c r="E41" s="4"/>
      <c r="F41" s="22"/>
    </row>
    <row r="42" spans="1:6" ht="15.5" x14ac:dyDescent="0.35">
      <c r="A42" s="22"/>
      <c r="B42" s="22" t="s">
        <v>37</v>
      </c>
      <c r="C42" s="22"/>
      <c r="D42" s="22"/>
      <c r="E42" s="22"/>
      <c r="F42" s="22"/>
    </row>
    <row r="43" spans="1:6" ht="15.5" x14ac:dyDescent="0.35">
      <c r="A43" s="22"/>
      <c r="B43" s="22"/>
      <c r="C43" s="22"/>
      <c r="D43" s="22"/>
      <c r="E43" s="22"/>
      <c r="F43" s="22"/>
    </row>
    <row r="44" spans="1:6" ht="16" thickBot="1" x14ac:dyDescent="0.4">
      <c r="A44" s="76" t="s">
        <v>13</v>
      </c>
      <c r="B44" s="76" t="s">
        <v>200</v>
      </c>
      <c r="C44" s="77"/>
      <c r="D44" s="77"/>
      <c r="E44" s="77"/>
      <c r="F44" s="22"/>
    </row>
    <row r="45" spans="1:6" ht="15.5" x14ac:dyDescent="0.35">
      <c r="A45" s="22"/>
      <c r="B45" s="17" t="s">
        <v>104</v>
      </c>
      <c r="C45" s="4" t="s">
        <v>22</v>
      </c>
      <c r="D45" s="4" t="s">
        <v>196</v>
      </c>
      <c r="E45" s="4"/>
      <c r="F45" s="22"/>
    </row>
    <row r="46" spans="1:6" ht="15.5" x14ac:dyDescent="0.35">
      <c r="A46" s="4" t="s">
        <v>207</v>
      </c>
      <c r="B46" s="22" t="s">
        <v>168</v>
      </c>
      <c r="C46" s="4"/>
      <c r="D46" s="4" t="s">
        <v>84</v>
      </c>
      <c r="E46" s="4"/>
      <c r="F46" s="22"/>
    </row>
    <row r="47" spans="1:6" ht="15.5" x14ac:dyDescent="0.35">
      <c r="A47" s="22"/>
      <c r="B47" s="120" t="s">
        <v>175</v>
      </c>
      <c r="C47" s="4" t="s">
        <v>36</v>
      </c>
      <c r="D47" s="4" t="s">
        <v>195</v>
      </c>
      <c r="E47" s="4"/>
      <c r="F47" s="22"/>
    </row>
    <row r="48" spans="1:6" ht="15.5" x14ac:dyDescent="0.35">
      <c r="A48" s="22"/>
      <c r="B48" s="22" t="s">
        <v>181</v>
      </c>
      <c r="C48" s="4"/>
      <c r="D48" s="4"/>
      <c r="E48" s="4"/>
      <c r="F48" s="22"/>
    </row>
    <row r="49" spans="1:6" ht="15.5" x14ac:dyDescent="0.35">
      <c r="A49" s="22"/>
      <c r="B49" s="22" t="s">
        <v>85</v>
      </c>
      <c r="C49" s="4"/>
      <c r="D49" s="22"/>
      <c r="E49" s="22"/>
      <c r="F49" s="22"/>
    </row>
    <row r="50" spans="1:6" ht="15.5" x14ac:dyDescent="0.35">
      <c r="A50" s="22"/>
      <c r="B50" s="22"/>
      <c r="C50" s="22"/>
      <c r="D50" s="22"/>
      <c r="E50" s="22"/>
      <c r="F50" s="22"/>
    </row>
    <row r="51" spans="1:6" ht="46" customHeight="1" thickBot="1" x14ac:dyDescent="0.4">
      <c r="A51" s="76" t="s">
        <v>201</v>
      </c>
      <c r="B51" s="279" t="s">
        <v>202</v>
      </c>
      <c r="C51" s="279"/>
      <c r="D51" s="279"/>
      <c r="E51" s="279"/>
      <c r="F51" s="22"/>
    </row>
    <row r="52" spans="1:6" ht="31" x14ac:dyDescent="0.35">
      <c r="A52" s="4" t="s">
        <v>206</v>
      </c>
      <c r="B52" s="16" t="s">
        <v>205</v>
      </c>
      <c r="C52" s="4" t="s">
        <v>22</v>
      </c>
      <c r="D52" s="4" t="s">
        <v>74</v>
      </c>
      <c r="E52" s="4"/>
      <c r="F52" s="22"/>
    </row>
    <row r="53" spans="1:6" ht="15.5" x14ac:dyDescent="0.35">
      <c r="A53" s="22"/>
      <c r="B53" s="22" t="s">
        <v>75</v>
      </c>
      <c r="C53" s="4" t="s">
        <v>76</v>
      </c>
      <c r="D53" s="4" t="s">
        <v>77</v>
      </c>
      <c r="E53" s="4"/>
      <c r="F53" s="22"/>
    </row>
    <row r="54" spans="1:6" ht="15.5" x14ac:dyDescent="0.35">
      <c r="A54" s="22"/>
      <c r="B54" s="22" t="s">
        <v>78</v>
      </c>
      <c r="C54" s="4" t="s">
        <v>25</v>
      </c>
      <c r="D54" s="4" t="s">
        <v>79</v>
      </c>
      <c r="E54" s="4"/>
      <c r="F54" s="22"/>
    </row>
    <row r="55" spans="1:6" ht="15.5" x14ac:dyDescent="0.35">
      <c r="A55" s="22"/>
      <c r="B55" s="22" t="s">
        <v>80</v>
      </c>
      <c r="C55" s="22"/>
      <c r="D55" s="22"/>
      <c r="E55" s="22"/>
      <c r="F55" s="22"/>
    </row>
    <row r="56" spans="1:6" ht="15.5" x14ac:dyDescent="0.35">
      <c r="A56" s="22"/>
      <c r="B56" s="22"/>
      <c r="C56" s="22"/>
      <c r="D56" s="22"/>
      <c r="E56" s="22"/>
      <c r="F56" s="22"/>
    </row>
    <row r="57" spans="1:6" ht="16" thickBot="1" x14ac:dyDescent="0.4">
      <c r="A57" s="76" t="s">
        <v>212</v>
      </c>
      <c r="B57" s="76" t="s">
        <v>71</v>
      </c>
      <c r="C57" s="76"/>
      <c r="D57" s="76"/>
      <c r="E57" s="76"/>
      <c r="F57" s="22"/>
    </row>
    <row r="58" spans="1:6" ht="15.5" x14ac:dyDescent="0.35">
      <c r="A58" s="4" t="s">
        <v>203</v>
      </c>
      <c r="B58" s="17" t="s">
        <v>204</v>
      </c>
      <c r="C58" s="4" t="s">
        <v>22</v>
      </c>
      <c r="D58" s="4" t="s">
        <v>197</v>
      </c>
      <c r="E58" s="4"/>
      <c r="F58" s="22"/>
    </row>
    <row r="59" spans="1:6" ht="15.5" x14ac:dyDescent="0.35">
      <c r="A59" s="22"/>
      <c r="B59" s="22" t="s">
        <v>177</v>
      </c>
      <c r="C59" s="4" t="s">
        <v>25</v>
      </c>
      <c r="D59" s="4" t="s">
        <v>198</v>
      </c>
      <c r="E59" s="4"/>
      <c r="F59" s="22"/>
    </row>
    <row r="60" spans="1:6" ht="15.5" x14ac:dyDescent="0.35">
      <c r="A60" s="22"/>
      <c r="B60" s="22" t="s">
        <v>178</v>
      </c>
      <c r="C60" s="4"/>
      <c r="D60" s="4"/>
      <c r="E60" s="4"/>
      <c r="F60" s="22"/>
    </row>
    <row r="61" spans="1:6" ht="15.5" x14ac:dyDescent="0.35">
      <c r="A61" s="22"/>
      <c r="B61" s="22"/>
      <c r="C61" s="22"/>
      <c r="D61" s="22"/>
      <c r="E61" s="22"/>
      <c r="F61" s="22"/>
    </row>
    <row r="62" spans="1:6" ht="15.5" x14ac:dyDescent="0.35">
      <c r="A62" s="4"/>
      <c r="B62" s="4"/>
      <c r="C62" s="22"/>
      <c r="D62" s="79"/>
      <c r="E62" s="22"/>
      <c r="F62" s="22"/>
    </row>
    <row r="63" spans="1:6" ht="15.5" x14ac:dyDescent="0.35">
      <c r="A63" s="80" t="s">
        <v>105</v>
      </c>
      <c r="B63" s="4"/>
      <c r="C63" s="4"/>
      <c r="D63" s="80" t="s">
        <v>106</v>
      </c>
      <c r="E63" s="4"/>
      <c r="F63" s="22"/>
    </row>
    <row r="64" spans="1:6" ht="15.5" x14ac:dyDescent="0.35">
      <c r="A64" s="4" t="s">
        <v>107</v>
      </c>
      <c r="B64" s="4" t="s">
        <v>108</v>
      </c>
      <c r="C64" s="4"/>
      <c r="E64" s="79">
        <v>35431</v>
      </c>
      <c r="F64" s="22"/>
    </row>
    <row r="65" spans="1:9" ht="15.5" x14ac:dyDescent="0.35">
      <c r="A65" s="4" t="s">
        <v>109</v>
      </c>
      <c r="B65" s="4" t="s">
        <v>110</v>
      </c>
      <c r="C65" s="22"/>
      <c r="E65" s="79">
        <v>42400</v>
      </c>
      <c r="F65" s="22"/>
    </row>
    <row r="66" spans="1:9" ht="15.5" x14ac:dyDescent="0.35">
      <c r="A66" s="4"/>
      <c r="B66" s="86" t="s">
        <v>156</v>
      </c>
      <c r="C66" s="22"/>
      <c r="D66" s="79"/>
      <c r="E66" s="22"/>
      <c r="F66" s="22"/>
    </row>
    <row r="67" spans="1:9" ht="15.5" x14ac:dyDescent="0.35">
      <c r="A67" s="4" t="s">
        <v>111</v>
      </c>
      <c r="B67" s="4" t="s">
        <v>112</v>
      </c>
      <c r="C67" s="22"/>
      <c r="D67" s="88"/>
      <c r="E67" s="88">
        <v>40188</v>
      </c>
      <c r="F67" s="22"/>
    </row>
    <row r="68" spans="1:9" ht="15.5" x14ac:dyDescent="0.35">
      <c r="A68" s="4"/>
      <c r="B68" s="86" t="s">
        <v>155</v>
      </c>
      <c r="C68" s="22"/>
      <c r="D68" s="79"/>
      <c r="E68" s="22"/>
      <c r="F68" s="22"/>
    </row>
    <row r="69" spans="1:9" ht="15.5" x14ac:dyDescent="0.35">
      <c r="A69" s="4" t="s">
        <v>113</v>
      </c>
      <c r="B69" s="81" t="s">
        <v>114</v>
      </c>
      <c r="C69" s="22"/>
      <c r="D69" s="79"/>
      <c r="E69" s="22"/>
      <c r="F69" s="22"/>
    </row>
    <row r="70" spans="1:9" ht="15.5" x14ac:dyDescent="0.35">
      <c r="A70" s="4" t="s">
        <v>115</v>
      </c>
      <c r="B70" s="4" t="s">
        <v>116</v>
      </c>
      <c r="C70" s="22"/>
      <c r="E70" s="79">
        <v>40544</v>
      </c>
      <c r="F70" s="22"/>
    </row>
    <row r="71" spans="1:9" ht="15.5" x14ac:dyDescent="0.35">
      <c r="A71" s="4" t="s">
        <v>117</v>
      </c>
      <c r="B71" s="81" t="s">
        <v>118</v>
      </c>
      <c r="C71" s="4"/>
      <c r="D71" s="79"/>
      <c r="E71" s="22"/>
      <c r="F71" s="22"/>
    </row>
    <row r="72" spans="1:9" ht="15.5" x14ac:dyDescent="0.35">
      <c r="A72" s="4" t="s">
        <v>119</v>
      </c>
      <c r="B72" s="81" t="s">
        <v>120</v>
      </c>
      <c r="C72" s="4"/>
      <c r="D72" s="79"/>
      <c r="E72" s="22"/>
      <c r="F72" s="22"/>
    </row>
    <row r="73" spans="1:9" ht="16" thickBot="1" x14ac:dyDescent="0.4">
      <c r="A73" s="76" t="s">
        <v>121</v>
      </c>
      <c r="B73" s="76" t="s">
        <v>122</v>
      </c>
      <c r="C73" s="77"/>
      <c r="D73" s="82"/>
      <c r="E73" s="82">
        <v>40179</v>
      </c>
      <c r="F73" s="22"/>
    </row>
    <row r="74" spans="1:9" ht="15.5" x14ac:dyDescent="0.35">
      <c r="A74" s="22" t="s">
        <v>185</v>
      </c>
      <c r="B74" s="22"/>
      <c r="C74" s="4" t="s">
        <v>22</v>
      </c>
      <c r="D74" s="127" t="s">
        <v>214</v>
      </c>
      <c r="E74" s="127"/>
      <c r="F74" s="22"/>
      <c r="H74" s="121"/>
    </row>
    <row r="75" spans="1:9" ht="15.5" x14ac:dyDescent="0.35">
      <c r="A75" s="122" t="s">
        <v>186</v>
      </c>
      <c r="B75" s="123" t="s">
        <v>182</v>
      </c>
      <c r="C75" s="127" t="s">
        <v>217</v>
      </c>
      <c r="D75" s="127" t="s">
        <v>215</v>
      </c>
      <c r="E75" s="127"/>
      <c r="F75" s="22"/>
      <c r="H75" s="121"/>
      <c r="I75" s="123"/>
    </row>
    <row r="76" spans="1:9" ht="15.5" x14ac:dyDescent="0.35">
      <c r="A76" s="122" t="s">
        <v>187</v>
      </c>
      <c r="B76" s="123" t="s">
        <v>183</v>
      </c>
      <c r="C76" s="4" t="s">
        <v>25</v>
      </c>
      <c r="D76" s="127" t="s">
        <v>219</v>
      </c>
      <c r="E76" s="4"/>
      <c r="F76" s="22"/>
      <c r="H76" s="121"/>
      <c r="I76" s="123"/>
    </row>
    <row r="77" spans="1:9" ht="15.5" x14ac:dyDescent="0.35">
      <c r="A77" s="22"/>
      <c r="B77" s="123" t="s">
        <v>184</v>
      </c>
      <c r="C77" s="120"/>
      <c r="D77" s="120"/>
      <c r="E77" s="22"/>
      <c r="F77" s="22"/>
      <c r="H77" s="121"/>
    </row>
    <row r="78" spans="1:9" ht="15.5" x14ac:dyDescent="0.35">
      <c r="A78" s="22"/>
      <c r="B78" s="22"/>
      <c r="C78" s="22"/>
      <c r="D78" s="83"/>
      <c r="E78" s="22"/>
      <c r="F78" s="22"/>
    </row>
    <row r="79" spans="1:9" ht="15.5" x14ac:dyDescent="0.35">
      <c r="A79" s="4" t="s">
        <v>123</v>
      </c>
      <c r="B79" s="81" t="s">
        <v>158</v>
      </c>
      <c r="C79" s="81"/>
      <c r="D79" s="22"/>
      <c r="E79" s="79">
        <v>36526</v>
      </c>
      <c r="F79" s="22"/>
      <c r="H79" s="121"/>
    </row>
    <row r="80" spans="1:9" ht="15.5" x14ac:dyDescent="0.35">
      <c r="A80" s="4" t="s">
        <v>124</v>
      </c>
      <c r="B80" s="81" t="s">
        <v>159</v>
      </c>
      <c r="C80" s="81"/>
      <c r="D80" s="79"/>
      <c r="E80" s="79">
        <v>37257</v>
      </c>
      <c r="F80" s="22"/>
    </row>
    <row r="81" spans="1:9" ht="15.5" x14ac:dyDescent="0.35">
      <c r="A81" s="4"/>
      <c r="B81" s="81" t="s">
        <v>157</v>
      </c>
      <c r="C81" s="81"/>
      <c r="D81" s="79"/>
      <c r="F81" s="22"/>
      <c r="H81" s="79"/>
    </row>
    <row r="82" spans="1:9" ht="16" thickBot="1" x14ac:dyDescent="0.4">
      <c r="A82" s="77"/>
      <c r="B82" s="84" t="s">
        <v>125</v>
      </c>
      <c r="C82" s="85"/>
      <c r="D82" s="82"/>
      <c r="E82" s="82"/>
      <c r="F82" s="22"/>
      <c r="I82" s="22"/>
    </row>
    <row r="83" spans="1:9" ht="15.5" x14ac:dyDescent="0.35">
      <c r="A83" s="22"/>
      <c r="B83" s="22" t="s">
        <v>126</v>
      </c>
      <c r="C83" s="4" t="s">
        <v>22</v>
      </c>
      <c r="D83" s="4" t="s">
        <v>127</v>
      </c>
      <c r="E83" s="4"/>
      <c r="F83" s="22"/>
      <c r="I83" s="22"/>
    </row>
    <row r="84" spans="1:9" ht="15.5" x14ac:dyDescent="0.35">
      <c r="A84" s="22"/>
      <c r="B84" s="22" t="s">
        <v>128</v>
      </c>
      <c r="C84" s="4" t="s">
        <v>218</v>
      </c>
      <c r="D84" s="4" t="s">
        <v>129</v>
      </c>
      <c r="E84" s="4"/>
      <c r="F84" s="22"/>
      <c r="I84" s="22"/>
    </row>
    <row r="85" spans="1:9" ht="15.5" x14ac:dyDescent="0.35">
      <c r="A85" s="22"/>
      <c r="B85" s="22" t="s">
        <v>130</v>
      </c>
      <c r="C85" s="22"/>
      <c r="D85" s="22"/>
      <c r="E85" s="22"/>
      <c r="F85" s="22"/>
      <c r="I85" s="22"/>
    </row>
    <row r="86" spans="1:9" ht="15.5" x14ac:dyDescent="0.35">
      <c r="A86" s="22"/>
      <c r="B86" s="22" t="s">
        <v>131</v>
      </c>
      <c r="C86" s="22"/>
      <c r="D86" s="22"/>
      <c r="E86" s="22"/>
      <c r="F86" s="22"/>
    </row>
    <row r="87" spans="1:9" ht="15.5" x14ac:dyDescent="0.35">
      <c r="A87" s="22"/>
      <c r="B87" s="22"/>
      <c r="C87" s="22"/>
      <c r="D87" s="22"/>
      <c r="E87" s="22"/>
      <c r="F87" s="22"/>
    </row>
    <row r="88" spans="1:9" ht="16" thickBot="1" x14ac:dyDescent="0.4">
      <c r="A88" s="76" t="s">
        <v>132</v>
      </c>
      <c r="B88" s="277" t="s">
        <v>133</v>
      </c>
      <c r="C88" s="277"/>
      <c r="D88" s="277"/>
      <c r="E88" s="82">
        <v>35065</v>
      </c>
      <c r="F88" s="22"/>
    </row>
    <row r="89" spans="1:9" ht="15.5" x14ac:dyDescent="0.35">
      <c r="A89" s="22"/>
      <c r="B89" s="22" t="s">
        <v>134</v>
      </c>
      <c r="C89" s="4" t="s">
        <v>22</v>
      </c>
      <c r="D89" s="4" t="s">
        <v>135</v>
      </c>
      <c r="E89" s="4"/>
      <c r="F89" s="22"/>
    </row>
    <row r="90" spans="1:9" ht="15.5" x14ac:dyDescent="0.35">
      <c r="A90" s="22"/>
      <c r="B90" s="22" t="s">
        <v>136</v>
      </c>
      <c r="C90" s="4" t="s">
        <v>25</v>
      </c>
      <c r="D90" s="4" t="s">
        <v>137</v>
      </c>
      <c r="E90" s="4"/>
      <c r="F90" s="22"/>
    </row>
    <row r="91" spans="1:9" ht="15.5" x14ac:dyDescent="0.35">
      <c r="A91" s="22"/>
      <c r="B91" s="22" t="s">
        <v>138</v>
      </c>
      <c r="C91" s="22"/>
      <c r="D91" s="22"/>
      <c r="E91" s="22"/>
      <c r="F91" s="22"/>
    </row>
    <row r="92" spans="1:9" ht="15.5" x14ac:dyDescent="0.35">
      <c r="A92" s="22"/>
      <c r="B92" s="22"/>
      <c r="C92" s="22"/>
      <c r="D92" s="22"/>
      <c r="E92" s="22"/>
      <c r="F92" s="22"/>
    </row>
    <row r="93" spans="1:9" ht="16" thickBot="1" x14ac:dyDescent="0.4">
      <c r="A93" s="76" t="s">
        <v>139</v>
      </c>
      <c r="B93" s="277" t="s">
        <v>140</v>
      </c>
      <c r="C93" s="277"/>
      <c r="D93" s="277"/>
      <c r="E93" s="82">
        <v>35582</v>
      </c>
      <c r="F93" s="22"/>
    </row>
    <row r="94" spans="1:9" ht="31" x14ac:dyDescent="0.35">
      <c r="A94" s="22"/>
      <c r="B94" s="16" t="s">
        <v>213</v>
      </c>
      <c r="C94" s="4" t="s">
        <v>22</v>
      </c>
      <c r="D94" s="79" t="s">
        <v>74</v>
      </c>
      <c r="E94" s="4"/>
      <c r="F94" s="22"/>
    </row>
    <row r="95" spans="1:9" ht="15.5" x14ac:dyDescent="0.35">
      <c r="A95" s="22"/>
      <c r="B95" s="22" t="s">
        <v>75</v>
      </c>
      <c r="C95" s="4" t="s">
        <v>25</v>
      </c>
      <c r="D95" s="79" t="s">
        <v>79</v>
      </c>
      <c r="E95" s="4"/>
      <c r="F95" s="22"/>
    </row>
    <row r="96" spans="1:9" ht="15.5" x14ac:dyDescent="0.35">
      <c r="A96" s="22"/>
      <c r="B96" s="22" t="s">
        <v>78</v>
      </c>
      <c r="C96" s="22"/>
      <c r="D96" s="83"/>
      <c r="E96" s="22"/>
      <c r="F96" s="22"/>
    </row>
    <row r="97" spans="1:6" ht="15.5" x14ac:dyDescent="0.35">
      <c r="A97" s="22"/>
      <c r="B97" s="22" t="s">
        <v>80</v>
      </c>
      <c r="C97" s="22"/>
      <c r="D97" s="83"/>
      <c r="E97" s="22"/>
      <c r="F97" s="22"/>
    </row>
    <row r="98" spans="1:6" ht="15.5" x14ac:dyDescent="0.35">
      <c r="A98" s="22"/>
      <c r="B98" s="22"/>
      <c r="C98" s="22"/>
      <c r="D98" s="83"/>
      <c r="E98" s="22"/>
      <c r="F98" s="22"/>
    </row>
    <row r="99" spans="1:6" ht="15.5" x14ac:dyDescent="0.35">
      <c r="A99" s="4" t="s">
        <v>141</v>
      </c>
      <c r="B99" s="4" t="s">
        <v>142</v>
      </c>
      <c r="C99" s="22"/>
      <c r="D99" s="22"/>
      <c r="E99" s="79">
        <v>43461</v>
      </c>
      <c r="F99" s="22"/>
    </row>
    <row r="100" spans="1:6" ht="15.5" x14ac:dyDescent="0.35">
      <c r="A100" s="4"/>
      <c r="B100" s="86" t="s">
        <v>154</v>
      </c>
      <c r="C100" s="22"/>
      <c r="D100" s="22"/>
      <c r="E100" s="22"/>
      <c r="F100" s="22"/>
    </row>
    <row r="101" spans="1:6" ht="15.5" x14ac:dyDescent="0.35">
      <c r="A101" s="4" t="s">
        <v>143</v>
      </c>
      <c r="B101" s="81" t="s">
        <v>144</v>
      </c>
      <c r="C101" s="4"/>
      <c r="D101" s="79"/>
      <c r="E101" s="79">
        <v>40909</v>
      </c>
      <c r="F101" s="22"/>
    </row>
    <row r="102" spans="1:6" ht="15.5" x14ac:dyDescent="0.35">
      <c r="A102" s="22"/>
      <c r="B102" s="86" t="s">
        <v>145</v>
      </c>
      <c r="C102" s="22"/>
      <c r="D102" s="22"/>
      <c r="E102" s="22"/>
      <c r="F102" s="22"/>
    </row>
    <row r="103" spans="1:6" ht="15.5" x14ac:dyDescent="0.35">
      <c r="A103" s="4" t="s">
        <v>146</v>
      </c>
      <c r="B103" s="278" t="s">
        <v>147</v>
      </c>
      <c r="C103" s="278"/>
      <c r="D103" s="278"/>
      <c r="E103" s="79">
        <v>40543</v>
      </c>
      <c r="F103" s="22"/>
    </row>
    <row r="104" spans="1:6" ht="16" thickBot="1" x14ac:dyDescent="0.4">
      <c r="A104" s="126" t="s">
        <v>148</v>
      </c>
      <c r="B104" s="87" t="s">
        <v>149</v>
      </c>
      <c r="C104" s="76"/>
      <c r="D104" s="82"/>
      <c r="E104" s="82">
        <v>43831</v>
      </c>
      <c r="F104" s="22"/>
    </row>
    <row r="105" spans="1:6" ht="15.5" x14ac:dyDescent="0.35">
      <c r="A105" s="22"/>
      <c r="B105" s="22" t="s">
        <v>21</v>
      </c>
      <c r="C105" s="4" t="s">
        <v>22</v>
      </c>
      <c r="D105" s="4" t="s">
        <v>23</v>
      </c>
      <c r="E105" s="4"/>
      <c r="F105" s="22"/>
    </row>
    <row r="106" spans="1:6" ht="15.5" x14ac:dyDescent="0.35">
      <c r="A106" s="22"/>
      <c r="B106" s="22" t="s">
        <v>24</v>
      </c>
      <c r="C106" s="4" t="s">
        <v>25</v>
      </c>
      <c r="D106" s="4" t="s">
        <v>26</v>
      </c>
      <c r="E106" s="4"/>
      <c r="F106" s="22"/>
    </row>
    <row r="107" spans="1:6" ht="15.5" x14ac:dyDescent="0.35">
      <c r="A107" s="22"/>
      <c r="B107" s="17" t="s">
        <v>100</v>
      </c>
      <c r="C107" s="22"/>
      <c r="D107" s="22"/>
      <c r="E107" s="22"/>
      <c r="F107" s="22"/>
    </row>
    <row r="108" spans="1:6" ht="15.5" x14ac:dyDescent="0.35">
      <c r="A108" s="22"/>
      <c r="B108" s="22"/>
      <c r="C108" s="22"/>
      <c r="D108" s="22"/>
      <c r="E108" s="22"/>
      <c r="F108" s="22"/>
    </row>
    <row r="109" spans="1:6" ht="15.5" x14ac:dyDescent="0.35">
      <c r="A109" s="4" t="s">
        <v>150</v>
      </c>
      <c r="B109" s="4" t="s">
        <v>151</v>
      </c>
      <c r="C109" s="4"/>
      <c r="D109" s="4"/>
      <c r="E109" s="79">
        <v>43101</v>
      </c>
      <c r="F109" s="22"/>
    </row>
    <row r="110" spans="1:6" ht="16" thickBot="1" x14ac:dyDescent="0.4">
      <c r="A110" s="76"/>
      <c r="B110" s="77" t="s">
        <v>152</v>
      </c>
      <c r="C110" s="76"/>
      <c r="D110" s="76"/>
      <c r="E110" s="76"/>
      <c r="F110" s="22"/>
    </row>
    <row r="111" spans="1:6" ht="15.5" x14ac:dyDescent="0.35">
      <c r="A111" s="22"/>
      <c r="B111" s="22" t="s">
        <v>62</v>
      </c>
      <c r="C111" s="4" t="s">
        <v>22</v>
      </c>
      <c r="D111" s="4" t="s">
        <v>63</v>
      </c>
      <c r="E111" s="58"/>
      <c r="F111" s="22"/>
    </row>
    <row r="112" spans="1:6" ht="15.5" x14ac:dyDescent="0.35">
      <c r="A112" s="22"/>
      <c r="B112" s="22" t="s">
        <v>102</v>
      </c>
      <c r="C112" s="4"/>
      <c r="D112" s="4" t="s">
        <v>65</v>
      </c>
      <c r="E112" s="58"/>
      <c r="F112" s="22"/>
    </row>
    <row r="113" spans="1:6" ht="15.5" x14ac:dyDescent="0.35">
      <c r="A113" s="22"/>
      <c r="B113" s="22" t="s">
        <v>66</v>
      </c>
      <c r="C113" s="4" t="s">
        <v>25</v>
      </c>
      <c r="D113" s="4" t="s">
        <v>67</v>
      </c>
      <c r="E113" s="58"/>
      <c r="F113" s="22"/>
    </row>
    <row r="114" spans="1:6" ht="15.5" x14ac:dyDescent="0.35">
      <c r="A114" s="22"/>
      <c r="B114" s="22" t="s">
        <v>103</v>
      </c>
      <c r="C114" s="22"/>
      <c r="D114" s="22"/>
      <c r="E114" s="22"/>
      <c r="F114" s="22"/>
    </row>
  </sheetData>
  <sheetProtection algorithmName="SHA-512" hashValue="6HojORoB0b8xfg65WRkIjVBhnPaEPaFSGqD6fO+dGobeoI1Kk0Bw9GuH4qIqF0kGFNY+6lmajUCblesNNZzBuQ==" saltValue="FZizN/Npe9SWWCzJmhIQaQ==" spinCount="100000" sheet="1" objects="1" scenarios="1" selectLockedCells="1" selectUnlockedCells="1"/>
  <mergeCells count="4">
    <mergeCell ref="B88:D88"/>
    <mergeCell ref="B93:D93"/>
    <mergeCell ref="B103:D103"/>
    <mergeCell ref="B51:E5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D5B9D-5905-4C6C-997F-5A62F352F137}">
  <dimension ref="A1:J167"/>
  <sheetViews>
    <sheetView workbookViewId="0">
      <selection activeCell="B7" sqref="B7"/>
    </sheetView>
  </sheetViews>
  <sheetFormatPr defaultRowHeight="14.5" x14ac:dyDescent="0.35"/>
  <cols>
    <col min="1" max="1" width="4.54296875" bestFit="1" customWidth="1"/>
    <col min="2" max="2" width="18.7265625" customWidth="1"/>
    <col min="3" max="3" width="44.453125" bestFit="1" customWidth="1"/>
    <col min="4" max="4" width="32.6328125" customWidth="1"/>
    <col min="5" max="5" width="22.6328125" customWidth="1"/>
    <col min="6" max="6" width="6.453125" customWidth="1"/>
    <col min="7" max="7" width="13.54296875" customWidth="1"/>
    <col min="8" max="8" width="19.81640625" customWidth="1"/>
    <col min="9" max="9" width="15.36328125" bestFit="1" customWidth="1"/>
  </cols>
  <sheetData>
    <row r="1" spans="1:10" ht="15.5" x14ac:dyDescent="0.35">
      <c r="B1" s="47" t="s">
        <v>29</v>
      </c>
      <c r="C1" s="4"/>
      <c r="D1" s="48"/>
      <c r="E1" s="4"/>
      <c r="F1" s="4"/>
      <c r="G1" s="4"/>
      <c r="H1" s="6"/>
    </row>
    <row r="2" spans="1:10" ht="15.5" x14ac:dyDescent="0.35">
      <c r="B2" s="4" t="s">
        <v>21</v>
      </c>
      <c r="C2" s="4"/>
      <c r="D2" s="4"/>
      <c r="E2" s="4" t="s">
        <v>22</v>
      </c>
      <c r="F2" s="4" t="s">
        <v>190</v>
      </c>
      <c r="G2" s="4"/>
      <c r="H2" s="6"/>
    </row>
    <row r="3" spans="1:10" ht="15.5" x14ac:dyDescent="0.35">
      <c r="B3" s="4" t="s">
        <v>24</v>
      </c>
      <c r="C3" s="4"/>
      <c r="D3" s="4"/>
      <c r="E3" s="4" t="s">
        <v>25</v>
      </c>
      <c r="F3" s="4" t="s">
        <v>189</v>
      </c>
      <c r="G3" s="4"/>
      <c r="H3" s="6"/>
    </row>
    <row r="4" spans="1:10" ht="15.5" x14ac:dyDescent="0.35">
      <c r="B4" s="4" t="s">
        <v>27</v>
      </c>
      <c r="C4" s="4"/>
      <c r="D4" s="4"/>
      <c r="E4" s="4"/>
      <c r="F4" s="4"/>
      <c r="G4" s="4"/>
      <c r="H4" s="17"/>
    </row>
    <row r="5" spans="1:10" ht="15.5" x14ac:dyDescent="0.35">
      <c r="B5" s="22"/>
      <c r="C5" s="22"/>
      <c r="D5" s="31"/>
      <c r="E5" s="22"/>
      <c r="F5" s="22"/>
      <c r="G5" s="22"/>
      <c r="H5" s="17"/>
    </row>
    <row r="6" spans="1:10" ht="15.5" x14ac:dyDescent="0.35">
      <c r="B6" s="9" t="s">
        <v>18433</v>
      </c>
      <c r="C6" s="9"/>
      <c r="D6" s="31"/>
      <c r="E6" s="22"/>
      <c r="F6" s="22"/>
      <c r="G6" s="22"/>
      <c r="H6" s="17"/>
    </row>
    <row r="7" spans="1:10" ht="15.5" x14ac:dyDescent="0.35">
      <c r="B7" s="4"/>
      <c r="C7" s="4"/>
      <c r="D7" s="48"/>
      <c r="E7" s="4"/>
      <c r="F7" s="4"/>
      <c r="G7" s="4"/>
      <c r="H7" s="6"/>
    </row>
    <row r="8" spans="1:10" ht="15.5" x14ac:dyDescent="0.35">
      <c r="B8" s="9" t="s">
        <v>0</v>
      </c>
      <c r="C8" s="9" t="s">
        <v>1</v>
      </c>
      <c r="D8" s="10" t="s">
        <v>2</v>
      </c>
      <c r="E8" s="9" t="s">
        <v>3</v>
      </c>
      <c r="F8" s="9" t="s">
        <v>4</v>
      </c>
      <c r="G8" s="9" t="s">
        <v>5</v>
      </c>
      <c r="H8" s="9" t="s">
        <v>6</v>
      </c>
      <c r="I8" s="9" t="s">
        <v>28</v>
      </c>
    </row>
    <row r="9" spans="1:10" x14ac:dyDescent="0.35">
      <c r="A9" s="151">
        <v>1</v>
      </c>
      <c r="B9" s="155" t="s">
        <v>18689</v>
      </c>
      <c r="C9" s="150" t="s">
        <v>485</v>
      </c>
      <c r="D9" s="150" t="s">
        <v>486</v>
      </c>
      <c r="E9" s="150" t="s">
        <v>487</v>
      </c>
      <c r="F9" s="150" t="s">
        <v>220</v>
      </c>
      <c r="G9" s="163" t="s">
        <v>488</v>
      </c>
      <c r="H9" s="164" t="s">
        <v>17977</v>
      </c>
      <c r="I9" s="165" t="s">
        <v>489</v>
      </c>
      <c r="J9" s="158"/>
    </row>
    <row r="10" spans="1:10" x14ac:dyDescent="0.35">
      <c r="A10" s="151">
        <v>2</v>
      </c>
      <c r="B10" s="155" t="s">
        <v>18689</v>
      </c>
      <c r="C10" s="150" t="s">
        <v>320</v>
      </c>
      <c r="D10" s="150" t="s">
        <v>321</v>
      </c>
      <c r="E10" s="150" t="s">
        <v>322</v>
      </c>
      <c r="F10" s="150" t="s">
        <v>220</v>
      </c>
      <c r="G10" s="163" t="s">
        <v>323</v>
      </c>
      <c r="H10" s="164" t="s">
        <v>17940</v>
      </c>
      <c r="I10" s="166">
        <v>43556</v>
      </c>
      <c r="J10" s="159"/>
    </row>
    <row r="11" spans="1:10" x14ac:dyDescent="0.35">
      <c r="A11" s="151">
        <v>3</v>
      </c>
      <c r="B11" s="155" t="s">
        <v>18689</v>
      </c>
      <c r="C11" s="150" t="s">
        <v>324</v>
      </c>
      <c r="D11" s="150" t="s">
        <v>325</v>
      </c>
      <c r="E11" s="150" t="s">
        <v>322</v>
      </c>
      <c r="F11" s="150" t="s">
        <v>220</v>
      </c>
      <c r="G11" s="163" t="s">
        <v>323</v>
      </c>
      <c r="H11" s="164" t="s">
        <v>17941</v>
      </c>
      <c r="I11" s="165" t="s">
        <v>326</v>
      </c>
      <c r="J11" s="159"/>
    </row>
    <row r="12" spans="1:10" x14ac:dyDescent="0.35">
      <c r="A12" s="151">
        <v>4</v>
      </c>
      <c r="B12" s="155" t="s">
        <v>18689</v>
      </c>
      <c r="C12" s="150" t="s">
        <v>327</v>
      </c>
      <c r="D12" s="150" t="s">
        <v>328</v>
      </c>
      <c r="E12" s="150" t="s">
        <v>329</v>
      </c>
      <c r="F12" s="150" t="s">
        <v>220</v>
      </c>
      <c r="G12" s="163" t="s">
        <v>330</v>
      </c>
      <c r="H12" s="164" t="s">
        <v>17942</v>
      </c>
      <c r="I12" s="166" t="s">
        <v>331</v>
      </c>
      <c r="J12" s="159"/>
    </row>
    <row r="13" spans="1:10" x14ac:dyDescent="0.35">
      <c r="A13" s="151">
        <v>5</v>
      </c>
      <c r="B13" s="155" t="s">
        <v>18689</v>
      </c>
      <c r="C13" s="150" t="s">
        <v>354</v>
      </c>
      <c r="D13" s="150" t="s">
        <v>355</v>
      </c>
      <c r="E13" s="150" t="s">
        <v>356</v>
      </c>
      <c r="F13" s="150" t="s">
        <v>220</v>
      </c>
      <c r="G13" s="163" t="s">
        <v>357</v>
      </c>
      <c r="H13" s="164" t="s">
        <v>17948</v>
      </c>
      <c r="I13" s="166" t="s">
        <v>358</v>
      </c>
      <c r="J13" s="159"/>
    </row>
    <row r="14" spans="1:10" x14ac:dyDescent="0.35">
      <c r="A14" s="151">
        <v>6</v>
      </c>
      <c r="B14" s="155" t="s">
        <v>18689</v>
      </c>
      <c r="C14" s="150" t="s">
        <v>332</v>
      </c>
      <c r="D14" s="150" t="s">
        <v>333</v>
      </c>
      <c r="E14" s="150" t="s">
        <v>334</v>
      </c>
      <c r="F14" s="150" t="s">
        <v>220</v>
      </c>
      <c r="G14" s="163" t="s">
        <v>335</v>
      </c>
      <c r="H14" s="164" t="s">
        <v>17943</v>
      </c>
      <c r="I14" s="166" t="s">
        <v>336</v>
      </c>
      <c r="J14" s="158"/>
    </row>
    <row r="15" spans="1:10" x14ac:dyDescent="0.35">
      <c r="A15" s="151">
        <v>7</v>
      </c>
      <c r="B15" s="155" t="s">
        <v>18689</v>
      </c>
      <c r="C15" s="150" t="s">
        <v>337</v>
      </c>
      <c r="D15" s="150" t="s">
        <v>338</v>
      </c>
      <c r="E15" s="150" t="s">
        <v>339</v>
      </c>
      <c r="F15" s="150" t="s">
        <v>220</v>
      </c>
      <c r="G15" s="163" t="s">
        <v>340</v>
      </c>
      <c r="H15" s="164" t="s">
        <v>17944</v>
      </c>
      <c r="I15" s="166" t="s">
        <v>341</v>
      </c>
      <c r="J15" s="159"/>
    </row>
    <row r="16" spans="1:10" x14ac:dyDescent="0.35">
      <c r="A16" s="151">
        <v>8</v>
      </c>
      <c r="B16" s="155" t="s">
        <v>18689</v>
      </c>
      <c r="C16" s="150" t="s">
        <v>342</v>
      </c>
      <c r="D16" s="150" t="s">
        <v>343</v>
      </c>
      <c r="E16" s="150" t="s">
        <v>344</v>
      </c>
      <c r="F16" s="150" t="s">
        <v>220</v>
      </c>
      <c r="G16" s="163" t="s">
        <v>345</v>
      </c>
      <c r="H16" s="164" t="s">
        <v>17945</v>
      </c>
      <c r="I16" s="166">
        <v>42736</v>
      </c>
      <c r="J16" s="159"/>
    </row>
    <row r="17" spans="1:10" x14ac:dyDescent="0.35">
      <c r="A17" s="151">
        <v>9</v>
      </c>
      <c r="B17" s="155" t="s">
        <v>18689</v>
      </c>
      <c r="C17" s="150" t="s">
        <v>346</v>
      </c>
      <c r="D17" s="150" t="s">
        <v>347</v>
      </c>
      <c r="E17" s="150" t="s">
        <v>229</v>
      </c>
      <c r="F17" s="150" t="s">
        <v>220</v>
      </c>
      <c r="G17" s="163" t="s">
        <v>348</v>
      </c>
      <c r="H17" s="164" t="s">
        <v>17946</v>
      </c>
      <c r="I17" s="166" t="s">
        <v>349</v>
      </c>
      <c r="J17" s="159"/>
    </row>
    <row r="18" spans="1:10" x14ac:dyDescent="0.35">
      <c r="A18" s="151">
        <v>10</v>
      </c>
      <c r="B18" s="155" t="s">
        <v>18689</v>
      </c>
      <c r="C18" s="150" t="s">
        <v>359</v>
      </c>
      <c r="D18" s="150" t="s">
        <v>360</v>
      </c>
      <c r="E18" s="150" t="s">
        <v>361</v>
      </c>
      <c r="F18" s="150" t="s">
        <v>220</v>
      </c>
      <c r="G18" s="163" t="s">
        <v>362</v>
      </c>
      <c r="H18" s="164" t="s">
        <v>17949</v>
      </c>
      <c r="I18" s="166" t="s">
        <v>363</v>
      </c>
      <c r="J18" s="159"/>
    </row>
    <row r="19" spans="1:10" x14ac:dyDescent="0.35">
      <c r="A19" s="151">
        <v>11</v>
      </c>
      <c r="B19" s="155" t="s">
        <v>18689</v>
      </c>
      <c r="C19" s="150" t="s">
        <v>364</v>
      </c>
      <c r="D19" s="150" t="s">
        <v>365</v>
      </c>
      <c r="E19" s="150" t="s">
        <v>366</v>
      </c>
      <c r="F19" s="150" t="s">
        <v>220</v>
      </c>
      <c r="G19" s="163" t="s">
        <v>367</v>
      </c>
      <c r="H19" s="164" t="s">
        <v>17950</v>
      </c>
      <c r="I19" s="166" t="s">
        <v>368</v>
      </c>
      <c r="J19" s="159"/>
    </row>
    <row r="20" spans="1:10" x14ac:dyDescent="0.35">
      <c r="A20" s="151">
        <v>12</v>
      </c>
      <c r="B20" s="155" t="s">
        <v>18689</v>
      </c>
      <c r="C20" s="150" t="s">
        <v>369</v>
      </c>
      <c r="D20" s="150" t="s">
        <v>370</v>
      </c>
      <c r="E20" s="150" t="s">
        <v>371</v>
      </c>
      <c r="F20" s="150" t="s">
        <v>220</v>
      </c>
      <c r="G20" s="163" t="s">
        <v>372</v>
      </c>
      <c r="H20" s="164" t="s">
        <v>17951</v>
      </c>
      <c r="I20" s="166" t="s">
        <v>373</v>
      </c>
      <c r="J20" s="159"/>
    </row>
    <row r="21" spans="1:10" x14ac:dyDescent="0.35">
      <c r="A21" s="151">
        <v>13</v>
      </c>
      <c r="B21" s="155" t="s">
        <v>18689</v>
      </c>
      <c r="C21" s="150" t="s">
        <v>374</v>
      </c>
      <c r="D21" s="150" t="s">
        <v>375</v>
      </c>
      <c r="E21" s="150" t="s">
        <v>376</v>
      </c>
      <c r="F21" s="150" t="s">
        <v>220</v>
      </c>
      <c r="G21" s="167" t="s">
        <v>377</v>
      </c>
      <c r="H21" s="164" t="s">
        <v>17952</v>
      </c>
      <c r="I21" s="166">
        <v>45078</v>
      </c>
      <c r="J21" s="159"/>
    </row>
    <row r="22" spans="1:10" x14ac:dyDescent="0.35">
      <c r="A22" s="151">
        <v>14</v>
      </c>
      <c r="B22" s="155" t="s">
        <v>18689</v>
      </c>
      <c r="C22" s="150" t="s">
        <v>378</v>
      </c>
      <c r="D22" s="150" t="s">
        <v>379</v>
      </c>
      <c r="E22" s="150" t="s">
        <v>221</v>
      </c>
      <c r="F22" s="150" t="s">
        <v>220</v>
      </c>
      <c r="G22" s="163" t="s">
        <v>253</v>
      </c>
      <c r="H22" s="164" t="s">
        <v>380</v>
      </c>
      <c r="I22" s="166" t="s">
        <v>381</v>
      </c>
      <c r="J22" s="159"/>
    </row>
    <row r="23" spans="1:10" x14ac:dyDescent="0.35">
      <c r="A23" s="151">
        <v>15</v>
      </c>
      <c r="B23" s="155" t="s">
        <v>18689</v>
      </c>
      <c r="C23" s="150" t="s">
        <v>382</v>
      </c>
      <c r="D23" s="150" t="s">
        <v>383</v>
      </c>
      <c r="E23" s="150" t="s">
        <v>384</v>
      </c>
      <c r="F23" s="150" t="s">
        <v>220</v>
      </c>
      <c r="G23" s="163" t="s">
        <v>385</v>
      </c>
      <c r="H23" s="164" t="s">
        <v>17953</v>
      </c>
      <c r="I23" s="166" t="s">
        <v>386</v>
      </c>
      <c r="J23" s="158"/>
    </row>
    <row r="24" spans="1:10" x14ac:dyDescent="0.35">
      <c r="A24" s="151">
        <v>16</v>
      </c>
      <c r="B24" s="155" t="s">
        <v>18689</v>
      </c>
      <c r="C24" s="150" t="s">
        <v>387</v>
      </c>
      <c r="D24" s="150" t="s">
        <v>388</v>
      </c>
      <c r="E24" s="150" t="s">
        <v>237</v>
      </c>
      <c r="F24" s="150" t="s">
        <v>220</v>
      </c>
      <c r="G24" s="163" t="s">
        <v>238</v>
      </c>
      <c r="H24" s="164" t="s">
        <v>17954</v>
      </c>
      <c r="I24" s="166" t="s">
        <v>389</v>
      </c>
      <c r="J24" s="159"/>
    </row>
    <row r="25" spans="1:10" x14ac:dyDescent="0.35">
      <c r="A25" s="151">
        <v>17</v>
      </c>
      <c r="B25" s="155" t="s">
        <v>18689</v>
      </c>
      <c r="C25" s="150" t="s">
        <v>390</v>
      </c>
      <c r="D25" s="150" t="s">
        <v>391</v>
      </c>
      <c r="E25" s="150" t="s">
        <v>392</v>
      </c>
      <c r="F25" s="150" t="s">
        <v>220</v>
      </c>
      <c r="G25" s="163" t="s">
        <v>393</v>
      </c>
      <c r="H25" s="164" t="s">
        <v>17955</v>
      </c>
      <c r="I25" s="166" t="s">
        <v>394</v>
      </c>
      <c r="J25" s="159"/>
    </row>
    <row r="26" spans="1:10" x14ac:dyDescent="0.35">
      <c r="A26" s="151">
        <v>18</v>
      </c>
      <c r="B26" s="155" t="s">
        <v>18689</v>
      </c>
      <c r="C26" s="150" t="s">
        <v>395</v>
      </c>
      <c r="D26" s="150" t="s">
        <v>396</v>
      </c>
      <c r="E26" s="150" t="s">
        <v>397</v>
      </c>
      <c r="F26" s="150" t="s">
        <v>220</v>
      </c>
      <c r="G26" s="163" t="s">
        <v>398</v>
      </c>
      <c r="H26" s="164" t="s">
        <v>17956</v>
      </c>
      <c r="I26" s="166" t="s">
        <v>399</v>
      </c>
      <c r="J26" s="159"/>
    </row>
    <row r="27" spans="1:10" x14ac:dyDescent="0.35">
      <c r="A27" s="151">
        <v>19</v>
      </c>
      <c r="B27" s="155" t="s">
        <v>18689</v>
      </c>
      <c r="C27" s="150" t="s">
        <v>400</v>
      </c>
      <c r="D27" s="150" t="s">
        <v>401</v>
      </c>
      <c r="E27" s="150" t="s">
        <v>402</v>
      </c>
      <c r="F27" s="150" t="s">
        <v>220</v>
      </c>
      <c r="G27" s="163" t="s">
        <v>403</v>
      </c>
      <c r="H27" s="164" t="s">
        <v>17957</v>
      </c>
      <c r="I27" s="166" t="s">
        <v>404</v>
      </c>
      <c r="J27" s="159"/>
    </row>
    <row r="28" spans="1:10" x14ac:dyDescent="0.35">
      <c r="A28" s="151">
        <v>20</v>
      </c>
      <c r="B28" s="155" t="s">
        <v>18689</v>
      </c>
      <c r="C28" s="150" t="s">
        <v>405</v>
      </c>
      <c r="D28" s="150" t="s">
        <v>406</v>
      </c>
      <c r="E28" s="150" t="s">
        <v>407</v>
      </c>
      <c r="F28" s="150" t="s">
        <v>220</v>
      </c>
      <c r="G28" s="163" t="s">
        <v>408</v>
      </c>
      <c r="H28" s="164" t="s">
        <v>17958</v>
      </c>
      <c r="I28" s="166" t="s">
        <v>409</v>
      </c>
      <c r="J28" s="159"/>
    </row>
    <row r="29" spans="1:10" x14ac:dyDescent="0.35">
      <c r="A29" s="151">
        <v>21</v>
      </c>
      <c r="B29" s="155" t="s">
        <v>18689</v>
      </c>
      <c r="C29" s="150" t="s">
        <v>410</v>
      </c>
      <c r="D29" s="150" t="s">
        <v>411</v>
      </c>
      <c r="E29" s="150" t="s">
        <v>412</v>
      </c>
      <c r="F29" s="150" t="s">
        <v>220</v>
      </c>
      <c r="G29" s="163" t="s">
        <v>413</v>
      </c>
      <c r="H29" s="164" t="s">
        <v>17959</v>
      </c>
      <c r="I29" s="166" t="s">
        <v>414</v>
      </c>
      <c r="J29" s="159"/>
    </row>
    <row r="30" spans="1:10" x14ac:dyDescent="0.35">
      <c r="A30" s="151">
        <v>22</v>
      </c>
      <c r="B30" s="155" t="s">
        <v>18689</v>
      </c>
      <c r="C30" s="150" t="s">
        <v>415</v>
      </c>
      <c r="D30" s="150" t="s">
        <v>416</v>
      </c>
      <c r="E30" s="150" t="s">
        <v>234</v>
      </c>
      <c r="F30" s="150" t="s">
        <v>220</v>
      </c>
      <c r="G30" s="163" t="s">
        <v>246</v>
      </c>
      <c r="H30" s="164" t="s">
        <v>17960</v>
      </c>
      <c r="I30" s="166" t="s">
        <v>417</v>
      </c>
      <c r="J30" s="159"/>
    </row>
    <row r="31" spans="1:10" x14ac:dyDescent="0.35">
      <c r="A31" s="151">
        <v>23</v>
      </c>
      <c r="B31" s="155" t="s">
        <v>18689</v>
      </c>
      <c r="C31" s="150" t="s">
        <v>418</v>
      </c>
      <c r="D31" s="150" t="s">
        <v>419</v>
      </c>
      <c r="E31" s="150" t="s">
        <v>420</v>
      </c>
      <c r="F31" s="150" t="s">
        <v>220</v>
      </c>
      <c r="G31" s="163" t="s">
        <v>421</v>
      </c>
      <c r="H31" s="164" t="s">
        <v>17961</v>
      </c>
      <c r="I31" s="166" t="s">
        <v>422</v>
      </c>
      <c r="J31" s="159"/>
    </row>
    <row r="32" spans="1:10" x14ac:dyDescent="0.35">
      <c r="A32" s="151">
        <v>24</v>
      </c>
      <c r="B32" s="155" t="s">
        <v>18689</v>
      </c>
      <c r="C32" s="150" t="s">
        <v>423</v>
      </c>
      <c r="D32" s="150" t="s">
        <v>424</v>
      </c>
      <c r="E32" s="150" t="s">
        <v>376</v>
      </c>
      <c r="F32" s="150" t="s">
        <v>220</v>
      </c>
      <c r="G32" s="163" t="s">
        <v>425</v>
      </c>
      <c r="H32" s="164" t="s">
        <v>17962</v>
      </c>
      <c r="I32" s="165" t="s">
        <v>426</v>
      </c>
      <c r="J32" s="157"/>
    </row>
    <row r="33" spans="1:10" x14ac:dyDescent="0.35">
      <c r="A33" s="151">
        <v>25</v>
      </c>
      <c r="B33" s="155" t="s">
        <v>18689</v>
      </c>
      <c r="C33" s="150" t="s">
        <v>427</v>
      </c>
      <c r="D33" s="150" t="s">
        <v>428</v>
      </c>
      <c r="E33" s="150" t="s">
        <v>429</v>
      </c>
      <c r="F33" s="150" t="s">
        <v>220</v>
      </c>
      <c r="G33" s="163" t="s">
        <v>430</v>
      </c>
      <c r="H33" s="164" t="s">
        <v>17963</v>
      </c>
      <c r="I33" s="166" t="s">
        <v>431</v>
      </c>
      <c r="J33" s="159"/>
    </row>
    <row r="34" spans="1:10" x14ac:dyDescent="0.35">
      <c r="A34" s="151">
        <v>26</v>
      </c>
      <c r="B34" s="155" t="s">
        <v>18689</v>
      </c>
      <c r="C34" s="150" t="s">
        <v>432</v>
      </c>
      <c r="D34" s="150" t="s">
        <v>433</v>
      </c>
      <c r="E34" s="150" t="s">
        <v>434</v>
      </c>
      <c r="F34" s="150" t="s">
        <v>220</v>
      </c>
      <c r="G34" s="163" t="s">
        <v>435</v>
      </c>
      <c r="H34" s="164" t="s">
        <v>17964</v>
      </c>
      <c r="I34" s="166" t="s">
        <v>368</v>
      </c>
      <c r="J34" s="159"/>
    </row>
    <row r="35" spans="1:10" x14ac:dyDescent="0.35">
      <c r="A35" s="151">
        <v>27</v>
      </c>
      <c r="B35" s="155" t="s">
        <v>18689</v>
      </c>
      <c r="C35" s="150" t="s">
        <v>436</v>
      </c>
      <c r="D35" s="150" t="s">
        <v>437</v>
      </c>
      <c r="E35" s="150" t="s">
        <v>438</v>
      </c>
      <c r="F35" s="150" t="s">
        <v>220</v>
      </c>
      <c r="G35" s="163" t="s">
        <v>439</v>
      </c>
      <c r="H35" s="164" t="s">
        <v>17965</v>
      </c>
      <c r="I35" s="166" t="s">
        <v>440</v>
      </c>
      <c r="J35" s="159"/>
    </row>
    <row r="36" spans="1:10" x14ac:dyDescent="0.35">
      <c r="A36" s="151">
        <v>28</v>
      </c>
      <c r="B36" s="155" t="s">
        <v>18689</v>
      </c>
      <c r="C36" s="150" t="s">
        <v>441</v>
      </c>
      <c r="D36" s="150" t="s">
        <v>442</v>
      </c>
      <c r="E36" s="150" t="s">
        <v>443</v>
      </c>
      <c r="F36" s="150" t="s">
        <v>220</v>
      </c>
      <c r="G36" s="163" t="s">
        <v>444</v>
      </c>
      <c r="H36" s="164" t="s">
        <v>17966</v>
      </c>
      <c r="I36" s="166" t="s">
        <v>445</v>
      </c>
      <c r="J36" s="159"/>
    </row>
    <row r="37" spans="1:10" x14ac:dyDescent="0.35">
      <c r="A37" s="151">
        <v>29</v>
      </c>
      <c r="B37" s="155" t="s">
        <v>18689</v>
      </c>
      <c r="C37" s="150" t="s">
        <v>446</v>
      </c>
      <c r="D37" s="150" t="s">
        <v>447</v>
      </c>
      <c r="E37" s="150" t="s">
        <v>356</v>
      </c>
      <c r="F37" s="150" t="s">
        <v>220</v>
      </c>
      <c r="G37" s="163" t="s">
        <v>357</v>
      </c>
      <c r="H37" s="164" t="s">
        <v>17967</v>
      </c>
      <c r="I37" s="155">
        <v>42005</v>
      </c>
      <c r="J37" s="160"/>
    </row>
    <row r="38" spans="1:10" x14ac:dyDescent="0.35">
      <c r="A38" s="151">
        <v>30</v>
      </c>
      <c r="B38" s="155" t="s">
        <v>18689</v>
      </c>
      <c r="C38" s="150" t="s">
        <v>451</v>
      </c>
      <c r="D38" s="150" t="s">
        <v>452</v>
      </c>
      <c r="E38" s="150" t="s">
        <v>356</v>
      </c>
      <c r="F38" s="150" t="s">
        <v>220</v>
      </c>
      <c r="G38" s="163" t="s">
        <v>357</v>
      </c>
      <c r="H38" s="164" t="s">
        <v>17968</v>
      </c>
      <c r="I38" s="166" t="s">
        <v>368</v>
      </c>
      <c r="J38" s="159"/>
    </row>
    <row r="39" spans="1:10" x14ac:dyDescent="0.35">
      <c r="A39" s="151">
        <v>31</v>
      </c>
      <c r="B39" s="155" t="s">
        <v>18689</v>
      </c>
      <c r="C39" s="150" t="s">
        <v>453</v>
      </c>
      <c r="D39" s="150" t="s">
        <v>454</v>
      </c>
      <c r="E39" s="150" t="s">
        <v>234</v>
      </c>
      <c r="F39" s="150" t="s">
        <v>220</v>
      </c>
      <c r="G39" s="163" t="s">
        <v>246</v>
      </c>
      <c r="H39" s="164" t="s">
        <v>17969</v>
      </c>
      <c r="I39" s="166" t="s">
        <v>455</v>
      </c>
      <c r="J39" s="159"/>
    </row>
    <row r="40" spans="1:10" x14ac:dyDescent="0.35">
      <c r="A40" s="151">
        <v>32</v>
      </c>
      <c r="B40" s="155" t="s">
        <v>18689</v>
      </c>
      <c r="C40" s="150" t="s">
        <v>458</v>
      </c>
      <c r="D40" s="150" t="s">
        <v>459</v>
      </c>
      <c r="E40" s="150" t="s">
        <v>460</v>
      </c>
      <c r="F40" s="150" t="s">
        <v>220</v>
      </c>
      <c r="G40" s="163" t="s">
        <v>461</v>
      </c>
      <c r="H40" s="164" t="s">
        <v>17970</v>
      </c>
      <c r="I40" s="166" t="s">
        <v>462</v>
      </c>
      <c r="J40" s="159"/>
    </row>
    <row r="41" spans="1:10" x14ac:dyDescent="0.35">
      <c r="A41" s="151">
        <v>33</v>
      </c>
      <c r="B41" s="155" t="s">
        <v>18689</v>
      </c>
      <c r="C41" s="150" t="s">
        <v>463</v>
      </c>
      <c r="D41" s="150" t="s">
        <v>464</v>
      </c>
      <c r="E41" s="150" t="s">
        <v>465</v>
      </c>
      <c r="F41" s="150" t="s">
        <v>220</v>
      </c>
      <c r="G41" s="163" t="s">
        <v>466</v>
      </c>
      <c r="H41" s="164" t="s">
        <v>17971</v>
      </c>
      <c r="I41" s="166">
        <v>43983</v>
      </c>
      <c r="J41" s="159"/>
    </row>
    <row r="42" spans="1:10" x14ac:dyDescent="0.35">
      <c r="A42" s="151">
        <v>34</v>
      </c>
      <c r="B42" s="155" t="s">
        <v>18689</v>
      </c>
      <c r="C42" s="150" t="s">
        <v>469</v>
      </c>
      <c r="D42" s="150" t="s">
        <v>470</v>
      </c>
      <c r="E42" s="150" t="s">
        <v>471</v>
      </c>
      <c r="F42" s="150" t="s">
        <v>220</v>
      </c>
      <c r="G42" s="163" t="s">
        <v>472</v>
      </c>
      <c r="H42" s="164" t="s">
        <v>17972</v>
      </c>
      <c r="I42" s="165" t="s">
        <v>473</v>
      </c>
      <c r="J42" s="159"/>
    </row>
    <row r="43" spans="1:10" x14ac:dyDescent="0.35">
      <c r="A43" s="151">
        <v>35</v>
      </c>
      <c r="B43" s="155" t="s">
        <v>18689</v>
      </c>
      <c r="C43" s="150" t="s">
        <v>474</v>
      </c>
      <c r="D43" s="150" t="s">
        <v>16824</v>
      </c>
      <c r="E43" s="150" t="s">
        <v>475</v>
      </c>
      <c r="F43" s="150" t="s">
        <v>220</v>
      </c>
      <c r="G43" s="163" t="s">
        <v>476</v>
      </c>
      <c r="H43" s="164" t="s">
        <v>17973</v>
      </c>
      <c r="I43" s="166">
        <v>38504</v>
      </c>
      <c r="J43" s="159"/>
    </row>
    <row r="44" spans="1:10" x14ac:dyDescent="0.35">
      <c r="A44" s="151">
        <v>36</v>
      </c>
      <c r="B44" s="155" t="s">
        <v>18689</v>
      </c>
      <c r="C44" s="150" t="s">
        <v>477</v>
      </c>
      <c r="D44" s="150" t="s">
        <v>478</v>
      </c>
      <c r="E44" s="150" t="s">
        <v>475</v>
      </c>
      <c r="F44" s="150" t="s">
        <v>220</v>
      </c>
      <c r="G44" s="163" t="s">
        <v>476</v>
      </c>
      <c r="H44" s="164" t="s">
        <v>17974</v>
      </c>
      <c r="I44" s="166">
        <v>42898</v>
      </c>
      <c r="J44" s="159"/>
    </row>
    <row r="45" spans="1:10" x14ac:dyDescent="0.35">
      <c r="A45" s="151">
        <v>37</v>
      </c>
      <c r="B45" s="155" t="s">
        <v>18689</v>
      </c>
      <c r="C45" s="150" t="s">
        <v>479</v>
      </c>
      <c r="D45" s="150" t="s">
        <v>480</v>
      </c>
      <c r="E45" s="150" t="s">
        <v>481</v>
      </c>
      <c r="F45" s="150" t="s">
        <v>220</v>
      </c>
      <c r="G45" s="163" t="s">
        <v>482</v>
      </c>
      <c r="H45" s="164" t="s">
        <v>17975</v>
      </c>
      <c r="I45" s="165" t="s">
        <v>483</v>
      </c>
      <c r="J45" s="159"/>
    </row>
    <row r="46" spans="1:10" x14ac:dyDescent="0.35">
      <c r="A46" s="151">
        <v>38</v>
      </c>
      <c r="B46" s="155" t="s">
        <v>18689</v>
      </c>
      <c r="C46" s="150" t="s">
        <v>484</v>
      </c>
      <c r="D46" s="150" t="s">
        <v>16825</v>
      </c>
      <c r="E46" s="150" t="s">
        <v>384</v>
      </c>
      <c r="F46" s="150" t="s">
        <v>220</v>
      </c>
      <c r="G46" s="167" t="s">
        <v>385</v>
      </c>
      <c r="H46" s="164" t="s">
        <v>17976</v>
      </c>
      <c r="I46" s="165">
        <v>44026</v>
      </c>
      <c r="J46" s="159"/>
    </row>
    <row r="47" spans="1:10" x14ac:dyDescent="0.35">
      <c r="A47" s="151">
        <v>39</v>
      </c>
      <c r="B47" s="155" t="s">
        <v>18689</v>
      </c>
      <c r="C47" s="150" t="s">
        <v>490</v>
      </c>
      <c r="D47" s="150" t="s">
        <v>491</v>
      </c>
      <c r="E47" s="150" t="s">
        <v>492</v>
      </c>
      <c r="F47" s="150" t="s">
        <v>220</v>
      </c>
      <c r="G47" s="163" t="s">
        <v>493</v>
      </c>
      <c r="H47" s="164" t="s">
        <v>17978</v>
      </c>
      <c r="I47" s="165" t="s">
        <v>494</v>
      </c>
      <c r="J47" s="159"/>
    </row>
    <row r="48" spans="1:10" x14ac:dyDescent="0.35">
      <c r="A48" s="151">
        <v>40</v>
      </c>
      <c r="B48" s="155" t="s">
        <v>18689</v>
      </c>
      <c r="C48" s="150" t="s">
        <v>495</v>
      </c>
      <c r="D48" s="150" t="s">
        <v>496</v>
      </c>
      <c r="E48" s="150" t="s">
        <v>487</v>
      </c>
      <c r="F48" s="150" t="s">
        <v>220</v>
      </c>
      <c r="G48" s="163" t="s">
        <v>488</v>
      </c>
      <c r="H48" s="164" t="s">
        <v>17979</v>
      </c>
      <c r="I48" s="165" t="s">
        <v>394</v>
      </c>
      <c r="J48" s="159"/>
    </row>
    <row r="49" spans="1:10" x14ac:dyDescent="0.35">
      <c r="A49" s="151">
        <v>41</v>
      </c>
      <c r="B49" s="155" t="s">
        <v>18689</v>
      </c>
      <c r="C49" s="150" t="s">
        <v>500</v>
      </c>
      <c r="D49" s="150" t="s">
        <v>501</v>
      </c>
      <c r="E49" s="150" t="s">
        <v>497</v>
      </c>
      <c r="F49" s="150" t="s">
        <v>220</v>
      </c>
      <c r="G49" s="163" t="s">
        <v>498</v>
      </c>
      <c r="H49" s="164" t="s">
        <v>17980</v>
      </c>
      <c r="I49" s="166" t="s">
        <v>502</v>
      </c>
      <c r="J49" s="161"/>
    </row>
    <row r="50" spans="1:10" x14ac:dyDescent="0.35">
      <c r="A50" s="151">
        <v>42</v>
      </c>
      <c r="B50" s="155" t="s">
        <v>18689</v>
      </c>
      <c r="C50" s="150" t="s">
        <v>503</v>
      </c>
      <c r="D50" s="150" t="s">
        <v>504</v>
      </c>
      <c r="E50" s="150" t="s">
        <v>505</v>
      </c>
      <c r="F50" s="150" t="s">
        <v>220</v>
      </c>
      <c r="G50" s="163" t="s">
        <v>506</v>
      </c>
      <c r="H50" s="164" t="s">
        <v>17981</v>
      </c>
      <c r="I50" s="166" t="s">
        <v>473</v>
      </c>
      <c r="J50" s="159"/>
    </row>
    <row r="51" spans="1:10" x14ac:dyDescent="0.35">
      <c r="A51" s="151">
        <v>43</v>
      </c>
      <c r="B51" s="155" t="s">
        <v>18689</v>
      </c>
      <c r="C51" s="150" t="s">
        <v>507</v>
      </c>
      <c r="D51" s="150" t="s">
        <v>508</v>
      </c>
      <c r="E51" s="150" t="s">
        <v>509</v>
      </c>
      <c r="F51" s="150" t="s">
        <v>220</v>
      </c>
      <c r="G51" s="163" t="s">
        <v>510</v>
      </c>
      <c r="H51" s="164" t="s">
        <v>17982</v>
      </c>
      <c r="I51" s="166" t="s">
        <v>511</v>
      </c>
      <c r="J51" s="159"/>
    </row>
    <row r="52" spans="1:10" x14ac:dyDescent="0.35">
      <c r="A52" s="151">
        <v>44</v>
      </c>
      <c r="B52" s="155" t="s">
        <v>18689</v>
      </c>
      <c r="C52" s="150" t="s">
        <v>512</v>
      </c>
      <c r="D52" s="150" t="s">
        <v>513</v>
      </c>
      <c r="E52" s="150" t="s">
        <v>514</v>
      </c>
      <c r="F52" s="150" t="s">
        <v>220</v>
      </c>
      <c r="G52" s="163" t="s">
        <v>515</v>
      </c>
      <c r="H52" s="164" t="s">
        <v>17983</v>
      </c>
      <c r="I52" s="166" t="s">
        <v>516</v>
      </c>
      <c r="J52" s="159"/>
    </row>
    <row r="53" spans="1:10" x14ac:dyDescent="0.35">
      <c r="A53" s="151">
        <v>45</v>
      </c>
      <c r="B53" s="155" t="s">
        <v>18689</v>
      </c>
      <c r="C53" s="150" t="s">
        <v>517</v>
      </c>
      <c r="D53" s="150" t="s">
        <v>518</v>
      </c>
      <c r="E53" s="150" t="s">
        <v>229</v>
      </c>
      <c r="F53" s="150" t="s">
        <v>220</v>
      </c>
      <c r="G53" s="163" t="s">
        <v>519</v>
      </c>
      <c r="H53" s="164" t="s">
        <v>17984</v>
      </c>
      <c r="I53" s="166" t="s">
        <v>520</v>
      </c>
      <c r="J53" s="159"/>
    </row>
    <row r="54" spans="1:10" x14ac:dyDescent="0.35">
      <c r="A54" s="151">
        <v>46</v>
      </c>
      <c r="B54" s="155" t="s">
        <v>18689</v>
      </c>
      <c r="C54" s="150" t="s">
        <v>521</v>
      </c>
      <c r="D54" s="150" t="s">
        <v>522</v>
      </c>
      <c r="E54" s="150" t="s">
        <v>471</v>
      </c>
      <c r="F54" s="150" t="s">
        <v>220</v>
      </c>
      <c r="G54" s="163" t="s">
        <v>523</v>
      </c>
      <c r="H54" s="164" t="s">
        <v>17985</v>
      </c>
      <c r="I54" s="166" t="s">
        <v>524</v>
      </c>
      <c r="J54" s="159"/>
    </row>
    <row r="55" spans="1:10" x14ac:dyDescent="0.35">
      <c r="A55" s="151">
        <v>47</v>
      </c>
      <c r="B55" s="155" t="s">
        <v>18689</v>
      </c>
      <c r="C55" s="150" t="s">
        <v>525</v>
      </c>
      <c r="D55" s="150" t="s">
        <v>526</v>
      </c>
      <c r="E55" s="150" t="s">
        <v>527</v>
      </c>
      <c r="F55" s="150" t="s">
        <v>220</v>
      </c>
      <c r="G55" s="163" t="s">
        <v>528</v>
      </c>
      <c r="H55" s="164" t="s">
        <v>17986</v>
      </c>
      <c r="I55" s="173" t="s">
        <v>529</v>
      </c>
      <c r="J55" s="159"/>
    </row>
    <row r="56" spans="1:10" x14ac:dyDescent="0.35">
      <c r="A56" s="151">
        <v>48</v>
      </c>
      <c r="B56" s="155" t="s">
        <v>18689</v>
      </c>
      <c r="C56" s="150" t="s">
        <v>530</v>
      </c>
      <c r="D56" s="150" t="s">
        <v>531</v>
      </c>
      <c r="E56" s="150" t="s">
        <v>225</v>
      </c>
      <c r="F56" s="150" t="s">
        <v>220</v>
      </c>
      <c r="G56" s="163" t="s">
        <v>286</v>
      </c>
      <c r="H56" s="164" t="s">
        <v>17987</v>
      </c>
      <c r="I56" s="166" t="s">
        <v>532</v>
      </c>
      <c r="J56" s="159"/>
    </row>
    <row r="57" spans="1:10" x14ac:dyDescent="0.35">
      <c r="A57" s="151">
        <v>49</v>
      </c>
      <c r="B57" s="155" t="s">
        <v>18689</v>
      </c>
      <c r="C57" s="150" t="s">
        <v>535</v>
      </c>
      <c r="D57" s="150" t="s">
        <v>536</v>
      </c>
      <c r="E57" s="150" t="s">
        <v>460</v>
      </c>
      <c r="F57" s="150" t="s">
        <v>220</v>
      </c>
      <c r="G57" s="163" t="s">
        <v>461</v>
      </c>
      <c r="H57" s="164" t="s">
        <v>17988</v>
      </c>
      <c r="I57" s="166" t="s">
        <v>537</v>
      </c>
      <c r="J57" s="159"/>
    </row>
    <row r="58" spans="1:10" x14ac:dyDescent="0.35">
      <c r="A58" s="151">
        <v>50</v>
      </c>
      <c r="B58" s="155" t="s">
        <v>18689</v>
      </c>
      <c r="C58" s="150" t="s">
        <v>540</v>
      </c>
      <c r="D58" s="150" t="s">
        <v>541</v>
      </c>
      <c r="E58" s="150" t="s">
        <v>542</v>
      </c>
      <c r="F58" s="150" t="s">
        <v>220</v>
      </c>
      <c r="G58" s="163" t="s">
        <v>543</v>
      </c>
      <c r="H58" s="164" t="s">
        <v>17989</v>
      </c>
      <c r="I58" s="166">
        <v>42522</v>
      </c>
      <c r="J58" s="159"/>
    </row>
    <row r="59" spans="1:10" x14ac:dyDescent="0.35">
      <c r="A59" s="151">
        <v>51</v>
      </c>
      <c r="B59" s="155" t="s">
        <v>18689</v>
      </c>
      <c r="C59" s="150" t="s">
        <v>544</v>
      </c>
      <c r="D59" s="150" t="s">
        <v>545</v>
      </c>
      <c r="E59" s="150" t="s">
        <v>229</v>
      </c>
      <c r="F59" s="150" t="s">
        <v>220</v>
      </c>
      <c r="G59" s="163" t="s">
        <v>546</v>
      </c>
      <c r="H59" s="164" t="s">
        <v>17990</v>
      </c>
      <c r="I59" s="165">
        <v>1996</v>
      </c>
      <c r="J59" s="159"/>
    </row>
    <row r="60" spans="1:10" x14ac:dyDescent="0.35">
      <c r="A60" s="151">
        <v>52</v>
      </c>
      <c r="B60" s="155" t="s">
        <v>18689</v>
      </c>
      <c r="C60" s="150" t="s">
        <v>547</v>
      </c>
      <c r="D60" s="150" t="s">
        <v>548</v>
      </c>
      <c r="E60" s="150" t="s">
        <v>429</v>
      </c>
      <c r="F60" s="150" t="s">
        <v>220</v>
      </c>
      <c r="G60" s="163" t="s">
        <v>430</v>
      </c>
      <c r="H60" s="164" t="s">
        <v>17991</v>
      </c>
      <c r="I60" s="166" t="s">
        <v>549</v>
      </c>
      <c r="J60" s="159"/>
    </row>
    <row r="61" spans="1:10" x14ac:dyDescent="0.35">
      <c r="A61" s="151">
        <v>53</v>
      </c>
      <c r="B61" s="155" t="s">
        <v>18689</v>
      </c>
      <c r="C61" s="150" t="s">
        <v>550</v>
      </c>
      <c r="D61" s="150" t="s">
        <v>551</v>
      </c>
      <c r="E61" s="150" t="s">
        <v>552</v>
      </c>
      <c r="F61" s="150" t="s">
        <v>220</v>
      </c>
      <c r="G61" s="163" t="s">
        <v>506</v>
      </c>
      <c r="H61" s="164" t="s">
        <v>17992</v>
      </c>
      <c r="I61" s="166" t="s">
        <v>553</v>
      </c>
      <c r="J61" s="159"/>
    </row>
    <row r="62" spans="1:10" x14ac:dyDescent="0.35">
      <c r="A62" s="151">
        <v>54</v>
      </c>
      <c r="B62" s="155" t="s">
        <v>18689</v>
      </c>
      <c r="C62" s="150" t="s">
        <v>556</v>
      </c>
      <c r="D62" s="150" t="s">
        <v>557</v>
      </c>
      <c r="E62" s="150" t="s">
        <v>352</v>
      </c>
      <c r="F62" s="150" t="s">
        <v>220</v>
      </c>
      <c r="G62" s="163" t="s">
        <v>353</v>
      </c>
      <c r="H62" s="164" t="s">
        <v>17993</v>
      </c>
      <c r="I62" s="166" t="s">
        <v>558</v>
      </c>
      <c r="J62" s="159"/>
    </row>
    <row r="63" spans="1:10" x14ac:dyDescent="0.35">
      <c r="A63" s="151">
        <v>55</v>
      </c>
      <c r="B63" s="155" t="s">
        <v>18689</v>
      </c>
      <c r="C63" s="150" t="s">
        <v>559</v>
      </c>
      <c r="D63" s="150" t="s">
        <v>560</v>
      </c>
      <c r="E63" s="150" t="s">
        <v>352</v>
      </c>
      <c r="F63" s="150" t="s">
        <v>220</v>
      </c>
      <c r="G63" s="163" t="s">
        <v>353</v>
      </c>
      <c r="H63" s="164" t="s">
        <v>17994</v>
      </c>
      <c r="I63" s="166" t="s">
        <v>561</v>
      </c>
      <c r="J63" s="159"/>
    </row>
    <row r="64" spans="1:10" x14ac:dyDescent="0.35">
      <c r="A64" s="151">
        <v>56</v>
      </c>
      <c r="B64" s="155" t="s">
        <v>18689</v>
      </c>
      <c r="C64" s="150" t="s">
        <v>562</v>
      </c>
      <c r="D64" s="150" t="s">
        <v>563</v>
      </c>
      <c r="E64" s="150" t="s">
        <v>564</v>
      </c>
      <c r="F64" s="150" t="s">
        <v>220</v>
      </c>
      <c r="G64" s="163" t="s">
        <v>565</v>
      </c>
      <c r="H64" s="164" t="s">
        <v>17995</v>
      </c>
      <c r="I64" s="166" t="s">
        <v>566</v>
      </c>
      <c r="J64" s="159"/>
    </row>
    <row r="65" spans="1:10" x14ac:dyDescent="0.35">
      <c r="A65" s="151">
        <v>57</v>
      </c>
      <c r="B65" s="155" t="s">
        <v>18689</v>
      </c>
      <c r="C65" s="150" t="s">
        <v>569</v>
      </c>
      <c r="D65" s="150" t="s">
        <v>570</v>
      </c>
      <c r="E65" s="150" t="s">
        <v>571</v>
      </c>
      <c r="F65" s="150" t="s">
        <v>220</v>
      </c>
      <c r="G65" s="163" t="s">
        <v>565</v>
      </c>
      <c r="H65" s="164" t="s">
        <v>17997</v>
      </c>
      <c r="I65" s="166" t="s">
        <v>572</v>
      </c>
      <c r="J65" s="159"/>
    </row>
    <row r="66" spans="1:10" x14ac:dyDescent="0.35">
      <c r="A66" s="151">
        <v>58</v>
      </c>
      <c r="B66" s="155" t="s">
        <v>18689</v>
      </c>
      <c r="C66" s="150" t="s">
        <v>573</v>
      </c>
      <c r="D66" s="150" t="s">
        <v>574</v>
      </c>
      <c r="E66" s="150" t="s">
        <v>575</v>
      </c>
      <c r="F66" s="150" t="s">
        <v>220</v>
      </c>
      <c r="G66" s="163" t="s">
        <v>576</v>
      </c>
      <c r="H66" s="164" t="s">
        <v>17998</v>
      </c>
      <c r="I66" s="166" t="s">
        <v>577</v>
      </c>
      <c r="J66" s="159"/>
    </row>
    <row r="67" spans="1:10" x14ac:dyDescent="0.35">
      <c r="A67" s="151">
        <v>59</v>
      </c>
      <c r="B67" s="155" t="s">
        <v>18689</v>
      </c>
      <c r="C67" s="150" t="s">
        <v>567</v>
      </c>
      <c r="D67" s="150" t="s">
        <v>16826</v>
      </c>
      <c r="E67" s="150" t="s">
        <v>841</v>
      </c>
      <c r="F67" s="150" t="s">
        <v>220</v>
      </c>
      <c r="G67" s="167" t="s">
        <v>842</v>
      </c>
      <c r="H67" s="164" t="s">
        <v>17996</v>
      </c>
      <c r="I67" s="166" t="s">
        <v>568</v>
      </c>
      <c r="J67" s="159"/>
    </row>
    <row r="68" spans="1:10" x14ac:dyDescent="0.35">
      <c r="A68" s="151">
        <v>60</v>
      </c>
      <c r="B68" s="155" t="s">
        <v>18689</v>
      </c>
      <c r="C68" s="150" t="s">
        <v>578</v>
      </c>
      <c r="D68" s="150" t="s">
        <v>579</v>
      </c>
      <c r="E68" s="150" t="s">
        <v>552</v>
      </c>
      <c r="F68" s="150" t="s">
        <v>220</v>
      </c>
      <c r="G68" s="163" t="s">
        <v>580</v>
      </c>
      <c r="H68" s="164" t="s">
        <v>17999</v>
      </c>
      <c r="I68" s="166" t="s">
        <v>581</v>
      </c>
      <c r="J68" s="159"/>
    </row>
    <row r="69" spans="1:10" x14ac:dyDescent="0.35">
      <c r="A69" s="151">
        <v>61</v>
      </c>
      <c r="B69" s="155" t="s">
        <v>18689</v>
      </c>
      <c r="C69" s="150" t="s">
        <v>583</v>
      </c>
      <c r="D69" s="150" t="s">
        <v>584</v>
      </c>
      <c r="E69" s="150" t="s">
        <v>585</v>
      </c>
      <c r="F69" s="150" t="s">
        <v>220</v>
      </c>
      <c r="G69" s="163" t="s">
        <v>586</v>
      </c>
      <c r="H69" s="164" t="s">
        <v>18000</v>
      </c>
      <c r="I69" s="166">
        <v>43119</v>
      </c>
      <c r="J69" s="159"/>
    </row>
    <row r="70" spans="1:10" x14ac:dyDescent="0.35">
      <c r="A70" s="151">
        <v>62</v>
      </c>
      <c r="B70" s="155" t="s">
        <v>18689</v>
      </c>
      <c r="C70" s="150" t="s">
        <v>587</v>
      </c>
      <c r="D70" s="150" t="s">
        <v>588</v>
      </c>
      <c r="E70" s="150" t="s">
        <v>589</v>
      </c>
      <c r="F70" s="150" t="s">
        <v>220</v>
      </c>
      <c r="G70" s="163" t="s">
        <v>590</v>
      </c>
      <c r="H70" s="164" t="s">
        <v>18001</v>
      </c>
      <c r="I70" s="166" t="s">
        <v>591</v>
      </c>
      <c r="J70" s="159"/>
    </row>
    <row r="71" spans="1:10" x14ac:dyDescent="0.35">
      <c r="A71" s="151">
        <v>63</v>
      </c>
      <c r="B71" s="155" t="s">
        <v>18689</v>
      </c>
      <c r="C71" s="150" t="s">
        <v>592</v>
      </c>
      <c r="D71" s="150" t="s">
        <v>593</v>
      </c>
      <c r="E71" s="150" t="s">
        <v>594</v>
      </c>
      <c r="F71" s="150" t="s">
        <v>220</v>
      </c>
      <c r="G71" s="163" t="s">
        <v>595</v>
      </c>
      <c r="H71" s="164" t="s">
        <v>18002</v>
      </c>
      <c r="I71" s="166" t="s">
        <v>596</v>
      </c>
      <c r="J71" s="159"/>
    </row>
    <row r="72" spans="1:10" x14ac:dyDescent="0.35">
      <c r="A72" s="151">
        <v>64</v>
      </c>
      <c r="B72" s="155" t="s">
        <v>18689</v>
      </c>
      <c r="C72" s="150" t="s">
        <v>597</v>
      </c>
      <c r="D72" s="150" t="s">
        <v>598</v>
      </c>
      <c r="E72" s="150" t="s">
        <v>599</v>
      </c>
      <c r="F72" s="150" t="s">
        <v>220</v>
      </c>
      <c r="G72" s="163" t="s">
        <v>600</v>
      </c>
      <c r="H72" s="164" t="s">
        <v>18003</v>
      </c>
      <c r="I72" s="166" t="s">
        <v>489</v>
      </c>
      <c r="J72" s="159"/>
    </row>
    <row r="73" spans="1:10" x14ac:dyDescent="0.35">
      <c r="A73" s="151">
        <v>65</v>
      </c>
      <c r="B73" s="155" t="s">
        <v>18689</v>
      </c>
      <c r="C73" s="150" t="s">
        <v>601</v>
      </c>
      <c r="D73" s="150" t="s">
        <v>602</v>
      </c>
      <c r="E73" s="150" t="s">
        <v>603</v>
      </c>
      <c r="F73" s="150" t="s">
        <v>220</v>
      </c>
      <c r="G73" s="163" t="s">
        <v>604</v>
      </c>
      <c r="H73" s="164" t="s">
        <v>18004</v>
      </c>
      <c r="I73" s="166" t="s">
        <v>368</v>
      </c>
      <c r="J73" s="159"/>
    </row>
    <row r="74" spans="1:10" x14ac:dyDescent="0.35">
      <c r="A74" s="151">
        <v>66</v>
      </c>
      <c r="B74" s="155" t="s">
        <v>18689</v>
      </c>
      <c r="C74" s="150" t="s">
        <v>605</v>
      </c>
      <c r="D74" s="150" t="s">
        <v>606</v>
      </c>
      <c r="E74" s="150" t="s">
        <v>607</v>
      </c>
      <c r="F74" s="150" t="s">
        <v>220</v>
      </c>
      <c r="G74" s="163" t="s">
        <v>608</v>
      </c>
      <c r="H74" s="164" t="s">
        <v>18005</v>
      </c>
      <c r="I74" s="166" t="s">
        <v>534</v>
      </c>
      <c r="J74" s="159"/>
    </row>
    <row r="75" spans="1:10" x14ac:dyDescent="0.35">
      <c r="A75" s="151">
        <v>67</v>
      </c>
      <c r="B75" s="155" t="s">
        <v>18689</v>
      </c>
      <c r="C75" s="150" t="s">
        <v>612</v>
      </c>
      <c r="D75" s="150" t="s">
        <v>613</v>
      </c>
      <c r="E75" s="150" t="s">
        <v>614</v>
      </c>
      <c r="F75" s="150" t="s">
        <v>220</v>
      </c>
      <c r="G75" s="163" t="s">
        <v>615</v>
      </c>
      <c r="H75" s="164" t="s">
        <v>18007</v>
      </c>
      <c r="I75" s="166" t="s">
        <v>616</v>
      </c>
      <c r="J75" s="159"/>
    </row>
    <row r="76" spans="1:10" x14ac:dyDescent="0.35">
      <c r="A76" s="151">
        <v>68</v>
      </c>
      <c r="B76" s="155" t="s">
        <v>18689</v>
      </c>
      <c r="C76" s="150" t="s">
        <v>609</v>
      </c>
      <c r="D76" s="150" t="s">
        <v>16827</v>
      </c>
      <c r="E76" s="150" t="s">
        <v>610</v>
      </c>
      <c r="F76" s="150" t="s">
        <v>220</v>
      </c>
      <c r="G76" s="163" t="s">
        <v>611</v>
      </c>
      <c r="H76" s="164" t="s">
        <v>18006</v>
      </c>
      <c r="I76" s="166" t="s">
        <v>549</v>
      </c>
      <c r="J76" s="159"/>
    </row>
    <row r="77" spans="1:10" x14ac:dyDescent="0.35">
      <c r="A77" s="151">
        <v>69</v>
      </c>
      <c r="B77" s="155" t="s">
        <v>18689</v>
      </c>
      <c r="C77" s="150" t="s">
        <v>617</v>
      </c>
      <c r="D77" s="150" t="s">
        <v>618</v>
      </c>
      <c r="E77" s="150" t="s">
        <v>619</v>
      </c>
      <c r="F77" s="150" t="s">
        <v>220</v>
      </c>
      <c r="G77" s="163" t="s">
        <v>620</v>
      </c>
      <c r="H77" s="164" t="s">
        <v>18008</v>
      </c>
      <c r="I77" s="166" t="s">
        <v>621</v>
      </c>
      <c r="J77" s="159"/>
    </row>
    <row r="78" spans="1:10" x14ac:dyDescent="0.35">
      <c r="A78" s="151">
        <v>70</v>
      </c>
      <c r="B78" s="155" t="s">
        <v>18689</v>
      </c>
      <c r="C78" s="150" t="s">
        <v>622</v>
      </c>
      <c r="D78" s="150" t="s">
        <v>623</v>
      </c>
      <c r="E78" s="150" t="s">
        <v>624</v>
      </c>
      <c r="F78" s="150" t="s">
        <v>220</v>
      </c>
      <c r="G78" s="163" t="s">
        <v>625</v>
      </c>
      <c r="H78" s="164" t="s">
        <v>18009</v>
      </c>
      <c r="I78" s="166" t="s">
        <v>502</v>
      </c>
      <c r="J78" s="159"/>
    </row>
    <row r="79" spans="1:10" x14ac:dyDescent="0.35">
      <c r="A79" s="151">
        <v>71</v>
      </c>
      <c r="B79" s="155" t="s">
        <v>18689</v>
      </c>
      <c r="C79" s="150" t="s">
        <v>626</v>
      </c>
      <c r="D79" s="150" t="s">
        <v>627</v>
      </c>
      <c r="E79" s="150" t="s">
        <v>628</v>
      </c>
      <c r="F79" s="150" t="s">
        <v>220</v>
      </c>
      <c r="G79" s="163" t="s">
        <v>629</v>
      </c>
      <c r="H79" s="164" t="s">
        <v>18010</v>
      </c>
      <c r="I79" s="166">
        <v>42659</v>
      </c>
    </row>
    <row r="80" spans="1:10" x14ac:dyDescent="0.35">
      <c r="A80" s="151">
        <v>72</v>
      </c>
      <c r="B80" s="155" t="s">
        <v>18689</v>
      </c>
      <c r="C80" s="150" t="s">
        <v>630</v>
      </c>
      <c r="D80" s="150" t="s">
        <v>631</v>
      </c>
      <c r="E80" s="150" t="s">
        <v>632</v>
      </c>
      <c r="F80" s="150" t="s">
        <v>220</v>
      </c>
      <c r="G80" s="163" t="s">
        <v>633</v>
      </c>
      <c r="H80" s="164" t="s">
        <v>18011</v>
      </c>
      <c r="I80" s="166" t="s">
        <v>634</v>
      </c>
      <c r="J80" s="159"/>
    </row>
    <row r="81" spans="1:10" x14ac:dyDescent="0.35">
      <c r="A81" s="151">
        <v>73</v>
      </c>
      <c r="B81" s="155" t="s">
        <v>18689</v>
      </c>
      <c r="C81" s="150" t="s">
        <v>635</v>
      </c>
      <c r="D81" s="150" t="s">
        <v>636</v>
      </c>
      <c r="E81" s="150" t="s">
        <v>637</v>
      </c>
      <c r="F81" s="150" t="s">
        <v>220</v>
      </c>
      <c r="G81" s="163" t="s">
        <v>638</v>
      </c>
      <c r="H81" s="164" t="s">
        <v>18012</v>
      </c>
      <c r="I81" s="166" t="s">
        <v>639</v>
      </c>
      <c r="J81" s="159"/>
    </row>
    <row r="82" spans="1:10" x14ac:dyDescent="0.35">
      <c r="A82" s="151">
        <v>74</v>
      </c>
      <c r="B82" s="155" t="s">
        <v>18689</v>
      </c>
      <c r="C82" s="150" t="s">
        <v>640</v>
      </c>
      <c r="D82" s="150" t="s">
        <v>641</v>
      </c>
      <c r="E82" s="150" t="s">
        <v>642</v>
      </c>
      <c r="F82" s="150" t="s">
        <v>220</v>
      </c>
      <c r="G82" s="163" t="s">
        <v>643</v>
      </c>
      <c r="H82" s="164" t="s">
        <v>18013</v>
      </c>
      <c r="I82" s="166">
        <v>42645</v>
      </c>
      <c r="J82" s="159"/>
    </row>
    <row r="83" spans="1:10" x14ac:dyDescent="0.35">
      <c r="A83" s="151">
        <v>75</v>
      </c>
      <c r="B83" s="155" t="s">
        <v>18689</v>
      </c>
      <c r="C83" s="150" t="s">
        <v>644</v>
      </c>
      <c r="D83" s="150" t="s">
        <v>645</v>
      </c>
      <c r="E83" s="150" t="s">
        <v>646</v>
      </c>
      <c r="F83" s="150" t="s">
        <v>220</v>
      </c>
      <c r="G83" s="163" t="s">
        <v>647</v>
      </c>
      <c r="H83" s="164" t="s">
        <v>18014</v>
      </c>
      <c r="I83" s="166" t="s">
        <v>489</v>
      </c>
      <c r="J83" s="159"/>
    </row>
    <row r="84" spans="1:10" x14ac:dyDescent="0.35">
      <c r="A84" s="151">
        <v>76</v>
      </c>
      <c r="B84" s="155" t="s">
        <v>18689</v>
      </c>
      <c r="C84" s="150" t="s">
        <v>648</v>
      </c>
      <c r="D84" s="150" t="s">
        <v>649</v>
      </c>
      <c r="E84" s="150" t="s">
        <v>429</v>
      </c>
      <c r="F84" s="150" t="s">
        <v>220</v>
      </c>
      <c r="G84" s="163" t="s">
        <v>430</v>
      </c>
      <c r="H84" s="164" t="s">
        <v>18015</v>
      </c>
      <c r="I84" s="165">
        <v>38522</v>
      </c>
      <c r="J84" s="159"/>
    </row>
    <row r="85" spans="1:10" x14ac:dyDescent="0.35">
      <c r="A85" s="151">
        <v>77</v>
      </c>
      <c r="B85" s="155" t="s">
        <v>18689</v>
      </c>
      <c r="C85" s="150" t="s">
        <v>650</v>
      </c>
      <c r="D85" s="150" t="s">
        <v>651</v>
      </c>
      <c r="E85" s="150" t="s">
        <v>339</v>
      </c>
      <c r="F85" s="150" t="s">
        <v>220</v>
      </c>
      <c r="G85" s="163" t="s">
        <v>340</v>
      </c>
      <c r="H85" s="164" t="s">
        <v>18016</v>
      </c>
      <c r="I85" s="166" t="s">
        <v>399</v>
      </c>
      <c r="J85" s="159"/>
    </row>
    <row r="86" spans="1:10" x14ac:dyDescent="0.35">
      <c r="A86" s="151">
        <v>78</v>
      </c>
      <c r="B86" s="155" t="s">
        <v>18689</v>
      </c>
      <c r="C86" s="150" t="s">
        <v>652</v>
      </c>
      <c r="D86" s="150" t="s">
        <v>653</v>
      </c>
      <c r="E86" s="150" t="s">
        <v>229</v>
      </c>
      <c r="F86" s="150" t="s">
        <v>220</v>
      </c>
      <c r="G86" s="163" t="s">
        <v>654</v>
      </c>
      <c r="H86" s="164" t="s">
        <v>18017</v>
      </c>
      <c r="I86" s="166" t="s">
        <v>655</v>
      </c>
      <c r="J86" s="159"/>
    </row>
    <row r="87" spans="1:10" x14ac:dyDescent="0.35">
      <c r="A87" s="151">
        <v>79</v>
      </c>
      <c r="B87" s="155" t="s">
        <v>18689</v>
      </c>
      <c r="C87" s="150" t="s">
        <v>656</v>
      </c>
      <c r="D87" s="150" t="s">
        <v>16828</v>
      </c>
      <c r="E87" s="150" t="s">
        <v>657</v>
      </c>
      <c r="F87" s="150" t="s">
        <v>220</v>
      </c>
      <c r="G87" s="163" t="s">
        <v>658</v>
      </c>
      <c r="H87" s="164" t="s">
        <v>18018</v>
      </c>
      <c r="I87" s="165" t="s">
        <v>659</v>
      </c>
      <c r="J87" s="159"/>
    </row>
    <row r="88" spans="1:10" x14ac:dyDescent="0.35">
      <c r="A88" s="151">
        <v>80</v>
      </c>
      <c r="B88" s="155" t="s">
        <v>18689</v>
      </c>
      <c r="C88" s="150" t="s">
        <v>665</v>
      </c>
      <c r="D88" s="150" t="s">
        <v>666</v>
      </c>
      <c r="E88" s="150" t="s">
        <v>322</v>
      </c>
      <c r="F88" s="150" t="s">
        <v>220</v>
      </c>
      <c r="G88" s="163" t="s">
        <v>323</v>
      </c>
      <c r="H88" s="164" t="s">
        <v>18020</v>
      </c>
      <c r="I88" s="166" t="s">
        <v>667</v>
      </c>
      <c r="J88" s="159"/>
    </row>
    <row r="89" spans="1:10" x14ac:dyDescent="0.35">
      <c r="A89" s="151">
        <v>81</v>
      </c>
      <c r="B89" s="155" t="s">
        <v>18689</v>
      </c>
      <c r="C89" s="150" t="s">
        <v>668</v>
      </c>
      <c r="D89" s="150" t="s">
        <v>669</v>
      </c>
      <c r="E89" s="150" t="s">
        <v>322</v>
      </c>
      <c r="F89" s="150" t="s">
        <v>220</v>
      </c>
      <c r="G89" s="163" t="s">
        <v>323</v>
      </c>
      <c r="H89" s="164" t="s">
        <v>18021</v>
      </c>
      <c r="I89" s="166" t="s">
        <v>670</v>
      </c>
      <c r="J89" s="159"/>
    </row>
    <row r="90" spans="1:10" x14ac:dyDescent="0.35">
      <c r="A90" s="151">
        <v>82</v>
      </c>
      <c r="B90" s="155" t="s">
        <v>18689</v>
      </c>
      <c r="C90" s="150" t="s">
        <v>671</v>
      </c>
      <c r="D90" s="150" t="s">
        <v>669</v>
      </c>
      <c r="E90" s="150" t="s">
        <v>322</v>
      </c>
      <c r="F90" s="150" t="s">
        <v>220</v>
      </c>
      <c r="G90" s="163" t="s">
        <v>323</v>
      </c>
      <c r="H90" s="164" t="s">
        <v>18022</v>
      </c>
      <c r="I90" s="166" t="s">
        <v>670</v>
      </c>
      <c r="J90" s="159"/>
    </row>
    <row r="91" spans="1:10" x14ac:dyDescent="0.35">
      <c r="A91" s="151">
        <v>83</v>
      </c>
      <c r="B91" s="155" t="s">
        <v>18689</v>
      </c>
      <c r="C91" s="150" t="s">
        <v>674</v>
      </c>
      <c r="D91" s="150" t="s">
        <v>675</v>
      </c>
      <c r="E91" s="150" t="s">
        <v>657</v>
      </c>
      <c r="F91" s="150" t="s">
        <v>220</v>
      </c>
      <c r="G91" s="163" t="s">
        <v>658</v>
      </c>
      <c r="H91" s="164" t="s">
        <v>18024</v>
      </c>
      <c r="I91" s="166" t="s">
        <v>676</v>
      </c>
      <c r="J91" s="159"/>
    </row>
    <row r="92" spans="1:10" x14ac:dyDescent="0.35">
      <c r="A92" s="151">
        <v>84</v>
      </c>
      <c r="B92" s="155" t="s">
        <v>18689</v>
      </c>
      <c r="C92" s="150" t="s">
        <v>677</v>
      </c>
      <c r="D92" s="150" t="s">
        <v>678</v>
      </c>
      <c r="E92" s="150" t="s">
        <v>339</v>
      </c>
      <c r="F92" s="150" t="s">
        <v>220</v>
      </c>
      <c r="G92" s="163" t="s">
        <v>340</v>
      </c>
      <c r="H92" s="164" t="s">
        <v>18025</v>
      </c>
      <c r="I92" s="166" t="s">
        <v>679</v>
      </c>
      <c r="J92" s="159"/>
    </row>
    <row r="93" spans="1:10" x14ac:dyDescent="0.35">
      <c r="A93" s="151">
        <v>85</v>
      </c>
      <c r="B93" s="155" t="s">
        <v>18689</v>
      </c>
      <c r="C93" s="150" t="s">
        <v>680</v>
      </c>
      <c r="D93" s="150" t="s">
        <v>681</v>
      </c>
      <c r="E93" s="150" t="s">
        <v>552</v>
      </c>
      <c r="F93" s="150" t="s">
        <v>220</v>
      </c>
      <c r="G93" s="163" t="s">
        <v>682</v>
      </c>
      <c r="H93" s="164" t="s">
        <v>18026</v>
      </c>
      <c r="I93" s="166" t="s">
        <v>683</v>
      </c>
      <c r="J93" s="159"/>
    </row>
    <row r="94" spans="1:10" x14ac:dyDescent="0.35">
      <c r="A94" s="151">
        <v>86</v>
      </c>
      <c r="B94" s="155" t="s">
        <v>18689</v>
      </c>
      <c r="C94" s="150" t="s">
        <v>684</v>
      </c>
      <c r="D94" s="150" t="s">
        <v>685</v>
      </c>
      <c r="E94" s="150" t="s">
        <v>471</v>
      </c>
      <c r="F94" s="150" t="s">
        <v>220</v>
      </c>
      <c r="G94" s="163" t="s">
        <v>686</v>
      </c>
      <c r="H94" s="164" t="s">
        <v>18027</v>
      </c>
      <c r="I94" s="166" t="s">
        <v>687</v>
      </c>
      <c r="J94" s="159"/>
    </row>
    <row r="95" spans="1:10" x14ac:dyDescent="0.35">
      <c r="A95" s="151">
        <v>87</v>
      </c>
      <c r="B95" s="155" t="s">
        <v>18689</v>
      </c>
      <c r="C95" s="150" t="s">
        <v>688</v>
      </c>
      <c r="D95" s="150" t="s">
        <v>689</v>
      </c>
      <c r="E95" s="150" t="s">
        <v>690</v>
      </c>
      <c r="F95" s="150" t="s">
        <v>220</v>
      </c>
      <c r="G95" s="163" t="s">
        <v>691</v>
      </c>
      <c r="H95" s="164" t="s">
        <v>18028</v>
      </c>
      <c r="I95" s="166" t="s">
        <v>692</v>
      </c>
      <c r="J95" s="159"/>
    </row>
    <row r="96" spans="1:10" x14ac:dyDescent="0.35">
      <c r="A96" s="151">
        <v>88</v>
      </c>
      <c r="B96" s="155" t="s">
        <v>18689</v>
      </c>
      <c r="C96" s="150" t="s">
        <v>693</v>
      </c>
      <c r="D96" s="150" t="s">
        <v>694</v>
      </c>
      <c r="E96" s="150" t="s">
        <v>695</v>
      </c>
      <c r="F96" s="150" t="s">
        <v>220</v>
      </c>
      <c r="G96" s="163" t="s">
        <v>696</v>
      </c>
      <c r="H96" s="164" t="s">
        <v>18029</v>
      </c>
      <c r="I96" s="166" t="s">
        <v>697</v>
      </c>
      <c r="J96" s="159"/>
    </row>
    <row r="97" spans="1:10" x14ac:dyDescent="0.35">
      <c r="A97" s="151">
        <v>89</v>
      </c>
      <c r="B97" s="155" t="s">
        <v>18689</v>
      </c>
      <c r="C97" s="150" t="s">
        <v>698</v>
      </c>
      <c r="D97" s="150" t="s">
        <v>699</v>
      </c>
      <c r="E97" s="150" t="s">
        <v>700</v>
      </c>
      <c r="F97" s="150" t="s">
        <v>220</v>
      </c>
      <c r="G97" s="163" t="s">
        <v>701</v>
      </c>
      <c r="H97" s="164" t="s">
        <v>18030</v>
      </c>
      <c r="I97" s="166" t="s">
        <v>702</v>
      </c>
      <c r="J97" s="159"/>
    </row>
    <row r="98" spans="1:10" x14ac:dyDescent="0.35">
      <c r="A98" s="151">
        <v>90</v>
      </c>
      <c r="B98" s="155" t="s">
        <v>18689</v>
      </c>
      <c r="C98" s="150" t="s">
        <v>703</v>
      </c>
      <c r="D98" s="150" t="s">
        <v>704</v>
      </c>
      <c r="E98" s="150" t="s">
        <v>705</v>
      </c>
      <c r="F98" s="150" t="s">
        <v>220</v>
      </c>
      <c r="G98" s="163" t="s">
        <v>706</v>
      </c>
      <c r="H98" s="164" t="s">
        <v>18031</v>
      </c>
      <c r="I98" s="166" t="s">
        <v>707</v>
      </c>
      <c r="J98" s="159"/>
    </row>
    <row r="99" spans="1:10" x14ac:dyDescent="0.35">
      <c r="A99" s="151">
        <v>91</v>
      </c>
      <c r="B99" s="155" t="s">
        <v>18689</v>
      </c>
      <c r="C99" s="150" t="s">
        <v>708</v>
      </c>
      <c r="D99" s="150" t="s">
        <v>709</v>
      </c>
      <c r="E99" s="150" t="s">
        <v>402</v>
      </c>
      <c r="F99" s="150" t="s">
        <v>220</v>
      </c>
      <c r="G99" s="163" t="s">
        <v>403</v>
      </c>
      <c r="H99" s="164" t="s">
        <v>18032</v>
      </c>
      <c r="I99" s="166" t="s">
        <v>710</v>
      </c>
      <c r="J99" s="159"/>
    </row>
    <row r="100" spans="1:10" x14ac:dyDescent="0.35">
      <c r="A100" s="151">
        <v>92</v>
      </c>
      <c r="B100" s="155" t="s">
        <v>18689</v>
      </c>
      <c r="C100" s="150" t="s">
        <v>711</v>
      </c>
      <c r="D100" s="150" t="s">
        <v>712</v>
      </c>
      <c r="E100" s="150" t="s">
        <v>713</v>
      </c>
      <c r="F100" s="150" t="s">
        <v>220</v>
      </c>
      <c r="G100" s="163" t="s">
        <v>714</v>
      </c>
      <c r="H100" s="164" t="s">
        <v>18033</v>
      </c>
      <c r="I100" s="166">
        <v>42370</v>
      </c>
      <c r="J100" s="159"/>
    </row>
    <row r="101" spans="1:10" x14ac:dyDescent="0.35">
      <c r="A101" s="151">
        <v>93</v>
      </c>
      <c r="B101" s="155" t="s">
        <v>18689</v>
      </c>
      <c r="C101" s="150" t="s">
        <v>715</v>
      </c>
      <c r="D101" s="150" t="s">
        <v>716</v>
      </c>
      <c r="E101" s="150" t="s">
        <v>232</v>
      </c>
      <c r="F101" s="150" t="s">
        <v>220</v>
      </c>
      <c r="G101" s="167" t="s">
        <v>245</v>
      </c>
      <c r="H101" s="164" t="s">
        <v>18034</v>
      </c>
      <c r="I101" s="166">
        <v>44593</v>
      </c>
      <c r="J101" s="159"/>
    </row>
    <row r="102" spans="1:10" x14ac:dyDescent="0.35">
      <c r="A102" s="151">
        <v>94</v>
      </c>
      <c r="B102" s="155" t="s">
        <v>18689</v>
      </c>
      <c r="C102" s="150" t="s">
        <v>717</v>
      </c>
      <c r="D102" s="150" t="s">
        <v>718</v>
      </c>
      <c r="E102" s="150" t="s">
        <v>719</v>
      </c>
      <c r="F102" s="150" t="s">
        <v>220</v>
      </c>
      <c r="G102" s="163" t="s">
        <v>720</v>
      </c>
      <c r="H102" s="164" t="s">
        <v>18035</v>
      </c>
      <c r="I102" s="166" t="s">
        <v>549</v>
      </c>
      <c r="J102" s="159"/>
    </row>
    <row r="103" spans="1:10" x14ac:dyDescent="0.35">
      <c r="A103" s="151">
        <v>95</v>
      </c>
      <c r="B103" s="155" t="s">
        <v>18689</v>
      </c>
      <c r="C103" s="150" t="s">
        <v>721</v>
      </c>
      <c r="D103" s="150" t="s">
        <v>722</v>
      </c>
      <c r="E103" s="150" t="s">
        <v>229</v>
      </c>
      <c r="F103" s="150" t="s">
        <v>220</v>
      </c>
      <c r="G103" s="163" t="s">
        <v>546</v>
      </c>
      <c r="H103" s="164" t="s">
        <v>18036</v>
      </c>
      <c r="I103" s="166" t="s">
        <v>723</v>
      </c>
      <c r="J103" s="159"/>
    </row>
    <row r="104" spans="1:10" x14ac:dyDescent="0.35">
      <c r="A104" s="151">
        <v>96</v>
      </c>
      <c r="B104" s="155" t="s">
        <v>18689</v>
      </c>
      <c r="C104" s="150" t="s">
        <v>724</v>
      </c>
      <c r="D104" s="150" t="s">
        <v>725</v>
      </c>
      <c r="E104" s="150" t="s">
        <v>726</v>
      </c>
      <c r="F104" s="150" t="s">
        <v>220</v>
      </c>
      <c r="G104" s="163" t="s">
        <v>727</v>
      </c>
      <c r="H104" s="164" t="s">
        <v>18037</v>
      </c>
      <c r="I104" s="166" t="s">
        <v>728</v>
      </c>
      <c r="J104" s="159"/>
    </row>
    <row r="105" spans="1:10" x14ac:dyDescent="0.35">
      <c r="A105" s="151">
        <v>97</v>
      </c>
      <c r="B105" s="155" t="s">
        <v>18689</v>
      </c>
      <c r="C105" s="150" t="s">
        <v>729</v>
      </c>
      <c r="D105" s="150" t="s">
        <v>730</v>
      </c>
      <c r="E105" s="150" t="s">
        <v>731</v>
      </c>
      <c r="F105" s="150" t="s">
        <v>220</v>
      </c>
      <c r="G105" s="163" t="s">
        <v>732</v>
      </c>
      <c r="H105" s="164" t="s">
        <v>18038</v>
      </c>
      <c r="I105" s="166" t="s">
        <v>499</v>
      </c>
      <c r="J105" s="159"/>
    </row>
    <row r="106" spans="1:10" x14ac:dyDescent="0.35">
      <c r="A106" s="151">
        <v>98</v>
      </c>
      <c r="B106" s="155" t="s">
        <v>18689</v>
      </c>
      <c r="C106" s="150" t="s">
        <v>736</v>
      </c>
      <c r="D106" s="150" t="s">
        <v>737</v>
      </c>
      <c r="E106" s="150" t="s">
        <v>240</v>
      </c>
      <c r="F106" s="150" t="s">
        <v>220</v>
      </c>
      <c r="G106" s="163" t="s">
        <v>241</v>
      </c>
      <c r="H106" s="164" t="s">
        <v>18040</v>
      </c>
      <c r="I106" s="166" t="s">
        <v>738</v>
      </c>
      <c r="J106" s="159"/>
    </row>
    <row r="107" spans="1:10" x14ac:dyDescent="0.35">
      <c r="A107" s="151">
        <v>99</v>
      </c>
      <c r="B107" s="155" t="s">
        <v>18689</v>
      </c>
      <c r="C107" s="150" t="s">
        <v>739</v>
      </c>
      <c r="D107" s="150" t="s">
        <v>740</v>
      </c>
      <c r="E107" s="150" t="s">
        <v>741</v>
      </c>
      <c r="F107" s="150" t="s">
        <v>236</v>
      </c>
      <c r="G107" s="167" t="s">
        <v>742</v>
      </c>
      <c r="H107" s="164" t="s">
        <v>18041</v>
      </c>
      <c r="I107" s="166">
        <v>44440</v>
      </c>
      <c r="J107" s="159"/>
    </row>
    <row r="108" spans="1:10" x14ac:dyDescent="0.35">
      <c r="A108" s="151">
        <v>100</v>
      </c>
      <c r="B108" s="155" t="s">
        <v>18689</v>
      </c>
      <c r="C108" s="150" t="s">
        <v>743</v>
      </c>
      <c r="D108" s="150" t="s">
        <v>744</v>
      </c>
      <c r="E108" s="150" t="s">
        <v>232</v>
      </c>
      <c r="F108" s="150" t="s">
        <v>220</v>
      </c>
      <c r="G108" s="163" t="s">
        <v>245</v>
      </c>
      <c r="H108" s="164" t="s">
        <v>18042</v>
      </c>
      <c r="I108" s="166" t="s">
        <v>745</v>
      </c>
      <c r="J108" s="158"/>
    </row>
    <row r="109" spans="1:10" x14ac:dyDescent="0.35">
      <c r="A109" s="151">
        <v>101</v>
      </c>
      <c r="B109" s="155" t="s">
        <v>18689</v>
      </c>
      <c r="C109" s="150" t="s">
        <v>733</v>
      </c>
      <c r="D109" s="150" t="s">
        <v>734</v>
      </c>
      <c r="E109" s="150" t="s">
        <v>564</v>
      </c>
      <c r="F109" s="150" t="s">
        <v>220</v>
      </c>
      <c r="G109" s="163" t="s">
        <v>565</v>
      </c>
      <c r="H109" s="164" t="s">
        <v>18039</v>
      </c>
      <c r="I109" s="166" t="s">
        <v>735</v>
      </c>
      <c r="J109" s="159"/>
    </row>
    <row r="110" spans="1:10" x14ac:dyDescent="0.35">
      <c r="A110" s="151">
        <v>102</v>
      </c>
      <c r="B110" s="155" t="s">
        <v>18689</v>
      </c>
      <c r="C110" s="150" t="s">
        <v>746</v>
      </c>
      <c r="D110" s="150" t="s">
        <v>747</v>
      </c>
      <c r="E110" s="150" t="s">
        <v>646</v>
      </c>
      <c r="F110" s="150" t="s">
        <v>220</v>
      </c>
      <c r="G110" s="163" t="s">
        <v>647</v>
      </c>
      <c r="H110" s="164" t="s">
        <v>18043</v>
      </c>
      <c r="I110" s="166" t="s">
        <v>748</v>
      </c>
      <c r="J110" s="159"/>
    </row>
    <row r="111" spans="1:10" x14ac:dyDescent="0.35">
      <c r="A111" s="151">
        <v>103</v>
      </c>
      <c r="B111" s="155" t="s">
        <v>18689</v>
      </c>
      <c r="C111" s="150" t="s">
        <v>749</v>
      </c>
      <c r="D111" s="150" t="s">
        <v>750</v>
      </c>
      <c r="E111" s="150" t="s">
        <v>751</v>
      </c>
      <c r="F111" s="150" t="s">
        <v>220</v>
      </c>
      <c r="G111" s="167" t="s">
        <v>752</v>
      </c>
      <c r="H111" s="164" t="s">
        <v>18044</v>
      </c>
      <c r="I111" s="166">
        <v>45047</v>
      </c>
      <c r="J111" s="159"/>
    </row>
    <row r="112" spans="1:10" x14ac:dyDescent="0.35">
      <c r="A112" s="151">
        <v>104</v>
      </c>
      <c r="B112" s="155" t="s">
        <v>18689</v>
      </c>
      <c r="C112" s="150" t="s">
        <v>753</v>
      </c>
      <c r="D112" s="150" t="s">
        <v>754</v>
      </c>
      <c r="E112" s="150" t="s">
        <v>755</v>
      </c>
      <c r="F112" s="150" t="s">
        <v>220</v>
      </c>
      <c r="G112" s="163" t="s">
        <v>756</v>
      </c>
      <c r="H112" s="164" t="s">
        <v>18045</v>
      </c>
      <c r="I112" s="166" t="s">
        <v>757</v>
      </c>
      <c r="J112" s="159"/>
    </row>
    <row r="113" spans="1:10" x14ac:dyDescent="0.35">
      <c r="A113" s="151">
        <v>105</v>
      </c>
      <c r="B113" s="155" t="s">
        <v>18689</v>
      </c>
      <c r="C113" s="150" t="s">
        <v>758</v>
      </c>
      <c r="D113" s="150" t="s">
        <v>759</v>
      </c>
      <c r="E113" s="150" t="s">
        <v>760</v>
      </c>
      <c r="F113" s="150" t="s">
        <v>220</v>
      </c>
      <c r="G113" s="163" t="s">
        <v>761</v>
      </c>
      <c r="H113" s="164" t="s">
        <v>18046</v>
      </c>
      <c r="I113" s="166" t="s">
        <v>762</v>
      </c>
      <c r="J113" s="159"/>
    </row>
    <row r="114" spans="1:10" x14ac:dyDescent="0.35">
      <c r="A114" s="151">
        <v>106</v>
      </c>
      <c r="B114" s="155" t="s">
        <v>18689</v>
      </c>
      <c r="C114" s="150" t="s">
        <v>763</v>
      </c>
      <c r="D114" s="150" t="s">
        <v>764</v>
      </c>
      <c r="E114" s="150" t="s">
        <v>765</v>
      </c>
      <c r="F114" s="150" t="s">
        <v>220</v>
      </c>
      <c r="G114" s="163" t="s">
        <v>766</v>
      </c>
      <c r="H114" s="164" t="s">
        <v>18047</v>
      </c>
      <c r="I114" s="166" t="s">
        <v>767</v>
      </c>
      <c r="J114" s="159"/>
    </row>
    <row r="115" spans="1:10" x14ac:dyDescent="0.35">
      <c r="A115" s="151">
        <v>107</v>
      </c>
      <c r="B115" s="155" t="s">
        <v>18689</v>
      </c>
      <c r="C115" s="150" t="s">
        <v>768</v>
      </c>
      <c r="D115" s="150" t="s">
        <v>769</v>
      </c>
      <c r="E115" s="150" t="s">
        <v>770</v>
      </c>
      <c r="F115" s="150" t="s">
        <v>220</v>
      </c>
      <c r="G115" s="163" t="s">
        <v>771</v>
      </c>
      <c r="H115" s="164" t="s">
        <v>18048</v>
      </c>
      <c r="I115" s="166" t="s">
        <v>772</v>
      </c>
      <c r="J115" s="158"/>
    </row>
    <row r="116" spans="1:10" x14ac:dyDescent="0.35">
      <c r="A116" s="151">
        <v>108</v>
      </c>
      <c r="B116" s="155" t="s">
        <v>18689</v>
      </c>
      <c r="C116" s="150" t="s">
        <v>773</v>
      </c>
      <c r="D116" s="150" t="s">
        <v>774</v>
      </c>
      <c r="E116" s="150" t="s">
        <v>775</v>
      </c>
      <c r="F116" s="150" t="s">
        <v>220</v>
      </c>
      <c r="G116" s="163" t="s">
        <v>776</v>
      </c>
      <c r="H116" s="164" t="s">
        <v>18049</v>
      </c>
      <c r="I116" s="166" t="s">
        <v>389</v>
      </c>
      <c r="J116" s="159"/>
    </row>
    <row r="117" spans="1:10" x14ac:dyDescent="0.35">
      <c r="A117" s="151">
        <v>109</v>
      </c>
      <c r="B117" s="155" t="s">
        <v>18689</v>
      </c>
      <c r="C117" s="150" t="s">
        <v>777</v>
      </c>
      <c r="D117" s="150" t="s">
        <v>778</v>
      </c>
      <c r="E117" s="150" t="s">
        <v>509</v>
      </c>
      <c r="F117" s="150" t="s">
        <v>220</v>
      </c>
      <c r="G117" s="163" t="s">
        <v>779</v>
      </c>
      <c r="H117" s="164" t="s">
        <v>18050</v>
      </c>
      <c r="I117" s="166" t="s">
        <v>780</v>
      </c>
      <c r="J117" s="159"/>
    </row>
    <row r="118" spans="1:10" x14ac:dyDescent="0.35">
      <c r="A118" s="151">
        <v>110</v>
      </c>
      <c r="B118" s="155" t="s">
        <v>18689</v>
      </c>
      <c r="C118" s="150" t="s">
        <v>16829</v>
      </c>
      <c r="D118" s="150" t="s">
        <v>781</v>
      </c>
      <c r="E118" s="150" t="s">
        <v>229</v>
      </c>
      <c r="F118" s="150" t="s">
        <v>220</v>
      </c>
      <c r="G118" s="163" t="s">
        <v>782</v>
      </c>
      <c r="H118" s="164" t="s">
        <v>18051</v>
      </c>
      <c r="I118" s="166">
        <v>42917</v>
      </c>
      <c r="J118" s="159"/>
    </row>
    <row r="119" spans="1:10" x14ac:dyDescent="0.35">
      <c r="A119" s="151">
        <v>111</v>
      </c>
      <c r="B119" s="155" t="s">
        <v>18689</v>
      </c>
      <c r="C119" s="150" t="s">
        <v>783</v>
      </c>
      <c r="D119" s="150" t="s">
        <v>784</v>
      </c>
      <c r="E119" s="150" t="s">
        <v>760</v>
      </c>
      <c r="F119" s="150" t="s">
        <v>220</v>
      </c>
      <c r="G119" s="163" t="s">
        <v>761</v>
      </c>
      <c r="H119" s="164" t="s">
        <v>18052</v>
      </c>
      <c r="I119" s="166" t="s">
        <v>785</v>
      </c>
      <c r="J119" s="159"/>
    </row>
    <row r="120" spans="1:10" x14ac:dyDescent="0.35">
      <c r="A120" s="151">
        <v>112</v>
      </c>
      <c r="B120" s="155" t="s">
        <v>18689</v>
      </c>
      <c r="C120" s="150" t="s">
        <v>786</v>
      </c>
      <c r="D120" s="150" t="s">
        <v>787</v>
      </c>
      <c r="E120" s="150" t="s">
        <v>700</v>
      </c>
      <c r="F120" s="150" t="s">
        <v>220</v>
      </c>
      <c r="G120" s="163" t="s">
        <v>701</v>
      </c>
      <c r="H120" s="164" t="s">
        <v>18053</v>
      </c>
      <c r="I120" s="166" t="s">
        <v>788</v>
      </c>
      <c r="J120" s="159"/>
    </row>
    <row r="121" spans="1:10" x14ac:dyDescent="0.35">
      <c r="A121" s="151">
        <v>113</v>
      </c>
      <c r="B121" s="155" t="s">
        <v>18689</v>
      </c>
      <c r="C121" s="150" t="s">
        <v>789</v>
      </c>
      <c r="D121" s="150" t="s">
        <v>370</v>
      </c>
      <c r="E121" s="150" t="s">
        <v>371</v>
      </c>
      <c r="F121" s="150" t="s">
        <v>220</v>
      </c>
      <c r="G121" s="163" t="s">
        <v>372</v>
      </c>
      <c r="H121" s="164" t="s">
        <v>18054</v>
      </c>
      <c r="I121" s="166" t="s">
        <v>790</v>
      </c>
      <c r="J121" s="159"/>
    </row>
    <row r="122" spans="1:10" x14ac:dyDescent="0.35">
      <c r="A122" s="151">
        <v>114</v>
      </c>
      <c r="B122" s="155" t="s">
        <v>18689</v>
      </c>
      <c r="C122" s="150" t="s">
        <v>791</v>
      </c>
      <c r="D122" s="150" t="s">
        <v>792</v>
      </c>
      <c r="E122" s="150" t="s">
        <v>793</v>
      </c>
      <c r="F122" s="150" t="s">
        <v>220</v>
      </c>
      <c r="G122" s="163" t="s">
        <v>794</v>
      </c>
      <c r="H122" s="164" t="s">
        <v>18055</v>
      </c>
      <c r="I122" s="166" t="s">
        <v>795</v>
      </c>
      <c r="J122" s="159"/>
    </row>
    <row r="123" spans="1:10" x14ac:dyDescent="0.35">
      <c r="A123" s="151">
        <v>115</v>
      </c>
      <c r="B123" s="155" t="s">
        <v>18689</v>
      </c>
      <c r="C123" s="150" t="s">
        <v>801</v>
      </c>
      <c r="D123" s="150" t="s">
        <v>802</v>
      </c>
      <c r="E123" s="150" t="s">
        <v>460</v>
      </c>
      <c r="F123" s="150" t="s">
        <v>220</v>
      </c>
      <c r="G123" s="163" t="s">
        <v>461</v>
      </c>
      <c r="H123" s="164" t="s">
        <v>18057</v>
      </c>
      <c r="I123" s="166" t="s">
        <v>803</v>
      </c>
      <c r="J123" s="159"/>
    </row>
    <row r="124" spans="1:10" x14ac:dyDescent="0.35">
      <c r="A124" s="151">
        <v>116</v>
      </c>
      <c r="B124" s="155" t="s">
        <v>18689</v>
      </c>
      <c r="C124" s="150" t="s">
        <v>804</v>
      </c>
      <c r="D124" s="150" t="s">
        <v>805</v>
      </c>
      <c r="E124" s="150" t="s">
        <v>806</v>
      </c>
      <c r="F124" s="150" t="s">
        <v>220</v>
      </c>
      <c r="G124" s="163" t="s">
        <v>807</v>
      </c>
      <c r="H124" s="164" t="s">
        <v>18058</v>
      </c>
      <c r="I124" s="166" t="s">
        <v>808</v>
      </c>
      <c r="J124" s="159"/>
    </row>
    <row r="125" spans="1:10" x14ac:dyDescent="0.35">
      <c r="A125" s="151">
        <v>117</v>
      </c>
      <c r="B125" s="155" t="s">
        <v>18689</v>
      </c>
      <c r="C125" s="150" t="s">
        <v>809</v>
      </c>
      <c r="D125" s="150" t="s">
        <v>810</v>
      </c>
      <c r="E125" s="150" t="s">
        <v>811</v>
      </c>
      <c r="F125" s="150" t="s">
        <v>220</v>
      </c>
      <c r="G125" s="163" t="s">
        <v>812</v>
      </c>
      <c r="H125" s="164" t="s">
        <v>18059</v>
      </c>
      <c r="I125" s="166" t="s">
        <v>399</v>
      </c>
      <c r="J125" s="159"/>
    </row>
    <row r="126" spans="1:10" x14ac:dyDescent="0.35">
      <c r="A126" s="151">
        <v>118</v>
      </c>
      <c r="B126" s="155" t="s">
        <v>18689</v>
      </c>
      <c r="C126" s="150" t="s">
        <v>813</v>
      </c>
      <c r="D126" s="150" t="s">
        <v>16830</v>
      </c>
      <c r="E126" s="150" t="s">
        <v>814</v>
      </c>
      <c r="F126" s="150" t="s">
        <v>220</v>
      </c>
      <c r="G126" s="163" t="s">
        <v>815</v>
      </c>
      <c r="H126" s="164" t="s">
        <v>18060</v>
      </c>
      <c r="I126" s="166" t="s">
        <v>816</v>
      </c>
      <c r="J126" s="159"/>
    </row>
    <row r="127" spans="1:10" x14ac:dyDescent="0.35">
      <c r="A127" s="151">
        <v>119</v>
      </c>
      <c r="B127" s="155" t="s">
        <v>18689</v>
      </c>
      <c r="C127" s="150" t="s">
        <v>817</v>
      </c>
      <c r="D127" s="150" t="s">
        <v>818</v>
      </c>
      <c r="E127" s="150" t="s">
        <v>819</v>
      </c>
      <c r="F127" s="150" t="s">
        <v>220</v>
      </c>
      <c r="G127" s="163" t="s">
        <v>820</v>
      </c>
      <c r="H127" s="164" t="s">
        <v>18061</v>
      </c>
      <c r="I127" s="166" t="s">
        <v>821</v>
      </c>
      <c r="J127" s="159"/>
    </row>
    <row r="128" spans="1:10" x14ac:dyDescent="0.35">
      <c r="A128" s="151">
        <v>120</v>
      </c>
      <c r="B128" s="155" t="s">
        <v>18689</v>
      </c>
      <c r="C128" s="150" t="s">
        <v>672</v>
      </c>
      <c r="D128" s="150" t="s">
        <v>673</v>
      </c>
      <c r="E128" s="150" t="s">
        <v>384</v>
      </c>
      <c r="F128" s="150" t="s">
        <v>220</v>
      </c>
      <c r="G128" s="163" t="s">
        <v>385</v>
      </c>
      <c r="H128" s="164" t="s">
        <v>18023</v>
      </c>
      <c r="I128" s="166" t="s">
        <v>489</v>
      </c>
      <c r="J128" s="159"/>
    </row>
    <row r="129" spans="1:10" x14ac:dyDescent="0.35">
      <c r="A129" s="151">
        <v>121</v>
      </c>
      <c r="B129" s="155" t="s">
        <v>18689</v>
      </c>
      <c r="C129" s="150" t="s">
        <v>822</v>
      </c>
      <c r="D129" s="150" t="s">
        <v>823</v>
      </c>
      <c r="E129" s="150" t="s">
        <v>624</v>
      </c>
      <c r="F129" s="150" t="s">
        <v>220</v>
      </c>
      <c r="G129" s="163" t="s">
        <v>625</v>
      </c>
      <c r="H129" s="164" t="s">
        <v>18062</v>
      </c>
      <c r="I129" s="166" t="s">
        <v>824</v>
      </c>
      <c r="J129" s="159"/>
    </row>
    <row r="130" spans="1:10" x14ac:dyDescent="0.35">
      <c r="A130" s="151">
        <v>122</v>
      </c>
      <c r="B130" s="155" t="s">
        <v>18689</v>
      </c>
      <c r="C130" s="150" t="s">
        <v>825</v>
      </c>
      <c r="D130" s="150" t="s">
        <v>826</v>
      </c>
      <c r="E130" s="150" t="s">
        <v>223</v>
      </c>
      <c r="F130" s="150" t="s">
        <v>220</v>
      </c>
      <c r="G130" s="163" t="s">
        <v>243</v>
      </c>
      <c r="H130" s="164" t="s">
        <v>18063</v>
      </c>
      <c r="I130" s="166" t="s">
        <v>827</v>
      </c>
      <c r="J130" s="159"/>
    </row>
    <row r="131" spans="1:10" x14ac:dyDescent="0.35">
      <c r="A131" s="151">
        <v>123</v>
      </c>
      <c r="B131" s="155" t="s">
        <v>18689</v>
      </c>
      <c r="C131" s="150" t="s">
        <v>660</v>
      </c>
      <c r="D131" s="150" t="s">
        <v>661</v>
      </c>
      <c r="E131" s="150" t="s">
        <v>662</v>
      </c>
      <c r="F131" s="150" t="s">
        <v>220</v>
      </c>
      <c r="G131" s="163" t="s">
        <v>663</v>
      </c>
      <c r="H131" s="164" t="s">
        <v>18019</v>
      </c>
      <c r="I131" s="166" t="s">
        <v>664</v>
      </c>
      <c r="J131" s="159"/>
    </row>
    <row r="132" spans="1:10" x14ac:dyDescent="0.35">
      <c r="A132" s="151">
        <v>124</v>
      </c>
      <c r="B132" s="155" t="s">
        <v>18689</v>
      </c>
      <c r="C132" s="150" t="s">
        <v>828</v>
      </c>
      <c r="D132" s="150" t="s">
        <v>829</v>
      </c>
      <c r="E132" s="150" t="s">
        <v>830</v>
      </c>
      <c r="F132" s="150" t="s">
        <v>220</v>
      </c>
      <c r="G132" s="163" t="s">
        <v>831</v>
      </c>
      <c r="H132" s="164" t="s">
        <v>18064</v>
      </c>
      <c r="I132" s="166" t="s">
        <v>489</v>
      </c>
      <c r="J132" s="159"/>
    </row>
    <row r="133" spans="1:10" x14ac:dyDescent="0.35">
      <c r="A133" s="151">
        <v>125</v>
      </c>
      <c r="B133" s="155" t="s">
        <v>18689</v>
      </c>
      <c r="C133" s="150" t="s">
        <v>832</v>
      </c>
      <c r="D133" s="150" t="s">
        <v>833</v>
      </c>
      <c r="E133" s="150" t="s">
        <v>830</v>
      </c>
      <c r="F133" s="150" t="s">
        <v>220</v>
      </c>
      <c r="G133" s="163" t="s">
        <v>831</v>
      </c>
      <c r="H133" s="164" t="s">
        <v>18065</v>
      </c>
      <c r="I133" s="166" t="s">
        <v>489</v>
      </c>
      <c r="J133" s="159"/>
    </row>
    <row r="134" spans="1:10" x14ac:dyDescent="0.35">
      <c r="A134" s="151">
        <v>126</v>
      </c>
      <c r="B134" s="155" t="s">
        <v>18689</v>
      </c>
      <c r="C134" s="150" t="s">
        <v>834</v>
      </c>
      <c r="D134" s="150" t="s">
        <v>835</v>
      </c>
      <c r="E134" s="150" t="s">
        <v>836</v>
      </c>
      <c r="F134" s="150" t="s">
        <v>220</v>
      </c>
      <c r="G134" s="163" t="s">
        <v>837</v>
      </c>
      <c r="H134" s="164" t="s">
        <v>18066</v>
      </c>
      <c r="I134" s="166" t="s">
        <v>838</v>
      </c>
      <c r="J134" s="159"/>
    </row>
    <row r="135" spans="1:10" x14ac:dyDescent="0.35">
      <c r="A135" s="151">
        <v>127</v>
      </c>
      <c r="B135" s="155" t="s">
        <v>18689</v>
      </c>
      <c r="C135" s="150" t="s">
        <v>839</v>
      </c>
      <c r="D135" s="150" t="s">
        <v>840</v>
      </c>
      <c r="E135" s="150" t="s">
        <v>841</v>
      </c>
      <c r="F135" s="150" t="s">
        <v>220</v>
      </c>
      <c r="G135" s="163" t="s">
        <v>842</v>
      </c>
      <c r="H135" s="164" t="s">
        <v>18067</v>
      </c>
      <c r="I135" s="166" t="s">
        <v>843</v>
      </c>
      <c r="J135" s="159"/>
    </row>
    <row r="136" spans="1:10" x14ac:dyDescent="0.35">
      <c r="A136" s="151">
        <v>128</v>
      </c>
      <c r="B136" s="155" t="s">
        <v>18689</v>
      </c>
      <c r="C136" s="150" t="s">
        <v>844</v>
      </c>
      <c r="D136" s="150" t="s">
        <v>845</v>
      </c>
      <c r="E136" s="150" t="s">
        <v>434</v>
      </c>
      <c r="F136" s="150" t="s">
        <v>220</v>
      </c>
      <c r="G136" s="163" t="s">
        <v>435</v>
      </c>
      <c r="H136" s="164" t="s">
        <v>18068</v>
      </c>
      <c r="I136" s="165">
        <v>39020</v>
      </c>
      <c r="J136" s="159"/>
    </row>
    <row r="137" spans="1:10" x14ac:dyDescent="0.35">
      <c r="A137" s="151">
        <v>129</v>
      </c>
      <c r="B137" s="155" t="s">
        <v>18689</v>
      </c>
      <c r="C137" s="150" t="s">
        <v>846</v>
      </c>
      <c r="D137" s="150" t="s">
        <v>847</v>
      </c>
      <c r="E137" s="150" t="s">
        <v>848</v>
      </c>
      <c r="F137" s="150" t="s">
        <v>220</v>
      </c>
      <c r="G137" s="163" t="s">
        <v>849</v>
      </c>
      <c r="H137" s="164" t="s">
        <v>18069</v>
      </c>
      <c r="I137" s="166" t="s">
        <v>850</v>
      </c>
      <c r="J137" s="161"/>
    </row>
    <row r="138" spans="1:10" x14ac:dyDescent="0.35">
      <c r="A138" s="151">
        <v>130</v>
      </c>
      <c r="B138" s="155" t="s">
        <v>18689</v>
      </c>
      <c r="C138" s="150" t="s">
        <v>851</v>
      </c>
      <c r="D138" s="150" t="s">
        <v>852</v>
      </c>
      <c r="E138" s="150" t="s">
        <v>467</v>
      </c>
      <c r="F138" s="150" t="s">
        <v>220</v>
      </c>
      <c r="G138" s="163" t="s">
        <v>468</v>
      </c>
      <c r="H138" s="164" t="s">
        <v>18070</v>
      </c>
      <c r="I138" s="166" t="s">
        <v>368</v>
      </c>
      <c r="J138" s="159"/>
    </row>
    <row r="139" spans="1:10" x14ac:dyDescent="0.35">
      <c r="A139" s="151">
        <v>131</v>
      </c>
      <c r="B139" s="155" t="s">
        <v>18689</v>
      </c>
      <c r="C139" s="150" t="s">
        <v>853</v>
      </c>
      <c r="D139" s="150" t="s">
        <v>854</v>
      </c>
      <c r="E139" s="150" t="s">
        <v>366</v>
      </c>
      <c r="F139" s="150" t="s">
        <v>220</v>
      </c>
      <c r="G139" s="163" t="s">
        <v>367</v>
      </c>
      <c r="H139" s="164" t="s">
        <v>18071</v>
      </c>
      <c r="I139" s="166" t="s">
        <v>855</v>
      </c>
      <c r="J139" s="159"/>
    </row>
    <row r="140" spans="1:10" x14ac:dyDescent="0.35">
      <c r="A140" s="151">
        <v>132</v>
      </c>
      <c r="B140" s="155" t="s">
        <v>18689</v>
      </c>
      <c r="C140" s="150" t="s">
        <v>856</v>
      </c>
      <c r="D140" s="150" t="s">
        <v>857</v>
      </c>
      <c r="E140" s="150" t="s">
        <v>858</v>
      </c>
      <c r="F140" s="150" t="s">
        <v>220</v>
      </c>
      <c r="G140" s="163" t="s">
        <v>859</v>
      </c>
      <c r="H140" s="164" t="s">
        <v>18072</v>
      </c>
      <c r="I140" s="166">
        <v>43885</v>
      </c>
      <c r="J140" s="159"/>
    </row>
    <row r="141" spans="1:10" x14ac:dyDescent="0.35">
      <c r="A141" s="151">
        <v>133</v>
      </c>
      <c r="B141" s="155" t="s">
        <v>18689</v>
      </c>
      <c r="C141" s="156" t="s">
        <v>860</v>
      </c>
      <c r="D141" s="156" t="s">
        <v>861</v>
      </c>
      <c r="E141" s="156" t="s">
        <v>862</v>
      </c>
      <c r="F141" s="156" t="s">
        <v>220</v>
      </c>
      <c r="G141" s="174" t="s">
        <v>863</v>
      </c>
      <c r="H141" s="164" t="s">
        <v>18073</v>
      </c>
      <c r="I141" s="166" t="s">
        <v>864</v>
      </c>
      <c r="J141" s="159"/>
    </row>
    <row r="142" spans="1:10" x14ac:dyDescent="0.35">
      <c r="A142" s="151">
        <v>134</v>
      </c>
      <c r="B142" s="155" t="s">
        <v>18689</v>
      </c>
      <c r="C142" s="150" t="s">
        <v>865</v>
      </c>
      <c r="D142" s="150" t="s">
        <v>16831</v>
      </c>
      <c r="E142" s="150" t="s">
        <v>866</v>
      </c>
      <c r="F142" s="150" t="s">
        <v>220</v>
      </c>
      <c r="G142" s="163" t="s">
        <v>867</v>
      </c>
      <c r="H142" s="164" t="s">
        <v>18074</v>
      </c>
      <c r="I142" s="166" t="s">
        <v>868</v>
      </c>
      <c r="J142" s="159"/>
    </row>
    <row r="143" spans="1:10" x14ac:dyDescent="0.35">
      <c r="A143" s="151">
        <v>135</v>
      </c>
      <c r="B143" s="155" t="s">
        <v>18689</v>
      </c>
      <c r="C143" s="150" t="s">
        <v>869</v>
      </c>
      <c r="D143" s="150" t="s">
        <v>870</v>
      </c>
      <c r="E143" s="150" t="s">
        <v>871</v>
      </c>
      <c r="F143" s="150" t="s">
        <v>220</v>
      </c>
      <c r="G143" s="163" t="s">
        <v>872</v>
      </c>
      <c r="H143" s="164" t="s">
        <v>18075</v>
      </c>
      <c r="I143" s="166" t="s">
        <v>873</v>
      </c>
      <c r="J143" s="159"/>
    </row>
    <row r="144" spans="1:10" x14ac:dyDescent="0.35">
      <c r="A144" s="151">
        <v>136</v>
      </c>
      <c r="B144" s="155" t="s">
        <v>18689</v>
      </c>
      <c r="C144" s="150" t="s">
        <v>874</v>
      </c>
      <c r="D144" s="150" t="s">
        <v>875</v>
      </c>
      <c r="E144" s="150" t="s">
        <v>876</v>
      </c>
      <c r="F144" s="150" t="s">
        <v>220</v>
      </c>
      <c r="G144" s="163" t="s">
        <v>877</v>
      </c>
      <c r="H144" s="164" t="s">
        <v>18076</v>
      </c>
      <c r="I144" s="166" t="s">
        <v>878</v>
      </c>
      <c r="J144" s="159"/>
    </row>
    <row r="145" spans="1:10" x14ac:dyDescent="0.35">
      <c r="A145" s="151">
        <v>137</v>
      </c>
      <c r="B145" s="155" t="s">
        <v>18689</v>
      </c>
      <c r="C145" s="150" t="s">
        <v>881</v>
      </c>
      <c r="D145" s="150" t="s">
        <v>882</v>
      </c>
      <c r="E145" s="150" t="s">
        <v>883</v>
      </c>
      <c r="F145" s="150" t="s">
        <v>220</v>
      </c>
      <c r="G145" s="163" t="s">
        <v>884</v>
      </c>
      <c r="H145" s="164" t="s">
        <v>18077</v>
      </c>
      <c r="I145" s="166">
        <v>42095</v>
      </c>
      <c r="J145" s="159"/>
    </row>
    <row r="146" spans="1:10" x14ac:dyDescent="0.35">
      <c r="A146" s="151">
        <v>138</v>
      </c>
      <c r="B146" s="155" t="s">
        <v>18689</v>
      </c>
      <c r="C146" s="119" t="s">
        <v>885</v>
      </c>
      <c r="D146" s="119" t="s">
        <v>886</v>
      </c>
      <c r="E146" s="119" t="s">
        <v>811</v>
      </c>
      <c r="F146" s="119" t="s">
        <v>220</v>
      </c>
      <c r="G146" s="153" t="s">
        <v>812</v>
      </c>
      <c r="H146" s="164" t="s">
        <v>18078</v>
      </c>
      <c r="I146" s="175" t="s">
        <v>887</v>
      </c>
      <c r="J146" s="159"/>
    </row>
    <row r="147" spans="1:10" x14ac:dyDescent="0.35">
      <c r="A147" s="151">
        <v>139</v>
      </c>
      <c r="B147" s="155" t="s">
        <v>18689</v>
      </c>
      <c r="C147" s="150" t="s">
        <v>796</v>
      </c>
      <c r="D147" s="150" t="s">
        <v>797</v>
      </c>
      <c r="E147" s="150" t="s">
        <v>798</v>
      </c>
      <c r="F147" s="150" t="s">
        <v>220</v>
      </c>
      <c r="G147" s="163" t="s">
        <v>799</v>
      </c>
      <c r="H147" s="164" t="s">
        <v>18056</v>
      </c>
      <c r="I147" s="166" t="s">
        <v>800</v>
      </c>
      <c r="J147" s="161"/>
    </row>
    <row r="148" spans="1:10" x14ac:dyDescent="0.35">
      <c r="A148" s="151">
        <v>140</v>
      </c>
      <c r="B148" s="155" t="s">
        <v>18689</v>
      </c>
      <c r="C148" s="150" t="s">
        <v>888</v>
      </c>
      <c r="D148" s="150" t="s">
        <v>889</v>
      </c>
      <c r="E148" s="150" t="s">
        <v>890</v>
      </c>
      <c r="F148" s="150" t="s">
        <v>220</v>
      </c>
      <c r="G148" s="163" t="s">
        <v>891</v>
      </c>
      <c r="H148" s="164" t="s">
        <v>18079</v>
      </c>
      <c r="I148" s="166" t="s">
        <v>892</v>
      </c>
      <c r="J148" s="159"/>
    </row>
    <row r="149" spans="1:10" x14ac:dyDescent="0.35">
      <c r="A149" s="151">
        <v>141</v>
      </c>
      <c r="B149" s="155" t="s">
        <v>18689</v>
      </c>
      <c r="C149" s="150" t="s">
        <v>893</v>
      </c>
      <c r="D149" s="150" t="s">
        <v>894</v>
      </c>
      <c r="E149" s="150" t="s">
        <v>449</v>
      </c>
      <c r="F149" s="150" t="s">
        <v>220</v>
      </c>
      <c r="G149" s="163" t="s">
        <v>450</v>
      </c>
      <c r="H149" s="164" t="s">
        <v>18080</v>
      </c>
      <c r="I149" s="166" t="s">
        <v>895</v>
      </c>
      <c r="J149" s="159"/>
    </row>
    <row r="150" spans="1:10" x14ac:dyDescent="0.35">
      <c r="A150" s="151">
        <v>142</v>
      </c>
      <c r="B150" s="155" t="s">
        <v>18689</v>
      </c>
      <c r="C150" s="150" t="s">
        <v>896</v>
      </c>
      <c r="D150" s="150" t="s">
        <v>897</v>
      </c>
      <c r="E150" s="150" t="s">
        <v>898</v>
      </c>
      <c r="F150" s="150" t="s">
        <v>220</v>
      </c>
      <c r="G150" s="163" t="s">
        <v>899</v>
      </c>
      <c r="H150" s="164" t="s">
        <v>18081</v>
      </c>
      <c r="I150" s="166" t="s">
        <v>900</v>
      </c>
      <c r="J150" s="159"/>
    </row>
    <row r="151" spans="1:10" x14ac:dyDescent="0.35">
      <c r="A151" s="151">
        <v>143</v>
      </c>
      <c r="B151" s="155" t="s">
        <v>18689</v>
      </c>
      <c r="C151" s="150" t="s">
        <v>901</v>
      </c>
      <c r="D151" s="150" t="s">
        <v>902</v>
      </c>
      <c r="E151" s="150" t="s">
        <v>475</v>
      </c>
      <c r="F151" s="150" t="s">
        <v>220</v>
      </c>
      <c r="G151" s="163" t="s">
        <v>476</v>
      </c>
      <c r="H151" s="164" t="s">
        <v>18082</v>
      </c>
      <c r="I151" s="166" t="s">
        <v>900</v>
      </c>
      <c r="J151" s="159"/>
    </row>
    <row r="152" spans="1:10" x14ac:dyDescent="0.35">
      <c r="A152" s="151">
        <v>144</v>
      </c>
      <c r="B152" s="155" t="s">
        <v>18689</v>
      </c>
      <c r="C152" s="150" t="s">
        <v>903</v>
      </c>
      <c r="D152" s="150" t="s">
        <v>904</v>
      </c>
      <c r="E152" s="150" t="s">
        <v>352</v>
      </c>
      <c r="F152" s="150" t="s">
        <v>220</v>
      </c>
      <c r="G152" s="163" t="s">
        <v>353</v>
      </c>
      <c r="H152" s="164" t="s">
        <v>18083</v>
      </c>
      <c r="I152" s="166" t="s">
        <v>905</v>
      </c>
      <c r="J152" s="159"/>
    </row>
    <row r="153" spans="1:10" x14ac:dyDescent="0.35">
      <c r="A153" s="151">
        <v>145</v>
      </c>
      <c r="B153" s="155" t="s">
        <v>18689</v>
      </c>
      <c r="C153" s="150" t="s">
        <v>906</v>
      </c>
      <c r="D153" s="150" t="s">
        <v>907</v>
      </c>
      <c r="E153" s="150" t="s">
        <v>564</v>
      </c>
      <c r="F153" s="150" t="s">
        <v>220</v>
      </c>
      <c r="G153" s="163" t="s">
        <v>565</v>
      </c>
      <c r="H153" s="164" t="s">
        <v>18084</v>
      </c>
      <c r="I153" s="166" t="s">
        <v>908</v>
      </c>
      <c r="J153" s="160"/>
    </row>
    <row r="154" spans="1:10" x14ac:dyDescent="0.35">
      <c r="A154" s="151">
        <v>146</v>
      </c>
      <c r="B154" s="155" t="s">
        <v>18689</v>
      </c>
      <c r="C154" s="150" t="s">
        <v>909</v>
      </c>
      <c r="D154" s="150" t="s">
        <v>910</v>
      </c>
      <c r="E154" s="150" t="s">
        <v>911</v>
      </c>
      <c r="F154" s="150" t="s">
        <v>220</v>
      </c>
      <c r="G154" s="163" t="s">
        <v>912</v>
      </c>
      <c r="H154" s="164" t="s">
        <v>18085</v>
      </c>
      <c r="I154" s="166" t="s">
        <v>913</v>
      </c>
      <c r="J154" s="160"/>
    </row>
    <row r="155" spans="1:10" x14ac:dyDescent="0.35">
      <c r="A155" s="151">
        <v>147</v>
      </c>
      <c r="B155" s="155" t="s">
        <v>18689</v>
      </c>
      <c r="C155" s="150" t="s">
        <v>16832</v>
      </c>
      <c r="D155" s="150" t="s">
        <v>914</v>
      </c>
      <c r="E155" s="150" t="s">
        <v>344</v>
      </c>
      <c r="F155" s="150" t="s">
        <v>220</v>
      </c>
      <c r="G155" s="163" t="s">
        <v>345</v>
      </c>
      <c r="H155" s="164" t="s">
        <v>18086</v>
      </c>
      <c r="I155" s="166" t="s">
        <v>915</v>
      </c>
      <c r="J155" s="159"/>
    </row>
    <row r="156" spans="1:10" x14ac:dyDescent="0.35">
      <c r="A156" s="151">
        <v>148</v>
      </c>
      <c r="B156" s="155" t="s">
        <v>18689</v>
      </c>
      <c r="C156" s="150" t="s">
        <v>916</v>
      </c>
      <c r="D156" s="150" t="s">
        <v>917</v>
      </c>
      <c r="E156" s="150" t="s">
        <v>352</v>
      </c>
      <c r="F156" s="150" t="s">
        <v>220</v>
      </c>
      <c r="G156" s="163" t="s">
        <v>353</v>
      </c>
      <c r="H156" s="164" t="s">
        <v>18087</v>
      </c>
      <c r="I156" s="166" t="s">
        <v>399</v>
      </c>
      <c r="J156" s="158"/>
    </row>
    <row r="157" spans="1:10" x14ac:dyDescent="0.35">
      <c r="A157" s="151">
        <v>149</v>
      </c>
      <c r="B157" s="155" t="s">
        <v>18689</v>
      </c>
      <c r="C157" s="150" t="s">
        <v>918</v>
      </c>
      <c r="D157" s="150" t="s">
        <v>919</v>
      </c>
      <c r="E157" s="150" t="s">
        <v>830</v>
      </c>
      <c r="F157" s="150" t="s">
        <v>220</v>
      </c>
      <c r="G157" s="163" t="s">
        <v>831</v>
      </c>
      <c r="H157" s="164" t="s">
        <v>18088</v>
      </c>
      <c r="I157" s="166" t="s">
        <v>417</v>
      </c>
      <c r="J157" s="159"/>
    </row>
    <row r="158" spans="1:10" x14ac:dyDescent="0.35">
      <c r="A158" s="151">
        <v>150</v>
      </c>
      <c r="B158" s="155" t="s">
        <v>18689</v>
      </c>
      <c r="C158" s="150" t="s">
        <v>920</v>
      </c>
      <c r="D158" s="150" t="s">
        <v>921</v>
      </c>
      <c r="E158" s="150" t="s">
        <v>922</v>
      </c>
      <c r="F158" s="150" t="s">
        <v>220</v>
      </c>
      <c r="G158" s="163" t="s">
        <v>923</v>
      </c>
      <c r="H158" s="164" t="s">
        <v>18089</v>
      </c>
      <c r="I158" s="166" t="s">
        <v>924</v>
      </c>
      <c r="J158" s="159"/>
    </row>
    <row r="159" spans="1:10" x14ac:dyDescent="0.35">
      <c r="A159" s="151">
        <v>151</v>
      </c>
      <c r="B159" s="155" t="s">
        <v>18689</v>
      </c>
      <c r="C159" s="150" t="s">
        <v>925</v>
      </c>
      <c r="D159" s="150" t="s">
        <v>926</v>
      </c>
      <c r="E159" s="150" t="s">
        <v>927</v>
      </c>
      <c r="F159" s="150" t="s">
        <v>220</v>
      </c>
      <c r="G159" s="163" t="s">
        <v>928</v>
      </c>
      <c r="H159" s="164" t="s">
        <v>18090</v>
      </c>
      <c r="I159" s="166" t="s">
        <v>929</v>
      </c>
      <c r="J159" s="159"/>
    </row>
    <row r="160" spans="1:10" x14ac:dyDescent="0.35">
      <c r="A160" s="151"/>
      <c r="B160" s="155"/>
      <c r="C160" s="150"/>
      <c r="D160" s="150"/>
      <c r="E160" s="150"/>
      <c r="F160" s="150"/>
      <c r="G160" s="163"/>
      <c r="H160" s="164"/>
      <c r="I160" s="166"/>
      <c r="J160" s="159"/>
    </row>
    <row r="161" spans="1:10" x14ac:dyDescent="0.35">
      <c r="A161" s="151"/>
      <c r="B161" s="155"/>
      <c r="C161" s="150"/>
      <c r="D161" s="150"/>
      <c r="E161" s="150"/>
      <c r="F161" s="150"/>
      <c r="G161" s="163"/>
      <c r="H161" s="164"/>
      <c r="I161" s="166"/>
      <c r="J161" s="159"/>
    </row>
    <row r="162" spans="1:10" x14ac:dyDescent="0.35">
      <c r="A162" s="151"/>
      <c r="B162" s="155"/>
      <c r="C162" s="150"/>
      <c r="D162" s="150"/>
      <c r="E162" s="150"/>
      <c r="F162" s="150"/>
      <c r="G162" s="163"/>
      <c r="H162" s="164"/>
      <c r="I162" s="166"/>
      <c r="J162" s="159"/>
    </row>
    <row r="163" spans="1:10" x14ac:dyDescent="0.35">
      <c r="A163" s="151"/>
      <c r="B163" s="155"/>
      <c r="C163" s="150"/>
      <c r="D163" s="150"/>
      <c r="E163" s="150"/>
      <c r="F163" s="150"/>
      <c r="G163" s="163"/>
      <c r="H163" s="164"/>
      <c r="I163" s="166"/>
      <c r="J163" s="159"/>
    </row>
    <row r="164" spans="1:10" x14ac:dyDescent="0.35">
      <c r="A164" s="151"/>
      <c r="B164" s="155"/>
      <c r="C164" s="150"/>
      <c r="D164" s="150"/>
      <c r="E164" s="150"/>
      <c r="F164" s="150"/>
      <c r="G164" s="163"/>
      <c r="H164" s="164"/>
      <c r="I164" s="166"/>
      <c r="J164" s="159"/>
    </row>
    <row r="165" spans="1:10" x14ac:dyDescent="0.35">
      <c r="A165" s="151"/>
      <c r="B165" s="155"/>
      <c r="C165" s="150"/>
      <c r="D165" s="150"/>
      <c r="E165" s="150"/>
      <c r="F165" s="150"/>
      <c r="G165" s="163"/>
      <c r="H165" s="164"/>
      <c r="I165" s="166"/>
      <c r="J165" s="159"/>
    </row>
    <row r="166" spans="1:10" x14ac:dyDescent="0.35">
      <c r="A166" s="151"/>
      <c r="B166" s="155"/>
      <c r="C166" s="150"/>
      <c r="D166" s="150"/>
      <c r="E166" s="150"/>
      <c r="F166" s="150"/>
      <c r="G166" s="163"/>
      <c r="H166" s="164"/>
      <c r="I166" s="166"/>
      <c r="J166" s="158"/>
    </row>
    <row r="167" spans="1:10" x14ac:dyDescent="0.35">
      <c r="A167" s="151"/>
      <c r="B167" s="155"/>
      <c r="C167" s="150"/>
      <c r="D167" s="150"/>
      <c r="E167" s="150"/>
      <c r="F167" s="150"/>
      <c r="G167" s="163"/>
      <c r="H167" s="164"/>
      <c r="I167" s="166"/>
      <c r="J167" s="159"/>
    </row>
  </sheetData>
  <sheetProtection algorithmName="SHA-512" hashValue="OI1aHFa8O3UZ3zsCCkmBqBL534YyYm+n6l9ATp3DkMKrvAvcwhdARtlMyMMkQxeyrgsfVrBc13pUUCCSwCUKqQ==" saltValue="H/SKYFOTXyUWVUiuzVbwUQ==" spinCount="100000" sheet="1" objects="1" scenarios="1" selectLockedCells="1" selectUnlockedCells="1"/>
  <sortState xmlns:xlrd2="http://schemas.microsoft.com/office/spreadsheetml/2017/richdata2" ref="C9:I159">
    <sortCondition ref="C9:C159"/>
  </sortState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5E180-4176-4CAD-91CF-3A7910857CBF}">
  <dimension ref="A1:J187"/>
  <sheetViews>
    <sheetView workbookViewId="0">
      <selection activeCell="B7" sqref="B7"/>
    </sheetView>
  </sheetViews>
  <sheetFormatPr defaultRowHeight="14.5" x14ac:dyDescent="0.35"/>
  <cols>
    <col min="1" max="1" width="5.453125" customWidth="1"/>
    <col min="2" max="2" width="22.36328125" customWidth="1"/>
    <col min="3" max="3" width="36.81640625" customWidth="1"/>
    <col min="4" max="4" width="37.7265625" bestFit="1" customWidth="1"/>
    <col min="5" max="5" width="24.453125" customWidth="1"/>
    <col min="6" max="6" width="6.453125" customWidth="1"/>
    <col min="7" max="7" width="13.54296875" customWidth="1"/>
    <col min="8" max="8" width="23.54296875" customWidth="1"/>
    <col min="9" max="9" width="15.36328125" bestFit="1" customWidth="1"/>
  </cols>
  <sheetData>
    <row r="1" spans="1:10" ht="15.5" x14ac:dyDescent="0.35">
      <c r="B1" s="47" t="s">
        <v>30</v>
      </c>
      <c r="C1" s="47"/>
      <c r="D1" s="48"/>
      <c r="E1" s="4"/>
      <c r="F1" s="4"/>
      <c r="G1" s="4"/>
      <c r="H1" s="6"/>
    </row>
    <row r="2" spans="1:10" ht="15.5" x14ac:dyDescent="0.35">
      <c r="B2" s="4" t="s">
        <v>21</v>
      </c>
      <c r="C2" s="4"/>
      <c r="D2" s="4"/>
      <c r="E2" s="4" t="s">
        <v>22</v>
      </c>
      <c r="F2" s="4" t="s">
        <v>190</v>
      </c>
      <c r="G2" s="4"/>
      <c r="H2" s="6"/>
    </row>
    <row r="3" spans="1:10" ht="15.5" x14ac:dyDescent="0.35">
      <c r="B3" s="4" t="s">
        <v>24</v>
      </c>
      <c r="C3" s="4"/>
      <c r="D3" s="4"/>
      <c r="E3" s="4" t="s">
        <v>25</v>
      </c>
      <c r="F3" s="4" t="s">
        <v>189</v>
      </c>
      <c r="G3" s="4"/>
      <c r="H3" s="6"/>
    </row>
    <row r="4" spans="1:10" ht="15.5" x14ac:dyDescent="0.35">
      <c r="B4" s="4" t="s">
        <v>31</v>
      </c>
      <c r="C4" s="4"/>
      <c r="D4" s="4"/>
      <c r="E4" s="4"/>
      <c r="F4" s="4"/>
      <c r="G4" s="4"/>
      <c r="H4" s="6"/>
    </row>
    <row r="5" spans="1:10" ht="15.5" x14ac:dyDescent="0.35">
      <c r="B5" s="22"/>
      <c r="C5" s="22"/>
      <c r="D5" s="31"/>
      <c r="E5" s="22"/>
      <c r="F5" s="22"/>
      <c r="G5" s="22"/>
      <c r="H5" s="17"/>
    </row>
    <row r="6" spans="1:10" ht="15.5" x14ac:dyDescent="0.35">
      <c r="B6" s="9" t="s">
        <v>18433</v>
      </c>
      <c r="C6" s="9"/>
      <c r="D6" s="31"/>
      <c r="E6" s="22"/>
      <c r="F6" s="22"/>
      <c r="G6" s="22"/>
      <c r="H6" s="17"/>
    </row>
    <row r="7" spans="1:10" ht="15.5" x14ac:dyDescent="0.35">
      <c r="B7" s="49"/>
      <c r="C7" s="9"/>
      <c r="D7" s="31"/>
      <c r="E7" s="22"/>
      <c r="F7" s="22"/>
      <c r="G7" s="22"/>
      <c r="H7" s="17"/>
    </row>
    <row r="8" spans="1:10" ht="15.5" x14ac:dyDescent="0.35">
      <c r="B8" s="50" t="s">
        <v>0</v>
      </c>
      <c r="C8" s="50" t="s">
        <v>1</v>
      </c>
      <c r="D8" s="51" t="s">
        <v>2</v>
      </c>
      <c r="E8" s="50" t="s">
        <v>3</v>
      </c>
      <c r="F8" s="50" t="s">
        <v>4</v>
      </c>
      <c r="G8" s="50" t="s">
        <v>5</v>
      </c>
      <c r="H8" s="50" t="s">
        <v>6</v>
      </c>
      <c r="I8" s="50" t="s">
        <v>28</v>
      </c>
    </row>
    <row r="9" spans="1:10" ht="15.5" x14ac:dyDescent="0.35">
      <c r="A9" s="168">
        <v>1</v>
      </c>
      <c r="B9" s="17" t="s">
        <v>18690</v>
      </c>
      <c r="C9" s="21" t="s">
        <v>930</v>
      </c>
      <c r="D9" s="21" t="s">
        <v>931</v>
      </c>
      <c r="E9" s="21" t="s">
        <v>932</v>
      </c>
      <c r="F9" s="21" t="s">
        <v>220</v>
      </c>
      <c r="G9" s="21" t="s">
        <v>933</v>
      </c>
      <c r="H9" s="21" t="s">
        <v>18091</v>
      </c>
      <c r="I9" s="56">
        <v>40078.000694444447</v>
      </c>
      <c r="J9" s="56"/>
    </row>
    <row r="10" spans="1:10" ht="15.5" x14ac:dyDescent="0.35">
      <c r="A10" s="168">
        <f>+A9+1</f>
        <v>2</v>
      </c>
      <c r="B10" s="17" t="s">
        <v>18690</v>
      </c>
      <c r="C10" s="21" t="s">
        <v>934</v>
      </c>
      <c r="D10" s="21" t="s">
        <v>935</v>
      </c>
      <c r="E10" s="21" t="s">
        <v>471</v>
      </c>
      <c r="F10" s="21" t="s">
        <v>220</v>
      </c>
      <c r="G10" s="21" t="s">
        <v>523</v>
      </c>
      <c r="H10" s="21" t="s">
        <v>18092</v>
      </c>
      <c r="I10" s="56">
        <v>41640.000694444447</v>
      </c>
      <c r="J10" s="56"/>
    </row>
    <row r="11" spans="1:10" ht="15.5" x14ac:dyDescent="0.35">
      <c r="A11" s="168">
        <f t="shared" ref="A11:A74" si="0">+A10+1</f>
        <v>3</v>
      </c>
      <c r="B11" s="17" t="s">
        <v>18690</v>
      </c>
      <c r="C11" s="21" t="s">
        <v>936</v>
      </c>
      <c r="D11" s="21" t="s">
        <v>937</v>
      </c>
      <c r="E11" s="21" t="s">
        <v>938</v>
      </c>
      <c r="F11" s="21" t="s">
        <v>220</v>
      </c>
      <c r="G11" s="21" t="s">
        <v>939</v>
      </c>
      <c r="H11" s="21" t="s">
        <v>18093</v>
      </c>
      <c r="I11" s="56">
        <v>43003.000694444447</v>
      </c>
      <c r="J11" s="56"/>
    </row>
    <row r="12" spans="1:10" ht="15.5" x14ac:dyDescent="0.35">
      <c r="A12" s="168">
        <f t="shared" si="0"/>
        <v>4</v>
      </c>
      <c r="B12" s="17" t="s">
        <v>18690</v>
      </c>
      <c r="C12" s="21" t="s">
        <v>940</v>
      </c>
      <c r="D12" s="21" t="s">
        <v>941</v>
      </c>
      <c r="E12" s="21" t="s">
        <v>942</v>
      </c>
      <c r="F12" s="21" t="s">
        <v>220</v>
      </c>
      <c r="G12" s="21" t="s">
        <v>943</v>
      </c>
      <c r="H12" s="21" t="s">
        <v>18094</v>
      </c>
      <c r="I12" s="56">
        <v>33756.000694444447</v>
      </c>
      <c r="J12" s="56"/>
    </row>
    <row r="13" spans="1:10" ht="15.5" x14ac:dyDescent="0.35">
      <c r="A13" s="168">
        <f t="shared" si="0"/>
        <v>5</v>
      </c>
      <c r="B13" s="17" t="s">
        <v>18690</v>
      </c>
      <c r="C13" s="21" t="s">
        <v>944</v>
      </c>
      <c r="D13" s="21" t="s">
        <v>945</v>
      </c>
      <c r="E13" s="21" t="s">
        <v>713</v>
      </c>
      <c r="F13" s="21" t="s">
        <v>220</v>
      </c>
      <c r="G13" s="21" t="s">
        <v>946</v>
      </c>
      <c r="H13" s="21" t="s">
        <v>18095</v>
      </c>
      <c r="I13" s="56">
        <v>33857.000694444447</v>
      </c>
      <c r="J13" s="56"/>
    </row>
    <row r="14" spans="1:10" ht="15.5" x14ac:dyDescent="0.35">
      <c r="A14" s="168">
        <f t="shared" si="0"/>
        <v>6</v>
      </c>
      <c r="B14" s="17" t="s">
        <v>18690</v>
      </c>
      <c r="C14" s="21" t="s">
        <v>947</v>
      </c>
      <c r="D14" s="21" t="s">
        <v>948</v>
      </c>
      <c r="E14" s="21" t="s">
        <v>814</v>
      </c>
      <c r="F14" s="21" t="s">
        <v>220</v>
      </c>
      <c r="G14" s="21" t="s">
        <v>815</v>
      </c>
      <c r="H14" s="21" t="s">
        <v>18096</v>
      </c>
      <c r="I14" s="56">
        <v>38353.000694444447</v>
      </c>
      <c r="J14" s="56"/>
    </row>
    <row r="15" spans="1:10" ht="15.5" x14ac:dyDescent="0.35">
      <c r="A15" s="168">
        <f t="shared" si="0"/>
        <v>7</v>
      </c>
      <c r="B15" s="17" t="s">
        <v>18690</v>
      </c>
      <c r="C15" s="21" t="s">
        <v>949</v>
      </c>
      <c r="D15" s="21" t="s">
        <v>950</v>
      </c>
      <c r="E15" s="21" t="s">
        <v>509</v>
      </c>
      <c r="F15" s="21" t="s">
        <v>220</v>
      </c>
      <c r="G15" s="21" t="s">
        <v>779</v>
      </c>
      <c r="H15" s="21" t="s">
        <v>18097</v>
      </c>
      <c r="I15" s="56">
        <v>33786.000694444447</v>
      </c>
      <c r="J15" s="56"/>
    </row>
    <row r="16" spans="1:10" ht="15.5" x14ac:dyDescent="0.35">
      <c r="A16" s="168">
        <f t="shared" si="0"/>
        <v>8</v>
      </c>
      <c r="B16" s="17" t="s">
        <v>18690</v>
      </c>
      <c r="C16" s="21" t="s">
        <v>951</v>
      </c>
      <c r="D16" s="21" t="s">
        <v>952</v>
      </c>
      <c r="E16" s="21" t="s">
        <v>775</v>
      </c>
      <c r="F16" s="21" t="s">
        <v>220</v>
      </c>
      <c r="G16" s="21" t="s">
        <v>776</v>
      </c>
      <c r="H16" s="21" t="s">
        <v>18098</v>
      </c>
      <c r="I16" s="56">
        <v>40298.000694444447</v>
      </c>
      <c r="J16" s="56"/>
    </row>
    <row r="17" spans="1:10" ht="15.5" x14ac:dyDescent="0.35">
      <c r="A17" s="168">
        <f t="shared" si="0"/>
        <v>9</v>
      </c>
      <c r="B17" s="17" t="s">
        <v>18690</v>
      </c>
      <c r="C17" s="21" t="s">
        <v>953</v>
      </c>
      <c r="D17" s="21" t="s">
        <v>954</v>
      </c>
      <c r="E17" s="21" t="s">
        <v>229</v>
      </c>
      <c r="F17" s="21" t="s">
        <v>220</v>
      </c>
      <c r="G17" s="21" t="s">
        <v>782</v>
      </c>
      <c r="H17" s="21" t="s">
        <v>18099</v>
      </c>
      <c r="I17" s="56">
        <v>33695.000694444447</v>
      </c>
      <c r="J17" s="56"/>
    </row>
    <row r="18" spans="1:10" ht="15.5" x14ac:dyDescent="0.35">
      <c r="A18" s="168">
        <f t="shared" si="0"/>
        <v>10</v>
      </c>
      <c r="B18" s="17" t="s">
        <v>18690</v>
      </c>
      <c r="C18" s="21" t="s">
        <v>955</v>
      </c>
      <c r="D18" s="21" t="s">
        <v>956</v>
      </c>
      <c r="E18" s="21" t="s">
        <v>957</v>
      </c>
      <c r="F18" s="21" t="s">
        <v>220</v>
      </c>
      <c r="G18" s="21" t="s">
        <v>958</v>
      </c>
      <c r="H18" s="21" t="s">
        <v>18100</v>
      </c>
      <c r="I18" s="56">
        <v>37811.000694444447</v>
      </c>
      <c r="J18" s="56"/>
    </row>
    <row r="19" spans="1:10" ht="15.5" x14ac:dyDescent="0.35">
      <c r="A19" s="168">
        <f t="shared" si="0"/>
        <v>11</v>
      </c>
      <c r="B19" s="17" t="s">
        <v>18690</v>
      </c>
      <c r="C19" s="21" t="s">
        <v>959</v>
      </c>
      <c r="D19" s="21" t="s">
        <v>960</v>
      </c>
      <c r="E19" s="21" t="s">
        <v>961</v>
      </c>
      <c r="F19" s="21" t="s">
        <v>220</v>
      </c>
      <c r="G19" s="21" t="s">
        <v>962</v>
      </c>
      <c r="H19" s="21" t="s">
        <v>18101</v>
      </c>
      <c r="I19" s="56">
        <v>38353.000694444447</v>
      </c>
      <c r="J19" s="56"/>
    </row>
    <row r="20" spans="1:10" ht="15.5" x14ac:dyDescent="0.35">
      <c r="A20" s="168">
        <f t="shared" si="0"/>
        <v>12</v>
      </c>
      <c r="B20" s="17" t="s">
        <v>18690</v>
      </c>
      <c r="C20" s="21" t="s">
        <v>963</v>
      </c>
      <c r="D20" s="21" t="s">
        <v>964</v>
      </c>
      <c r="E20" s="21" t="s">
        <v>965</v>
      </c>
      <c r="F20" s="21" t="s">
        <v>220</v>
      </c>
      <c r="G20" s="21" t="s">
        <v>966</v>
      </c>
      <c r="H20" s="21" t="s">
        <v>18102</v>
      </c>
      <c r="I20" s="56">
        <v>33695.000694444447</v>
      </c>
      <c r="J20" s="56"/>
    </row>
    <row r="21" spans="1:10" ht="15.5" x14ac:dyDescent="0.35">
      <c r="A21" s="168">
        <f t="shared" si="0"/>
        <v>13</v>
      </c>
      <c r="B21" s="17" t="s">
        <v>18690</v>
      </c>
      <c r="C21" s="21" t="s">
        <v>967</v>
      </c>
      <c r="D21" s="21" t="s">
        <v>968</v>
      </c>
      <c r="E21" s="21" t="s">
        <v>965</v>
      </c>
      <c r="F21" s="21" t="s">
        <v>220</v>
      </c>
      <c r="G21" s="21" t="s">
        <v>966</v>
      </c>
      <c r="H21" s="21" t="s">
        <v>18103</v>
      </c>
      <c r="I21" s="56">
        <v>33695.000694444447</v>
      </c>
      <c r="J21" s="56"/>
    </row>
    <row r="22" spans="1:10" ht="15.5" x14ac:dyDescent="0.35">
      <c r="A22" s="168">
        <f t="shared" si="0"/>
        <v>14</v>
      </c>
      <c r="B22" s="17" t="s">
        <v>18690</v>
      </c>
      <c r="C22" s="21" t="s">
        <v>17276</v>
      </c>
      <c r="D22" s="21" t="s">
        <v>969</v>
      </c>
      <c r="E22" s="21" t="s">
        <v>713</v>
      </c>
      <c r="F22" s="21" t="s">
        <v>220</v>
      </c>
      <c r="G22" s="21" t="s">
        <v>970</v>
      </c>
      <c r="H22" s="21" t="s">
        <v>18105</v>
      </c>
      <c r="I22" s="56">
        <v>34185.000694444447</v>
      </c>
      <c r="J22" s="56"/>
    </row>
    <row r="23" spans="1:10" ht="15.5" x14ac:dyDescent="0.35">
      <c r="A23" s="168">
        <f t="shared" si="0"/>
        <v>15</v>
      </c>
      <c r="B23" s="17" t="s">
        <v>18690</v>
      </c>
      <c r="C23" s="21" t="s">
        <v>971</v>
      </c>
      <c r="D23" s="21" t="s">
        <v>972</v>
      </c>
      <c r="E23" s="21" t="s">
        <v>973</v>
      </c>
      <c r="F23" s="21" t="s">
        <v>220</v>
      </c>
      <c r="G23" s="21" t="s">
        <v>974</v>
      </c>
      <c r="H23" s="21" t="s">
        <v>18106</v>
      </c>
      <c r="I23" s="56">
        <v>37799.000694444447</v>
      </c>
      <c r="J23" s="56"/>
    </row>
    <row r="24" spans="1:10" ht="15.5" x14ac:dyDescent="0.35">
      <c r="A24" s="168">
        <f t="shared" si="0"/>
        <v>16</v>
      </c>
      <c r="B24" s="17" t="s">
        <v>18690</v>
      </c>
      <c r="C24" s="21" t="s">
        <v>975</v>
      </c>
      <c r="D24" s="21" t="s">
        <v>976</v>
      </c>
      <c r="E24" s="21" t="s">
        <v>977</v>
      </c>
      <c r="F24" s="21" t="s">
        <v>220</v>
      </c>
      <c r="G24" s="21" t="s">
        <v>978</v>
      </c>
      <c r="H24" s="21" t="s">
        <v>18107</v>
      </c>
      <c r="I24" s="56">
        <v>35247.000694444447</v>
      </c>
      <c r="J24" s="56"/>
    </row>
    <row r="25" spans="1:10" ht="15.5" x14ac:dyDescent="0.35">
      <c r="A25" s="168">
        <f t="shared" si="0"/>
        <v>17</v>
      </c>
      <c r="B25" s="17" t="s">
        <v>18690</v>
      </c>
      <c r="C25" s="21" t="s">
        <v>979</v>
      </c>
      <c r="D25" s="21" t="s">
        <v>980</v>
      </c>
      <c r="E25" s="21" t="s">
        <v>713</v>
      </c>
      <c r="F25" s="21" t="s">
        <v>220</v>
      </c>
      <c r="G25" s="21" t="s">
        <v>981</v>
      </c>
      <c r="H25" s="21" t="s">
        <v>18108</v>
      </c>
      <c r="I25" s="56">
        <v>44317</v>
      </c>
      <c r="J25" s="56"/>
    </row>
    <row r="26" spans="1:10" ht="15.5" x14ac:dyDescent="0.35">
      <c r="A26" s="168">
        <f t="shared" si="0"/>
        <v>18</v>
      </c>
      <c r="B26" s="17" t="s">
        <v>18690</v>
      </c>
      <c r="C26" s="21" t="s">
        <v>982</v>
      </c>
      <c r="D26" s="21" t="s">
        <v>983</v>
      </c>
      <c r="E26" s="21" t="s">
        <v>984</v>
      </c>
      <c r="F26" s="21" t="s">
        <v>220</v>
      </c>
      <c r="G26" s="21" t="s">
        <v>985</v>
      </c>
      <c r="H26" s="21" t="s">
        <v>18109</v>
      </c>
      <c r="I26" s="56">
        <v>33786.000694444447</v>
      </c>
      <c r="J26" s="56"/>
    </row>
    <row r="27" spans="1:10" ht="15.5" x14ac:dyDescent="0.35">
      <c r="A27" s="168">
        <f t="shared" si="0"/>
        <v>19</v>
      </c>
      <c r="B27" s="17" t="s">
        <v>18690</v>
      </c>
      <c r="C27" s="21" t="s">
        <v>986</v>
      </c>
      <c r="D27" s="21" t="s">
        <v>987</v>
      </c>
      <c r="E27" s="21" t="s">
        <v>713</v>
      </c>
      <c r="F27" s="21" t="s">
        <v>220</v>
      </c>
      <c r="G27" s="21" t="s">
        <v>988</v>
      </c>
      <c r="H27" s="21" t="s">
        <v>18110</v>
      </c>
      <c r="I27" s="56">
        <v>39264.000694444447</v>
      </c>
      <c r="J27" s="56"/>
    </row>
    <row r="28" spans="1:10" ht="15.5" x14ac:dyDescent="0.35">
      <c r="A28" s="168">
        <f t="shared" si="0"/>
        <v>20</v>
      </c>
      <c r="B28" s="17" t="s">
        <v>18690</v>
      </c>
      <c r="C28" s="21" t="s">
        <v>989</v>
      </c>
      <c r="D28" s="21" t="s">
        <v>990</v>
      </c>
      <c r="E28" s="21" t="s">
        <v>713</v>
      </c>
      <c r="F28" s="21" t="s">
        <v>220</v>
      </c>
      <c r="G28" s="21" t="s">
        <v>991</v>
      </c>
      <c r="H28" s="21" t="s">
        <v>18111</v>
      </c>
      <c r="I28" s="56">
        <v>41287.000694444447</v>
      </c>
      <c r="J28" s="56"/>
    </row>
    <row r="29" spans="1:10" ht="15.5" x14ac:dyDescent="0.35">
      <c r="A29" s="168">
        <f t="shared" si="0"/>
        <v>21</v>
      </c>
      <c r="B29" s="17" t="s">
        <v>18690</v>
      </c>
      <c r="C29" s="21" t="s">
        <v>992</v>
      </c>
      <c r="D29" s="21" t="s">
        <v>993</v>
      </c>
      <c r="E29" s="21" t="s">
        <v>876</v>
      </c>
      <c r="F29" s="21" t="s">
        <v>220</v>
      </c>
      <c r="G29" s="21" t="s">
        <v>877</v>
      </c>
      <c r="H29" s="21" t="s">
        <v>18112</v>
      </c>
      <c r="I29" s="56">
        <v>39814.000694444447</v>
      </c>
      <c r="J29" s="56"/>
    </row>
    <row r="30" spans="1:10" ht="15.5" x14ac:dyDescent="0.35">
      <c r="A30" s="168">
        <f t="shared" si="0"/>
        <v>22</v>
      </c>
      <c r="B30" s="17" t="s">
        <v>18690</v>
      </c>
      <c r="C30" s="21" t="s">
        <v>994</v>
      </c>
      <c r="D30" s="21" t="s">
        <v>995</v>
      </c>
      <c r="E30" s="21" t="s">
        <v>713</v>
      </c>
      <c r="F30" s="21" t="s">
        <v>220</v>
      </c>
      <c r="G30" s="21" t="s">
        <v>996</v>
      </c>
      <c r="H30" s="21" t="s">
        <v>18113</v>
      </c>
      <c r="I30" s="56">
        <v>44013</v>
      </c>
      <c r="J30" s="56"/>
    </row>
    <row r="31" spans="1:10" ht="15.5" x14ac:dyDescent="0.35">
      <c r="A31" s="168">
        <f t="shared" si="0"/>
        <v>23</v>
      </c>
      <c r="B31" s="17" t="s">
        <v>18690</v>
      </c>
      <c r="C31" s="21" t="s">
        <v>997</v>
      </c>
      <c r="D31" s="21" t="s">
        <v>998</v>
      </c>
      <c r="E31" s="21" t="s">
        <v>624</v>
      </c>
      <c r="F31" s="21" t="s">
        <v>220</v>
      </c>
      <c r="G31" s="21" t="s">
        <v>999</v>
      </c>
      <c r="H31" s="21" t="s">
        <v>18114</v>
      </c>
      <c r="I31" s="56">
        <v>40607.000694444447</v>
      </c>
      <c r="J31" s="56"/>
    </row>
    <row r="32" spans="1:10" ht="15.5" x14ac:dyDescent="0.35">
      <c r="A32" s="168">
        <f t="shared" si="0"/>
        <v>24</v>
      </c>
      <c r="B32" s="17" t="s">
        <v>18690</v>
      </c>
      <c r="C32" s="21" t="s">
        <v>1000</v>
      </c>
      <c r="D32" s="21" t="s">
        <v>1001</v>
      </c>
      <c r="E32" s="21" t="s">
        <v>961</v>
      </c>
      <c r="F32" s="21" t="s">
        <v>220</v>
      </c>
      <c r="G32" s="21" t="s">
        <v>962</v>
      </c>
      <c r="H32" s="21" t="s">
        <v>18115</v>
      </c>
      <c r="I32" s="56">
        <v>34731.000694444447</v>
      </c>
      <c r="J32" s="56"/>
    </row>
    <row r="33" spans="1:10" ht="15.5" x14ac:dyDescent="0.35">
      <c r="A33" s="168">
        <f t="shared" si="0"/>
        <v>25</v>
      </c>
      <c r="B33" s="17" t="s">
        <v>18690</v>
      </c>
      <c r="C33" s="21" t="s">
        <v>1002</v>
      </c>
      <c r="D33" s="21" t="s">
        <v>1003</v>
      </c>
      <c r="E33" s="21" t="s">
        <v>858</v>
      </c>
      <c r="F33" s="21" t="s">
        <v>220</v>
      </c>
      <c r="G33" s="21" t="s">
        <v>859</v>
      </c>
      <c r="H33" s="21" t="s">
        <v>18116</v>
      </c>
      <c r="I33" s="56">
        <v>33785.000694444447</v>
      </c>
      <c r="J33" s="56"/>
    </row>
    <row r="34" spans="1:10" ht="15.5" x14ac:dyDescent="0.35">
      <c r="A34" s="168">
        <f t="shared" si="0"/>
        <v>26</v>
      </c>
      <c r="B34" s="17" t="s">
        <v>18690</v>
      </c>
      <c r="C34" s="21" t="s">
        <v>1004</v>
      </c>
      <c r="D34" s="21" t="s">
        <v>1005</v>
      </c>
      <c r="E34" s="21" t="s">
        <v>242</v>
      </c>
      <c r="F34" s="21" t="s">
        <v>220</v>
      </c>
      <c r="G34" s="21" t="s">
        <v>1006</v>
      </c>
      <c r="H34" s="21" t="s">
        <v>18117</v>
      </c>
      <c r="I34" s="56">
        <v>33695.000694444447</v>
      </c>
      <c r="J34" s="56"/>
    </row>
    <row r="35" spans="1:10" ht="15.5" x14ac:dyDescent="0.35">
      <c r="A35" s="168">
        <f t="shared" si="0"/>
        <v>27</v>
      </c>
      <c r="B35" s="17" t="s">
        <v>18690</v>
      </c>
      <c r="C35" s="21" t="s">
        <v>1007</v>
      </c>
      <c r="D35" s="21" t="s">
        <v>1008</v>
      </c>
      <c r="E35" s="21" t="s">
        <v>607</v>
      </c>
      <c r="F35" s="21" t="s">
        <v>220</v>
      </c>
      <c r="G35" s="21" t="s">
        <v>608</v>
      </c>
      <c r="H35" s="21" t="s">
        <v>18118</v>
      </c>
      <c r="I35" s="56">
        <v>33695.000694444447</v>
      </c>
      <c r="J35" s="56"/>
    </row>
    <row r="36" spans="1:10" ht="15.5" x14ac:dyDescent="0.35">
      <c r="A36" s="168">
        <f t="shared" si="0"/>
        <v>28</v>
      </c>
      <c r="B36" s="17" t="s">
        <v>18690</v>
      </c>
      <c r="C36" s="21" t="s">
        <v>1009</v>
      </c>
      <c r="D36" s="21" t="s">
        <v>1010</v>
      </c>
      <c r="E36" s="21" t="s">
        <v>607</v>
      </c>
      <c r="F36" s="21" t="s">
        <v>220</v>
      </c>
      <c r="G36" s="21" t="s">
        <v>1011</v>
      </c>
      <c r="H36" s="21" t="s">
        <v>18119</v>
      </c>
      <c r="I36" s="56">
        <v>34547.000694444447</v>
      </c>
      <c r="J36" s="56"/>
    </row>
    <row r="37" spans="1:10" ht="15.5" x14ac:dyDescent="0.35">
      <c r="A37" s="168">
        <f t="shared" si="0"/>
        <v>29</v>
      </c>
      <c r="B37" s="17" t="s">
        <v>18690</v>
      </c>
      <c r="C37" s="21" t="s">
        <v>1012</v>
      </c>
      <c r="D37" s="21" t="s">
        <v>1013</v>
      </c>
      <c r="E37" s="21" t="s">
        <v>713</v>
      </c>
      <c r="F37" s="21" t="s">
        <v>220</v>
      </c>
      <c r="G37" s="21">
        <v>2129</v>
      </c>
      <c r="H37" s="21" t="s">
        <v>18120</v>
      </c>
      <c r="I37" s="56">
        <v>35110.000694444447</v>
      </c>
      <c r="J37" s="56"/>
    </row>
    <row r="38" spans="1:10" ht="15.5" x14ac:dyDescent="0.35">
      <c r="A38" s="168">
        <f t="shared" si="0"/>
        <v>30</v>
      </c>
      <c r="B38" s="17" t="s">
        <v>18690</v>
      </c>
      <c r="C38" s="21" t="s">
        <v>1014</v>
      </c>
      <c r="D38" s="21" t="s">
        <v>1015</v>
      </c>
      <c r="E38" s="21" t="s">
        <v>607</v>
      </c>
      <c r="F38" s="21" t="s">
        <v>220</v>
      </c>
      <c r="G38" s="21" t="s">
        <v>1016</v>
      </c>
      <c r="H38" s="21" t="s">
        <v>18122</v>
      </c>
      <c r="I38" s="56">
        <v>37482.000694444447</v>
      </c>
      <c r="J38" s="56"/>
    </row>
    <row r="39" spans="1:10" ht="15.5" x14ac:dyDescent="0.35">
      <c r="A39" s="168">
        <f t="shared" si="0"/>
        <v>31</v>
      </c>
      <c r="B39" s="17" t="s">
        <v>18690</v>
      </c>
      <c r="C39" s="21" t="s">
        <v>1017</v>
      </c>
      <c r="D39" s="21" t="s">
        <v>1018</v>
      </c>
      <c r="E39" s="21" t="s">
        <v>607</v>
      </c>
      <c r="F39" s="21" t="s">
        <v>220</v>
      </c>
      <c r="G39" s="21" t="s">
        <v>608</v>
      </c>
      <c r="H39" s="21" t="s">
        <v>18123</v>
      </c>
      <c r="I39" s="56">
        <v>37512.000694444447</v>
      </c>
      <c r="J39" s="56"/>
    </row>
    <row r="40" spans="1:10" ht="15.5" x14ac:dyDescent="0.35">
      <c r="A40" s="168">
        <f t="shared" si="0"/>
        <v>32</v>
      </c>
      <c r="B40" s="17" t="s">
        <v>18690</v>
      </c>
      <c r="C40" s="21" t="s">
        <v>1019</v>
      </c>
      <c r="D40" s="21" t="s">
        <v>1020</v>
      </c>
      <c r="E40" s="21" t="s">
        <v>607</v>
      </c>
      <c r="F40" s="21" t="s">
        <v>220</v>
      </c>
      <c r="G40" s="21">
        <v>2138</v>
      </c>
      <c r="H40" s="21" t="s">
        <v>18121</v>
      </c>
      <c r="I40" s="56">
        <v>43658</v>
      </c>
      <c r="J40" s="56"/>
    </row>
    <row r="41" spans="1:10" ht="15.5" x14ac:dyDescent="0.35">
      <c r="A41" s="168">
        <f t="shared" si="0"/>
        <v>33</v>
      </c>
      <c r="B41" s="17" t="s">
        <v>18690</v>
      </c>
      <c r="C41" s="21" t="s">
        <v>18437</v>
      </c>
      <c r="D41" s="21" t="s">
        <v>18438</v>
      </c>
      <c r="E41" s="21" t="s">
        <v>871</v>
      </c>
      <c r="F41" s="21" t="s">
        <v>220</v>
      </c>
      <c r="G41" s="21" t="s">
        <v>872</v>
      </c>
      <c r="H41" s="21" t="s">
        <v>18439</v>
      </c>
      <c r="I41" s="56">
        <v>45413</v>
      </c>
      <c r="J41" s="56"/>
    </row>
    <row r="42" spans="1:10" ht="15.5" x14ac:dyDescent="0.35">
      <c r="A42" s="168">
        <f t="shared" si="0"/>
        <v>34</v>
      </c>
      <c r="B42" s="17" t="s">
        <v>18690</v>
      </c>
      <c r="C42" s="21" t="s">
        <v>1021</v>
      </c>
      <c r="D42" s="21" t="s">
        <v>1022</v>
      </c>
      <c r="E42" s="21" t="s">
        <v>1023</v>
      </c>
      <c r="F42" s="21" t="s">
        <v>220</v>
      </c>
      <c r="G42" s="21" t="s">
        <v>1024</v>
      </c>
      <c r="H42" s="21" t="s">
        <v>18125</v>
      </c>
      <c r="I42" s="56">
        <v>33695.000694444447</v>
      </c>
      <c r="J42" s="56"/>
    </row>
    <row r="43" spans="1:10" ht="15.5" x14ac:dyDescent="0.35">
      <c r="A43" s="168">
        <f t="shared" si="0"/>
        <v>35</v>
      </c>
      <c r="B43" s="17" t="s">
        <v>18690</v>
      </c>
      <c r="C43" s="21" t="s">
        <v>1025</v>
      </c>
      <c r="D43" s="21" t="s">
        <v>1026</v>
      </c>
      <c r="E43" s="21" t="s">
        <v>1027</v>
      </c>
      <c r="F43" s="21" t="s">
        <v>220</v>
      </c>
      <c r="G43" s="21" t="s">
        <v>1028</v>
      </c>
      <c r="H43" s="21" t="s">
        <v>18127</v>
      </c>
      <c r="I43" s="56">
        <v>33786.000694444447</v>
      </c>
      <c r="J43" s="56"/>
    </row>
    <row r="44" spans="1:10" ht="15.5" x14ac:dyDescent="0.35">
      <c r="A44" s="168">
        <f t="shared" si="0"/>
        <v>36</v>
      </c>
      <c r="B44" s="17" t="s">
        <v>18690</v>
      </c>
      <c r="C44" s="21" t="s">
        <v>1029</v>
      </c>
      <c r="D44" s="21" t="s">
        <v>1030</v>
      </c>
      <c r="E44" s="21" t="s">
        <v>460</v>
      </c>
      <c r="F44" s="21" t="s">
        <v>220</v>
      </c>
      <c r="G44" s="21" t="s">
        <v>1031</v>
      </c>
      <c r="H44" s="21" t="s">
        <v>18128</v>
      </c>
      <c r="I44" s="56">
        <v>34516.000694444447</v>
      </c>
      <c r="J44" s="56"/>
    </row>
    <row r="45" spans="1:10" ht="15.5" x14ac:dyDescent="0.35">
      <c r="A45" s="168">
        <f t="shared" si="0"/>
        <v>37</v>
      </c>
      <c r="B45" s="17" t="s">
        <v>18690</v>
      </c>
      <c r="C45" s="21" t="s">
        <v>1032</v>
      </c>
      <c r="D45" s="21" t="s">
        <v>1033</v>
      </c>
      <c r="E45" s="21" t="s">
        <v>1034</v>
      </c>
      <c r="F45" s="21" t="s">
        <v>220</v>
      </c>
      <c r="G45" s="21" t="s">
        <v>1035</v>
      </c>
      <c r="H45" s="21" t="s">
        <v>18129</v>
      </c>
      <c r="I45" s="56">
        <v>37438.000694444447</v>
      </c>
      <c r="J45" s="56"/>
    </row>
    <row r="46" spans="1:10" ht="15.5" x14ac:dyDescent="0.35">
      <c r="A46" s="168">
        <f t="shared" si="0"/>
        <v>38</v>
      </c>
      <c r="B46" s="17" t="s">
        <v>18690</v>
      </c>
      <c r="C46" s="21" t="s">
        <v>1036</v>
      </c>
      <c r="D46" s="21" t="s">
        <v>1037</v>
      </c>
      <c r="E46" s="21" t="s">
        <v>1038</v>
      </c>
      <c r="F46" s="21" t="s">
        <v>220</v>
      </c>
      <c r="G46" s="21" t="s">
        <v>1039</v>
      </c>
      <c r="H46" s="21" t="s">
        <v>18132</v>
      </c>
      <c r="I46" s="56">
        <v>37987.000694444447</v>
      </c>
      <c r="J46" s="56"/>
    </row>
    <row r="47" spans="1:10" ht="15.5" x14ac:dyDescent="0.35">
      <c r="A47" s="168">
        <f t="shared" si="0"/>
        <v>39</v>
      </c>
      <c r="B47" s="17" t="s">
        <v>18690</v>
      </c>
      <c r="C47" s="21" t="s">
        <v>1040</v>
      </c>
      <c r="D47" s="21" t="s">
        <v>1041</v>
      </c>
      <c r="E47" s="21" t="s">
        <v>229</v>
      </c>
      <c r="F47" s="21" t="s">
        <v>220</v>
      </c>
      <c r="G47" s="21" t="s">
        <v>18133</v>
      </c>
      <c r="H47" s="21" t="s">
        <v>18134</v>
      </c>
      <c r="I47" s="56">
        <v>34150.000694444447</v>
      </c>
      <c r="J47" s="56"/>
    </row>
    <row r="48" spans="1:10" ht="15.5" x14ac:dyDescent="0.35">
      <c r="A48" s="168">
        <f t="shared" si="0"/>
        <v>40</v>
      </c>
      <c r="B48" s="17" t="s">
        <v>18690</v>
      </c>
      <c r="C48" s="21" t="s">
        <v>1042</v>
      </c>
      <c r="D48" s="21" t="s">
        <v>1043</v>
      </c>
      <c r="E48" s="21" t="s">
        <v>1044</v>
      </c>
      <c r="F48" s="21" t="s">
        <v>220</v>
      </c>
      <c r="G48" s="21" t="s">
        <v>1045</v>
      </c>
      <c r="H48" s="21" t="s">
        <v>18135</v>
      </c>
      <c r="I48" s="56">
        <v>34613.000694444447</v>
      </c>
      <c r="J48" s="56"/>
    </row>
    <row r="49" spans="1:10" ht="15.5" x14ac:dyDescent="0.35">
      <c r="A49" s="168">
        <f t="shared" si="0"/>
        <v>41</v>
      </c>
      <c r="B49" s="17" t="s">
        <v>18690</v>
      </c>
      <c r="C49" s="21" t="s">
        <v>1046</v>
      </c>
      <c r="D49" s="21" t="s">
        <v>1047</v>
      </c>
      <c r="E49" s="21" t="s">
        <v>713</v>
      </c>
      <c r="F49" s="21" t="s">
        <v>220</v>
      </c>
      <c r="G49" s="21" t="s">
        <v>970</v>
      </c>
      <c r="H49" s="21" t="s">
        <v>18136</v>
      </c>
      <c r="I49" s="56">
        <v>37585.000694444447</v>
      </c>
      <c r="J49" s="56"/>
    </row>
    <row r="50" spans="1:10" ht="15.5" x14ac:dyDescent="0.35">
      <c r="A50" s="168">
        <f t="shared" si="0"/>
        <v>42</v>
      </c>
      <c r="B50" s="17" t="s">
        <v>18690</v>
      </c>
      <c r="C50" s="21" t="s">
        <v>1048</v>
      </c>
      <c r="D50" s="21" t="s">
        <v>1049</v>
      </c>
      <c r="E50" s="21" t="s">
        <v>984</v>
      </c>
      <c r="F50" s="21" t="s">
        <v>220</v>
      </c>
      <c r="G50" s="21" t="s">
        <v>1050</v>
      </c>
      <c r="H50" s="21" t="s">
        <v>18137</v>
      </c>
      <c r="I50" s="56">
        <v>33868.000694444447</v>
      </c>
      <c r="J50" s="56"/>
    </row>
    <row r="51" spans="1:10" ht="15.5" x14ac:dyDescent="0.35">
      <c r="A51" s="168">
        <f t="shared" si="0"/>
        <v>43</v>
      </c>
      <c r="B51" s="17" t="s">
        <v>18690</v>
      </c>
      <c r="C51" s="21" t="s">
        <v>1051</v>
      </c>
      <c r="D51" s="21" t="s">
        <v>1052</v>
      </c>
      <c r="E51" s="21" t="s">
        <v>1053</v>
      </c>
      <c r="F51" s="21" t="s">
        <v>220</v>
      </c>
      <c r="G51" s="21" t="s">
        <v>1054</v>
      </c>
      <c r="H51" s="21" t="s">
        <v>18138</v>
      </c>
      <c r="I51" s="56">
        <v>36892.000694444447</v>
      </c>
      <c r="J51" s="56"/>
    </row>
    <row r="52" spans="1:10" ht="15.5" x14ac:dyDescent="0.35">
      <c r="A52" s="168">
        <f t="shared" si="0"/>
        <v>44</v>
      </c>
      <c r="B52" s="17" t="s">
        <v>18690</v>
      </c>
      <c r="C52" s="21" t="s">
        <v>1055</v>
      </c>
      <c r="D52" s="21" t="s">
        <v>1056</v>
      </c>
      <c r="E52" s="21" t="s">
        <v>564</v>
      </c>
      <c r="F52" s="21" t="s">
        <v>220</v>
      </c>
      <c r="G52" s="21" t="s">
        <v>565</v>
      </c>
      <c r="H52" s="21" t="s">
        <v>18139</v>
      </c>
      <c r="I52" s="56">
        <v>37265.000694444447</v>
      </c>
      <c r="J52" s="56"/>
    </row>
    <row r="53" spans="1:10" ht="15.5" x14ac:dyDescent="0.35">
      <c r="A53" s="168">
        <f t="shared" si="0"/>
        <v>45</v>
      </c>
      <c r="B53" s="17" t="s">
        <v>18690</v>
      </c>
      <c r="C53" s="21" t="s">
        <v>1057</v>
      </c>
      <c r="D53" s="21" t="s">
        <v>1058</v>
      </c>
      <c r="E53" s="21" t="s">
        <v>1059</v>
      </c>
      <c r="F53" s="21" t="s">
        <v>220</v>
      </c>
      <c r="G53" s="21" t="s">
        <v>1060</v>
      </c>
      <c r="H53" s="21" t="s">
        <v>18140</v>
      </c>
      <c r="I53" s="56">
        <v>38907.000694444447</v>
      </c>
      <c r="J53" s="56"/>
    </row>
    <row r="54" spans="1:10" ht="15.5" x14ac:dyDescent="0.35">
      <c r="A54" s="168">
        <f t="shared" si="0"/>
        <v>46</v>
      </c>
      <c r="B54" s="17" t="s">
        <v>18690</v>
      </c>
      <c r="C54" s="21" t="s">
        <v>1061</v>
      </c>
      <c r="D54" s="21" t="s">
        <v>1062</v>
      </c>
      <c r="E54" s="21" t="s">
        <v>1063</v>
      </c>
      <c r="F54" s="21" t="s">
        <v>220</v>
      </c>
      <c r="G54" s="21" t="s">
        <v>1064</v>
      </c>
      <c r="H54" s="21" t="s">
        <v>18141</v>
      </c>
      <c r="I54" s="56">
        <v>42521.000694444447</v>
      </c>
      <c r="J54" s="56"/>
    </row>
    <row r="55" spans="1:10" ht="15.5" x14ac:dyDescent="0.35">
      <c r="A55" s="168">
        <f t="shared" si="0"/>
        <v>47</v>
      </c>
      <c r="B55" s="17" t="s">
        <v>18690</v>
      </c>
      <c r="C55" s="21" t="s">
        <v>1065</v>
      </c>
      <c r="D55" s="21" t="s">
        <v>1066</v>
      </c>
      <c r="E55" s="21" t="s">
        <v>1067</v>
      </c>
      <c r="F55" s="21" t="s">
        <v>220</v>
      </c>
      <c r="G55" s="21" t="s">
        <v>1068</v>
      </c>
      <c r="H55" s="21" t="s">
        <v>18142</v>
      </c>
      <c r="I55" s="56">
        <v>37437.000694444447</v>
      </c>
      <c r="J55" s="56"/>
    </row>
    <row r="56" spans="1:10" ht="15.5" x14ac:dyDescent="0.35">
      <c r="A56" s="168">
        <f t="shared" si="0"/>
        <v>48</v>
      </c>
      <c r="B56" s="17" t="s">
        <v>18690</v>
      </c>
      <c r="C56" s="21" t="s">
        <v>1069</v>
      </c>
      <c r="D56" s="21" t="s">
        <v>1070</v>
      </c>
      <c r="E56" s="21" t="s">
        <v>1071</v>
      </c>
      <c r="F56" s="21" t="s">
        <v>220</v>
      </c>
      <c r="G56" s="21" t="s">
        <v>1072</v>
      </c>
      <c r="H56" s="21" t="s">
        <v>18143</v>
      </c>
      <c r="I56" s="56">
        <v>33909.000694444447</v>
      </c>
      <c r="J56" s="56"/>
    </row>
    <row r="57" spans="1:10" ht="15.5" x14ac:dyDescent="0.35">
      <c r="A57" s="168">
        <f t="shared" si="0"/>
        <v>49</v>
      </c>
      <c r="B57" s="17" t="s">
        <v>18690</v>
      </c>
      <c r="C57" s="21" t="s">
        <v>1073</v>
      </c>
      <c r="D57" s="21" t="s">
        <v>1074</v>
      </c>
      <c r="E57" s="21" t="s">
        <v>760</v>
      </c>
      <c r="F57" s="21" t="s">
        <v>220</v>
      </c>
      <c r="G57" s="21" t="s">
        <v>761</v>
      </c>
      <c r="H57" s="21" t="s">
        <v>18144</v>
      </c>
      <c r="I57" s="56">
        <v>41091.000694444447</v>
      </c>
      <c r="J57" s="56"/>
    </row>
    <row r="58" spans="1:10" ht="15.5" x14ac:dyDescent="0.35">
      <c r="A58" s="168">
        <f t="shared" si="0"/>
        <v>50</v>
      </c>
      <c r="B58" s="17" t="s">
        <v>18690</v>
      </c>
      <c r="C58" s="21" t="s">
        <v>1075</v>
      </c>
      <c r="D58" s="21" t="s">
        <v>1076</v>
      </c>
      <c r="E58" s="21" t="s">
        <v>770</v>
      </c>
      <c r="F58" s="21" t="s">
        <v>220</v>
      </c>
      <c r="G58" s="21" t="s">
        <v>771</v>
      </c>
      <c r="H58" s="21" t="s">
        <v>18145</v>
      </c>
      <c r="I58" s="56">
        <v>33725.000694444447</v>
      </c>
      <c r="J58" s="56"/>
    </row>
    <row r="59" spans="1:10" ht="15.5" x14ac:dyDescent="0.35">
      <c r="A59" s="168">
        <f t="shared" si="0"/>
        <v>51</v>
      </c>
      <c r="B59" s="17" t="s">
        <v>18690</v>
      </c>
      <c r="C59" s="21" t="s">
        <v>1077</v>
      </c>
      <c r="D59" s="21" t="s">
        <v>1078</v>
      </c>
      <c r="E59" s="21" t="s">
        <v>1063</v>
      </c>
      <c r="F59" s="21" t="s">
        <v>220</v>
      </c>
      <c r="G59" s="21" t="s">
        <v>1064</v>
      </c>
      <c r="H59" s="21" t="s">
        <v>18146</v>
      </c>
      <c r="I59" s="56">
        <v>43487</v>
      </c>
      <c r="J59" s="56"/>
    </row>
    <row r="60" spans="1:10" ht="15.5" x14ac:dyDescent="0.35">
      <c r="A60" s="168">
        <f t="shared" si="0"/>
        <v>52</v>
      </c>
      <c r="B60" s="17" t="s">
        <v>18690</v>
      </c>
      <c r="C60" s="21" t="s">
        <v>1079</v>
      </c>
      <c r="D60" s="21" t="s">
        <v>1080</v>
      </c>
      <c r="E60" s="21" t="s">
        <v>1081</v>
      </c>
      <c r="F60" s="21" t="s">
        <v>220</v>
      </c>
      <c r="G60" s="21" t="s">
        <v>1082</v>
      </c>
      <c r="H60" s="21" t="s">
        <v>18147</v>
      </c>
      <c r="I60" s="56">
        <v>34888.000694444447</v>
      </c>
      <c r="J60" s="56"/>
    </row>
    <row r="61" spans="1:10" ht="15.5" x14ac:dyDescent="0.35">
      <c r="A61" s="168">
        <f t="shared" si="0"/>
        <v>53</v>
      </c>
      <c r="B61" s="17" t="s">
        <v>18690</v>
      </c>
      <c r="C61" s="21" t="s">
        <v>1083</v>
      </c>
      <c r="D61" s="21" t="s">
        <v>1084</v>
      </c>
      <c r="E61" s="21" t="s">
        <v>228</v>
      </c>
      <c r="F61" s="21" t="s">
        <v>220</v>
      </c>
      <c r="G61" s="21" t="s">
        <v>1085</v>
      </c>
      <c r="H61" s="21" t="s">
        <v>18148</v>
      </c>
      <c r="I61" s="56">
        <v>36708.000694444447</v>
      </c>
      <c r="J61" s="56"/>
    </row>
    <row r="62" spans="1:10" ht="15.5" x14ac:dyDescent="0.35">
      <c r="A62" s="168">
        <f t="shared" si="0"/>
        <v>54</v>
      </c>
      <c r="B62" s="17" t="s">
        <v>18690</v>
      </c>
      <c r="C62" s="21" t="s">
        <v>1086</v>
      </c>
      <c r="D62" s="21" t="s">
        <v>1087</v>
      </c>
      <c r="E62" s="21" t="s">
        <v>1088</v>
      </c>
      <c r="F62" s="21" t="s">
        <v>220</v>
      </c>
      <c r="G62" s="21" t="s">
        <v>1089</v>
      </c>
      <c r="H62" s="21" t="s">
        <v>18149</v>
      </c>
      <c r="I62" s="56">
        <v>41122.000694444447</v>
      </c>
      <c r="J62" s="56"/>
    </row>
    <row r="63" spans="1:10" ht="15.5" x14ac:dyDescent="0.35">
      <c r="A63" s="168">
        <f t="shared" si="0"/>
        <v>55</v>
      </c>
      <c r="B63" s="17" t="s">
        <v>18690</v>
      </c>
      <c r="C63" s="21" t="s">
        <v>1090</v>
      </c>
      <c r="D63" s="21" t="s">
        <v>1091</v>
      </c>
      <c r="E63" s="21" t="s">
        <v>434</v>
      </c>
      <c r="F63" s="21" t="s">
        <v>220</v>
      </c>
      <c r="G63" s="21" t="s">
        <v>1092</v>
      </c>
      <c r="H63" s="21" t="s">
        <v>18150</v>
      </c>
      <c r="I63" s="56">
        <v>35065.000694444447</v>
      </c>
      <c r="J63" s="56"/>
    </row>
    <row r="64" spans="1:10" ht="15.5" x14ac:dyDescent="0.35">
      <c r="A64" s="168">
        <f t="shared" si="0"/>
        <v>56</v>
      </c>
      <c r="B64" s="17" t="s">
        <v>18690</v>
      </c>
      <c r="C64" s="21" t="s">
        <v>1093</v>
      </c>
      <c r="D64" s="21" t="s">
        <v>1094</v>
      </c>
      <c r="E64" s="21" t="s">
        <v>984</v>
      </c>
      <c r="F64" s="21" t="s">
        <v>220</v>
      </c>
      <c r="G64" s="21" t="s">
        <v>1095</v>
      </c>
      <c r="H64" s="21" t="s">
        <v>18152</v>
      </c>
      <c r="I64" s="56">
        <v>40086.000694444447</v>
      </c>
      <c r="J64" s="56"/>
    </row>
    <row r="65" spans="1:10" ht="15.5" x14ac:dyDescent="0.35">
      <c r="A65" s="168">
        <f t="shared" si="0"/>
        <v>57</v>
      </c>
      <c r="B65" s="17" t="s">
        <v>18690</v>
      </c>
      <c r="C65" s="21" t="s">
        <v>1096</v>
      </c>
      <c r="D65" s="21" t="s">
        <v>1097</v>
      </c>
      <c r="E65" s="21" t="s">
        <v>1098</v>
      </c>
      <c r="F65" s="21" t="s">
        <v>220</v>
      </c>
      <c r="G65" s="21" t="s">
        <v>756</v>
      </c>
      <c r="H65" s="21" t="s">
        <v>18153</v>
      </c>
      <c r="I65" s="56">
        <v>33695.000694444447</v>
      </c>
      <c r="J65" s="56"/>
    </row>
    <row r="66" spans="1:10" ht="15.5" x14ac:dyDescent="0.35">
      <c r="A66" s="168">
        <f t="shared" si="0"/>
        <v>58</v>
      </c>
      <c r="B66" s="17" t="s">
        <v>18690</v>
      </c>
      <c r="C66" s="21" t="s">
        <v>1099</v>
      </c>
      <c r="D66" s="21" t="s">
        <v>1100</v>
      </c>
      <c r="E66" s="21" t="s">
        <v>1101</v>
      </c>
      <c r="F66" s="21" t="s">
        <v>220</v>
      </c>
      <c r="G66" s="21" t="s">
        <v>812</v>
      </c>
      <c r="H66" s="21" t="s">
        <v>18155</v>
      </c>
      <c r="I66" s="56">
        <v>33695.000694444447</v>
      </c>
      <c r="J66" s="56"/>
    </row>
    <row r="67" spans="1:10" ht="15.5" x14ac:dyDescent="0.35">
      <c r="A67" s="168">
        <f t="shared" si="0"/>
        <v>59</v>
      </c>
      <c r="B67" s="17" t="s">
        <v>18690</v>
      </c>
      <c r="C67" s="21" t="s">
        <v>1102</v>
      </c>
      <c r="D67" s="21" t="s">
        <v>1103</v>
      </c>
      <c r="E67" s="21" t="s">
        <v>607</v>
      </c>
      <c r="F67" s="21" t="s">
        <v>220</v>
      </c>
      <c r="G67" s="21" t="s">
        <v>1104</v>
      </c>
      <c r="H67" s="21" t="s">
        <v>18156</v>
      </c>
      <c r="I67" s="56">
        <v>37516.000694444447</v>
      </c>
      <c r="J67" s="56"/>
    </row>
    <row r="68" spans="1:10" ht="15.5" x14ac:dyDescent="0.35">
      <c r="A68" s="168">
        <f t="shared" si="0"/>
        <v>60</v>
      </c>
      <c r="B68" s="17" t="s">
        <v>18690</v>
      </c>
      <c r="C68" s="21" t="s">
        <v>1105</v>
      </c>
      <c r="D68" s="21" t="s">
        <v>1106</v>
      </c>
      <c r="E68" s="21" t="s">
        <v>1053</v>
      </c>
      <c r="F68" s="21" t="s">
        <v>220</v>
      </c>
      <c r="G68" s="21" t="s">
        <v>1054</v>
      </c>
      <c r="H68" s="21" t="s">
        <v>18157</v>
      </c>
      <c r="I68" s="56">
        <v>33695.000694444447</v>
      </c>
      <c r="J68" s="56"/>
    </row>
    <row r="69" spans="1:10" ht="15.5" x14ac:dyDescent="0.35">
      <c r="A69" s="168">
        <f t="shared" si="0"/>
        <v>61</v>
      </c>
      <c r="B69" s="17" t="s">
        <v>18690</v>
      </c>
      <c r="C69" s="21" t="s">
        <v>1107</v>
      </c>
      <c r="D69" s="21" t="s">
        <v>1108</v>
      </c>
      <c r="E69" s="21" t="s">
        <v>1109</v>
      </c>
      <c r="F69" s="21" t="s">
        <v>220</v>
      </c>
      <c r="G69" s="21" t="s">
        <v>1110</v>
      </c>
      <c r="H69" s="21" t="s">
        <v>18158</v>
      </c>
      <c r="I69" s="56">
        <v>33786.000694444447</v>
      </c>
      <c r="J69" s="56"/>
    </row>
    <row r="70" spans="1:10" ht="15.5" x14ac:dyDescent="0.35">
      <c r="A70" s="168">
        <f t="shared" si="0"/>
        <v>62</v>
      </c>
      <c r="B70" s="17" t="s">
        <v>18690</v>
      </c>
      <c r="C70" s="21" t="s">
        <v>1111</v>
      </c>
      <c r="D70" s="21" t="s">
        <v>1112</v>
      </c>
      <c r="E70" s="21" t="s">
        <v>1044</v>
      </c>
      <c r="F70" s="21" t="s">
        <v>220</v>
      </c>
      <c r="G70" s="21" t="s">
        <v>1113</v>
      </c>
      <c r="H70" s="21" t="s">
        <v>18159</v>
      </c>
      <c r="I70" s="56">
        <v>37987.000694444447</v>
      </c>
      <c r="J70" s="56"/>
    </row>
    <row r="71" spans="1:10" ht="15.5" x14ac:dyDescent="0.35">
      <c r="A71" s="168">
        <f t="shared" si="0"/>
        <v>63</v>
      </c>
      <c r="B71" s="17" t="s">
        <v>18690</v>
      </c>
      <c r="C71" s="21" t="s">
        <v>1114</v>
      </c>
      <c r="D71" s="21" t="s">
        <v>1115</v>
      </c>
      <c r="E71" s="21" t="s">
        <v>221</v>
      </c>
      <c r="F71" s="21" t="s">
        <v>220</v>
      </c>
      <c r="G71" s="21" t="s">
        <v>1116</v>
      </c>
      <c r="H71" s="21" t="s">
        <v>18160</v>
      </c>
      <c r="I71" s="56">
        <v>40878.000694444447</v>
      </c>
      <c r="J71" s="56"/>
    </row>
    <row r="72" spans="1:10" ht="15.5" x14ac:dyDescent="0.35">
      <c r="A72" s="168">
        <f t="shared" si="0"/>
        <v>64</v>
      </c>
      <c r="B72" s="17" t="s">
        <v>18690</v>
      </c>
      <c r="C72" s="21" t="s">
        <v>1117</v>
      </c>
      <c r="D72" s="21" t="s">
        <v>1118</v>
      </c>
      <c r="E72" s="21" t="s">
        <v>460</v>
      </c>
      <c r="F72" s="21" t="s">
        <v>220</v>
      </c>
      <c r="G72" s="21" t="s">
        <v>1119</v>
      </c>
      <c r="H72" s="21" t="s">
        <v>18161</v>
      </c>
      <c r="I72" s="56">
        <v>40360.000694444447</v>
      </c>
      <c r="J72" s="56"/>
    </row>
    <row r="73" spans="1:10" ht="15.5" x14ac:dyDescent="0.35">
      <c r="A73" s="168">
        <f t="shared" si="0"/>
        <v>65</v>
      </c>
      <c r="B73" s="17" t="s">
        <v>18690</v>
      </c>
      <c r="C73" s="21" t="s">
        <v>1120</v>
      </c>
      <c r="D73" s="21" t="s">
        <v>1121</v>
      </c>
      <c r="E73" s="21" t="s">
        <v>879</v>
      </c>
      <c r="F73" s="21" t="s">
        <v>220</v>
      </c>
      <c r="G73" s="21" t="s">
        <v>880</v>
      </c>
      <c r="H73" s="21" t="s">
        <v>18162</v>
      </c>
      <c r="I73" s="56">
        <v>38718.000694444447</v>
      </c>
      <c r="J73" s="56"/>
    </row>
    <row r="74" spans="1:10" ht="15.5" x14ac:dyDescent="0.35">
      <c r="A74" s="168">
        <f t="shared" si="0"/>
        <v>66</v>
      </c>
      <c r="B74" s="17" t="s">
        <v>18690</v>
      </c>
      <c r="C74" s="21" t="s">
        <v>1122</v>
      </c>
      <c r="D74" s="21" t="s">
        <v>1123</v>
      </c>
      <c r="E74" s="21" t="s">
        <v>1124</v>
      </c>
      <c r="F74" s="21" t="s">
        <v>220</v>
      </c>
      <c r="G74" s="21" t="s">
        <v>1125</v>
      </c>
      <c r="H74" s="21" t="s">
        <v>18163</v>
      </c>
      <c r="I74" s="56">
        <v>42917.000694444447</v>
      </c>
      <c r="J74" s="56"/>
    </row>
    <row r="75" spans="1:10" ht="15.5" x14ac:dyDescent="0.35">
      <c r="A75" s="168">
        <f t="shared" ref="A75:A138" si="1">+A74+1</f>
        <v>67</v>
      </c>
      <c r="B75" s="17" t="s">
        <v>18690</v>
      </c>
      <c r="C75" s="21" t="s">
        <v>1126</v>
      </c>
      <c r="D75" s="21" t="s">
        <v>1127</v>
      </c>
      <c r="E75" s="21" t="s">
        <v>1128</v>
      </c>
      <c r="F75" s="21" t="s">
        <v>220</v>
      </c>
      <c r="G75" s="21" t="s">
        <v>1129</v>
      </c>
      <c r="H75" s="21" t="s">
        <v>18164</v>
      </c>
      <c r="I75" s="56">
        <v>33756.000694444447</v>
      </c>
      <c r="J75" s="56"/>
    </row>
    <row r="76" spans="1:10" ht="15.5" x14ac:dyDescent="0.35">
      <c r="A76" s="168">
        <f t="shared" si="1"/>
        <v>68</v>
      </c>
      <c r="B76" s="17" t="s">
        <v>18690</v>
      </c>
      <c r="C76" s="21" t="s">
        <v>1130</v>
      </c>
      <c r="D76" s="21" t="s">
        <v>1131</v>
      </c>
      <c r="E76" s="21" t="s">
        <v>1132</v>
      </c>
      <c r="F76" s="21" t="s">
        <v>220</v>
      </c>
      <c r="G76" s="21" t="s">
        <v>1133</v>
      </c>
      <c r="H76" s="21" t="s">
        <v>18165</v>
      </c>
      <c r="I76" s="56">
        <v>33695.000694444447</v>
      </c>
      <c r="J76" s="56"/>
    </row>
    <row r="77" spans="1:10" ht="15.5" x14ac:dyDescent="0.35">
      <c r="A77" s="168">
        <f t="shared" si="1"/>
        <v>69</v>
      </c>
      <c r="B77" s="17" t="s">
        <v>18690</v>
      </c>
      <c r="C77" s="21" t="s">
        <v>1134</v>
      </c>
      <c r="D77" s="21" t="s">
        <v>1135</v>
      </c>
      <c r="E77" s="21" t="s">
        <v>642</v>
      </c>
      <c r="F77" s="21" t="s">
        <v>220</v>
      </c>
      <c r="G77" s="21" t="s">
        <v>643</v>
      </c>
      <c r="H77" s="21" t="s">
        <v>18166</v>
      </c>
      <c r="I77" s="56">
        <v>43830</v>
      </c>
      <c r="J77" s="56"/>
    </row>
    <row r="78" spans="1:10" ht="15.5" x14ac:dyDescent="0.35">
      <c r="A78" s="168">
        <f t="shared" si="1"/>
        <v>70</v>
      </c>
      <c r="B78" s="17" t="s">
        <v>18690</v>
      </c>
      <c r="C78" s="21" t="s">
        <v>1136</v>
      </c>
      <c r="D78" s="21" t="s">
        <v>1137</v>
      </c>
      <c r="E78" s="21" t="s">
        <v>1138</v>
      </c>
      <c r="F78" s="21" t="s">
        <v>220</v>
      </c>
      <c r="G78" s="21" t="s">
        <v>1139</v>
      </c>
      <c r="H78" s="21" t="s">
        <v>18167</v>
      </c>
      <c r="I78" s="56">
        <v>33756.000694444447</v>
      </c>
      <c r="J78" s="56"/>
    </row>
    <row r="79" spans="1:10" ht="15.5" x14ac:dyDescent="0.35">
      <c r="A79" s="168">
        <f t="shared" si="1"/>
        <v>71</v>
      </c>
      <c r="B79" s="17" t="s">
        <v>18690</v>
      </c>
      <c r="C79" s="21" t="s">
        <v>1140</v>
      </c>
      <c r="D79" s="21" t="s">
        <v>1141</v>
      </c>
      <c r="E79" s="21" t="s">
        <v>871</v>
      </c>
      <c r="F79" s="21" t="s">
        <v>220</v>
      </c>
      <c r="G79" s="21" t="s">
        <v>872</v>
      </c>
      <c r="H79" s="21" t="s">
        <v>18168</v>
      </c>
      <c r="I79" s="56">
        <v>36892.000694444447</v>
      </c>
      <c r="J79" s="56"/>
    </row>
    <row r="80" spans="1:10" ht="15.5" x14ac:dyDescent="0.35">
      <c r="A80" s="168">
        <f t="shared" si="1"/>
        <v>72</v>
      </c>
      <c r="B80" s="17" t="s">
        <v>18690</v>
      </c>
      <c r="C80" s="21" t="s">
        <v>1142</v>
      </c>
      <c r="D80" s="21" t="s">
        <v>1143</v>
      </c>
      <c r="E80" s="21" t="s">
        <v>1144</v>
      </c>
      <c r="F80" s="21" t="s">
        <v>220</v>
      </c>
      <c r="G80" s="21" t="s">
        <v>1145</v>
      </c>
      <c r="H80" s="21" t="s">
        <v>18169</v>
      </c>
      <c r="I80" s="56">
        <v>35011.000694444447</v>
      </c>
      <c r="J80" s="56"/>
    </row>
    <row r="81" spans="1:10" ht="15.5" x14ac:dyDescent="0.35">
      <c r="A81" s="168">
        <f t="shared" si="1"/>
        <v>73</v>
      </c>
      <c r="B81" s="17" t="s">
        <v>18690</v>
      </c>
      <c r="C81" s="21" t="s">
        <v>1146</v>
      </c>
      <c r="D81" s="21" t="s">
        <v>1147</v>
      </c>
      <c r="E81" s="21" t="s">
        <v>1148</v>
      </c>
      <c r="F81" s="21" t="s">
        <v>220</v>
      </c>
      <c r="G81" s="21" t="s">
        <v>1149</v>
      </c>
      <c r="H81" s="21" t="s">
        <v>18170</v>
      </c>
      <c r="I81" s="56">
        <v>34043.000694444447</v>
      </c>
      <c r="J81" s="56"/>
    </row>
    <row r="82" spans="1:10" ht="15.5" x14ac:dyDescent="0.35">
      <c r="A82" s="168">
        <f t="shared" si="1"/>
        <v>74</v>
      </c>
      <c r="B82" s="17" t="s">
        <v>18690</v>
      </c>
      <c r="C82" s="21" t="s">
        <v>1150</v>
      </c>
      <c r="D82" s="21" t="s">
        <v>1151</v>
      </c>
      <c r="E82" s="21" t="s">
        <v>1152</v>
      </c>
      <c r="F82" s="21" t="s">
        <v>220</v>
      </c>
      <c r="G82" s="21" t="s">
        <v>1153</v>
      </c>
      <c r="H82" s="21" t="s">
        <v>18171</v>
      </c>
      <c r="I82" s="56">
        <v>40179.000694444447</v>
      </c>
      <c r="J82" s="56"/>
    </row>
    <row r="83" spans="1:10" ht="15.5" x14ac:dyDescent="0.35">
      <c r="A83" s="168">
        <f t="shared" si="1"/>
        <v>75</v>
      </c>
      <c r="B83" s="17" t="s">
        <v>18690</v>
      </c>
      <c r="C83" s="21" t="s">
        <v>1154</v>
      </c>
      <c r="D83" s="21" t="s">
        <v>1155</v>
      </c>
      <c r="E83" s="21" t="s">
        <v>1156</v>
      </c>
      <c r="F83" s="21" t="s">
        <v>220</v>
      </c>
      <c r="G83" s="21" t="s">
        <v>448</v>
      </c>
      <c r="H83" s="21" t="s">
        <v>18172</v>
      </c>
      <c r="I83" s="56">
        <v>33725.000694444447</v>
      </c>
      <c r="J83" s="56"/>
    </row>
    <row r="84" spans="1:10" ht="15.5" x14ac:dyDescent="0.35">
      <c r="A84" s="168">
        <f t="shared" si="1"/>
        <v>76</v>
      </c>
      <c r="B84" s="17" t="s">
        <v>18690</v>
      </c>
      <c r="C84" s="21" t="s">
        <v>1157</v>
      </c>
      <c r="D84" s="21" t="s">
        <v>1158</v>
      </c>
      <c r="E84" s="21" t="s">
        <v>942</v>
      </c>
      <c r="F84" s="21" t="s">
        <v>220</v>
      </c>
      <c r="G84" s="21" t="s">
        <v>943</v>
      </c>
      <c r="H84" s="21" t="s">
        <v>18173</v>
      </c>
      <c r="I84" s="56">
        <v>44743</v>
      </c>
      <c r="J84" s="56"/>
    </row>
    <row r="85" spans="1:10" ht="15.5" x14ac:dyDescent="0.35">
      <c r="A85" s="168">
        <f t="shared" si="1"/>
        <v>77</v>
      </c>
      <c r="B85" s="17" t="s">
        <v>18690</v>
      </c>
      <c r="C85" s="21" t="s">
        <v>1159</v>
      </c>
      <c r="D85" s="21" t="s">
        <v>1160</v>
      </c>
      <c r="E85" s="21" t="s">
        <v>624</v>
      </c>
      <c r="F85" s="21" t="s">
        <v>220</v>
      </c>
      <c r="G85" s="21" t="s">
        <v>625</v>
      </c>
      <c r="H85" s="21" t="s">
        <v>18174</v>
      </c>
      <c r="I85" s="56">
        <v>33970.000694444447</v>
      </c>
      <c r="J85" s="56"/>
    </row>
    <row r="86" spans="1:10" ht="15.5" x14ac:dyDescent="0.35">
      <c r="A86" s="168">
        <f t="shared" si="1"/>
        <v>78</v>
      </c>
      <c r="B86" s="17" t="s">
        <v>18690</v>
      </c>
      <c r="C86" s="21" t="s">
        <v>1161</v>
      </c>
      <c r="D86" s="21" t="s">
        <v>1162</v>
      </c>
      <c r="E86" s="21" t="s">
        <v>449</v>
      </c>
      <c r="F86" s="21" t="s">
        <v>220</v>
      </c>
      <c r="G86" s="21" t="s">
        <v>450</v>
      </c>
      <c r="H86" s="21" t="s">
        <v>18175</v>
      </c>
      <c r="I86" s="56">
        <v>34769.000694444447</v>
      </c>
      <c r="J86" s="56"/>
    </row>
    <row r="87" spans="1:10" ht="15.5" x14ac:dyDescent="0.35">
      <c r="A87" s="168">
        <f t="shared" si="1"/>
        <v>79</v>
      </c>
      <c r="B87" s="17" t="s">
        <v>18690</v>
      </c>
      <c r="C87" s="21" t="s">
        <v>1163</v>
      </c>
      <c r="D87" s="21" t="s">
        <v>1164</v>
      </c>
      <c r="E87" s="21" t="s">
        <v>927</v>
      </c>
      <c r="F87" s="21" t="s">
        <v>220</v>
      </c>
      <c r="G87" s="21" t="s">
        <v>928</v>
      </c>
      <c r="H87" s="21" t="s">
        <v>18176</v>
      </c>
      <c r="I87" s="56">
        <v>33695.000694444447</v>
      </c>
      <c r="J87" s="56"/>
    </row>
    <row r="88" spans="1:10" ht="15.5" x14ac:dyDescent="0.35">
      <c r="A88" s="168">
        <f t="shared" si="1"/>
        <v>80</v>
      </c>
      <c r="B88" s="17" t="s">
        <v>18690</v>
      </c>
      <c r="C88" s="21" t="s">
        <v>1165</v>
      </c>
      <c r="D88" s="21" t="s">
        <v>1166</v>
      </c>
      <c r="E88" s="21" t="s">
        <v>713</v>
      </c>
      <c r="F88" s="21" t="s">
        <v>220</v>
      </c>
      <c r="G88" s="21" t="s">
        <v>1167</v>
      </c>
      <c r="H88" s="21" t="s">
        <v>18177</v>
      </c>
      <c r="I88" s="56">
        <v>38169.000694444447</v>
      </c>
      <c r="J88" s="56"/>
    </row>
    <row r="89" spans="1:10" ht="15.5" x14ac:dyDescent="0.35">
      <c r="A89" s="168">
        <f t="shared" si="1"/>
        <v>81</v>
      </c>
      <c r="B89" s="17" t="s">
        <v>18690</v>
      </c>
      <c r="C89" s="21" t="s">
        <v>1168</v>
      </c>
      <c r="D89" s="21" t="s">
        <v>1169</v>
      </c>
      <c r="E89" s="21" t="s">
        <v>713</v>
      </c>
      <c r="F89" s="21" t="s">
        <v>220</v>
      </c>
      <c r="G89" s="21" t="s">
        <v>970</v>
      </c>
      <c r="H89" s="21" t="s">
        <v>18178</v>
      </c>
      <c r="I89" s="56">
        <v>36800.000694444447</v>
      </c>
      <c r="J89" s="56"/>
    </row>
    <row r="90" spans="1:10" ht="15.5" x14ac:dyDescent="0.35">
      <c r="A90" s="168">
        <f t="shared" si="1"/>
        <v>82</v>
      </c>
      <c r="B90" s="17" t="s">
        <v>18690</v>
      </c>
      <c r="C90" s="21" t="s">
        <v>1170</v>
      </c>
      <c r="D90" s="21" t="s">
        <v>1171</v>
      </c>
      <c r="E90" s="21" t="s">
        <v>607</v>
      </c>
      <c r="F90" s="21" t="s">
        <v>220</v>
      </c>
      <c r="G90" s="21" t="s">
        <v>1016</v>
      </c>
      <c r="H90" s="21" t="s">
        <v>18179</v>
      </c>
      <c r="I90" s="56">
        <v>35252.000694444447</v>
      </c>
      <c r="J90" s="56"/>
    </row>
    <row r="91" spans="1:10" ht="15.5" x14ac:dyDescent="0.35">
      <c r="A91" s="168">
        <f t="shared" si="1"/>
        <v>83</v>
      </c>
      <c r="B91" s="17" t="s">
        <v>18690</v>
      </c>
      <c r="C91" s="21" t="s">
        <v>1172</v>
      </c>
      <c r="D91" s="21" t="s">
        <v>1173</v>
      </c>
      <c r="E91" s="21" t="s">
        <v>713</v>
      </c>
      <c r="F91" s="21" t="s">
        <v>220</v>
      </c>
      <c r="G91" s="21" t="s">
        <v>991</v>
      </c>
      <c r="H91" s="21" t="s">
        <v>18180</v>
      </c>
      <c r="I91" s="56">
        <v>33878.000694444447</v>
      </c>
      <c r="J91" s="56"/>
    </row>
    <row r="92" spans="1:10" ht="15.5" x14ac:dyDescent="0.35">
      <c r="A92" s="168">
        <f t="shared" si="1"/>
        <v>84</v>
      </c>
      <c r="B92" s="17" t="s">
        <v>18690</v>
      </c>
      <c r="C92" s="21" t="s">
        <v>1174</v>
      </c>
      <c r="D92" s="21" t="s">
        <v>1175</v>
      </c>
      <c r="E92" s="21" t="s">
        <v>775</v>
      </c>
      <c r="F92" s="21" t="s">
        <v>220</v>
      </c>
      <c r="G92" s="21" t="s">
        <v>776</v>
      </c>
      <c r="H92" s="21" t="s">
        <v>18181</v>
      </c>
      <c r="I92" s="56">
        <v>41549.000694444447</v>
      </c>
      <c r="J92" s="56"/>
    </row>
    <row r="93" spans="1:10" ht="15.5" x14ac:dyDescent="0.35">
      <c r="A93" s="168">
        <f t="shared" si="1"/>
        <v>85</v>
      </c>
      <c r="B93" s="17" t="s">
        <v>18690</v>
      </c>
      <c r="C93" s="21" t="s">
        <v>1176</v>
      </c>
      <c r="D93" s="21" t="s">
        <v>1177</v>
      </c>
      <c r="E93" s="21" t="s">
        <v>603</v>
      </c>
      <c r="F93" s="21" t="s">
        <v>220</v>
      </c>
      <c r="G93" s="21" t="s">
        <v>604</v>
      </c>
      <c r="H93" s="21" t="s">
        <v>18182</v>
      </c>
      <c r="I93" s="56">
        <v>39264.000694444447</v>
      </c>
      <c r="J93" s="56"/>
    </row>
    <row r="94" spans="1:10" ht="15.5" x14ac:dyDescent="0.35">
      <c r="A94" s="168">
        <f t="shared" si="1"/>
        <v>86</v>
      </c>
      <c r="B94" s="17" t="s">
        <v>18690</v>
      </c>
      <c r="C94" s="21" t="s">
        <v>1178</v>
      </c>
      <c r="D94" s="21" t="s">
        <v>1179</v>
      </c>
      <c r="E94" s="21" t="s">
        <v>713</v>
      </c>
      <c r="F94" s="21" t="s">
        <v>220</v>
      </c>
      <c r="G94" s="21" t="s">
        <v>970</v>
      </c>
      <c r="H94" s="21" t="s">
        <v>18183</v>
      </c>
      <c r="I94" s="56">
        <v>37438.000694444447</v>
      </c>
      <c r="J94" s="56"/>
    </row>
    <row r="95" spans="1:10" ht="15.5" x14ac:dyDescent="0.35">
      <c r="A95" s="168">
        <f t="shared" si="1"/>
        <v>87</v>
      </c>
      <c r="B95" s="17" t="s">
        <v>18690</v>
      </c>
      <c r="C95" s="21" t="s">
        <v>1180</v>
      </c>
      <c r="D95" s="21" t="s">
        <v>1181</v>
      </c>
      <c r="E95" s="21" t="s">
        <v>1182</v>
      </c>
      <c r="F95" s="21" t="s">
        <v>220</v>
      </c>
      <c r="G95" s="21" t="s">
        <v>1183</v>
      </c>
      <c r="H95" s="21" t="s">
        <v>18184</v>
      </c>
      <c r="I95" s="56">
        <v>37770.000694444447</v>
      </c>
      <c r="J95" s="56"/>
    </row>
    <row r="96" spans="1:10" ht="15.5" x14ac:dyDescent="0.35">
      <c r="A96" s="168">
        <f t="shared" si="1"/>
        <v>88</v>
      </c>
      <c r="B96" s="17" t="s">
        <v>18690</v>
      </c>
      <c r="C96" s="21" t="s">
        <v>1184</v>
      </c>
      <c r="D96" s="21" t="s">
        <v>1185</v>
      </c>
      <c r="E96" s="21" t="s">
        <v>1063</v>
      </c>
      <c r="F96" s="21" t="s">
        <v>220</v>
      </c>
      <c r="G96" s="21">
        <v>2186</v>
      </c>
      <c r="H96" s="21" t="s">
        <v>18185</v>
      </c>
      <c r="I96" s="56">
        <v>43647</v>
      </c>
      <c r="J96" s="56"/>
    </row>
    <row r="97" spans="1:10" ht="15.5" x14ac:dyDescent="0.35">
      <c r="A97" s="168">
        <f t="shared" si="1"/>
        <v>89</v>
      </c>
      <c r="B97" s="17" t="s">
        <v>18690</v>
      </c>
      <c r="C97" s="21" t="s">
        <v>1186</v>
      </c>
      <c r="D97" s="21" t="s">
        <v>1187</v>
      </c>
      <c r="E97" s="21" t="s">
        <v>599</v>
      </c>
      <c r="F97" s="21" t="s">
        <v>220</v>
      </c>
      <c r="G97" s="21" t="s">
        <v>600</v>
      </c>
      <c r="H97" s="21" t="s">
        <v>18186</v>
      </c>
      <c r="I97" s="56">
        <v>43739</v>
      </c>
      <c r="J97" s="56"/>
    </row>
    <row r="98" spans="1:10" ht="15.5" x14ac:dyDescent="0.35">
      <c r="A98" s="168">
        <f t="shared" si="1"/>
        <v>90</v>
      </c>
      <c r="B98" s="17" t="s">
        <v>18690</v>
      </c>
      <c r="C98" s="21" t="s">
        <v>1188</v>
      </c>
      <c r="D98" s="21" t="s">
        <v>1189</v>
      </c>
      <c r="E98" s="21" t="s">
        <v>1190</v>
      </c>
      <c r="F98" s="21" t="s">
        <v>220</v>
      </c>
      <c r="G98" s="21" t="s">
        <v>1191</v>
      </c>
      <c r="H98" s="21" t="s">
        <v>18187</v>
      </c>
      <c r="I98" s="56">
        <v>33792.000694444447</v>
      </c>
      <c r="J98" s="56"/>
    </row>
    <row r="99" spans="1:10" ht="15.5" x14ac:dyDescent="0.35">
      <c r="A99" s="168">
        <f t="shared" si="1"/>
        <v>91</v>
      </c>
      <c r="B99" s="17" t="s">
        <v>18690</v>
      </c>
      <c r="C99" s="21" t="s">
        <v>1192</v>
      </c>
      <c r="D99" s="21" t="s">
        <v>1193</v>
      </c>
      <c r="E99" s="21" t="s">
        <v>527</v>
      </c>
      <c r="F99" s="21" t="s">
        <v>220</v>
      </c>
      <c r="G99" s="21" t="s">
        <v>528</v>
      </c>
      <c r="H99" s="21" t="s">
        <v>18188</v>
      </c>
      <c r="I99" s="56">
        <v>35490.000694444447</v>
      </c>
      <c r="J99" s="56"/>
    </row>
    <row r="100" spans="1:10" ht="15.5" x14ac:dyDescent="0.35">
      <c r="A100" s="168">
        <f t="shared" si="1"/>
        <v>92</v>
      </c>
      <c r="B100" s="17" t="s">
        <v>18690</v>
      </c>
      <c r="C100" s="21" t="s">
        <v>1194</v>
      </c>
      <c r="D100" s="21" t="s">
        <v>1195</v>
      </c>
      <c r="E100" s="21" t="s">
        <v>607</v>
      </c>
      <c r="F100" s="21" t="s">
        <v>220</v>
      </c>
      <c r="G100" s="21" t="s">
        <v>608</v>
      </c>
      <c r="H100" s="21" t="s">
        <v>18190</v>
      </c>
      <c r="I100" s="56">
        <v>33824.000694444447</v>
      </c>
      <c r="J100" s="56"/>
    </row>
    <row r="101" spans="1:10" ht="15.5" x14ac:dyDescent="0.35">
      <c r="A101" s="168">
        <f t="shared" si="1"/>
        <v>93</v>
      </c>
      <c r="B101" s="17" t="s">
        <v>18690</v>
      </c>
      <c r="C101" s="21" t="s">
        <v>1196</v>
      </c>
      <c r="D101" s="21" t="s">
        <v>1197</v>
      </c>
      <c r="E101" s="21" t="s">
        <v>339</v>
      </c>
      <c r="F101" s="21" t="s">
        <v>220</v>
      </c>
      <c r="G101" s="21" t="s">
        <v>340</v>
      </c>
      <c r="H101" s="21" t="s">
        <v>18191</v>
      </c>
      <c r="I101" s="56">
        <v>37500.000694444447</v>
      </c>
      <c r="J101" s="56"/>
    </row>
    <row r="102" spans="1:10" ht="15.5" x14ac:dyDescent="0.35">
      <c r="A102" s="168">
        <f t="shared" si="1"/>
        <v>94</v>
      </c>
      <c r="B102" s="17" t="s">
        <v>18690</v>
      </c>
      <c r="C102" s="21" t="s">
        <v>1198</v>
      </c>
      <c r="D102" s="21" t="s">
        <v>1199</v>
      </c>
      <c r="E102" s="21" t="s">
        <v>339</v>
      </c>
      <c r="F102" s="21" t="s">
        <v>220</v>
      </c>
      <c r="G102" s="21" t="s">
        <v>1200</v>
      </c>
      <c r="H102" s="21" t="s">
        <v>18192</v>
      </c>
      <c r="I102" s="56">
        <v>35347.000694444447</v>
      </c>
      <c r="J102" s="56"/>
    </row>
    <row r="103" spans="1:10" ht="15.5" x14ac:dyDescent="0.35">
      <c r="A103" s="168">
        <f t="shared" si="1"/>
        <v>95</v>
      </c>
      <c r="B103" s="17" t="s">
        <v>18690</v>
      </c>
      <c r="C103" s="21" t="s">
        <v>1201</v>
      </c>
      <c r="D103" s="21" t="s">
        <v>1202</v>
      </c>
      <c r="E103" s="21" t="s">
        <v>713</v>
      </c>
      <c r="F103" s="21" t="s">
        <v>220</v>
      </c>
      <c r="G103" s="21" t="s">
        <v>946</v>
      </c>
      <c r="H103" s="21" t="s">
        <v>18193</v>
      </c>
      <c r="I103" s="56">
        <v>35704.000694444447</v>
      </c>
      <c r="J103" s="56"/>
    </row>
    <row r="104" spans="1:10" ht="15.5" x14ac:dyDescent="0.35">
      <c r="A104" s="168">
        <f t="shared" si="1"/>
        <v>96</v>
      </c>
      <c r="B104" s="17" t="s">
        <v>18690</v>
      </c>
      <c r="C104" s="21" t="s">
        <v>1203</v>
      </c>
      <c r="D104" s="21" t="s">
        <v>1204</v>
      </c>
      <c r="E104" s="21" t="s">
        <v>228</v>
      </c>
      <c r="F104" s="21" t="s">
        <v>220</v>
      </c>
      <c r="G104" s="21" t="s">
        <v>1205</v>
      </c>
      <c r="H104" s="21" t="s">
        <v>18194</v>
      </c>
      <c r="I104" s="56">
        <v>38072.000694444447</v>
      </c>
      <c r="J104" s="56"/>
    </row>
    <row r="105" spans="1:10" ht="15.5" x14ac:dyDescent="0.35">
      <c r="A105" s="168">
        <f t="shared" si="1"/>
        <v>97</v>
      </c>
      <c r="B105" s="17" t="s">
        <v>18690</v>
      </c>
      <c r="C105" s="21" t="s">
        <v>1206</v>
      </c>
      <c r="D105" s="21" t="s">
        <v>1207</v>
      </c>
      <c r="E105" s="21" t="s">
        <v>1208</v>
      </c>
      <c r="F105" s="21" t="s">
        <v>220</v>
      </c>
      <c r="G105" s="21" t="s">
        <v>1209</v>
      </c>
      <c r="H105" s="21" t="s">
        <v>18195</v>
      </c>
      <c r="I105" s="56">
        <v>38047.000694444447</v>
      </c>
      <c r="J105" s="56"/>
    </row>
    <row r="106" spans="1:10" ht="15.5" x14ac:dyDescent="0.35">
      <c r="A106" s="168">
        <f t="shared" si="1"/>
        <v>98</v>
      </c>
      <c r="B106" s="17" t="s">
        <v>18690</v>
      </c>
      <c r="C106" s="21" t="s">
        <v>1210</v>
      </c>
      <c r="D106" s="21" t="s">
        <v>1211</v>
      </c>
      <c r="E106" s="21" t="s">
        <v>1027</v>
      </c>
      <c r="F106" s="21" t="s">
        <v>220</v>
      </c>
      <c r="G106" s="21" t="s">
        <v>1028</v>
      </c>
      <c r="H106" s="21" t="s">
        <v>18196</v>
      </c>
      <c r="I106" s="56">
        <v>33979.000694444447</v>
      </c>
      <c r="J106" s="56"/>
    </row>
    <row r="107" spans="1:10" ht="15.5" x14ac:dyDescent="0.35">
      <c r="A107" s="168">
        <f t="shared" si="1"/>
        <v>99</v>
      </c>
      <c r="B107" s="17" t="s">
        <v>18690</v>
      </c>
      <c r="C107" s="21" t="s">
        <v>1212</v>
      </c>
      <c r="D107" s="21" t="s">
        <v>1213</v>
      </c>
      <c r="E107" s="21" t="s">
        <v>1044</v>
      </c>
      <c r="F107" s="21" t="s">
        <v>220</v>
      </c>
      <c r="G107" s="21" t="s">
        <v>1113</v>
      </c>
      <c r="H107" s="21" t="s">
        <v>18197</v>
      </c>
      <c r="I107" s="56">
        <v>37257.000694444447</v>
      </c>
      <c r="J107" s="56"/>
    </row>
    <row r="108" spans="1:10" ht="15.5" x14ac:dyDescent="0.35">
      <c r="A108" s="168">
        <f t="shared" si="1"/>
        <v>100</v>
      </c>
      <c r="B108" s="17" t="s">
        <v>18690</v>
      </c>
      <c r="C108" s="21" t="s">
        <v>1214</v>
      </c>
      <c r="D108" s="21" t="s">
        <v>1215</v>
      </c>
      <c r="E108" s="21" t="s">
        <v>713</v>
      </c>
      <c r="F108" s="21" t="s">
        <v>220</v>
      </c>
      <c r="G108" s="21" t="s">
        <v>996</v>
      </c>
      <c r="H108" s="21" t="s">
        <v>18198</v>
      </c>
      <c r="I108" s="56">
        <v>37803.000694444447</v>
      </c>
      <c r="J108" s="56"/>
    </row>
    <row r="109" spans="1:10" ht="15.5" x14ac:dyDescent="0.35">
      <c r="A109" s="168">
        <f t="shared" si="1"/>
        <v>101</v>
      </c>
      <c r="B109" s="17" t="s">
        <v>18690</v>
      </c>
      <c r="C109" s="21" t="s">
        <v>1216</v>
      </c>
      <c r="D109" s="21" t="s">
        <v>1217</v>
      </c>
      <c r="E109" s="21" t="s">
        <v>1124</v>
      </c>
      <c r="F109" s="21" t="s">
        <v>220</v>
      </c>
      <c r="G109" s="21" t="s">
        <v>1218</v>
      </c>
      <c r="H109" s="21" t="s">
        <v>18199</v>
      </c>
      <c r="I109" s="56">
        <v>33695.000694444447</v>
      </c>
      <c r="J109" s="56"/>
    </row>
    <row r="110" spans="1:10" ht="15.5" x14ac:dyDescent="0.35">
      <c r="A110" s="168">
        <f t="shared" si="1"/>
        <v>102</v>
      </c>
      <c r="B110" s="17" t="s">
        <v>18690</v>
      </c>
      <c r="C110" s="21" t="s">
        <v>17277</v>
      </c>
      <c r="D110" s="21" t="s">
        <v>17278</v>
      </c>
      <c r="E110" s="21" t="s">
        <v>366</v>
      </c>
      <c r="F110" s="21" t="s">
        <v>220</v>
      </c>
      <c r="G110" s="21" t="s">
        <v>367</v>
      </c>
      <c r="H110" s="21" t="s">
        <v>18200</v>
      </c>
      <c r="I110" s="56">
        <v>45253</v>
      </c>
      <c r="J110" s="56"/>
    </row>
    <row r="111" spans="1:10" ht="15.5" x14ac:dyDescent="0.35">
      <c r="A111" s="168">
        <f t="shared" si="1"/>
        <v>103</v>
      </c>
      <c r="B111" s="17" t="s">
        <v>18690</v>
      </c>
      <c r="C111" s="21" t="s">
        <v>1219</v>
      </c>
      <c r="D111" s="21" t="s">
        <v>1220</v>
      </c>
      <c r="E111" s="21" t="s">
        <v>1053</v>
      </c>
      <c r="F111" s="21" t="s">
        <v>220</v>
      </c>
      <c r="G111" s="21" t="s">
        <v>1221</v>
      </c>
      <c r="H111" s="21" t="s">
        <v>18201</v>
      </c>
      <c r="I111" s="56">
        <v>33709.000694444447</v>
      </c>
      <c r="J111" s="56"/>
    </row>
    <row r="112" spans="1:10" ht="15.5" x14ac:dyDescent="0.35">
      <c r="A112" s="168">
        <f t="shared" si="1"/>
        <v>104</v>
      </c>
      <c r="B112" s="17" t="s">
        <v>18690</v>
      </c>
      <c r="C112" s="21" t="s">
        <v>1222</v>
      </c>
      <c r="D112" s="21" t="s">
        <v>1223</v>
      </c>
      <c r="E112" s="21" t="s">
        <v>1144</v>
      </c>
      <c r="F112" s="21" t="s">
        <v>220</v>
      </c>
      <c r="G112" s="21" t="s">
        <v>1129</v>
      </c>
      <c r="H112" s="21" t="s">
        <v>18202</v>
      </c>
      <c r="I112" s="56">
        <v>34820.000694444447</v>
      </c>
      <c r="J112" s="56"/>
    </row>
    <row r="113" spans="1:10" ht="15.5" x14ac:dyDescent="0.35">
      <c r="A113" s="168">
        <f t="shared" si="1"/>
        <v>105</v>
      </c>
      <c r="B113" s="17" t="s">
        <v>18690</v>
      </c>
      <c r="C113" s="21" t="s">
        <v>1224</v>
      </c>
      <c r="D113" s="21" t="s">
        <v>1225</v>
      </c>
      <c r="E113" s="21" t="s">
        <v>713</v>
      </c>
      <c r="F113" s="21" t="s">
        <v>220</v>
      </c>
      <c r="G113" s="21" t="s">
        <v>1226</v>
      </c>
      <c r="H113" s="21" t="s">
        <v>18203</v>
      </c>
      <c r="I113" s="56">
        <v>40544.000694444447</v>
      </c>
      <c r="J113" s="56"/>
    </row>
    <row r="114" spans="1:10" ht="15.5" x14ac:dyDescent="0.35">
      <c r="A114" s="168">
        <f t="shared" si="1"/>
        <v>106</v>
      </c>
      <c r="B114" s="17" t="s">
        <v>18690</v>
      </c>
      <c r="C114" s="21" t="s">
        <v>1227</v>
      </c>
      <c r="D114" s="21" t="s">
        <v>1228</v>
      </c>
      <c r="E114" s="21" t="s">
        <v>1053</v>
      </c>
      <c r="F114" s="21" t="s">
        <v>220</v>
      </c>
      <c r="G114" s="21" t="s">
        <v>1229</v>
      </c>
      <c r="H114" s="21" t="s">
        <v>18204</v>
      </c>
      <c r="I114" s="56">
        <v>33695.000694444447</v>
      </c>
      <c r="J114" s="56"/>
    </row>
    <row r="115" spans="1:10" ht="15.5" x14ac:dyDescent="0.35">
      <c r="A115" s="168">
        <f t="shared" si="1"/>
        <v>107</v>
      </c>
      <c r="B115" s="17" t="s">
        <v>18690</v>
      </c>
      <c r="C115" s="21" t="s">
        <v>1230</v>
      </c>
      <c r="D115" s="21" t="s">
        <v>1231</v>
      </c>
      <c r="E115" s="21" t="s">
        <v>713</v>
      </c>
      <c r="F115" s="21" t="s">
        <v>220</v>
      </c>
      <c r="G115" s="21" t="s">
        <v>988</v>
      </c>
      <c r="H115" s="21" t="s">
        <v>18205</v>
      </c>
      <c r="I115" s="56">
        <v>33909.000694444447</v>
      </c>
      <c r="J115" s="56"/>
    </row>
    <row r="116" spans="1:10" ht="15.5" x14ac:dyDescent="0.35">
      <c r="A116" s="168">
        <f t="shared" si="1"/>
        <v>108</v>
      </c>
      <c r="B116" s="17" t="s">
        <v>18690</v>
      </c>
      <c r="C116" s="21" t="s">
        <v>1232</v>
      </c>
      <c r="D116" s="21" t="s">
        <v>1233</v>
      </c>
      <c r="E116" s="21" t="s">
        <v>322</v>
      </c>
      <c r="F116" s="21" t="s">
        <v>220</v>
      </c>
      <c r="G116" s="21">
        <v>1851</v>
      </c>
      <c r="H116" s="21" t="s">
        <v>18206</v>
      </c>
      <c r="I116" s="56">
        <v>35247.000694444447</v>
      </c>
      <c r="J116" s="56"/>
    </row>
    <row r="117" spans="1:10" ht="15.5" x14ac:dyDescent="0.35">
      <c r="A117" s="168">
        <f t="shared" si="1"/>
        <v>109</v>
      </c>
      <c r="B117" s="17" t="s">
        <v>18690</v>
      </c>
      <c r="C117" s="21" t="s">
        <v>1234</v>
      </c>
      <c r="D117" s="21" t="s">
        <v>1235</v>
      </c>
      <c r="E117" s="21" t="s">
        <v>713</v>
      </c>
      <c r="F117" s="21" t="s">
        <v>220</v>
      </c>
      <c r="G117" s="21" t="s">
        <v>991</v>
      </c>
      <c r="H117" s="21" t="s">
        <v>18207</v>
      </c>
      <c r="I117" s="56">
        <v>43831</v>
      </c>
      <c r="J117" s="56"/>
    </row>
    <row r="118" spans="1:10" ht="15.5" x14ac:dyDescent="0.35">
      <c r="A118" s="168">
        <f t="shared" si="1"/>
        <v>110</v>
      </c>
      <c r="B118" s="17" t="s">
        <v>18690</v>
      </c>
      <c r="C118" s="21" t="s">
        <v>1236</v>
      </c>
      <c r="D118" s="21" t="s">
        <v>1237</v>
      </c>
      <c r="E118" s="21" t="s">
        <v>1238</v>
      </c>
      <c r="F118" s="21" t="s">
        <v>220</v>
      </c>
      <c r="G118" s="21" t="s">
        <v>1239</v>
      </c>
      <c r="H118" s="21" t="s">
        <v>18208</v>
      </c>
      <c r="I118" s="56">
        <v>34790.000694444447</v>
      </c>
      <c r="J118" s="56"/>
    </row>
    <row r="119" spans="1:10" ht="15.5" x14ac:dyDescent="0.35">
      <c r="A119" s="168">
        <f t="shared" si="1"/>
        <v>111</v>
      </c>
      <c r="B119" s="17" t="s">
        <v>18690</v>
      </c>
      <c r="C119" s="21" t="s">
        <v>1240</v>
      </c>
      <c r="D119" s="21" t="s">
        <v>1241</v>
      </c>
      <c r="E119" s="21" t="s">
        <v>1238</v>
      </c>
      <c r="F119" s="21" t="s">
        <v>220</v>
      </c>
      <c r="G119" s="21" t="s">
        <v>1242</v>
      </c>
      <c r="H119" s="21" t="s">
        <v>18209</v>
      </c>
      <c r="I119" s="56">
        <v>42917.000694444447</v>
      </c>
      <c r="J119" s="56"/>
    </row>
    <row r="120" spans="1:10" ht="15.5" x14ac:dyDescent="0.35">
      <c r="A120" s="168">
        <f t="shared" si="1"/>
        <v>112</v>
      </c>
      <c r="B120" s="17" t="s">
        <v>18690</v>
      </c>
      <c r="C120" s="21" t="s">
        <v>1243</v>
      </c>
      <c r="D120" s="21" t="s">
        <v>1244</v>
      </c>
      <c r="E120" s="21" t="s">
        <v>1245</v>
      </c>
      <c r="F120" s="21" t="s">
        <v>220</v>
      </c>
      <c r="G120" s="21" t="s">
        <v>1246</v>
      </c>
      <c r="H120" s="21" t="s">
        <v>18210</v>
      </c>
      <c r="I120" s="56">
        <v>38169.000694444447</v>
      </c>
      <c r="J120" s="56"/>
    </row>
    <row r="121" spans="1:10" ht="15.5" x14ac:dyDescent="0.35">
      <c r="A121" s="168">
        <f t="shared" si="1"/>
        <v>113</v>
      </c>
      <c r="B121" s="17" t="s">
        <v>18690</v>
      </c>
      <c r="C121" s="21" t="s">
        <v>1247</v>
      </c>
      <c r="D121" s="21" t="s">
        <v>1248</v>
      </c>
      <c r="E121" s="21" t="s">
        <v>770</v>
      </c>
      <c r="F121" s="21" t="s">
        <v>220</v>
      </c>
      <c r="G121" s="21" t="s">
        <v>1249</v>
      </c>
      <c r="H121" s="21" t="s">
        <v>18211</v>
      </c>
      <c r="I121" s="56">
        <v>33695.000694444447</v>
      </c>
      <c r="J121" s="56"/>
    </row>
    <row r="122" spans="1:10" ht="15.5" x14ac:dyDescent="0.35">
      <c r="A122" s="168">
        <f t="shared" si="1"/>
        <v>114</v>
      </c>
      <c r="B122" s="17" t="s">
        <v>18690</v>
      </c>
      <c r="C122" s="21" t="s">
        <v>1250</v>
      </c>
      <c r="D122" s="21" t="s">
        <v>1251</v>
      </c>
      <c r="E122" s="21" t="s">
        <v>713</v>
      </c>
      <c r="F122" s="21" t="s">
        <v>220</v>
      </c>
      <c r="G122" s="21" t="s">
        <v>1252</v>
      </c>
      <c r="H122" s="21" t="s">
        <v>18212</v>
      </c>
      <c r="I122" s="56">
        <v>35057.000694444447</v>
      </c>
      <c r="J122" s="56"/>
    </row>
    <row r="123" spans="1:10" ht="15.5" x14ac:dyDescent="0.35">
      <c r="A123" s="168">
        <f t="shared" si="1"/>
        <v>115</v>
      </c>
      <c r="B123" s="17" t="s">
        <v>18690</v>
      </c>
      <c r="C123" s="21" t="s">
        <v>1253</v>
      </c>
      <c r="D123" s="21" t="s">
        <v>1254</v>
      </c>
      <c r="E123" s="21" t="s">
        <v>1128</v>
      </c>
      <c r="F123" s="21" t="s">
        <v>220</v>
      </c>
      <c r="G123" s="21" t="s">
        <v>1129</v>
      </c>
      <c r="H123" s="21" t="s">
        <v>18213</v>
      </c>
      <c r="I123" s="56">
        <v>37802.000694444447</v>
      </c>
      <c r="J123" s="56"/>
    </row>
    <row r="124" spans="1:10" ht="15.5" x14ac:dyDescent="0.35">
      <c r="A124" s="168">
        <f t="shared" si="1"/>
        <v>116</v>
      </c>
      <c r="B124" s="17" t="s">
        <v>18690</v>
      </c>
      <c r="C124" s="21" t="s">
        <v>1255</v>
      </c>
      <c r="D124" s="21" t="s">
        <v>1256</v>
      </c>
      <c r="E124" s="21" t="s">
        <v>1257</v>
      </c>
      <c r="F124" s="21" t="s">
        <v>220</v>
      </c>
      <c r="G124" s="21" t="s">
        <v>1258</v>
      </c>
      <c r="H124" s="21" t="s">
        <v>18214</v>
      </c>
      <c r="I124" s="56">
        <v>35796.000694444447</v>
      </c>
      <c r="J124" s="56"/>
    </row>
    <row r="125" spans="1:10" ht="15.5" x14ac:dyDescent="0.35">
      <c r="A125" s="168">
        <f t="shared" si="1"/>
        <v>117</v>
      </c>
      <c r="B125" s="17" t="s">
        <v>18690</v>
      </c>
      <c r="C125" s="21" t="s">
        <v>1259</v>
      </c>
      <c r="D125" s="21" t="s">
        <v>1260</v>
      </c>
      <c r="E125" s="21" t="s">
        <v>866</v>
      </c>
      <c r="F125" s="21" t="s">
        <v>220</v>
      </c>
      <c r="G125" s="21" t="s">
        <v>867</v>
      </c>
      <c r="H125" s="21" t="s">
        <v>18215</v>
      </c>
      <c r="I125" s="56">
        <v>34090.000694444447</v>
      </c>
      <c r="J125" s="56"/>
    </row>
    <row r="126" spans="1:10" ht="15.5" x14ac:dyDescent="0.35">
      <c r="A126" s="168">
        <f t="shared" si="1"/>
        <v>118</v>
      </c>
      <c r="B126" s="17" t="s">
        <v>18690</v>
      </c>
      <c r="C126" s="21" t="s">
        <v>1261</v>
      </c>
      <c r="D126" s="21" t="s">
        <v>1262</v>
      </c>
      <c r="E126" s="21" t="s">
        <v>228</v>
      </c>
      <c r="F126" s="21" t="s">
        <v>220</v>
      </c>
      <c r="G126" s="21" t="s">
        <v>1263</v>
      </c>
      <c r="H126" s="21" t="s">
        <v>18216</v>
      </c>
      <c r="I126" s="56">
        <v>33695.000694444447</v>
      </c>
      <c r="J126" s="56"/>
    </row>
    <row r="127" spans="1:10" ht="15.5" x14ac:dyDescent="0.35">
      <c r="A127" s="168">
        <f t="shared" si="1"/>
        <v>119</v>
      </c>
      <c r="B127" s="17" t="s">
        <v>18690</v>
      </c>
      <c r="C127" s="21" t="s">
        <v>1264</v>
      </c>
      <c r="D127" s="21" t="s">
        <v>1265</v>
      </c>
      <c r="E127" s="21" t="s">
        <v>713</v>
      </c>
      <c r="F127" s="21" t="s">
        <v>220</v>
      </c>
      <c r="G127" s="21" t="s">
        <v>946</v>
      </c>
      <c r="H127" s="21" t="s">
        <v>18217</v>
      </c>
      <c r="I127" s="56">
        <v>40057.000694444447</v>
      </c>
      <c r="J127" s="56"/>
    </row>
    <row r="128" spans="1:10" ht="15.5" x14ac:dyDescent="0.35">
      <c r="A128" s="168">
        <f t="shared" si="1"/>
        <v>120</v>
      </c>
      <c r="B128" s="17" t="s">
        <v>18690</v>
      </c>
      <c r="C128" s="21" t="s">
        <v>1266</v>
      </c>
      <c r="D128" s="21" t="s">
        <v>1267</v>
      </c>
      <c r="E128" s="21" t="s">
        <v>449</v>
      </c>
      <c r="F128" s="21" t="s">
        <v>220</v>
      </c>
      <c r="G128" s="21" t="s">
        <v>450</v>
      </c>
      <c r="H128" s="21" t="s">
        <v>18218</v>
      </c>
      <c r="I128" s="42">
        <v>33815.000694444447</v>
      </c>
      <c r="J128" s="56"/>
    </row>
    <row r="129" spans="1:10" ht="15.5" x14ac:dyDescent="0.35">
      <c r="A129" s="168">
        <f t="shared" si="1"/>
        <v>121</v>
      </c>
      <c r="B129" s="17" t="s">
        <v>18690</v>
      </c>
      <c r="C129" s="21" t="s">
        <v>1268</v>
      </c>
      <c r="D129" s="21" t="s">
        <v>1269</v>
      </c>
      <c r="E129" s="21" t="s">
        <v>449</v>
      </c>
      <c r="F129" s="21" t="s">
        <v>220</v>
      </c>
      <c r="G129" s="21" t="s">
        <v>450</v>
      </c>
      <c r="H129" s="21" t="s">
        <v>18219</v>
      </c>
      <c r="I129" s="56">
        <v>35695.000694444447</v>
      </c>
      <c r="J129" s="56"/>
    </row>
    <row r="130" spans="1:10" ht="15.5" x14ac:dyDescent="0.35">
      <c r="A130" s="168">
        <f t="shared" si="1"/>
        <v>122</v>
      </c>
      <c r="B130" s="17" t="s">
        <v>18690</v>
      </c>
      <c r="C130" s="21" t="s">
        <v>1270</v>
      </c>
      <c r="D130" s="21" t="s">
        <v>1271</v>
      </c>
      <c r="E130" s="21" t="s">
        <v>898</v>
      </c>
      <c r="F130" s="21" t="s">
        <v>220</v>
      </c>
      <c r="G130" s="21" t="s">
        <v>899</v>
      </c>
      <c r="H130" s="21" t="s">
        <v>18221</v>
      </c>
      <c r="I130" s="56">
        <v>35652.000694444447</v>
      </c>
      <c r="J130" s="56"/>
    </row>
    <row r="131" spans="1:10" ht="15.5" x14ac:dyDescent="0.35">
      <c r="A131" s="168">
        <f t="shared" si="1"/>
        <v>123</v>
      </c>
      <c r="B131" s="17" t="s">
        <v>18690</v>
      </c>
      <c r="C131" s="21" t="s">
        <v>1272</v>
      </c>
      <c r="D131" s="21" t="s">
        <v>1273</v>
      </c>
      <c r="E131" s="21" t="s">
        <v>1274</v>
      </c>
      <c r="F131" s="21" t="s">
        <v>220</v>
      </c>
      <c r="G131" s="21" t="s">
        <v>1275</v>
      </c>
      <c r="H131" s="21" t="s">
        <v>18222</v>
      </c>
      <c r="I131" s="56">
        <v>33786.000694444447</v>
      </c>
      <c r="J131" s="56"/>
    </row>
    <row r="132" spans="1:10" ht="15.5" x14ac:dyDescent="0.35">
      <c r="A132" s="168">
        <f t="shared" si="1"/>
        <v>124</v>
      </c>
      <c r="B132" s="17" t="s">
        <v>18690</v>
      </c>
      <c r="C132" s="21" t="s">
        <v>1276</v>
      </c>
      <c r="D132" s="21" t="s">
        <v>1277</v>
      </c>
      <c r="E132" s="21" t="s">
        <v>1278</v>
      </c>
      <c r="F132" s="21" t="s">
        <v>220</v>
      </c>
      <c r="G132" s="21" t="s">
        <v>1279</v>
      </c>
      <c r="H132" s="21" t="s">
        <v>18223</v>
      </c>
      <c r="I132" s="56">
        <v>33695.000694444447</v>
      </c>
      <c r="J132" s="56"/>
    </row>
    <row r="133" spans="1:10" ht="15.5" x14ac:dyDescent="0.35">
      <c r="A133" s="168">
        <f t="shared" si="1"/>
        <v>125</v>
      </c>
      <c r="B133" s="17" t="s">
        <v>18690</v>
      </c>
      <c r="C133" s="21" t="s">
        <v>1280</v>
      </c>
      <c r="D133" s="21" t="s">
        <v>1281</v>
      </c>
      <c r="E133" s="21" t="s">
        <v>898</v>
      </c>
      <c r="F133" s="21" t="s">
        <v>220</v>
      </c>
      <c r="G133" s="21" t="s">
        <v>1282</v>
      </c>
      <c r="H133" s="21" t="s">
        <v>18224</v>
      </c>
      <c r="I133" s="56">
        <v>34790.000694444447</v>
      </c>
      <c r="J133" s="56"/>
    </row>
    <row r="134" spans="1:10" ht="15.5" x14ac:dyDescent="0.35">
      <c r="A134" s="168">
        <f t="shared" si="1"/>
        <v>126</v>
      </c>
      <c r="B134" s="17" t="s">
        <v>18690</v>
      </c>
      <c r="C134" s="21" t="s">
        <v>18225</v>
      </c>
      <c r="D134" s="21" t="s">
        <v>1283</v>
      </c>
      <c r="E134" s="21" t="s">
        <v>713</v>
      </c>
      <c r="F134" s="21" t="s">
        <v>220</v>
      </c>
      <c r="G134" s="21" t="s">
        <v>946</v>
      </c>
      <c r="H134" s="21" t="s">
        <v>18226</v>
      </c>
      <c r="I134" s="56">
        <v>37987.000694444447</v>
      </c>
      <c r="J134" s="56"/>
    </row>
    <row r="135" spans="1:10" ht="15.5" x14ac:dyDescent="0.35">
      <c r="A135" s="168">
        <f t="shared" si="1"/>
        <v>127</v>
      </c>
      <c r="B135" s="17" t="s">
        <v>18690</v>
      </c>
      <c r="C135" s="21" t="s">
        <v>1284</v>
      </c>
      <c r="D135" s="21" t="s">
        <v>1285</v>
      </c>
      <c r="E135" s="21" t="s">
        <v>1286</v>
      </c>
      <c r="F135" s="21" t="s">
        <v>220</v>
      </c>
      <c r="G135" s="21" t="s">
        <v>1287</v>
      </c>
      <c r="H135" s="21" t="s">
        <v>18227</v>
      </c>
      <c r="I135" s="56">
        <v>37558.000694444447</v>
      </c>
      <c r="J135" s="56"/>
    </row>
    <row r="136" spans="1:10" ht="15.5" x14ac:dyDescent="0.35">
      <c r="A136" s="168">
        <f t="shared" si="1"/>
        <v>128</v>
      </c>
      <c r="B136" s="17" t="s">
        <v>18690</v>
      </c>
      <c r="C136" s="21" t="s">
        <v>1288</v>
      </c>
      <c r="D136" s="21" t="s">
        <v>1289</v>
      </c>
      <c r="E136" s="21" t="s">
        <v>1124</v>
      </c>
      <c r="F136" s="21" t="s">
        <v>220</v>
      </c>
      <c r="G136" s="21" t="s">
        <v>1290</v>
      </c>
      <c r="H136" s="21" t="s">
        <v>18228</v>
      </c>
      <c r="I136" s="56">
        <v>33695.000694444447</v>
      </c>
      <c r="J136" s="56"/>
    </row>
    <row r="137" spans="1:10" ht="15.5" x14ac:dyDescent="0.35">
      <c r="A137" s="168">
        <f t="shared" si="1"/>
        <v>129</v>
      </c>
      <c r="B137" s="17" t="s">
        <v>18690</v>
      </c>
      <c r="C137" s="21" t="s">
        <v>1291</v>
      </c>
      <c r="D137" s="21" t="s">
        <v>1292</v>
      </c>
      <c r="E137" s="21" t="s">
        <v>1293</v>
      </c>
      <c r="F137" s="21" t="s">
        <v>220</v>
      </c>
      <c r="G137" s="21" t="s">
        <v>1294</v>
      </c>
      <c r="H137" s="21" t="s">
        <v>18229</v>
      </c>
      <c r="I137" s="56">
        <v>36342.000694444447</v>
      </c>
      <c r="J137" s="56"/>
    </row>
    <row r="138" spans="1:10" ht="15.5" x14ac:dyDescent="0.35">
      <c r="A138" s="168">
        <f t="shared" si="1"/>
        <v>130</v>
      </c>
      <c r="B138" s="17" t="s">
        <v>18690</v>
      </c>
      <c r="C138" s="21" t="s">
        <v>1295</v>
      </c>
      <c r="D138" s="21" t="s">
        <v>1296</v>
      </c>
      <c r="E138" s="21" t="s">
        <v>402</v>
      </c>
      <c r="F138" s="21" t="s">
        <v>220</v>
      </c>
      <c r="G138" s="21" t="s">
        <v>403</v>
      </c>
      <c r="H138" s="21" t="s">
        <v>18230</v>
      </c>
      <c r="I138" s="56">
        <v>38581.000694444447</v>
      </c>
      <c r="J138" s="56"/>
    </row>
    <row r="139" spans="1:10" ht="15.5" x14ac:dyDescent="0.35">
      <c r="A139" s="168">
        <f t="shared" ref="A139:A187" si="2">+A138+1</f>
        <v>131</v>
      </c>
      <c r="B139" s="17" t="s">
        <v>18690</v>
      </c>
      <c r="C139" s="21" t="s">
        <v>1297</v>
      </c>
      <c r="D139" s="21" t="s">
        <v>1298</v>
      </c>
      <c r="E139" s="21" t="s">
        <v>1098</v>
      </c>
      <c r="F139" s="21" t="s">
        <v>220</v>
      </c>
      <c r="G139" s="21" t="s">
        <v>1299</v>
      </c>
      <c r="H139" s="21" t="s">
        <v>18231</v>
      </c>
      <c r="I139" s="56">
        <v>33970.000694444447</v>
      </c>
      <c r="J139" s="56"/>
    </row>
    <row r="140" spans="1:10" ht="15.5" x14ac:dyDescent="0.35">
      <c r="A140" s="168">
        <f t="shared" si="2"/>
        <v>132</v>
      </c>
      <c r="B140" s="17" t="s">
        <v>18690</v>
      </c>
      <c r="C140" s="21" t="s">
        <v>1300</v>
      </c>
      <c r="D140" s="21" t="s">
        <v>1301</v>
      </c>
      <c r="E140" s="21" t="s">
        <v>607</v>
      </c>
      <c r="F140" s="21" t="s">
        <v>220</v>
      </c>
      <c r="G140" s="21" t="s">
        <v>608</v>
      </c>
      <c r="H140" s="21" t="s">
        <v>18232</v>
      </c>
      <c r="I140" s="56">
        <v>33970.000694444447</v>
      </c>
      <c r="J140" s="56"/>
    </row>
    <row r="141" spans="1:10" ht="15.5" x14ac:dyDescent="0.35">
      <c r="A141" s="168">
        <f t="shared" si="2"/>
        <v>133</v>
      </c>
      <c r="B141" s="17" t="s">
        <v>18690</v>
      </c>
      <c r="C141" s="21" t="s">
        <v>1302</v>
      </c>
      <c r="D141" s="21" t="s">
        <v>1303</v>
      </c>
      <c r="E141" s="21" t="s">
        <v>1144</v>
      </c>
      <c r="F141" s="21" t="s">
        <v>220</v>
      </c>
      <c r="G141" s="21" t="s">
        <v>1129</v>
      </c>
      <c r="H141" s="21" t="s">
        <v>18233</v>
      </c>
      <c r="I141" s="56">
        <v>33695.000694444447</v>
      </c>
      <c r="J141" s="56"/>
    </row>
    <row r="142" spans="1:10" ht="15.5" x14ac:dyDescent="0.35">
      <c r="A142" s="168">
        <f t="shared" si="2"/>
        <v>134</v>
      </c>
      <c r="B142" s="17" t="s">
        <v>18690</v>
      </c>
      <c r="C142" s="21" t="s">
        <v>1304</v>
      </c>
      <c r="D142" s="21" t="s">
        <v>1305</v>
      </c>
      <c r="E142" s="21" t="s">
        <v>1238</v>
      </c>
      <c r="F142" s="21" t="s">
        <v>220</v>
      </c>
      <c r="G142" s="21" t="s">
        <v>1242</v>
      </c>
      <c r="H142" s="21" t="s">
        <v>18234</v>
      </c>
      <c r="I142" s="56">
        <v>37438.000694444447</v>
      </c>
      <c r="J142" s="56"/>
    </row>
    <row r="143" spans="1:10" ht="15.5" x14ac:dyDescent="0.35">
      <c r="A143" s="168">
        <f t="shared" si="2"/>
        <v>135</v>
      </c>
      <c r="B143" s="17" t="s">
        <v>18690</v>
      </c>
      <c r="C143" s="21" t="s">
        <v>1306</v>
      </c>
      <c r="D143" s="21" t="s">
        <v>1307</v>
      </c>
      <c r="E143" s="21" t="s">
        <v>1081</v>
      </c>
      <c r="F143" s="21" t="s">
        <v>220</v>
      </c>
      <c r="G143" s="21" t="s">
        <v>1308</v>
      </c>
      <c r="H143" s="21" t="s">
        <v>18235</v>
      </c>
      <c r="I143" s="56">
        <v>37735.000694444447</v>
      </c>
      <c r="J143" s="56"/>
    </row>
    <row r="144" spans="1:10" ht="15.5" x14ac:dyDescent="0.35">
      <c r="A144" s="168">
        <f t="shared" si="2"/>
        <v>136</v>
      </c>
      <c r="B144" s="17" t="s">
        <v>18690</v>
      </c>
      <c r="C144" s="21" t="s">
        <v>1309</v>
      </c>
      <c r="D144" s="21" t="s">
        <v>1310</v>
      </c>
      <c r="E144" s="21" t="s">
        <v>811</v>
      </c>
      <c r="F144" s="21" t="s">
        <v>220</v>
      </c>
      <c r="G144" s="21" t="s">
        <v>812</v>
      </c>
      <c r="H144" s="21" t="s">
        <v>18236</v>
      </c>
      <c r="I144" s="56">
        <v>33695.000694444447</v>
      </c>
      <c r="J144" s="56"/>
    </row>
    <row r="145" spans="1:10" ht="15.5" x14ac:dyDescent="0.35">
      <c r="A145" s="168">
        <f t="shared" si="2"/>
        <v>137</v>
      </c>
      <c r="B145" s="17" t="s">
        <v>18690</v>
      </c>
      <c r="C145" s="21" t="s">
        <v>1311</v>
      </c>
      <c r="D145" s="21" t="s">
        <v>1312</v>
      </c>
      <c r="E145" s="21" t="s">
        <v>449</v>
      </c>
      <c r="F145" s="21" t="s">
        <v>220</v>
      </c>
      <c r="G145" s="21" t="s">
        <v>450</v>
      </c>
      <c r="H145" s="21" t="s">
        <v>18237</v>
      </c>
      <c r="I145" s="56">
        <v>37323.000694444447</v>
      </c>
      <c r="J145" s="56"/>
    </row>
    <row r="146" spans="1:10" ht="15.5" x14ac:dyDescent="0.35">
      <c r="A146" s="168">
        <f t="shared" si="2"/>
        <v>138</v>
      </c>
      <c r="B146" s="17" t="s">
        <v>18690</v>
      </c>
      <c r="C146" s="21" t="s">
        <v>1313</v>
      </c>
      <c r="D146" s="21" t="s">
        <v>1314</v>
      </c>
      <c r="E146" s="21" t="s">
        <v>642</v>
      </c>
      <c r="F146" s="21" t="s">
        <v>220</v>
      </c>
      <c r="G146" s="21" t="s">
        <v>643</v>
      </c>
      <c r="H146" s="21" t="s">
        <v>18238</v>
      </c>
      <c r="I146" s="56">
        <v>33709.000694444447</v>
      </c>
      <c r="J146" s="56"/>
    </row>
    <row r="147" spans="1:10" ht="15.5" x14ac:dyDescent="0.35">
      <c r="A147" s="168">
        <f t="shared" si="2"/>
        <v>139</v>
      </c>
      <c r="B147" s="17" t="s">
        <v>18690</v>
      </c>
      <c r="C147" s="21" t="s">
        <v>1315</v>
      </c>
      <c r="D147" s="21" t="s">
        <v>1316</v>
      </c>
      <c r="E147" s="21" t="s">
        <v>497</v>
      </c>
      <c r="F147" s="21" t="s">
        <v>220</v>
      </c>
      <c r="G147" s="21" t="s">
        <v>1317</v>
      </c>
      <c r="H147" s="21" t="s">
        <v>18239</v>
      </c>
      <c r="I147" s="56">
        <v>40300.000694444447</v>
      </c>
      <c r="J147" s="56"/>
    </row>
    <row r="148" spans="1:10" ht="15.5" x14ac:dyDescent="0.35">
      <c r="A148" s="168">
        <f t="shared" si="2"/>
        <v>140</v>
      </c>
      <c r="B148" s="17" t="s">
        <v>18690</v>
      </c>
      <c r="C148" s="21" t="s">
        <v>1318</v>
      </c>
      <c r="D148" s="21" t="s">
        <v>1319</v>
      </c>
      <c r="E148" s="21" t="s">
        <v>1320</v>
      </c>
      <c r="F148" s="21" t="s">
        <v>220</v>
      </c>
      <c r="G148" s="21" t="s">
        <v>1321</v>
      </c>
      <c r="H148" s="21" t="s">
        <v>18240</v>
      </c>
      <c r="I148" s="56">
        <v>42370.000694444447</v>
      </c>
      <c r="J148" s="56"/>
    </row>
    <row r="149" spans="1:10" ht="15.5" x14ac:dyDescent="0.35">
      <c r="A149" s="168">
        <f t="shared" si="2"/>
        <v>141</v>
      </c>
      <c r="B149" s="17" t="s">
        <v>18690</v>
      </c>
      <c r="C149" s="21" t="s">
        <v>1322</v>
      </c>
      <c r="D149" s="21" t="s">
        <v>1323</v>
      </c>
      <c r="E149" s="21" t="s">
        <v>1071</v>
      </c>
      <c r="F149" s="21" t="s">
        <v>220</v>
      </c>
      <c r="G149" s="21" t="s">
        <v>1072</v>
      </c>
      <c r="H149" s="21" t="s">
        <v>18241</v>
      </c>
      <c r="I149" s="56">
        <v>33695.000694444447</v>
      </c>
      <c r="J149" s="56"/>
    </row>
    <row r="150" spans="1:10" ht="15.5" x14ac:dyDescent="0.35">
      <c r="A150" s="168">
        <f t="shared" si="2"/>
        <v>142</v>
      </c>
      <c r="B150" s="17" t="s">
        <v>18690</v>
      </c>
      <c r="C150" s="21" t="s">
        <v>1324</v>
      </c>
      <c r="D150" s="21" t="s">
        <v>1325</v>
      </c>
      <c r="E150" s="21" t="s">
        <v>1063</v>
      </c>
      <c r="F150" s="21" t="s">
        <v>220</v>
      </c>
      <c r="G150" s="21" t="s">
        <v>1064</v>
      </c>
      <c r="H150" s="21" t="s">
        <v>18242</v>
      </c>
      <c r="I150" s="56">
        <v>37561.000694444447</v>
      </c>
      <c r="J150" s="56"/>
    </row>
    <row r="151" spans="1:10" ht="15.5" x14ac:dyDescent="0.35">
      <c r="A151" s="168">
        <f t="shared" si="2"/>
        <v>143</v>
      </c>
      <c r="B151" s="17" t="s">
        <v>18690</v>
      </c>
      <c r="C151" s="21" t="s">
        <v>1326</v>
      </c>
      <c r="D151" s="21" t="s">
        <v>1327</v>
      </c>
      <c r="E151" s="21" t="s">
        <v>1328</v>
      </c>
      <c r="F151" s="21" t="s">
        <v>220</v>
      </c>
      <c r="G151" s="21" t="s">
        <v>1329</v>
      </c>
      <c r="H151" s="21" t="s">
        <v>18151</v>
      </c>
      <c r="I151" s="56">
        <v>40042.000694444447</v>
      </c>
      <c r="J151" s="56"/>
    </row>
    <row r="152" spans="1:10" ht="15.5" x14ac:dyDescent="0.35">
      <c r="A152" s="168">
        <f t="shared" si="2"/>
        <v>144</v>
      </c>
      <c r="B152" s="17" t="s">
        <v>18690</v>
      </c>
      <c r="C152" s="21" t="s">
        <v>1330</v>
      </c>
      <c r="D152" s="21" t="s">
        <v>1331</v>
      </c>
      <c r="E152" s="21" t="s">
        <v>942</v>
      </c>
      <c r="F152" s="21" t="s">
        <v>220</v>
      </c>
      <c r="G152" s="21" t="s">
        <v>943</v>
      </c>
      <c r="H152" s="21" t="s">
        <v>18104</v>
      </c>
      <c r="I152" s="56">
        <v>37793.000694444447</v>
      </c>
      <c r="J152" s="56"/>
    </row>
    <row r="153" spans="1:10" ht="15.5" x14ac:dyDescent="0.35">
      <c r="A153" s="168">
        <f t="shared" si="2"/>
        <v>145</v>
      </c>
      <c r="B153" s="17" t="s">
        <v>18690</v>
      </c>
      <c r="C153" s="21" t="s">
        <v>1332</v>
      </c>
      <c r="D153" s="21" t="s">
        <v>1333</v>
      </c>
      <c r="E153" s="21" t="s">
        <v>1124</v>
      </c>
      <c r="F153" s="21" t="s">
        <v>220</v>
      </c>
      <c r="G153" s="21" t="s">
        <v>1125</v>
      </c>
      <c r="H153" s="21" t="s">
        <v>18124</v>
      </c>
      <c r="I153" s="56">
        <v>37587.000694444447</v>
      </c>
      <c r="J153" s="56"/>
    </row>
    <row r="154" spans="1:10" ht="15.5" x14ac:dyDescent="0.35">
      <c r="A154" s="168">
        <f t="shared" si="2"/>
        <v>146</v>
      </c>
      <c r="B154" s="17" t="s">
        <v>18690</v>
      </c>
      <c r="C154" s="21" t="s">
        <v>1334</v>
      </c>
      <c r="D154" s="21" t="s">
        <v>1335</v>
      </c>
      <c r="E154" s="21" t="s">
        <v>1238</v>
      </c>
      <c r="F154" s="21" t="s">
        <v>220</v>
      </c>
      <c r="G154" s="21" t="s">
        <v>1239</v>
      </c>
      <c r="H154" s="21" t="s">
        <v>18126</v>
      </c>
      <c r="I154" s="56">
        <v>43556</v>
      </c>
      <c r="J154" s="56"/>
    </row>
    <row r="155" spans="1:10" ht="15.5" x14ac:dyDescent="0.35">
      <c r="A155" s="168">
        <f t="shared" si="2"/>
        <v>147</v>
      </c>
      <c r="B155" s="17" t="s">
        <v>18690</v>
      </c>
      <c r="C155" s="21" t="s">
        <v>1336</v>
      </c>
      <c r="D155" s="21" t="s">
        <v>1337</v>
      </c>
      <c r="E155" s="21" t="s">
        <v>961</v>
      </c>
      <c r="F155" s="21" t="s">
        <v>220</v>
      </c>
      <c r="G155" s="21" t="s">
        <v>1338</v>
      </c>
      <c r="H155" s="21" t="s">
        <v>18130</v>
      </c>
      <c r="I155" s="56">
        <v>33787.000694444447</v>
      </c>
      <c r="J155" s="56"/>
    </row>
    <row r="156" spans="1:10" ht="15.5" x14ac:dyDescent="0.35">
      <c r="A156" s="168">
        <f t="shared" si="2"/>
        <v>148</v>
      </c>
      <c r="B156" s="17" t="s">
        <v>18690</v>
      </c>
      <c r="C156" s="21" t="s">
        <v>1339</v>
      </c>
      <c r="D156" s="21" t="s">
        <v>1340</v>
      </c>
      <c r="E156" s="21" t="s">
        <v>713</v>
      </c>
      <c r="F156" s="21" t="s">
        <v>220</v>
      </c>
      <c r="G156" s="21" t="s">
        <v>1341</v>
      </c>
      <c r="H156" s="21" t="s">
        <v>18131</v>
      </c>
      <c r="I156" s="56">
        <v>34335.000694444447</v>
      </c>
      <c r="J156" s="56"/>
    </row>
    <row r="157" spans="1:10" ht="15.5" x14ac:dyDescent="0.35">
      <c r="A157" s="168">
        <f t="shared" si="2"/>
        <v>149</v>
      </c>
      <c r="B157" s="17" t="s">
        <v>18690</v>
      </c>
      <c r="C157" s="21" t="s">
        <v>1342</v>
      </c>
      <c r="D157" s="21" t="s">
        <v>1343</v>
      </c>
      <c r="E157" s="21" t="s">
        <v>775</v>
      </c>
      <c r="F157" s="21" t="s">
        <v>220</v>
      </c>
      <c r="G157" s="21" t="s">
        <v>776</v>
      </c>
      <c r="H157" s="21" t="s">
        <v>18154</v>
      </c>
      <c r="I157" s="56">
        <v>41493.000694444447</v>
      </c>
      <c r="J157" s="56"/>
    </row>
    <row r="158" spans="1:10" ht="15.5" x14ac:dyDescent="0.35">
      <c r="A158" s="168">
        <f t="shared" si="2"/>
        <v>150</v>
      </c>
      <c r="B158" s="17" t="s">
        <v>18690</v>
      </c>
      <c r="C158" s="21" t="s">
        <v>1344</v>
      </c>
      <c r="D158" s="21" t="s">
        <v>1345</v>
      </c>
      <c r="E158" s="21" t="s">
        <v>713</v>
      </c>
      <c r="F158" s="21" t="s">
        <v>220</v>
      </c>
      <c r="G158" s="21" t="s">
        <v>970</v>
      </c>
      <c r="H158" s="21" t="s">
        <v>18189</v>
      </c>
      <c r="I158" s="56">
        <v>35406.000694444447</v>
      </c>
      <c r="J158" s="56"/>
    </row>
    <row r="159" spans="1:10" ht="15.5" x14ac:dyDescent="0.35">
      <c r="A159" s="168">
        <f t="shared" si="2"/>
        <v>151</v>
      </c>
      <c r="B159" s="17" t="s">
        <v>18690</v>
      </c>
      <c r="C159" s="21" t="s">
        <v>1346</v>
      </c>
      <c r="D159" s="21" t="s">
        <v>1347</v>
      </c>
      <c r="E159" s="21" t="s">
        <v>376</v>
      </c>
      <c r="F159" s="21" t="s">
        <v>220</v>
      </c>
      <c r="G159" s="21" t="s">
        <v>1348</v>
      </c>
      <c r="H159" s="21" t="s">
        <v>18220</v>
      </c>
      <c r="I159" s="56">
        <v>33709.000694444447</v>
      </c>
      <c r="J159" s="56"/>
    </row>
    <row r="160" spans="1:10" ht="15.5" x14ac:dyDescent="0.35">
      <c r="A160" s="168">
        <f t="shared" si="2"/>
        <v>152</v>
      </c>
      <c r="B160" s="17" t="s">
        <v>18690</v>
      </c>
      <c r="C160" s="21" t="s">
        <v>1349</v>
      </c>
      <c r="D160" s="21" t="s">
        <v>1350</v>
      </c>
      <c r="E160" s="21" t="s">
        <v>434</v>
      </c>
      <c r="F160" s="21" t="s">
        <v>220</v>
      </c>
      <c r="G160" s="21" t="s">
        <v>435</v>
      </c>
      <c r="H160" s="21" t="s">
        <v>18267</v>
      </c>
      <c r="I160" s="56">
        <v>37558.000694444447</v>
      </c>
      <c r="J160" s="56"/>
    </row>
    <row r="161" spans="1:10" ht="15.5" x14ac:dyDescent="0.35">
      <c r="A161" s="168">
        <f t="shared" si="2"/>
        <v>153</v>
      </c>
      <c r="B161" s="17" t="s">
        <v>18690</v>
      </c>
      <c r="C161" s="21" t="s">
        <v>1351</v>
      </c>
      <c r="D161" s="21" t="s">
        <v>1352</v>
      </c>
      <c r="E161" s="21" t="s">
        <v>1353</v>
      </c>
      <c r="F161" s="21" t="s">
        <v>220</v>
      </c>
      <c r="G161" s="21" t="s">
        <v>1354</v>
      </c>
      <c r="H161" s="21" t="s">
        <v>18243</v>
      </c>
      <c r="I161" s="56">
        <v>44753</v>
      </c>
      <c r="J161" s="56"/>
    </row>
    <row r="162" spans="1:10" ht="15.5" x14ac:dyDescent="0.35">
      <c r="A162" s="168">
        <f t="shared" si="2"/>
        <v>154</v>
      </c>
      <c r="B162" s="17" t="s">
        <v>18690</v>
      </c>
      <c r="C162" s="21" t="s">
        <v>1355</v>
      </c>
      <c r="D162" s="21" t="s">
        <v>1356</v>
      </c>
      <c r="E162" s="21" t="s">
        <v>1328</v>
      </c>
      <c r="F162" s="21" t="s">
        <v>220</v>
      </c>
      <c r="G162" s="21" t="s">
        <v>1329</v>
      </c>
      <c r="H162" s="21" t="s">
        <v>18244</v>
      </c>
      <c r="I162" s="56">
        <v>33695.000694444447</v>
      </c>
      <c r="J162" s="56"/>
    </row>
    <row r="163" spans="1:10" ht="15.5" x14ac:dyDescent="0.35">
      <c r="A163" s="168">
        <f t="shared" si="2"/>
        <v>155</v>
      </c>
      <c r="B163" s="17" t="s">
        <v>18690</v>
      </c>
      <c r="C163" s="21" t="s">
        <v>1357</v>
      </c>
      <c r="D163" s="21" t="s">
        <v>1358</v>
      </c>
      <c r="E163" s="21" t="s">
        <v>1044</v>
      </c>
      <c r="F163" s="21" t="s">
        <v>220</v>
      </c>
      <c r="G163" s="21" t="s">
        <v>1113</v>
      </c>
      <c r="H163" s="21" t="s">
        <v>18245</v>
      </c>
      <c r="I163" s="56">
        <v>34029.000694444447</v>
      </c>
      <c r="J163" s="56"/>
    </row>
    <row r="164" spans="1:10" ht="15.5" x14ac:dyDescent="0.35">
      <c r="A164" s="168">
        <f t="shared" si="2"/>
        <v>156</v>
      </c>
      <c r="B164" s="17" t="s">
        <v>18690</v>
      </c>
      <c r="C164" s="21" t="s">
        <v>1359</v>
      </c>
      <c r="D164" s="21" t="s">
        <v>1360</v>
      </c>
      <c r="E164" s="21" t="s">
        <v>229</v>
      </c>
      <c r="F164" s="21" t="s">
        <v>220</v>
      </c>
      <c r="G164" s="21" t="s">
        <v>546</v>
      </c>
      <c r="H164" s="21" t="s">
        <v>18246</v>
      </c>
      <c r="I164" s="56">
        <v>37257.000694444447</v>
      </c>
      <c r="J164" s="56"/>
    </row>
    <row r="165" spans="1:10" ht="15.5" x14ac:dyDescent="0.35">
      <c r="A165" s="168">
        <f t="shared" si="2"/>
        <v>157</v>
      </c>
      <c r="B165" s="17" t="s">
        <v>18690</v>
      </c>
      <c r="C165" s="21" t="s">
        <v>1361</v>
      </c>
      <c r="D165" s="21" t="s">
        <v>1362</v>
      </c>
      <c r="E165" s="21" t="s">
        <v>1363</v>
      </c>
      <c r="F165" s="21" t="s">
        <v>220</v>
      </c>
      <c r="G165" s="21" t="s">
        <v>1364</v>
      </c>
      <c r="H165" s="21" t="s">
        <v>18247</v>
      </c>
      <c r="I165" s="56">
        <v>37438.000694444447</v>
      </c>
      <c r="J165" s="56"/>
    </row>
    <row r="166" spans="1:10" ht="15.5" x14ac:dyDescent="0.35">
      <c r="A166" s="168">
        <f t="shared" si="2"/>
        <v>158</v>
      </c>
      <c r="B166" s="17" t="s">
        <v>18690</v>
      </c>
      <c r="C166" s="21" t="s">
        <v>1365</v>
      </c>
      <c r="D166" s="21" t="s">
        <v>1366</v>
      </c>
      <c r="E166" s="21" t="s">
        <v>1044</v>
      </c>
      <c r="F166" s="21" t="s">
        <v>220</v>
      </c>
      <c r="G166" s="21" t="s">
        <v>1367</v>
      </c>
      <c r="H166" s="21" t="s">
        <v>18248</v>
      </c>
      <c r="I166" s="56">
        <v>40179.000694444447</v>
      </c>
      <c r="J166" s="56"/>
    </row>
    <row r="167" spans="1:10" ht="15.5" x14ac:dyDescent="0.35">
      <c r="A167" s="168">
        <f t="shared" si="2"/>
        <v>159</v>
      </c>
      <c r="B167" s="17" t="s">
        <v>18690</v>
      </c>
      <c r="C167" s="21" t="s">
        <v>1368</v>
      </c>
      <c r="D167" s="21" t="s">
        <v>1369</v>
      </c>
      <c r="E167" s="21" t="s">
        <v>1138</v>
      </c>
      <c r="F167" s="21" t="s">
        <v>220</v>
      </c>
      <c r="G167" s="21" t="s">
        <v>1370</v>
      </c>
      <c r="H167" s="21" t="s">
        <v>18249</v>
      </c>
      <c r="I167" s="56">
        <v>33970.000694444447</v>
      </c>
      <c r="J167" s="56"/>
    </row>
    <row r="168" spans="1:10" ht="15.5" x14ac:dyDescent="0.35">
      <c r="A168" s="168">
        <f t="shared" si="2"/>
        <v>160</v>
      </c>
      <c r="B168" s="17" t="s">
        <v>18690</v>
      </c>
      <c r="C168" s="21" t="s">
        <v>1371</v>
      </c>
      <c r="D168" s="21" t="s">
        <v>1372</v>
      </c>
      <c r="E168" s="21" t="s">
        <v>1063</v>
      </c>
      <c r="F168" s="21" t="s">
        <v>220</v>
      </c>
      <c r="G168" s="21" t="s">
        <v>1064</v>
      </c>
      <c r="H168" s="21" t="s">
        <v>18250</v>
      </c>
      <c r="I168" s="56">
        <v>33756.000694444447</v>
      </c>
      <c r="J168" s="56"/>
    </row>
    <row r="169" spans="1:10" ht="15.5" x14ac:dyDescent="0.35">
      <c r="A169" s="168">
        <f t="shared" si="2"/>
        <v>161</v>
      </c>
      <c r="B169" s="17" t="s">
        <v>18690</v>
      </c>
      <c r="C169" s="21" t="s">
        <v>1373</v>
      </c>
      <c r="D169" s="21" t="s">
        <v>1374</v>
      </c>
      <c r="E169" s="21" t="s">
        <v>713</v>
      </c>
      <c r="F169" s="21" t="s">
        <v>220</v>
      </c>
      <c r="G169" s="21" t="s">
        <v>988</v>
      </c>
      <c r="H169" s="21" t="s">
        <v>18251</v>
      </c>
      <c r="I169" s="56">
        <v>33786.000694444447</v>
      </c>
      <c r="J169" s="56"/>
    </row>
    <row r="170" spans="1:10" ht="15.5" x14ac:dyDescent="0.35">
      <c r="A170" s="168">
        <f t="shared" si="2"/>
        <v>162</v>
      </c>
      <c r="B170" s="17" t="s">
        <v>18690</v>
      </c>
      <c r="C170" s="21" t="s">
        <v>1375</v>
      </c>
      <c r="D170" s="21" t="s">
        <v>1376</v>
      </c>
      <c r="E170" s="21" t="s">
        <v>509</v>
      </c>
      <c r="F170" s="21" t="s">
        <v>220</v>
      </c>
      <c r="G170" s="21" t="s">
        <v>779</v>
      </c>
      <c r="H170" s="21" t="s">
        <v>18252</v>
      </c>
      <c r="I170" s="56">
        <v>33695.000694444447</v>
      </c>
      <c r="J170" s="56"/>
    </row>
    <row r="171" spans="1:10" ht="15.5" x14ac:dyDescent="0.35">
      <c r="A171" s="168">
        <f t="shared" si="2"/>
        <v>163</v>
      </c>
      <c r="B171" s="17" t="s">
        <v>18690</v>
      </c>
      <c r="C171" s="21" t="s">
        <v>1377</v>
      </c>
      <c r="D171" s="21" t="s">
        <v>1378</v>
      </c>
      <c r="E171" s="21" t="s">
        <v>1379</v>
      </c>
      <c r="F171" s="21" t="s">
        <v>220</v>
      </c>
      <c r="G171" s="21" t="s">
        <v>696</v>
      </c>
      <c r="H171" s="21" t="s">
        <v>18253</v>
      </c>
      <c r="I171" s="56">
        <v>34790.000694444447</v>
      </c>
      <c r="J171" s="56"/>
    </row>
    <row r="172" spans="1:10" ht="15.5" x14ac:dyDescent="0.35">
      <c r="A172" s="168">
        <f t="shared" si="2"/>
        <v>164</v>
      </c>
      <c r="B172" s="17" t="s">
        <v>18690</v>
      </c>
      <c r="C172" s="21" t="s">
        <v>1380</v>
      </c>
      <c r="D172" s="21" t="s">
        <v>1381</v>
      </c>
      <c r="E172" s="21" t="s">
        <v>599</v>
      </c>
      <c r="F172" s="21" t="s">
        <v>220</v>
      </c>
      <c r="G172" s="21" t="s">
        <v>1382</v>
      </c>
      <c r="H172" s="21" t="s">
        <v>18254</v>
      </c>
      <c r="I172" s="56">
        <v>38353.000694444447</v>
      </c>
      <c r="J172" s="56"/>
    </row>
    <row r="173" spans="1:10" ht="15.5" x14ac:dyDescent="0.35">
      <c r="A173" s="168">
        <f t="shared" si="2"/>
        <v>165</v>
      </c>
      <c r="B173" s="17" t="s">
        <v>18690</v>
      </c>
      <c r="C173" s="21" t="s">
        <v>1383</v>
      </c>
      <c r="D173" s="21" t="s">
        <v>1384</v>
      </c>
      <c r="E173" s="21" t="s">
        <v>713</v>
      </c>
      <c r="F173" s="21" t="s">
        <v>220</v>
      </c>
      <c r="G173" s="21" t="s">
        <v>970</v>
      </c>
      <c r="H173" s="21" t="s">
        <v>18255</v>
      </c>
      <c r="I173" s="56">
        <v>42231.000694444447</v>
      </c>
      <c r="J173" s="56"/>
    </row>
    <row r="174" spans="1:10" ht="15.5" x14ac:dyDescent="0.35">
      <c r="A174" s="168">
        <f t="shared" si="2"/>
        <v>166</v>
      </c>
      <c r="B174" s="17" t="s">
        <v>18690</v>
      </c>
      <c r="C174" s="21" t="s">
        <v>1385</v>
      </c>
      <c r="D174" s="21" t="s">
        <v>1386</v>
      </c>
      <c r="E174" s="21" t="s">
        <v>1387</v>
      </c>
      <c r="F174" s="21" t="s">
        <v>220</v>
      </c>
      <c r="G174" s="21" t="s">
        <v>1388</v>
      </c>
      <c r="H174" s="21" t="s">
        <v>18256</v>
      </c>
      <c r="I174" s="56">
        <v>40603.000694444447</v>
      </c>
      <c r="J174" s="56"/>
    </row>
    <row r="175" spans="1:10" ht="15.5" x14ac:dyDescent="0.35">
      <c r="A175" s="168">
        <f t="shared" si="2"/>
        <v>167</v>
      </c>
      <c r="B175" s="17" t="s">
        <v>18690</v>
      </c>
      <c r="C175" s="21" t="s">
        <v>1389</v>
      </c>
      <c r="D175" s="21" t="s">
        <v>1390</v>
      </c>
      <c r="E175" s="21" t="s">
        <v>456</v>
      </c>
      <c r="F175" s="21" t="s">
        <v>220</v>
      </c>
      <c r="G175" s="21" t="s">
        <v>457</v>
      </c>
      <c r="H175" s="21" t="s">
        <v>18257</v>
      </c>
      <c r="I175" s="56">
        <v>33695.000694444447</v>
      </c>
      <c r="J175" s="56"/>
    </row>
    <row r="176" spans="1:10" ht="15.5" x14ac:dyDescent="0.35">
      <c r="A176" s="168">
        <f t="shared" si="2"/>
        <v>168</v>
      </c>
      <c r="B176" s="17" t="s">
        <v>18690</v>
      </c>
      <c r="C176" s="21" t="s">
        <v>1391</v>
      </c>
      <c r="D176" s="21" t="s">
        <v>1392</v>
      </c>
      <c r="E176" s="21" t="s">
        <v>1144</v>
      </c>
      <c r="F176" s="21" t="s">
        <v>220</v>
      </c>
      <c r="G176" s="21" t="s">
        <v>1393</v>
      </c>
      <c r="H176" s="21" t="s">
        <v>18258</v>
      </c>
      <c r="I176" s="56">
        <v>37637.000694444447</v>
      </c>
      <c r="J176" s="56"/>
    </row>
    <row r="177" spans="1:10" ht="15.5" x14ac:dyDescent="0.35">
      <c r="A177" s="168">
        <f t="shared" si="2"/>
        <v>169</v>
      </c>
      <c r="B177" s="17" t="s">
        <v>18690</v>
      </c>
      <c r="C177" s="21" t="s">
        <v>1394</v>
      </c>
      <c r="D177" s="21" t="s">
        <v>1395</v>
      </c>
      <c r="E177" s="21" t="s">
        <v>1071</v>
      </c>
      <c r="F177" s="21" t="s">
        <v>220</v>
      </c>
      <c r="G177" s="21" t="s">
        <v>1396</v>
      </c>
      <c r="H177" s="21" t="s">
        <v>18259</v>
      </c>
      <c r="I177" s="56">
        <v>34029.000694444447</v>
      </c>
      <c r="J177" s="56"/>
    </row>
    <row r="178" spans="1:10" ht="15.5" x14ac:dyDescent="0.35">
      <c r="A178" s="168">
        <f t="shared" si="2"/>
        <v>170</v>
      </c>
      <c r="B178" s="17" t="s">
        <v>18690</v>
      </c>
      <c r="C178" s="21" t="s">
        <v>1397</v>
      </c>
      <c r="D178" s="21" t="s">
        <v>1398</v>
      </c>
      <c r="E178" s="21" t="s">
        <v>871</v>
      </c>
      <c r="F178" s="21" t="s">
        <v>220</v>
      </c>
      <c r="G178" s="21" t="s">
        <v>872</v>
      </c>
      <c r="H178" s="21" t="s">
        <v>18260</v>
      </c>
      <c r="I178" s="56">
        <v>34797.000694444447</v>
      </c>
      <c r="J178" s="56"/>
    </row>
    <row r="179" spans="1:10" ht="15.5" x14ac:dyDescent="0.35">
      <c r="A179" s="168">
        <f t="shared" si="2"/>
        <v>171</v>
      </c>
      <c r="B179" s="17" t="s">
        <v>18690</v>
      </c>
      <c r="C179" s="21" t="s">
        <v>1399</v>
      </c>
      <c r="D179" s="21" t="s">
        <v>1400</v>
      </c>
      <c r="E179" s="21" t="s">
        <v>1401</v>
      </c>
      <c r="F179" s="21" t="s">
        <v>220</v>
      </c>
      <c r="G179" s="21" t="s">
        <v>1402</v>
      </c>
      <c r="H179" s="21" t="s">
        <v>18261</v>
      </c>
      <c r="I179" s="56">
        <v>38169.000694444447</v>
      </c>
      <c r="J179" s="56"/>
    </row>
    <row r="180" spans="1:10" ht="15.5" x14ac:dyDescent="0.35">
      <c r="A180" s="168">
        <f t="shared" si="2"/>
        <v>172</v>
      </c>
      <c r="B180" s="17" t="s">
        <v>18690</v>
      </c>
      <c r="C180" s="21" t="s">
        <v>1403</v>
      </c>
      <c r="D180" s="21" t="s">
        <v>1404</v>
      </c>
      <c r="E180" s="21" t="s">
        <v>1405</v>
      </c>
      <c r="F180" s="21" t="s">
        <v>220</v>
      </c>
      <c r="G180" s="21" t="s">
        <v>1406</v>
      </c>
      <c r="H180" s="21" t="s">
        <v>18262</v>
      </c>
      <c r="I180" s="56">
        <v>33786.000694444447</v>
      </c>
      <c r="J180" s="56"/>
    </row>
    <row r="181" spans="1:10" ht="15.5" x14ac:dyDescent="0.35">
      <c r="A181" s="168">
        <f t="shared" si="2"/>
        <v>173</v>
      </c>
      <c r="B181" s="17" t="s">
        <v>18690</v>
      </c>
      <c r="C181" s="21" t="s">
        <v>1407</v>
      </c>
      <c r="D181" s="21" t="s">
        <v>1408</v>
      </c>
      <c r="E181" s="21" t="s">
        <v>538</v>
      </c>
      <c r="F181" s="21" t="s">
        <v>220</v>
      </c>
      <c r="G181" s="21" t="s">
        <v>539</v>
      </c>
      <c r="H181" s="21" t="s">
        <v>18263</v>
      </c>
      <c r="I181" s="56">
        <v>33730.000694444447</v>
      </c>
      <c r="J181" s="56"/>
    </row>
    <row r="182" spans="1:10" ht="15.5" x14ac:dyDescent="0.35">
      <c r="A182" s="168">
        <f t="shared" si="2"/>
        <v>174</v>
      </c>
      <c r="B182" s="17" t="s">
        <v>18690</v>
      </c>
      <c r="C182" s="21" t="s">
        <v>1409</v>
      </c>
      <c r="D182" s="21" t="s">
        <v>1410</v>
      </c>
      <c r="E182" s="21" t="s">
        <v>719</v>
      </c>
      <c r="F182" s="21" t="s">
        <v>220</v>
      </c>
      <c r="G182" s="21" t="s">
        <v>720</v>
      </c>
      <c r="H182" s="21" t="s">
        <v>18264</v>
      </c>
      <c r="I182" s="56">
        <v>37712.000694444447</v>
      </c>
      <c r="J182" s="56"/>
    </row>
    <row r="183" spans="1:10" ht="15.5" x14ac:dyDescent="0.35">
      <c r="A183" s="168">
        <f t="shared" si="2"/>
        <v>175</v>
      </c>
      <c r="B183" s="17" t="s">
        <v>18690</v>
      </c>
      <c r="C183" s="21" t="s">
        <v>1411</v>
      </c>
      <c r="D183" s="21" t="s">
        <v>1412</v>
      </c>
      <c r="E183" s="21" t="s">
        <v>690</v>
      </c>
      <c r="F183" s="21" t="s">
        <v>220</v>
      </c>
      <c r="G183" s="21" t="s">
        <v>691</v>
      </c>
      <c r="H183" s="21" t="s">
        <v>18265</v>
      </c>
      <c r="I183" s="56">
        <v>33695.000694444447</v>
      </c>
      <c r="J183" s="56"/>
    </row>
    <row r="184" spans="1:10" ht="15.5" x14ac:dyDescent="0.35">
      <c r="A184" s="168">
        <f t="shared" si="2"/>
        <v>176</v>
      </c>
      <c r="B184" s="17" t="s">
        <v>18690</v>
      </c>
      <c r="C184" s="21" t="s">
        <v>1413</v>
      </c>
      <c r="D184" s="21" t="s">
        <v>1414</v>
      </c>
      <c r="E184" s="21" t="s">
        <v>713</v>
      </c>
      <c r="F184" s="21" t="s">
        <v>220</v>
      </c>
      <c r="G184" s="21" t="s">
        <v>996</v>
      </c>
      <c r="H184" s="21" t="s">
        <v>18266</v>
      </c>
      <c r="I184" s="56">
        <v>34151.000694444447</v>
      </c>
      <c r="J184" s="56"/>
    </row>
    <row r="185" spans="1:10" ht="15.5" x14ac:dyDescent="0.35">
      <c r="A185" s="168">
        <f t="shared" si="2"/>
        <v>177</v>
      </c>
      <c r="B185" s="17" t="s">
        <v>18690</v>
      </c>
      <c r="C185" s="21" t="s">
        <v>1415</v>
      </c>
      <c r="D185" s="21" t="s">
        <v>1416</v>
      </c>
      <c r="E185" s="21" t="s">
        <v>229</v>
      </c>
      <c r="F185" s="21" t="s">
        <v>220</v>
      </c>
      <c r="G185" s="21" t="s">
        <v>519</v>
      </c>
      <c r="H185" s="21" t="s">
        <v>18268</v>
      </c>
      <c r="I185" s="56">
        <v>33897.000694444447</v>
      </c>
      <c r="J185" s="56"/>
    </row>
    <row r="186" spans="1:10" ht="15.5" x14ac:dyDescent="0.35">
      <c r="A186" s="168">
        <f t="shared" si="2"/>
        <v>178</v>
      </c>
      <c r="B186" s="17" t="s">
        <v>18690</v>
      </c>
      <c r="C186" s="21" t="s">
        <v>1417</v>
      </c>
      <c r="D186" s="21" t="s">
        <v>1418</v>
      </c>
      <c r="E186" s="21" t="s">
        <v>229</v>
      </c>
      <c r="F186" s="21" t="s">
        <v>220</v>
      </c>
      <c r="G186" s="64" t="s">
        <v>348</v>
      </c>
      <c r="H186" s="21" t="s">
        <v>18269</v>
      </c>
      <c r="I186" s="56">
        <v>35065.000694444447</v>
      </c>
      <c r="J186" s="56"/>
    </row>
    <row r="187" spans="1:10" ht="15.5" x14ac:dyDescent="0.35">
      <c r="A187" s="168">
        <f t="shared" si="2"/>
        <v>179</v>
      </c>
      <c r="B187" s="17" t="s">
        <v>18690</v>
      </c>
      <c r="C187" s="21" t="s">
        <v>1419</v>
      </c>
      <c r="D187" s="21" t="s">
        <v>1420</v>
      </c>
      <c r="E187" s="21" t="s">
        <v>229</v>
      </c>
      <c r="F187" s="21" t="s">
        <v>220</v>
      </c>
      <c r="G187" s="21" t="s">
        <v>519</v>
      </c>
      <c r="H187" s="21" t="s">
        <v>18270</v>
      </c>
      <c r="I187" s="56">
        <v>34947.000694444447</v>
      </c>
      <c r="J187" s="56"/>
    </row>
  </sheetData>
  <sheetProtection algorithmName="SHA-512" hashValue="VUmhe9YbRaR5Phg8QPB5KWC3yJi4FrfOzUCDToUimD9GRsnR2/51lPlOnBgeWCwXXEWgkxtZo4b6ifPXg6onGQ==" saltValue="QuYS5JGjzkLm+4XauJUzRA==" spinCount="100000" sheet="1" objects="1" scenarios="1" selectLockedCells="1" selectUnlockedCells="1"/>
  <sortState xmlns:xlrd2="http://schemas.microsoft.com/office/spreadsheetml/2017/richdata2" ref="C9:I187">
    <sortCondition ref="C9:C18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55A10-AB70-42A0-81E3-FB15608203B6}">
  <dimension ref="A1:I53"/>
  <sheetViews>
    <sheetView workbookViewId="0">
      <selection activeCell="B7" sqref="B7"/>
    </sheetView>
  </sheetViews>
  <sheetFormatPr defaultRowHeight="14.5" x14ac:dyDescent="0.35"/>
  <cols>
    <col min="1" max="1" width="5.6328125" customWidth="1"/>
    <col min="2" max="2" width="15.453125" customWidth="1"/>
    <col min="3" max="3" width="39.453125" customWidth="1"/>
    <col min="4" max="4" width="33.7265625" customWidth="1"/>
    <col min="5" max="5" width="24.453125" customWidth="1"/>
    <col min="6" max="6" width="6.453125" customWidth="1"/>
    <col min="7" max="7" width="13.54296875" customWidth="1"/>
    <col min="8" max="8" width="17.1796875" customWidth="1"/>
    <col min="9" max="9" width="16.1796875" customWidth="1"/>
  </cols>
  <sheetData>
    <row r="1" spans="1:9" ht="15.5" x14ac:dyDescent="0.35">
      <c r="B1" s="66" t="s">
        <v>32</v>
      </c>
      <c r="C1" s="6"/>
      <c r="D1" s="6"/>
      <c r="E1" s="21"/>
      <c r="F1" s="21"/>
      <c r="G1" s="21"/>
      <c r="H1" s="6"/>
      <c r="I1" s="42"/>
    </row>
    <row r="2" spans="1:9" ht="15.5" x14ac:dyDescent="0.35">
      <c r="B2" s="6" t="s">
        <v>33</v>
      </c>
      <c r="C2" s="6"/>
      <c r="D2" s="6"/>
      <c r="E2" s="6" t="s">
        <v>22</v>
      </c>
      <c r="F2" s="6" t="s">
        <v>34</v>
      </c>
      <c r="G2" s="6"/>
      <c r="H2" s="6"/>
      <c r="I2" s="6"/>
    </row>
    <row r="3" spans="1:9" ht="15.5" x14ac:dyDescent="0.35">
      <c r="B3" s="6" t="s">
        <v>35</v>
      </c>
      <c r="C3" s="6"/>
      <c r="D3" s="6"/>
      <c r="E3" s="6" t="s">
        <v>36</v>
      </c>
      <c r="F3" s="6" t="s">
        <v>191</v>
      </c>
      <c r="G3" s="6"/>
      <c r="H3" s="6"/>
      <c r="I3" s="6"/>
    </row>
    <row r="4" spans="1:9" ht="15.5" x14ac:dyDescent="0.35">
      <c r="B4" s="6" t="s">
        <v>37</v>
      </c>
      <c r="C4" s="6"/>
      <c r="D4" s="6"/>
      <c r="E4" s="6"/>
      <c r="F4" s="6"/>
      <c r="G4" s="6"/>
      <c r="H4" s="6"/>
      <c r="I4" s="6"/>
    </row>
    <row r="5" spans="1:9" ht="15.5" x14ac:dyDescent="0.35">
      <c r="B5" s="21"/>
      <c r="C5" s="21"/>
      <c r="D5" s="100"/>
      <c r="E5" s="21"/>
      <c r="F5" s="21"/>
      <c r="G5" s="21"/>
      <c r="H5" s="21"/>
      <c r="I5" s="21"/>
    </row>
    <row r="6" spans="1:9" ht="15.5" x14ac:dyDescent="0.35">
      <c r="B6" s="9" t="s">
        <v>18433</v>
      </c>
      <c r="C6" s="9"/>
      <c r="D6" s="100"/>
      <c r="E6" s="21"/>
      <c r="F6" s="21"/>
      <c r="G6" s="21"/>
      <c r="H6" s="21"/>
      <c r="I6" s="21"/>
    </row>
    <row r="7" spans="1:9" ht="15.5" x14ac:dyDescent="0.35">
      <c r="B7" s="6"/>
      <c r="C7" s="6"/>
      <c r="D7" s="101"/>
      <c r="E7" s="6"/>
      <c r="F7" s="6"/>
      <c r="G7" s="6" t="s">
        <v>38</v>
      </c>
      <c r="H7" s="6" t="s">
        <v>39</v>
      </c>
      <c r="I7" s="6" t="s">
        <v>40</v>
      </c>
    </row>
    <row r="8" spans="1:9" ht="15.5" x14ac:dyDescent="0.35">
      <c r="B8" s="50" t="s">
        <v>0</v>
      </c>
      <c r="C8" s="50" t="s">
        <v>1</v>
      </c>
      <c r="D8" s="51" t="s">
        <v>2</v>
      </c>
      <c r="E8" s="50" t="s">
        <v>3</v>
      </c>
      <c r="F8" s="50" t="s">
        <v>41</v>
      </c>
      <c r="G8" s="50" t="s">
        <v>42</v>
      </c>
      <c r="H8" s="50" t="s">
        <v>43</v>
      </c>
      <c r="I8" s="50" t="s">
        <v>44</v>
      </c>
    </row>
    <row r="9" spans="1:9" ht="15.5" x14ac:dyDescent="0.35">
      <c r="A9" s="168">
        <v>1</v>
      </c>
      <c r="B9" s="21" t="s">
        <v>45</v>
      </c>
      <c r="C9" s="21" t="s">
        <v>14487</v>
      </c>
      <c r="D9" s="21" t="s">
        <v>14488</v>
      </c>
      <c r="E9" s="21" t="s">
        <v>713</v>
      </c>
      <c r="F9" s="21" t="s">
        <v>220</v>
      </c>
      <c r="G9" s="55">
        <v>2114</v>
      </c>
      <c r="H9" s="21">
        <v>80324</v>
      </c>
      <c r="I9" s="56">
        <v>37622</v>
      </c>
    </row>
    <row r="10" spans="1:9" ht="15.5" x14ac:dyDescent="0.35">
      <c r="A10" s="168">
        <v>2</v>
      </c>
      <c r="B10" s="21" t="s">
        <v>45</v>
      </c>
      <c r="C10" s="21" t="s">
        <v>14489</v>
      </c>
      <c r="D10" s="21" t="s">
        <v>14490</v>
      </c>
      <c r="E10" s="91" t="s">
        <v>713</v>
      </c>
      <c r="F10" s="21" t="s">
        <v>220</v>
      </c>
      <c r="G10" s="55">
        <v>2111</v>
      </c>
      <c r="H10" s="21">
        <v>80334</v>
      </c>
      <c r="I10" s="56">
        <v>38146</v>
      </c>
    </row>
    <row r="11" spans="1:9" ht="15.5" x14ac:dyDescent="0.35">
      <c r="A11" s="168">
        <v>3</v>
      </c>
      <c r="B11" s="21" t="s">
        <v>45</v>
      </c>
      <c r="C11" s="21" t="s">
        <v>14491</v>
      </c>
      <c r="D11" s="21" t="s">
        <v>14492</v>
      </c>
      <c r="E11" s="21" t="s">
        <v>607</v>
      </c>
      <c r="F11" s="21" t="s">
        <v>220</v>
      </c>
      <c r="G11" s="55">
        <v>2139</v>
      </c>
      <c r="H11" s="21">
        <v>80316</v>
      </c>
      <c r="I11" s="56">
        <v>37256</v>
      </c>
    </row>
    <row r="12" spans="1:9" ht="15.5" x14ac:dyDescent="0.35">
      <c r="A12" s="168">
        <v>4</v>
      </c>
      <c r="B12" s="21" t="s">
        <v>45</v>
      </c>
      <c r="C12" s="21" t="s">
        <v>14493</v>
      </c>
      <c r="D12" s="21" t="s">
        <v>14494</v>
      </c>
      <c r="E12" s="21" t="s">
        <v>841</v>
      </c>
      <c r="F12" s="21" t="s">
        <v>220</v>
      </c>
      <c r="G12" s="55">
        <v>1902</v>
      </c>
      <c r="H12" s="21">
        <v>80359</v>
      </c>
      <c r="I12" s="56">
        <v>39356</v>
      </c>
    </row>
    <row r="13" spans="1:9" ht="15.5" x14ac:dyDescent="0.35">
      <c r="A13" s="168">
        <v>5</v>
      </c>
      <c r="B13" s="21" t="s">
        <v>45</v>
      </c>
      <c r="C13" s="21" t="s">
        <v>14495</v>
      </c>
      <c r="D13" s="21" t="s">
        <v>14496</v>
      </c>
      <c r="E13" s="21" t="s">
        <v>222</v>
      </c>
      <c r="F13" s="21" t="s">
        <v>220</v>
      </c>
      <c r="G13" s="55">
        <v>2745</v>
      </c>
      <c r="H13" s="21">
        <v>80304</v>
      </c>
      <c r="I13" s="56">
        <v>36739</v>
      </c>
    </row>
    <row r="14" spans="1:9" ht="15.5" x14ac:dyDescent="0.35">
      <c r="A14" s="168">
        <v>6</v>
      </c>
      <c r="B14" s="21" t="s">
        <v>45</v>
      </c>
      <c r="C14" s="21" t="s">
        <v>14497</v>
      </c>
      <c r="D14" s="21" t="s">
        <v>14498</v>
      </c>
      <c r="E14" s="21" t="s">
        <v>984</v>
      </c>
      <c r="F14" s="21" t="s">
        <v>220</v>
      </c>
      <c r="G14" s="55">
        <v>2124</v>
      </c>
      <c r="H14" s="21">
        <v>80321</v>
      </c>
      <c r="I14" s="56">
        <v>37551</v>
      </c>
    </row>
    <row r="15" spans="1:9" ht="15.5" x14ac:dyDescent="0.35">
      <c r="A15" s="168">
        <v>7</v>
      </c>
      <c r="B15" s="21" t="s">
        <v>45</v>
      </c>
      <c r="C15" s="21" t="s">
        <v>14500</v>
      </c>
      <c r="D15" s="21" t="s">
        <v>14501</v>
      </c>
      <c r="E15" s="21" t="s">
        <v>475</v>
      </c>
      <c r="F15" s="21" t="s">
        <v>220</v>
      </c>
      <c r="G15" s="55">
        <v>2601</v>
      </c>
      <c r="H15" s="21">
        <v>80358</v>
      </c>
      <c r="I15" s="56">
        <v>39356</v>
      </c>
    </row>
    <row r="16" spans="1:9" ht="15.5" x14ac:dyDescent="0.35">
      <c r="A16" s="168">
        <v>8</v>
      </c>
      <c r="B16" s="21" t="s">
        <v>45</v>
      </c>
      <c r="C16" s="21" t="s">
        <v>14502</v>
      </c>
      <c r="D16" s="21" t="s">
        <v>14503</v>
      </c>
      <c r="E16" s="21" t="s">
        <v>14504</v>
      </c>
      <c r="F16" s="21" t="s">
        <v>220</v>
      </c>
      <c r="G16" s="55">
        <v>2150</v>
      </c>
      <c r="H16" s="21">
        <v>80362</v>
      </c>
      <c r="I16" s="56">
        <v>39448</v>
      </c>
    </row>
    <row r="17" spans="1:9" ht="15.5" x14ac:dyDescent="0.35">
      <c r="A17" s="168">
        <v>9</v>
      </c>
      <c r="B17" s="21" t="s">
        <v>45</v>
      </c>
      <c r="C17" s="21" t="s">
        <v>14505</v>
      </c>
      <c r="D17" s="21" t="s">
        <v>14506</v>
      </c>
      <c r="E17" s="21" t="s">
        <v>14406</v>
      </c>
      <c r="F17" s="21" t="s">
        <v>220</v>
      </c>
      <c r="G17" s="55">
        <v>2119</v>
      </c>
      <c r="H17" s="21">
        <v>80356</v>
      </c>
      <c r="I17" s="56">
        <v>44197</v>
      </c>
    </row>
    <row r="18" spans="1:9" ht="15.5" x14ac:dyDescent="0.35">
      <c r="A18" s="168">
        <v>10</v>
      </c>
      <c r="B18" s="21" t="s">
        <v>45</v>
      </c>
      <c r="C18" s="21" t="s">
        <v>14507</v>
      </c>
      <c r="D18" s="21" t="s">
        <v>14508</v>
      </c>
      <c r="E18" s="21" t="s">
        <v>14367</v>
      </c>
      <c r="F18" s="21" t="s">
        <v>220</v>
      </c>
      <c r="G18" s="55">
        <v>2128</v>
      </c>
      <c r="H18" s="21">
        <v>80333</v>
      </c>
      <c r="I18" s="56">
        <v>38139</v>
      </c>
    </row>
    <row r="19" spans="1:9" ht="15.5" x14ac:dyDescent="0.35">
      <c r="A19" s="168">
        <v>11</v>
      </c>
      <c r="B19" s="21" t="s">
        <v>45</v>
      </c>
      <c r="C19" s="21" t="s">
        <v>14509</v>
      </c>
      <c r="D19" s="21" t="s">
        <v>14510</v>
      </c>
      <c r="E19" s="21" t="s">
        <v>229</v>
      </c>
      <c r="F19" s="21" t="s">
        <v>220</v>
      </c>
      <c r="G19" s="55">
        <v>1608</v>
      </c>
      <c r="H19" s="21">
        <v>80376</v>
      </c>
      <c r="I19" s="56">
        <v>43831</v>
      </c>
    </row>
    <row r="20" spans="1:9" ht="15.5" x14ac:dyDescent="0.35">
      <c r="A20" s="168">
        <v>12</v>
      </c>
      <c r="B20" s="21" t="s">
        <v>45</v>
      </c>
      <c r="C20" s="21" t="s">
        <v>18440</v>
      </c>
      <c r="D20" s="21" t="s">
        <v>14511</v>
      </c>
      <c r="E20" s="21" t="s">
        <v>713</v>
      </c>
      <c r="F20" s="21" t="s">
        <v>220</v>
      </c>
      <c r="G20" s="55">
        <v>2116</v>
      </c>
      <c r="H20" s="21">
        <v>80346</v>
      </c>
      <c r="I20" s="56">
        <v>38718</v>
      </c>
    </row>
    <row r="21" spans="1:9" ht="15.5" x14ac:dyDescent="0.35">
      <c r="A21" s="168">
        <v>13</v>
      </c>
      <c r="B21" s="21" t="s">
        <v>45</v>
      </c>
      <c r="C21" s="21" t="s">
        <v>14512</v>
      </c>
      <c r="D21" s="21" t="s">
        <v>14513</v>
      </c>
      <c r="E21" s="21" t="s">
        <v>1387</v>
      </c>
      <c r="F21" s="21" t="s">
        <v>220</v>
      </c>
      <c r="G21" s="55">
        <v>2720</v>
      </c>
      <c r="H21" s="21">
        <v>80355</v>
      </c>
      <c r="I21" s="56">
        <v>39264</v>
      </c>
    </row>
    <row r="22" spans="1:9" ht="15.5" x14ac:dyDescent="0.35">
      <c r="A22" s="168">
        <v>14</v>
      </c>
      <c r="B22" s="21" t="s">
        <v>45</v>
      </c>
      <c r="C22" s="21" t="s">
        <v>14514</v>
      </c>
      <c r="D22" s="21" t="s">
        <v>14515</v>
      </c>
      <c r="E22" s="21" t="s">
        <v>713</v>
      </c>
      <c r="F22" s="21" t="s">
        <v>220</v>
      </c>
      <c r="G22" s="55">
        <v>2215</v>
      </c>
      <c r="H22" s="21">
        <v>80357</v>
      </c>
      <c r="I22" s="56">
        <v>39315</v>
      </c>
    </row>
    <row r="23" spans="1:9" ht="15.5" x14ac:dyDescent="0.35">
      <c r="A23" s="168">
        <v>15</v>
      </c>
      <c r="B23" s="21" t="s">
        <v>45</v>
      </c>
      <c r="C23" s="21" t="s">
        <v>14516</v>
      </c>
      <c r="D23" s="21" t="s">
        <v>14517</v>
      </c>
      <c r="E23" s="21" t="s">
        <v>14518</v>
      </c>
      <c r="F23" s="21" t="s">
        <v>220</v>
      </c>
      <c r="G23" s="55">
        <v>2346</v>
      </c>
      <c r="H23" s="21">
        <v>80311</v>
      </c>
      <c r="I23" s="56">
        <v>34425</v>
      </c>
    </row>
    <row r="24" spans="1:9" ht="15.5" x14ac:dyDescent="0.35">
      <c r="A24" s="168">
        <v>16</v>
      </c>
      <c r="B24" s="21" t="s">
        <v>45</v>
      </c>
      <c r="C24" s="21" t="s">
        <v>14519</v>
      </c>
      <c r="D24" s="21" t="s">
        <v>14520</v>
      </c>
      <c r="E24" s="21" t="s">
        <v>841</v>
      </c>
      <c r="F24" s="21" t="s">
        <v>220</v>
      </c>
      <c r="G24" s="55">
        <v>1902</v>
      </c>
      <c r="H24" s="21">
        <v>80320</v>
      </c>
      <c r="I24" s="56">
        <v>37545</v>
      </c>
    </row>
    <row r="25" spans="1:9" ht="15.5" x14ac:dyDescent="0.35">
      <c r="A25" s="168">
        <v>17</v>
      </c>
      <c r="B25" s="21" t="s">
        <v>45</v>
      </c>
      <c r="C25" s="21" t="s">
        <v>14521</v>
      </c>
      <c r="D25" s="21" t="s">
        <v>14522</v>
      </c>
      <c r="E25" s="21" t="s">
        <v>713</v>
      </c>
      <c r="F25" s="21" t="s">
        <v>220</v>
      </c>
      <c r="G25" s="55">
        <v>2114</v>
      </c>
      <c r="H25" s="21">
        <v>80310</v>
      </c>
      <c r="I25" s="56">
        <v>34437</v>
      </c>
    </row>
    <row r="26" spans="1:9" ht="15.5" x14ac:dyDescent="0.35">
      <c r="A26" s="168">
        <v>18</v>
      </c>
      <c r="B26" s="21" t="s">
        <v>45</v>
      </c>
      <c r="C26" s="21" t="s">
        <v>14523</v>
      </c>
      <c r="D26" s="21" t="s">
        <v>14524</v>
      </c>
      <c r="E26" s="21" t="s">
        <v>841</v>
      </c>
      <c r="F26" s="21" t="s">
        <v>220</v>
      </c>
      <c r="G26" s="55">
        <v>1903</v>
      </c>
      <c r="H26" s="21">
        <v>80322</v>
      </c>
      <c r="I26" s="56">
        <v>37568</v>
      </c>
    </row>
    <row r="27" spans="1:9" ht="15.5" x14ac:dyDescent="0.35">
      <c r="A27" s="168">
        <v>19</v>
      </c>
      <c r="B27" s="21" t="s">
        <v>45</v>
      </c>
      <c r="C27" s="21" t="s">
        <v>14525</v>
      </c>
      <c r="D27" s="21" t="s">
        <v>14526</v>
      </c>
      <c r="E27" s="21" t="s">
        <v>770</v>
      </c>
      <c r="F27" s="21" t="s">
        <v>220</v>
      </c>
      <c r="G27" s="55">
        <v>2026</v>
      </c>
      <c r="H27" s="21">
        <v>80302</v>
      </c>
      <c r="I27" s="56">
        <v>34335</v>
      </c>
    </row>
    <row r="28" spans="1:9" ht="15.5" x14ac:dyDescent="0.35">
      <c r="A28" s="168">
        <v>20</v>
      </c>
      <c r="B28" s="21" t="s">
        <v>45</v>
      </c>
      <c r="C28" s="21" t="s">
        <v>14527</v>
      </c>
      <c r="D28" s="21" t="s">
        <v>14528</v>
      </c>
      <c r="E28" s="21" t="s">
        <v>890</v>
      </c>
      <c r="F28" s="21" t="s">
        <v>220</v>
      </c>
      <c r="G28" s="55">
        <v>2148</v>
      </c>
      <c r="H28" s="21">
        <v>80374</v>
      </c>
      <c r="I28" s="56">
        <v>42916</v>
      </c>
    </row>
    <row r="29" spans="1:9" ht="15.5" x14ac:dyDescent="0.35">
      <c r="A29" s="168">
        <v>21</v>
      </c>
      <c r="B29" s="21" t="s">
        <v>45</v>
      </c>
      <c r="C29" s="21" t="s">
        <v>14531</v>
      </c>
      <c r="D29" s="21" t="s">
        <v>14532</v>
      </c>
      <c r="E29" s="21" t="s">
        <v>14533</v>
      </c>
      <c r="F29" s="21" t="s">
        <v>220</v>
      </c>
      <c r="G29" s="55">
        <v>2120</v>
      </c>
      <c r="H29" s="21">
        <v>80332</v>
      </c>
      <c r="I29" s="56">
        <v>37987</v>
      </c>
    </row>
    <row r="30" spans="1:9" ht="15.5" x14ac:dyDescent="0.35">
      <c r="A30" s="168">
        <v>22</v>
      </c>
      <c r="B30" s="21" t="s">
        <v>45</v>
      </c>
      <c r="C30" s="21" t="s">
        <v>14534</v>
      </c>
      <c r="D30" s="21" t="s">
        <v>14535</v>
      </c>
      <c r="E30" s="21" t="s">
        <v>538</v>
      </c>
      <c r="F30" s="21" t="s">
        <v>220</v>
      </c>
      <c r="G30" s="55">
        <v>1027</v>
      </c>
      <c r="H30" s="21">
        <v>80373</v>
      </c>
      <c r="I30" s="56">
        <v>40547</v>
      </c>
    </row>
    <row r="31" spans="1:9" ht="15.5" x14ac:dyDescent="0.35">
      <c r="A31" s="168">
        <v>23</v>
      </c>
      <c r="B31" s="21" t="s">
        <v>45</v>
      </c>
      <c r="C31" s="21" t="s">
        <v>14536</v>
      </c>
      <c r="D31" s="21" t="s">
        <v>14537</v>
      </c>
      <c r="E31" s="21" t="s">
        <v>841</v>
      </c>
      <c r="F31" s="21" t="s">
        <v>220</v>
      </c>
      <c r="G31" s="55">
        <v>1901</v>
      </c>
      <c r="H31" s="21">
        <v>80354</v>
      </c>
      <c r="I31" s="56">
        <v>39142</v>
      </c>
    </row>
    <row r="32" spans="1:9" ht="15.5" x14ac:dyDescent="0.35">
      <c r="A32" s="168">
        <v>24</v>
      </c>
      <c r="B32" s="21" t="s">
        <v>45</v>
      </c>
      <c r="C32" s="21" t="s">
        <v>14538</v>
      </c>
      <c r="D32" s="21" t="s">
        <v>14539</v>
      </c>
      <c r="E32" s="21" t="s">
        <v>890</v>
      </c>
      <c r="F32" s="21" t="s">
        <v>220</v>
      </c>
      <c r="G32" s="55">
        <v>2148</v>
      </c>
      <c r="H32" s="21">
        <v>80317</v>
      </c>
      <c r="I32" s="56">
        <v>42917</v>
      </c>
    </row>
    <row r="33" spans="1:9" ht="15.5" x14ac:dyDescent="0.35">
      <c r="A33" s="168">
        <v>25</v>
      </c>
      <c r="B33" s="21" t="s">
        <v>45</v>
      </c>
      <c r="C33" s="21" t="s">
        <v>14540</v>
      </c>
      <c r="D33" s="21" t="s">
        <v>14541</v>
      </c>
      <c r="E33" s="21" t="s">
        <v>221</v>
      </c>
      <c r="F33" s="21" t="s">
        <v>220</v>
      </c>
      <c r="G33" s="55">
        <v>2301</v>
      </c>
      <c r="H33" s="21">
        <v>80375</v>
      </c>
      <c r="I33" s="56">
        <v>42917</v>
      </c>
    </row>
    <row r="34" spans="1:9" ht="15.5" x14ac:dyDescent="0.35">
      <c r="A34" s="168">
        <v>26</v>
      </c>
      <c r="B34" s="21" t="s">
        <v>45</v>
      </c>
      <c r="C34" s="21" t="s">
        <v>14542</v>
      </c>
      <c r="D34" s="21" t="s">
        <v>14543</v>
      </c>
      <c r="E34" s="21" t="s">
        <v>713</v>
      </c>
      <c r="F34" s="21" t="s">
        <v>220</v>
      </c>
      <c r="G34" s="55">
        <v>2118</v>
      </c>
      <c r="H34" s="21">
        <v>80301</v>
      </c>
      <c r="I34" s="56">
        <v>34437</v>
      </c>
    </row>
    <row r="35" spans="1:9" ht="15.5" x14ac:dyDescent="0.35">
      <c r="A35" s="168">
        <v>27</v>
      </c>
      <c r="B35" s="21" t="s">
        <v>45</v>
      </c>
      <c r="C35" s="21" t="s">
        <v>14544</v>
      </c>
      <c r="D35" s="21" t="s">
        <v>14545</v>
      </c>
      <c r="E35" s="21" t="s">
        <v>14406</v>
      </c>
      <c r="F35" s="21" t="s">
        <v>220</v>
      </c>
      <c r="G35" s="55">
        <v>2119</v>
      </c>
      <c r="H35" s="21">
        <v>80365</v>
      </c>
      <c r="I35" s="56">
        <v>39493</v>
      </c>
    </row>
    <row r="36" spans="1:9" ht="15.5" x14ac:dyDescent="0.35">
      <c r="A36" s="168">
        <v>28</v>
      </c>
      <c r="B36" s="21" t="s">
        <v>45</v>
      </c>
      <c r="C36" s="21" t="s">
        <v>14546</v>
      </c>
      <c r="D36" s="21" t="s">
        <v>14547</v>
      </c>
      <c r="E36" s="21" t="s">
        <v>713</v>
      </c>
      <c r="F36" s="21" t="s">
        <v>220</v>
      </c>
      <c r="G36" s="55">
        <v>2118</v>
      </c>
      <c r="H36" s="21">
        <v>80347</v>
      </c>
      <c r="I36" s="56">
        <v>38718</v>
      </c>
    </row>
    <row r="37" spans="1:9" ht="15.5" x14ac:dyDescent="0.35">
      <c r="A37" s="168">
        <v>29</v>
      </c>
      <c r="B37" s="21" t="s">
        <v>45</v>
      </c>
      <c r="C37" s="21" t="s">
        <v>14548</v>
      </c>
      <c r="D37" s="21" t="s">
        <v>14549</v>
      </c>
      <c r="E37" s="21" t="s">
        <v>695</v>
      </c>
      <c r="F37" s="21" t="s">
        <v>220</v>
      </c>
      <c r="G37" s="55">
        <v>2132</v>
      </c>
      <c r="H37" s="21">
        <v>80351</v>
      </c>
      <c r="I37" s="56">
        <v>39030</v>
      </c>
    </row>
    <row r="38" spans="1:9" ht="15.5" x14ac:dyDescent="0.35">
      <c r="A38" s="168">
        <v>30</v>
      </c>
      <c r="B38" s="21" t="s">
        <v>45</v>
      </c>
      <c r="C38" s="21" t="s">
        <v>14550</v>
      </c>
      <c r="D38" s="21" t="s">
        <v>14551</v>
      </c>
      <c r="E38" s="21" t="s">
        <v>603</v>
      </c>
      <c r="F38" s="21" t="s">
        <v>220</v>
      </c>
      <c r="G38" s="55">
        <v>2127</v>
      </c>
      <c r="H38" s="21">
        <v>80331</v>
      </c>
      <c r="I38" s="56">
        <v>37994</v>
      </c>
    </row>
    <row r="39" spans="1:9" ht="15.5" x14ac:dyDescent="0.35">
      <c r="A39" s="168">
        <v>31</v>
      </c>
      <c r="B39" s="21" t="s">
        <v>45</v>
      </c>
      <c r="C39" s="21" t="s">
        <v>14552</v>
      </c>
      <c r="D39" s="21" t="s">
        <v>14553</v>
      </c>
      <c r="E39" s="21" t="s">
        <v>700</v>
      </c>
      <c r="F39" s="21" t="s">
        <v>220</v>
      </c>
      <c r="G39" s="55">
        <v>2339</v>
      </c>
      <c r="H39" s="21">
        <v>80352</v>
      </c>
      <c r="I39" s="56">
        <v>39052</v>
      </c>
    </row>
    <row r="40" spans="1:9" ht="15.5" x14ac:dyDescent="0.35">
      <c r="A40" s="168">
        <v>32</v>
      </c>
      <c r="B40" s="21" t="s">
        <v>45</v>
      </c>
      <c r="C40" s="21" t="s">
        <v>14554</v>
      </c>
      <c r="D40" s="21" t="s">
        <v>14555</v>
      </c>
      <c r="E40" s="21" t="s">
        <v>366</v>
      </c>
      <c r="F40" s="21" t="s">
        <v>220</v>
      </c>
      <c r="G40" s="55">
        <v>2130</v>
      </c>
      <c r="H40" s="21">
        <v>80312</v>
      </c>
      <c r="I40" s="56">
        <v>34881</v>
      </c>
    </row>
    <row r="41" spans="1:9" ht="15.5" x14ac:dyDescent="0.35">
      <c r="A41" s="168">
        <v>33</v>
      </c>
      <c r="B41" s="21" t="s">
        <v>45</v>
      </c>
      <c r="C41" s="21" t="s">
        <v>17086</v>
      </c>
      <c r="D41" s="21" t="s">
        <v>14486</v>
      </c>
      <c r="E41" s="21" t="s">
        <v>1081</v>
      </c>
      <c r="F41" s="21" t="s">
        <v>220</v>
      </c>
      <c r="G41" s="55">
        <v>2043</v>
      </c>
      <c r="H41" s="21">
        <v>80343</v>
      </c>
      <c r="I41" s="56">
        <v>38565</v>
      </c>
    </row>
    <row r="42" spans="1:9" ht="15.5" x14ac:dyDescent="0.35">
      <c r="A42" s="168">
        <v>34</v>
      </c>
      <c r="B42" s="21" t="s">
        <v>45</v>
      </c>
      <c r="C42" s="21" t="s">
        <v>18403</v>
      </c>
      <c r="D42" s="21" t="s">
        <v>14499</v>
      </c>
      <c r="E42" s="21" t="s">
        <v>984</v>
      </c>
      <c r="F42" s="21" t="s">
        <v>220</v>
      </c>
      <c r="G42" s="55">
        <v>2122</v>
      </c>
      <c r="H42" s="21">
        <v>80308</v>
      </c>
      <c r="I42" s="56">
        <v>39630</v>
      </c>
    </row>
    <row r="43" spans="1:9" ht="15.5" x14ac:dyDescent="0.35">
      <c r="A43" s="168">
        <v>35</v>
      </c>
      <c r="B43" s="21" t="s">
        <v>45</v>
      </c>
      <c r="C43" s="21" t="s">
        <v>14556</v>
      </c>
      <c r="D43" s="21" t="s">
        <v>14557</v>
      </c>
      <c r="E43" s="21" t="s">
        <v>775</v>
      </c>
      <c r="F43" s="21" t="s">
        <v>220</v>
      </c>
      <c r="G43" s="55">
        <v>2472</v>
      </c>
      <c r="H43" s="21">
        <v>80360</v>
      </c>
      <c r="I43" s="56">
        <v>39448</v>
      </c>
    </row>
    <row r="44" spans="1:9" ht="15.5" x14ac:dyDescent="0.35">
      <c r="A44" s="168">
        <v>36</v>
      </c>
      <c r="B44" s="21" t="s">
        <v>45</v>
      </c>
      <c r="C44" s="21" t="s">
        <v>14558</v>
      </c>
      <c r="D44" s="21" t="s">
        <v>14559</v>
      </c>
      <c r="E44" s="21" t="s">
        <v>713</v>
      </c>
      <c r="F44" s="21" t="s">
        <v>220</v>
      </c>
      <c r="G44" s="55">
        <v>2118</v>
      </c>
      <c r="H44" s="21">
        <v>80313</v>
      </c>
      <c r="I44" s="56">
        <v>34422</v>
      </c>
    </row>
    <row r="45" spans="1:9" ht="15.5" x14ac:dyDescent="0.35">
      <c r="A45" s="168">
        <v>37</v>
      </c>
      <c r="B45" s="21" t="s">
        <v>45</v>
      </c>
      <c r="C45" s="21" t="s">
        <v>14560</v>
      </c>
      <c r="D45" s="21" t="s">
        <v>14561</v>
      </c>
      <c r="E45" s="21" t="s">
        <v>366</v>
      </c>
      <c r="F45" s="21" t="s">
        <v>220</v>
      </c>
      <c r="G45" s="55">
        <v>2130</v>
      </c>
      <c r="H45" s="21">
        <v>80335</v>
      </c>
      <c r="I45" s="56">
        <v>38200</v>
      </c>
    </row>
    <row r="46" spans="1:9" ht="15.5" x14ac:dyDescent="0.35">
      <c r="A46" s="168">
        <v>38</v>
      </c>
      <c r="B46" s="21" t="s">
        <v>45</v>
      </c>
      <c r="C46" s="21" t="s">
        <v>14562</v>
      </c>
      <c r="D46" s="21" t="s">
        <v>14563</v>
      </c>
      <c r="E46" s="21" t="s">
        <v>713</v>
      </c>
      <c r="F46" s="21" t="s">
        <v>220</v>
      </c>
      <c r="G46" s="55">
        <v>2115</v>
      </c>
      <c r="H46" s="21">
        <v>80329</v>
      </c>
      <c r="I46" s="56">
        <v>37886</v>
      </c>
    </row>
    <row r="47" spans="1:9" ht="15.5" x14ac:dyDescent="0.35">
      <c r="A47" s="168"/>
      <c r="B47" s="21"/>
      <c r="C47" s="21"/>
      <c r="D47" s="21"/>
      <c r="E47" s="21"/>
      <c r="F47" s="21"/>
      <c r="G47" s="55"/>
      <c r="H47" s="21"/>
      <c r="I47" s="56"/>
    </row>
    <row r="52" spans="3:4" x14ac:dyDescent="0.35">
      <c r="C52" s="92"/>
      <c r="D52" s="92"/>
    </row>
    <row r="53" spans="3:4" x14ac:dyDescent="0.35">
      <c r="C53" s="92"/>
      <c r="D53" s="92"/>
    </row>
  </sheetData>
  <sheetProtection algorithmName="SHA-512" hashValue="o50Mk7YE+m5D4/xg6p4HRtbKWwN6Wie/0kxtN5Zb950pRTEzzkiWL5M17gQb8H5H40qACNw11lN9MwwmoEocQQ==" saltValue="k26/7IZItMhn/9BX5WHM1Q==" spinCount="100000" sheet="1" objects="1" scenarios="1" selectLockedCells="1" selectUnlockedCells="1"/>
  <sortState xmlns:xlrd2="http://schemas.microsoft.com/office/spreadsheetml/2017/richdata2" ref="C9:I46">
    <sortCondition ref="C9:C46"/>
  </sortState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A6096-F4BC-45FA-8B02-4FE3D9A4FB18}">
  <dimension ref="A1:I81"/>
  <sheetViews>
    <sheetView workbookViewId="0">
      <selection activeCell="B7" sqref="B7"/>
    </sheetView>
  </sheetViews>
  <sheetFormatPr defaultRowHeight="14.5" x14ac:dyDescent="0.35"/>
  <cols>
    <col min="1" max="1" width="5.6328125" customWidth="1"/>
    <col min="2" max="2" width="15.08984375" customWidth="1"/>
    <col min="3" max="3" width="40.90625" bestFit="1" customWidth="1"/>
    <col min="4" max="4" width="30.90625" customWidth="1"/>
    <col min="5" max="5" width="24.453125" customWidth="1"/>
    <col min="6" max="6" width="6.453125" customWidth="1"/>
    <col min="7" max="7" width="13.54296875" customWidth="1"/>
    <col min="8" max="8" width="23.54296875" customWidth="1"/>
    <col min="9" max="9" width="18.54296875" customWidth="1"/>
  </cols>
  <sheetData>
    <row r="1" spans="1:9" ht="15.5" x14ac:dyDescent="0.35">
      <c r="B1" s="47" t="s">
        <v>46</v>
      </c>
      <c r="C1" s="53"/>
      <c r="D1" s="48"/>
      <c r="E1" s="4"/>
      <c r="F1" s="4"/>
      <c r="G1" s="4"/>
      <c r="H1" s="6"/>
      <c r="I1" s="4"/>
    </row>
    <row r="2" spans="1:9" ht="15.5" x14ac:dyDescent="0.35">
      <c r="B2" s="4" t="s">
        <v>47</v>
      </c>
      <c r="C2" s="4"/>
      <c r="D2" s="48"/>
      <c r="E2" s="4" t="s">
        <v>22</v>
      </c>
      <c r="F2" s="4" t="s">
        <v>48</v>
      </c>
      <c r="G2" s="4"/>
      <c r="H2" s="6"/>
      <c r="I2" s="4"/>
    </row>
    <row r="3" spans="1:9" ht="15.5" x14ac:dyDescent="0.35">
      <c r="B3" s="4" t="s">
        <v>49</v>
      </c>
      <c r="C3" s="4"/>
      <c r="D3" s="48"/>
      <c r="E3" s="4"/>
      <c r="F3" s="4" t="s">
        <v>50</v>
      </c>
      <c r="G3" s="4"/>
      <c r="H3" s="6"/>
      <c r="I3" s="4"/>
    </row>
    <row r="4" spans="1:9" ht="15.5" x14ac:dyDescent="0.35">
      <c r="B4" s="4" t="s">
        <v>172</v>
      </c>
      <c r="C4" s="4"/>
      <c r="D4" s="48"/>
      <c r="E4" s="4" t="s">
        <v>25</v>
      </c>
      <c r="F4" s="4" t="s">
        <v>52</v>
      </c>
      <c r="G4" s="4"/>
      <c r="H4" s="6"/>
      <c r="I4" s="4"/>
    </row>
    <row r="5" spans="1:9" ht="15.5" x14ac:dyDescent="0.35">
      <c r="B5" s="4"/>
      <c r="C5" s="4"/>
      <c r="D5" s="48"/>
      <c r="E5" s="8"/>
      <c r="F5" s="8"/>
      <c r="G5" s="8"/>
      <c r="H5" s="6"/>
      <c r="I5" s="4"/>
    </row>
    <row r="6" spans="1:9" ht="15.5" x14ac:dyDescent="0.35">
      <c r="B6" s="9" t="s">
        <v>18433</v>
      </c>
      <c r="C6" s="9"/>
      <c r="D6" s="31"/>
      <c r="E6" s="22"/>
      <c r="F6" s="22"/>
      <c r="G6" s="22"/>
      <c r="H6" s="17"/>
      <c r="I6" s="22"/>
    </row>
    <row r="7" spans="1:9" ht="15.5" x14ac:dyDescent="0.35">
      <c r="B7" s="4"/>
      <c r="C7" s="4"/>
      <c r="D7" s="48"/>
      <c r="E7" s="4"/>
      <c r="F7" s="4"/>
      <c r="G7" s="4"/>
      <c r="H7" s="6"/>
      <c r="I7" s="4"/>
    </row>
    <row r="8" spans="1:9" ht="15.5" x14ac:dyDescent="0.35">
      <c r="B8" s="9" t="s">
        <v>0</v>
      </c>
      <c r="C8" s="9" t="s">
        <v>1</v>
      </c>
      <c r="D8" s="10" t="s">
        <v>2</v>
      </c>
      <c r="E8" s="9" t="s">
        <v>3</v>
      </c>
      <c r="F8" s="9" t="s">
        <v>4</v>
      </c>
      <c r="G8" s="9" t="s">
        <v>5</v>
      </c>
      <c r="H8" s="50" t="s">
        <v>6</v>
      </c>
      <c r="I8" s="9" t="s">
        <v>28</v>
      </c>
    </row>
    <row r="9" spans="1:9" ht="15.5" x14ac:dyDescent="0.35">
      <c r="A9" s="128">
        <v>1</v>
      </c>
      <c r="B9" s="54" t="s">
        <v>54</v>
      </c>
      <c r="C9" s="18" t="s">
        <v>1761</v>
      </c>
      <c r="D9" s="18" t="s">
        <v>1762</v>
      </c>
      <c r="E9" s="18" t="s">
        <v>1763</v>
      </c>
      <c r="F9" s="18" t="s">
        <v>220</v>
      </c>
      <c r="G9" s="19">
        <v>24785023</v>
      </c>
      <c r="H9" s="18" t="s">
        <v>1764</v>
      </c>
      <c r="I9" s="20">
        <v>33239</v>
      </c>
    </row>
    <row r="10" spans="1:9" ht="15.5" x14ac:dyDescent="0.35">
      <c r="A10" s="128">
        <f>+A9+1</f>
        <v>2</v>
      </c>
      <c r="B10" s="54" t="s">
        <v>54</v>
      </c>
      <c r="C10" s="28" t="s">
        <v>1789</v>
      </c>
      <c r="D10" s="28" t="s">
        <v>1790</v>
      </c>
      <c r="E10" s="28" t="s">
        <v>1767</v>
      </c>
      <c r="F10" s="28" t="s">
        <v>220</v>
      </c>
      <c r="G10" s="30">
        <v>18410000</v>
      </c>
      <c r="H10" s="28" t="s">
        <v>1791</v>
      </c>
      <c r="I10" s="29">
        <v>37438</v>
      </c>
    </row>
    <row r="11" spans="1:9" ht="15.5" x14ac:dyDescent="0.35">
      <c r="A11" s="128">
        <f t="shared" ref="A11:A55" si="0">+A10+1</f>
        <v>3</v>
      </c>
      <c r="B11" s="54" t="s">
        <v>54</v>
      </c>
      <c r="C11" s="28" t="s">
        <v>1881</v>
      </c>
      <c r="D11" s="28" t="s">
        <v>1882</v>
      </c>
      <c r="E11" s="28" t="s">
        <v>1779</v>
      </c>
      <c r="F11" s="28" t="s">
        <v>220</v>
      </c>
      <c r="G11" s="30">
        <v>18320000</v>
      </c>
      <c r="H11" s="28" t="s">
        <v>1883</v>
      </c>
      <c r="I11" s="29">
        <v>40678</v>
      </c>
    </row>
    <row r="12" spans="1:9" ht="15.5" x14ac:dyDescent="0.35">
      <c r="A12" s="128">
        <f t="shared" si="0"/>
        <v>4</v>
      </c>
      <c r="B12" s="54" t="s">
        <v>54</v>
      </c>
      <c r="C12" s="18" t="s">
        <v>1884</v>
      </c>
      <c r="D12" s="18" t="s">
        <v>1885</v>
      </c>
      <c r="E12" s="18" t="s">
        <v>1779</v>
      </c>
      <c r="F12" s="18" t="s">
        <v>220</v>
      </c>
      <c r="G12" s="19">
        <v>18300000</v>
      </c>
      <c r="H12" s="18" t="s">
        <v>1886</v>
      </c>
      <c r="I12" s="20">
        <v>40678</v>
      </c>
    </row>
    <row r="13" spans="1:9" ht="15.5" x14ac:dyDescent="0.35">
      <c r="A13" s="128">
        <f t="shared" si="0"/>
        <v>5</v>
      </c>
      <c r="B13" s="54" t="s">
        <v>54</v>
      </c>
      <c r="C13" s="18" t="s">
        <v>1808</v>
      </c>
      <c r="D13" s="18" t="s">
        <v>1809</v>
      </c>
      <c r="E13" s="18" t="s">
        <v>1810</v>
      </c>
      <c r="F13" s="18" t="s">
        <v>220</v>
      </c>
      <c r="G13" s="19">
        <v>17570000</v>
      </c>
      <c r="H13" s="18" t="s">
        <v>1811</v>
      </c>
      <c r="I13" s="20">
        <v>38108</v>
      </c>
    </row>
    <row r="14" spans="1:9" ht="15.5" x14ac:dyDescent="0.35">
      <c r="A14" s="128">
        <f t="shared" si="0"/>
        <v>6</v>
      </c>
      <c r="B14" s="54" t="s">
        <v>54</v>
      </c>
      <c r="C14" s="28" t="s">
        <v>1812</v>
      </c>
      <c r="D14" s="28" t="s">
        <v>1809</v>
      </c>
      <c r="E14" s="28" t="s">
        <v>1810</v>
      </c>
      <c r="F14" s="28" t="s">
        <v>220</v>
      </c>
      <c r="G14" s="30">
        <v>17570000</v>
      </c>
      <c r="H14" s="28" t="s">
        <v>1813</v>
      </c>
      <c r="I14" s="29">
        <v>38108</v>
      </c>
    </row>
    <row r="15" spans="1:9" ht="15.5" x14ac:dyDescent="0.35">
      <c r="A15" s="128">
        <f t="shared" si="0"/>
        <v>7</v>
      </c>
      <c r="B15" s="54" t="s">
        <v>54</v>
      </c>
      <c r="C15" s="18" t="s">
        <v>1910</v>
      </c>
      <c r="D15" s="18" t="s">
        <v>1911</v>
      </c>
      <c r="E15" s="18" t="s">
        <v>1810</v>
      </c>
      <c r="F15" s="18" t="s">
        <v>220</v>
      </c>
      <c r="G15" s="19">
        <v>17570000</v>
      </c>
      <c r="H15" s="18" t="s">
        <v>1912</v>
      </c>
      <c r="I15" s="20">
        <v>42109</v>
      </c>
    </row>
    <row r="16" spans="1:9" ht="15.5" x14ac:dyDescent="0.35">
      <c r="A16" s="128">
        <f t="shared" si="0"/>
        <v>8</v>
      </c>
      <c r="B16" s="54" t="s">
        <v>54</v>
      </c>
      <c r="C16" s="18" t="s">
        <v>1814</v>
      </c>
      <c r="D16" s="18" t="s">
        <v>1815</v>
      </c>
      <c r="E16" s="18" t="s">
        <v>1816</v>
      </c>
      <c r="F16" s="18" t="s">
        <v>220</v>
      </c>
      <c r="G16" s="19">
        <v>18760000</v>
      </c>
      <c r="H16" s="18" t="s">
        <v>1817</v>
      </c>
      <c r="I16" s="20">
        <v>38108</v>
      </c>
    </row>
    <row r="17" spans="1:9" ht="15.5" x14ac:dyDescent="0.35">
      <c r="A17" s="128">
        <f t="shared" si="0"/>
        <v>9</v>
      </c>
      <c r="B17" s="54" t="s">
        <v>54</v>
      </c>
      <c r="C17" s="28" t="s">
        <v>1818</v>
      </c>
      <c r="D17" s="28" t="s">
        <v>1819</v>
      </c>
      <c r="E17" s="28" t="s">
        <v>1816</v>
      </c>
      <c r="F17" s="28" t="s">
        <v>220</v>
      </c>
      <c r="G17" s="30">
        <v>18760000</v>
      </c>
      <c r="H17" s="28" t="s">
        <v>1820</v>
      </c>
      <c r="I17" s="29">
        <v>38108</v>
      </c>
    </row>
    <row r="18" spans="1:9" ht="15.5" x14ac:dyDescent="0.35">
      <c r="A18" s="128">
        <f t="shared" si="0"/>
        <v>10</v>
      </c>
      <c r="B18" s="54" t="s">
        <v>54</v>
      </c>
      <c r="C18" s="18" t="s">
        <v>1821</v>
      </c>
      <c r="D18" s="18" t="s">
        <v>1822</v>
      </c>
      <c r="E18" s="18" t="s">
        <v>1787</v>
      </c>
      <c r="F18" s="18" t="s">
        <v>220</v>
      </c>
      <c r="G18" s="19">
        <v>16090000</v>
      </c>
      <c r="H18" s="18" t="s">
        <v>1823</v>
      </c>
      <c r="I18" s="20">
        <v>38108</v>
      </c>
    </row>
    <row r="19" spans="1:9" ht="15.5" x14ac:dyDescent="0.35">
      <c r="A19" s="128">
        <f t="shared" si="0"/>
        <v>11</v>
      </c>
      <c r="B19" s="54" t="s">
        <v>54</v>
      </c>
      <c r="C19" s="28" t="s">
        <v>1824</v>
      </c>
      <c r="D19" s="28" t="s">
        <v>1825</v>
      </c>
      <c r="E19" s="28" t="s">
        <v>1826</v>
      </c>
      <c r="F19" s="28" t="s">
        <v>220</v>
      </c>
      <c r="G19" s="30">
        <v>27480000</v>
      </c>
      <c r="H19" s="28" t="s">
        <v>1827</v>
      </c>
      <c r="I19" s="29">
        <v>38108</v>
      </c>
    </row>
    <row r="20" spans="1:9" ht="15.5" x14ac:dyDescent="0.35">
      <c r="A20" s="128">
        <f t="shared" si="0"/>
        <v>12</v>
      </c>
      <c r="B20" s="54" t="s">
        <v>54</v>
      </c>
      <c r="C20" s="18" t="s">
        <v>1828</v>
      </c>
      <c r="D20" s="18" t="s">
        <v>1825</v>
      </c>
      <c r="E20" s="18" t="s">
        <v>1826</v>
      </c>
      <c r="F20" s="18" t="s">
        <v>220</v>
      </c>
      <c r="G20" s="19">
        <v>27480000</v>
      </c>
      <c r="H20" s="18" t="s">
        <v>1829</v>
      </c>
      <c r="I20" s="20">
        <v>38108</v>
      </c>
    </row>
    <row r="21" spans="1:9" ht="15.5" x14ac:dyDescent="0.35">
      <c r="A21" s="128">
        <f t="shared" si="0"/>
        <v>13</v>
      </c>
      <c r="B21" s="54" t="s">
        <v>54</v>
      </c>
      <c r="C21" s="28" t="s">
        <v>1830</v>
      </c>
      <c r="D21" s="28" t="s">
        <v>1831</v>
      </c>
      <c r="E21" s="28" t="s">
        <v>1775</v>
      </c>
      <c r="F21" s="28" t="s">
        <v>220</v>
      </c>
      <c r="G21" s="30">
        <v>27400000</v>
      </c>
      <c r="H21" s="28" t="s">
        <v>1832</v>
      </c>
      <c r="I21" s="29">
        <v>38108</v>
      </c>
    </row>
    <row r="22" spans="1:9" ht="15.5" x14ac:dyDescent="0.35">
      <c r="A22" s="128">
        <f t="shared" si="0"/>
        <v>14</v>
      </c>
      <c r="B22" s="54" t="s">
        <v>54</v>
      </c>
      <c r="C22" s="18" t="s">
        <v>1851</v>
      </c>
      <c r="D22" s="18" t="s">
        <v>1852</v>
      </c>
      <c r="E22" s="18" t="s">
        <v>1787</v>
      </c>
      <c r="F22" s="18" t="s">
        <v>220</v>
      </c>
      <c r="G22" s="19">
        <v>16060000</v>
      </c>
      <c r="H22" s="18" t="s">
        <v>1853</v>
      </c>
      <c r="I22" s="20">
        <v>38749</v>
      </c>
    </row>
    <row r="23" spans="1:9" ht="15.5" x14ac:dyDescent="0.35">
      <c r="A23" s="128">
        <f t="shared" si="0"/>
        <v>15</v>
      </c>
      <c r="B23" s="54" t="s">
        <v>54</v>
      </c>
      <c r="C23" s="18" t="s">
        <v>1898</v>
      </c>
      <c r="D23" s="18" t="s">
        <v>1797</v>
      </c>
      <c r="E23" s="18" t="s">
        <v>1798</v>
      </c>
      <c r="F23" s="18" t="s">
        <v>220</v>
      </c>
      <c r="G23" s="19">
        <v>17300000</v>
      </c>
      <c r="H23" s="18" t="s">
        <v>1899</v>
      </c>
      <c r="I23" s="20">
        <v>40909</v>
      </c>
    </row>
    <row r="24" spans="1:9" ht="15.5" x14ac:dyDescent="0.35">
      <c r="A24" s="128">
        <f t="shared" si="0"/>
        <v>16</v>
      </c>
      <c r="B24" s="54" t="s">
        <v>54</v>
      </c>
      <c r="C24" s="28" t="s">
        <v>1796</v>
      </c>
      <c r="D24" s="28" t="s">
        <v>1797</v>
      </c>
      <c r="E24" s="28" t="s">
        <v>1798</v>
      </c>
      <c r="F24" s="28" t="s">
        <v>220</v>
      </c>
      <c r="G24" s="30">
        <v>17300000</v>
      </c>
      <c r="H24" s="28" t="s">
        <v>1799</v>
      </c>
      <c r="I24" s="29">
        <v>38018</v>
      </c>
    </row>
    <row r="25" spans="1:9" ht="15.5" x14ac:dyDescent="0.35">
      <c r="A25" s="128">
        <f t="shared" si="0"/>
        <v>17</v>
      </c>
      <c r="B25" s="54" t="s">
        <v>54</v>
      </c>
      <c r="C25" s="28" t="s">
        <v>1874</v>
      </c>
      <c r="D25" s="28" t="s">
        <v>1875</v>
      </c>
      <c r="E25" s="28" t="s">
        <v>1810</v>
      </c>
      <c r="F25" s="28" t="s">
        <v>220</v>
      </c>
      <c r="G25" s="30">
        <v>17570000</v>
      </c>
      <c r="H25" s="28" t="s">
        <v>1876</v>
      </c>
      <c r="I25" s="29">
        <v>40210</v>
      </c>
    </row>
    <row r="26" spans="1:9" ht="15.5" x14ac:dyDescent="0.35">
      <c r="A26" s="128">
        <f t="shared" si="0"/>
        <v>18</v>
      </c>
      <c r="B26" s="54" t="s">
        <v>54</v>
      </c>
      <c r="C26" s="18" t="s">
        <v>1833</v>
      </c>
      <c r="D26" s="18" t="s">
        <v>1834</v>
      </c>
      <c r="E26" s="18" t="s">
        <v>1835</v>
      </c>
      <c r="F26" s="18" t="s">
        <v>220</v>
      </c>
      <c r="G26" s="19">
        <v>19690000</v>
      </c>
      <c r="H26" s="18" t="s">
        <v>1836</v>
      </c>
      <c r="I26" s="20">
        <v>38108</v>
      </c>
    </row>
    <row r="27" spans="1:9" ht="15.5" x14ac:dyDescent="0.35">
      <c r="A27" s="128">
        <f t="shared" si="0"/>
        <v>19</v>
      </c>
      <c r="B27" s="54" t="s">
        <v>54</v>
      </c>
      <c r="C27" s="28" t="s">
        <v>1837</v>
      </c>
      <c r="D27" s="28" t="s">
        <v>1834</v>
      </c>
      <c r="E27" s="28" t="s">
        <v>1835</v>
      </c>
      <c r="F27" s="28" t="s">
        <v>220</v>
      </c>
      <c r="G27" s="30">
        <v>19690000</v>
      </c>
      <c r="H27" s="28" t="s">
        <v>1838</v>
      </c>
      <c r="I27" s="29">
        <v>38108</v>
      </c>
    </row>
    <row r="28" spans="1:9" ht="15.5" x14ac:dyDescent="0.35">
      <c r="A28" s="128">
        <f t="shared" si="0"/>
        <v>20</v>
      </c>
      <c r="B28" s="54" t="s">
        <v>54</v>
      </c>
      <c r="C28" s="18" t="s">
        <v>1857</v>
      </c>
      <c r="D28" s="18" t="s">
        <v>1825</v>
      </c>
      <c r="E28" s="18" t="s">
        <v>1858</v>
      </c>
      <c r="F28" s="18" t="s">
        <v>220</v>
      </c>
      <c r="G28" s="19">
        <v>27481826</v>
      </c>
      <c r="H28" s="18" t="s">
        <v>1859</v>
      </c>
      <c r="I28" s="20">
        <v>39294</v>
      </c>
    </row>
    <row r="29" spans="1:9" ht="15.5" x14ac:dyDescent="0.35">
      <c r="A29" s="128">
        <f t="shared" si="0"/>
        <v>21</v>
      </c>
      <c r="B29" s="54" t="s">
        <v>54</v>
      </c>
      <c r="C29" s="18" t="s">
        <v>1839</v>
      </c>
      <c r="D29" s="18" t="s">
        <v>1834</v>
      </c>
      <c r="E29" s="18" t="s">
        <v>1835</v>
      </c>
      <c r="F29" s="18" t="s">
        <v>220</v>
      </c>
      <c r="G29" s="19">
        <v>19690000</v>
      </c>
      <c r="H29" s="18" t="s">
        <v>1840</v>
      </c>
      <c r="I29" s="20">
        <v>38108</v>
      </c>
    </row>
    <row r="30" spans="1:9" ht="15.5" x14ac:dyDescent="0.35">
      <c r="A30" s="128">
        <f t="shared" si="0"/>
        <v>22</v>
      </c>
      <c r="B30" s="54" t="s">
        <v>54</v>
      </c>
      <c r="C30" s="28" t="s">
        <v>1887</v>
      </c>
      <c r="D30" s="28" t="s">
        <v>1888</v>
      </c>
      <c r="E30" s="28" t="s">
        <v>1889</v>
      </c>
      <c r="F30" s="28" t="s">
        <v>220</v>
      </c>
      <c r="G30" s="30">
        <v>19210000</v>
      </c>
      <c r="H30" s="28" t="s">
        <v>1890</v>
      </c>
      <c r="I30" s="29">
        <v>40678</v>
      </c>
    </row>
    <row r="31" spans="1:9" ht="15.5" x14ac:dyDescent="0.35">
      <c r="A31" s="128">
        <f t="shared" si="0"/>
        <v>23</v>
      </c>
      <c r="B31" s="54" t="s">
        <v>54</v>
      </c>
      <c r="C31" s="28" t="s">
        <v>1860</v>
      </c>
      <c r="D31" s="28" t="s">
        <v>1861</v>
      </c>
      <c r="E31" s="28" t="s">
        <v>1862</v>
      </c>
      <c r="F31" s="28" t="s">
        <v>220</v>
      </c>
      <c r="G31" s="30">
        <v>11060000</v>
      </c>
      <c r="H31" s="28" t="s">
        <v>1863</v>
      </c>
      <c r="I31" s="29">
        <v>39661</v>
      </c>
    </row>
    <row r="32" spans="1:9" ht="15.5" x14ac:dyDescent="0.35">
      <c r="A32" s="128">
        <f t="shared" si="0"/>
        <v>24</v>
      </c>
      <c r="B32" s="54" t="s">
        <v>54</v>
      </c>
      <c r="C32" s="28" t="s">
        <v>1854</v>
      </c>
      <c r="D32" s="28" t="s">
        <v>1855</v>
      </c>
      <c r="E32" s="28" t="s">
        <v>1794</v>
      </c>
      <c r="F32" s="28" t="s">
        <v>220</v>
      </c>
      <c r="G32" s="30">
        <v>20210000</v>
      </c>
      <c r="H32" s="28" t="s">
        <v>1856</v>
      </c>
      <c r="I32" s="29">
        <v>39083</v>
      </c>
    </row>
    <row r="33" spans="1:9" ht="15.5" x14ac:dyDescent="0.35">
      <c r="A33" s="128">
        <f t="shared" si="0"/>
        <v>25</v>
      </c>
      <c r="B33" s="54" t="s">
        <v>54</v>
      </c>
      <c r="C33" s="18" t="s">
        <v>1864</v>
      </c>
      <c r="D33" s="18" t="s">
        <v>1865</v>
      </c>
      <c r="E33" s="18" t="s">
        <v>1858</v>
      </c>
      <c r="F33" s="18" t="s">
        <v>220</v>
      </c>
      <c r="G33" s="19">
        <v>27480000</v>
      </c>
      <c r="H33" s="18" t="s">
        <v>1866</v>
      </c>
      <c r="I33" s="20">
        <v>39753</v>
      </c>
    </row>
    <row r="34" spans="1:9" ht="15.5" x14ac:dyDescent="0.35">
      <c r="A34" s="128">
        <f t="shared" si="0"/>
        <v>26</v>
      </c>
      <c r="B34" s="54" t="s">
        <v>54</v>
      </c>
      <c r="C34" s="18" t="s">
        <v>1777</v>
      </c>
      <c r="D34" s="18" t="s">
        <v>1778</v>
      </c>
      <c r="E34" s="18" t="s">
        <v>1779</v>
      </c>
      <c r="F34" s="18" t="s">
        <v>220</v>
      </c>
      <c r="G34" s="19">
        <v>18300000</v>
      </c>
      <c r="H34" s="18" t="s">
        <v>1780</v>
      </c>
      <c r="I34" s="20">
        <v>34335</v>
      </c>
    </row>
    <row r="35" spans="1:9" ht="15.5" x14ac:dyDescent="0.35">
      <c r="A35" s="128">
        <f t="shared" si="0"/>
        <v>27</v>
      </c>
      <c r="B35" s="54" t="s">
        <v>54</v>
      </c>
      <c r="C35" s="18" t="s">
        <v>1800</v>
      </c>
      <c r="D35" s="18" t="s">
        <v>1801</v>
      </c>
      <c r="E35" s="18" t="s">
        <v>1802</v>
      </c>
      <c r="F35" s="18" t="s">
        <v>220</v>
      </c>
      <c r="G35" s="19">
        <v>21510000</v>
      </c>
      <c r="H35" s="18" t="s">
        <v>1803</v>
      </c>
      <c r="I35" s="20">
        <v>38018</v>
      </c>
    </row>
    <row r="36" spans="1:9" ht="15.5" x14ac:dyDescent="0.35">
      <c r="A36" s="128">
        <f t="shared" si="0"/>
        <v>28</v>
      </c>
      <c r="B36" s="54" t="s">
        <v>54</v>
      </c>
      <c r="C36" s="28" t="s">
        <v>1781</v>
      </c>
      <c r="D36" s="28" t="s">
        <v>1782</v>
      </c>
      <c r="E36" s="28" t="s">
        <v>1783</v>
      </c>
      <c r="F36" s="28" t="s">
        <v>220</v>
      </c>
      <c r="G36" s="30">
        <v>24540000</v>
      </c>
      <c r="H36" s="28" t="s">
        <v>1784</v>
      </c>
      <c r="I36" s="29">
        <v>35431</v>
      </c>
    </row>
    <row r="37" spans="1:9" ht="15.5" x14ac:dyDescent="0.35">
      <c r="A37" s="128">
        <f t="shared" si="0"/>
        <v>29</v>
      </c>
      <c r="B37" s="54" t="s">
        <v>54</v>
      </c>
      <c r="C37" s="28" t="s">
        <v>1765</v>
      </c>
      <c r="D37" s="28" t="s">
        <v>1766</v>
      </c>
      <c r="E37" s="28" t="s">
        <v>1767</v>
      </c>
      <c r="F37" s="28" t="s">
        <v>220</v>
      </c>
      <c r="G37" s="30">
        <v>18410000</v>
      </c>
      <c r="H37" s="28" t="s">
        <v>1768</v>
      </c>
      <c r="I37" s="29">
        <v>33239</v>
      </c>
    </row>
    <row r="38" spans="1:9" ht="15.5" x14ac:dyDescent="0.35">
      <c r="A38" s="128">
        <f t="shared" si="0"/>
        <v>30</v>
      </c>
      <c r="B38" s="54" t="s">
        <v>54</v>
      </c>
      <c r="C38" s="18" t="s">
        <v>1891</v>
      </c>
      <c r="D38" s="18" t="s">
        <v>1892</v>
      </c>
      <c r="E38" s="18" t="s">
        <v>1779</v>
      </c>
      <c r="F38" s="18" t="s">
        <v>220</v>
      </c>
      <c r="G38" s="19">
        <v>18300000</v>
      </c>
      <c r="H38" s="18" t="s">
        <v>1893</v>
      </c>
      <c r="I38" s="20">
        <v>40678</v>
      </c>
    </row>
    <row r="39" spans="1:9" ht="15.5" x14ac:dyDescent="0.35">
      <c r="A39" s="128">
        <f t="shared" si="0"/>
        <v>31</v>
      </c>
      <c r="B39" s="54" t="s">
        <v>54</v>
      </c>
      <c r="C39" s="28" t="s">
        <v>1773</v>
      </c>
      <c r="D39" s="28" t="s">
        <v>1774</v>
      </c>
      <c r="E39" s="28" t="s">
        <v>1775</v>
      </c>
      <c r="F39" s="28" t="s">
        <v>220</v>
      </c>
      <c r="G39" s="30">
        <v>27400000</v>
      </c>
      <c r="H39" s="28" t="s">
        <v>1776</v>
      </c>
      <c r="I39" s="29">
        <v>33970</v>
      </c>
    </row>
    <row r="40" spans="1:9" ht="15.5" x14ac:dyDescent="0.35">
      <c r="A40" s="128">
        <f t="shared" si="0"/>
        <v>32</v>
      </c>
      <c r="B40" s="54" t="s">
        <v>54</v>
      </c>
      <c r="C40" s="18" t="s">
        <v>1769</v>
      </c>
      <c r="D40" s="18" t="s">
        <v>1770</v>
      </c>
      <c r="E40" s="18" t="s">
        <v>1771</v>
      </c>
      <c r="F40" s="18" t="s">
        <v>220</v>
      </c>
      <c r="G40" s="19">
        <v>17420000</v>
      </c>
      <c r="H40" s="18" t="s">
        <v>1772</v>
      </c>
      <c r="I40" s="20">
        <v>33604</v>
      </c>
    </row>
    <row r="41" spans="1:9" ht="15.5" x14ac:dyDescent="0.35">
      <c r="A41" s="128">
        <f t="shared" si="0"/>
        <v>33</v>
      </c>
      <c r="B41" s="54" t="s">
        <v>54</v>
      </c>
      <c r="C41" s="18" t="s">
        <v>1914</v>
      </c>
      <c r="D41" s="18" t="s">
        <v>1770</v>
      </c>
      <c r="E41" s="18" t="s">
        <v>1771</v>
      </c>
      <c r="F41" s="18" t="s">
        <v>220</v>
      </c>
      <c r="G41" s="19">
        <v>17420000</v>
      </c>
      <c r="H41" s="18" t="s">
        <v>1915</v>
      </c>
      <c r="I41" s="20">
        <v>42401</v>
      </c>
    </row>
    <row r="42" spans="1:9" ht="15.5" x14ac:dyDescent="0.35">
      <c r="A42" s="128">
        <f t="shared" si="0"/>
        <v>34</v>
      </c>
      <c r="B42" s="54" t="s">
        <v>54</v>
      </c>
      <c r="C42" s="18" t="s">
        <v>1877</v>
      </c>
      <c r="D42" s="18" t="s">
        <v>1878</v>
      </c>
      <c r="E42" s="18" t="s">
        <v>1879</v>
      </c>
      <c r="F42" s="18" t="s">
        <v>220</v>
      </c>
      <c r="G42" s="19">
        <v>19230000</v>
      </c>
      <c r="H42" s="18" t="s">
        <v>1880</v>
      </c>
      <c r="I42" s="20">
        <v>40675</v>
      </c>
    </row>
    <row r="43" spans="1:9" ht="15.5" x14ac:dyDescent="0.35">
      <c r="A43" s="128">
        <f t="shared" si="0"/>
        <v>35</v>
      </c>
      <c r="B43" s="54" t="s">
        <v>54</v>
      </c>
      <c r="C43" s="28" t="s">
        <v>1894</v>
      </c>
      <c r="D43" s="28" t="s">
        <v>1895</v>
      </c>
      <c r="E43" s="28" t="s">
        <v>1896</v>
      </c>
      <c r="F43" s="28" t="s">
        <v>220</v>
      </c>
      <c r="G43" s="30">
        <v>18340000</v>
      </c>
      <c r="H43" s="28" t="s">
        <v>1897</v>
      </c>
      <c r="I43" s="29">
        <v>40678</v>
      </c>
    </row>
    <row r="44" spans="1:9" ht="15.5" x14ac:dyDescent="0.35">
      <c r="A44" s="128">
        <f t="shared" si="0"/>
        <v>36</v>
      </c>
      <c r="B44" s="54" t="s">
        <v>54</v>
      </c>
      <c r="C44" s="18" t="s">
        <v>1792</v>
      </c>
      <c r="D44" s="18" t="s">
        <v>1793</v>
      </c>
      <c r="E44" s="18" t="s">
        <v>1794</v>
      </c>
      <c r="F44" s="18" t="s">
        <v>220</v>
      </c>
      <c r="G44" s="19">
        <v>20210000</v>
      </c>
      <c r="H44" s="18" t="s">
        <v>1795</v>
      </c>
      <c r="I44" s="20">
        <v>37810</v>
      </c>
    </row>
    <row r="45" spans="1:9" ht="15.5" x14ac:dyDescent="0.35">
      <c r="A45" s="128">
        <f t="shared" si="0"/>
        <v>37</v>
      </c>
      <c r="B45" s="54" t="s">
        <v>54</v>
      </c>
      <c r="C45" s="28" t="s">
        <v>1900</v>
      </c>
      <c r="D45" s="28" t="s">
        <v>1901</v>
      </c>
      <c r="E45" s="28" t="s">
        <v>1902</v>
      </c>
      <c r="F45" s="28" t="s">
        <v>220</v>
      </c>
      <c r="G45" s="30">
        <v>20431630</v>
      </c>
      <c r="H45" s="28" t="s">
        <v>1903</v>
      </c>
      <c r="I45" s="29">
        <v>41306</v>
      </c>
    </row>
    <row r="46" spans="1:9" ht="15.5" x14ac:dyDescent="0.35">
      <c r="A46" s="128">
        <f t="shared" si="0"/>
        <v>38</v>
      </c>
      <c r="B46" s="54" t="s">
        <v>54</v>
      </c>
      <c r="C46" s="28" t="s">
        <v>1867</v>
      </c>
      <c r="D46" s="28" t="s">
        <v>1868</v>
      </c>
      <c r="E46" s="28" t="s">
        <v>1869</v>
      </c>
      <c r="F46" s="28" t="s">
        <v>220</v>
      </c>
      <c r="G46" s="30">
        <v>21310000</v>
      </c>
      <c r="H46" s="28" t="s">
        <v>1870</v>
      </c>
      <c r="I46" s="29">
        <v>39814</v>
      </c>
    </row>
    <row r="47" spans="1:9" ht="15.5" x14ac:dyDescent="0.35">
      <c r="A47" s="128">
        <f t="shared" si="0"/>
        <v>39</v>
      </c>
      <c r="B47" s="54" t="s">
        <v>54</v>
      </c>
      <c r="C47" s="18" t="s">
        <v>1871</v>
      </c>
      <c r="D47" s="18" t="s">
        <v>1872</v>
      </c>
      <c r="E47" s="18" t="s">
        <v>1849</v>
      </c>
      <c r="F47" s="18" t="s">
        <v>220</v>
      </c>
      <c r="G47" s="19">
        <v>21300000</v>
      </c>
      <c r="H47" s="18" t="s">
        <v>1873</v>
      </c>
      <c r="I47" s="20">
        <v>39814</v>
      </c>
    </row>
    <row r="48" spans="1:9" ht="15.5" x14ac:dyDescent="0.35">
      <c r="A48" s="128">
        <f t="shared" si="0"/>
        <v>40</v>
      </c>
      <c r="B48" s="54" t="s">
        <v>54</v>
      </c>
      <c r="C48" s="18" t="s">
        <v>1785</v>
      </c>
      <c r="D48" s="18" t="s">
        <v>1786</v>
      </c>
      <c r="E48" s="18" t="s">
        <v>1787</v>
      </c>
      <c r="F48" s="18" t="s">
        <v>220</v>
      </c>
      <c r="G48" s="19">
        <v>16100000</v>
      </c>
      <c r="H48" s="18" t="s">
        <v>1788</v>
      </c>
      <c r="I48" s="20">
        <v>37266</v>
      </c>
    </row>
    <row r="49" spans="1:9" ht="15.5" x14ac:dyDescent="0.35">
      <c r="A49" s="128">
        <f t="shared" si="0"/>
        <v>41</v>
      </c>
      <c r="B49" s="54" t="s">
        <v>54</v>
      </c>
      <c r="C49" s="28" t="s">
        <v>17280</v>
      </c>
      <c r="D49" s="28" t="s">
        <v>1892</v>
      </c>
      <c r="E49" s="28" t="s">
        <v>1779</v>
      </c>
      <c r="F49" s="28" t="s">
        <v>220</v>
      </c>
      <c r="G49" s="30">
        <v>18300000</v>
      </c>
      <c r="H49" s="28" t="s">
        <v>1913</v>
      </c>
      <c r="I49" s="29">
        <v>42139</v>
      </c>
    </row>
    <row r="50" spans="1:9" ht="15.5" x14ac:dyDescent="0.35">
      <c r="A50" s="128">
        <f t="shared" si="0"/>
        <v>42</v>
      </c>
      <c r="B50" s="54" t="s">
        <v>54</v>
      </c>
      <c r="C50" s="18" t="s">
        <v>1904</v>
      </c>
      <c r="D50" s="18" t="s">
        <v>1905</v>
      </c>
      <c r="E50" s="18" t="s">
        <v>1906</v>
      </c>
      <c r="F50" s="18" t="s">
        <v>220</v>
      </c>
      <c r="G50" s="19">
        <v>20611630</v>
      </c>
      <c r="H50" s="18" t="s">
        <v>1907</v>
      </c>
      <c r="I50" s="20">
        <v>41306</v>
      </c>
    </row>
    <row r="51" spans="1:9" ht="15.5" x14ac:dyDescent="0.35">
      <c r="A51" s="128">
        <f t="shared" si="0"/>
        <v>43</v>
      </c>
      <c r="B51" s="54" t="s">
        <v>54</v>
      </c>
      <c r="C51" s="28" t="s">
        <v>1847</v>
      </c>
      <c r="D51" s="28" t="s">
        <v>1848</v>
      </c>
      <c r="E51" s="28" t="s">
        <v>1849</v>
      </c>
      <c r="F51" s="28" t="s">
        <v>220</v>
      </c>
      <c r="G51" s="30">
        <v>21300000</v>
      </c>
      <c r="H51" s="28" t="s">
        <v>1850</v>
      </c>
      <c r="I51" s="29">
        <v>38353</v>
      </c>
    </row>
    <row r="52" spans="1:9" ht="15.5" x14ac:dyDescent="0.35">
      <c r="A52" s="128">
        <f t="shared" si="0"/>
        <v>44</v>
      </c>
      <c r="B52" s="54" t="s">
        <v>54</v>
      </c>
      <c r="C52" s="28" t="s">
        <v>1908</v>
      </c>
      <c r="D52" s="28" t="s">
        <v>1905</v>
      </c>
      <c r="E52" s="28" t="s">
        <v>1906</v>
      </c>
      <c r="F52" s="28" t="s">
        <v>220</v>
      </c>
      <c r="G52" s="30">
        <v>26010000</v>
      </c>
      <c r="H52" s="28" t="s">
        <v>1909</v>
      </c>
      <c r="I52" s="29">
        <v>41306</v>
      </c>
    </row>
    <row r="53" spans="1:9" ht="15.5" x14ac:dyDescent="0.35">
      <c r="A53" s="128">
        <f t="shared" si="0"/>
        <v>45</v>
      </c>
      <c r="B53" s="54" t="s">
        <v>54</v>
      </c>
      <c r="C53" s="28" t="s">
        <v>1804</v>
      </c>
      <c r="D53" s="28" t="s">
        <v>1805</v>
      </c>
      <c r="E53" s="28" t="s">
        <v>1806</v>
      </c>
      <c r="F53" s="28" t="s">
        <v>220</v>
      </c>
      <c r="G53" s="30">
        <v>21240000</v>
      </c>
      <c r="H53" s="28" t="s">
        <v>1807</v>
      </c>
      <c r="I53" s="29">
        <v>38018</v>
      </c>
    </row>
    <row r="54" spans="1:9" ht="15.5" x14ac:dyDescent="0.35">
      <c r="A54" s="128">
        <f t="shared" si="0"/>
        <v>46</v>
      </c>
      <c r="B54" s="54" t="s">
        <v>54</v>
      </c>
      <c r="C54" s="28" t="s">
        <v>1841</v>
      </c>
      <c r="D54" s="28" t="s">
        <v>1842</v>
      </c>
      <c r="E54" s="28" t="s">
        <v>1835</v>
      </c>
      <c r="F54" s="28" t="s">
        <v>220</v>
      </c>
      <c r="G54" s="30">
        <v>19690000</v>
      </c>
      <c r="H54" s="28" t="s">
        <v>1843</v>
      </c>
      <c r="I54" s="29">
        <v>38108</v>
      </c>
    </row>
    <row r="55" spans="1:9" ht="15.5" x14ac:dyDescent="0.35">
      <c r="A55" s="128">
        <f t="shared" si="0"/>
        <v>47</v>
      </c>
      <c r="B55" s="54" t="s">
        <v>54</v>
      </c>
      <c r="C55" s="18" t="s">
        <v>1844</v>
      </c>
      <c r="D55" s="18" t="s">
        <v>1845</v>
      </c>
      <c r="E55" s="18" t="s">
        <v>1787</v>
      </c>
      <c r="F55" s="18" t="s">
        <v>220</v>
      </c>
      <c r="G55" s="19">
        <v>16090000</v>
      </c>
      <c r="H55" s="18" t="s">
        <v>1846</v>
      </c>
      <c r="I55" s="20">
        <v>38108</v>
      </c>
    </row>
    <row r="56" spans="1:9" ht="15.5" x14ac:dyDescent="0.35">
      <c r="A56" s="128"/>
      <c r="B56" s="54"/>
      <c r="C56" s="28"/>
      <c r="D56" s="28"/>
      <c r="E56" s="28"/>
      <c r="F56" s="28"/>
      <c r="G56" s="103"/>
      <c r="H56" s="28"/>
      <c r="I56" s="29"/>
    </row>
    <row r="57" spans="1:9" ht="15.5" x14ac:dyDescent="0.35">
      <c r="A57" s="128"/>
      <c r="B57" s="54"/>
      <c r="C57" s="18"/>
      <c r="D57" s="18"/>
      <c r="E57" s="18"/>
      <c r="F57" s="18"/>
      <c r="G57" s="102"/>
      <c r="H57" s="18"/>
      <c r="I57" s="20"/>
    </row>
    <row r="58" spans="1:9" ht="15.5" x14ac:dyDescent="0.35">
      <c r="A58" s="128"/>
      <c r="B58" s="54"/>
      <c r="C58" s="18"/>
      <c r="D58" s="18"/>
      <c r="E58" s="18"/>
      <c r="F58" s="18"/>
      <c r="G58" s="102"/>
      <c r="H58" s="18"/>
      <c r="I58" s="20"/>
    </row>
    <row r="59" spans="1:9" ht="15.5" x14ac:dyDescent="0.35">
      <c r="A59" s="128"/>
      <c r="B59" s="54"/>
      <c r="C59" s="28"/>
      <c r="D59" s="28"/>
      <c r="E59" s="28"/>
      <c r="F59" s="28"/>
      <c r="G59" s="103"/>
      <c r="H59" s="28"/>
      <c r="I59" s="29"/>
    </row>
    <row r="60" spans="1:9" ht="15.5" x14ac:dyDescent="0.35">
      <c r="B60" s="54"/>
      <c r="C60" s="18"/>
      <c r="D60" s="18"/>
      <c r="E60" s="18"/>
      <c r="F60" s="18"/>
      <c r="G60" s="19"/>
      <c r="H60" s="18"/>
      <c r="I60" s="20"/>
    </row>
    <row r="61" spans="1:9" ht="15.5" x14ac:dyDescent="0.35">
      <c r="B61" s="54"/>
      <c r="C61" s="18"/>
      <c r="D61" s="18"/>
      <c r="E61" s="18"/>
      <c r="F61" s="18"/>
      <c r="G61" s="19"/>
      <c r="H61" s="18"/>
      <c r="I61" s="20"/>
    </row>
    <row r="62" spans="1:9" ht="15.5" x14ac:dyDescent="0.35">
      <c r="B62" s="54"/>
      <c r="C62" s="18"/>
      <c r="D62" s="18"/>
      <c r="E62" s="18"/>
      <c r="F62" s="18"/>
      <c r="G62" s="19"/>
      <c r="H62" s="18"/>
      <c r="I62" s="20"/>
    </row>
    <row r="63" spans="1:9" ht="15.5" x14ac:dyDescent="0.35">
      <c r="B63" s="54"/>
      <c r="C63" s="18"/>
      <c r="D63" s="18"/>
      <c r="E63" s="18"/>
      <c r="F63" s="18"/>
      <c r="G63" s="19"/>
      <c r="H63" s="18"/>
      <c r="I63" s="20"/>
    </row>
    <row r="64" spans="1:9" ht="15.5" x14ac:dyDescent="0.35">
      <c r="B64" s="54"/>
      <c r="C64" s="28"/>
      <c r="D64" s="28"/>
      <c r="E64" s="28"/>
      <c r="F64" s="28"/>
      <c r="G64" s="30"/>
      <c r="H64" s="28"/>
      <c r="I64" s="29"/>
    </row>
    <row r="65" spans="2:9" ht="15.5" x14ac:dyDescent="0.35">
      <c r="B65" s="54"/>
      <c r="C65" s="18"/>
      <c r="D65" s="18"/>
      <c r="E65" s="18"/>
      <c r="F65" s="18"/>
      <c r="G65" s="19"/>
      <c r="H65" s="18"/>
      <c r="I65" s="20"/>
    </row>
    <row r="66" spans="2:9" ht="15.5" x14ac:dyDescent="0.35">
      <c r="B66" s="54"/>
      <c r="C66" s="28"/>
      <c r="D66" s="28"/>
      <c r="E66" s="28"/>
      <c r="F66" s="28"/>
      <c r="G66" s="30"/>
      <c r="H66" s="28"/>
      <c r="I66" s="29"/>
    </row>
    <row r="67" spans="2:9" ht="15.5" x14ac:dyDescent="0.35">
      <c r="B67" s="54"/>
      <c r="C67" s="18"/>
      <c r="D67" s="18"/>
      <c r="E67" s="18"/>
      <c r="F67" s="18"/>
      <c r="G67" s="19"/>
      <c r="H67" s="18"/>
      <c r="I67" s="20"/>
    </row>
    <row r="68" spans="2:9" ht="15.5" x14ac:dyDescent="0.35">
      <c r="B68" s="54"/>
      <c r="C68" s="28"/>
      <c r="D68" s="28"/>
      <c r="E68" s="28"/>
      <c r="F68" s="28"/>
      <c r="G68" s="30"/>
      <c r="H68" s="28"/>
      <c r="I68" s="29"/>
    </row>
    <row r="69" spans="2:9" ht="15.5" x14ac:dyDescent="0.35">
      <c r="B69" s="54"/>
      <c r="C69" s="28"/>
      <c r="D69" s="28"/>
      <c r="E69" s="28"/>
      <c r="F69" s="28"/>
      <c r="G69" s="30"/>
      <c r="H69" s="28"/>
      <c r="I69" s="29"/>
    </row>
    <row r="70" spans="2:9" ht="15.5" x14ac:dyDescent="0.35">
      <c r="B70" s="54"/>
      <c r="C70" s="18"/>
      <c r="D70" s="18"/>
      <c r="E70" s="18"/>
      <c r="F70" s="18"/>
      <c r="G70" s="19"/>
      <c r="H70" s="18"/>
      <c r="I70" s="20"/>
    </row>
    <row r="71" spans="2:9" ht="15.5" x14ac:dyDescent="0.35">
      <c r="B71" s="54"/>
      <c r="C71" s="97"/>
      <c r="D71" s="97"/>
      <c r="E71" s="97"/>
      <c r="F71" s="97"/>
      <c r="G71" s="98"/>
      <c r="H71" s="97"/>
      <c r="I71" s="96"/>
    </row>
    <row r="72" spans="2:9" ht="15.5" x14ac:dyDescent="0.35">
      <c r="B72" s="54"/>
      <c r="C72" s="28"/>
      <c r="D72" s="28"/>
      <c r="E72" s="28"/>
      <c r="F72" s="28"/>
      <c r="G72" s="30"/>
      <c r="H72" s="28"/>
      <c r="I72" s="29"/>
    </row>
    <row r="73" spans="2:9" ht="15.5" x14ac:dyDescent="0.35">
      <c r="B73" s="54"/>
      <c r="C73" s="28"/>
      <c r="D73" s="28"/>
      <c r="E73" s="28"/>
      <c r="F73" s="28"/>
      <c r="G73" s="30"/>
      <c r="H73" s="28"/>
      <c r="I73" s="29"/>
    </row>
    <row r="74" spans="2:9" ht="15.5" x14ac:dyDescent="0.35">
      <c r="B74" s="54"/>
      <c r="C74" s="18"/>
      <c r="D74" s="18"/>
      <c r="E74" s="18"/>
      <c r="F74" s="18"/>
      <c r="G74" s="19"/>
      <c r="H74" s="18"/>
      <c r="I74" s="20"/>
    </row>
    <row r="75" spans="2:9" ht="15.5" x14ac:dyDescent="0.35">
      <c r="B75" s="54"/>
      <c r="C75" s="18"/>
      <c r="D75" s="18"/>
      <c r="E75" s="18"/>
      <c r="F75" s="18"/>
      <c r="G75" s="19"/>
      <c r="H75" s="18"/>
      <c r="I75" s="20"/>
    </row>
    <row r="76" spans="2:9" ht="15.5" x14ac:dyDescent="0.35">
      <c r="B76" s="54"/>
      <c r="C76" s="28"/>
      <c r="D76" s="28"/>
      <c r="E76" s="28"/>
      <c r="F76" s="28"/>
      <c r="G76" s="30"/>
      <c r="H76" s="28"/>
      <c r="I76" s="29"/>
    </row>
    <row r="77" spans="2:9" ht="15.5" x14ac:dyDescent="0.35">
      <c r="B77" s="54"/>
      <c r="C77" s="28"/>
      <c r="D77" s="28"/>
      <c r="E77" s="28"/>
      <c r="F77" s="28"/>
      <c r="G77" s="30"/>
      <c r="H77" s="28"/>
      <c r="I77" s="29"/>
    </row>
    <row r="78" spans="2:9" ht="15.5" x14ac:dyDescent="0.35">
      <c r="B78" s="54"/>
      <c r="C78" s="18"/>
      <c r="D78" s="18"/>
      <c r="E78" s="18"/>
      <c r="F78" s="18"/>
      <c r="G78" s="19"/>
      <c r="H78" s="18"/>
      <c r="I78" s="20"/>
    </row>
    <row r="79" spans="2:9" ht="15.5" x14ac:dyDescent="0.35">
      <c r="B79" s="54"/>
      <c r="C79" s="28"/>
      <c r="D79" s="28"/>
      <c r="E79" s="28"/>
      <c r="F79" s="28"/>
      <c r="G79" s="30"/>
      <c r="H79" s="28"/>
      <c r="I79" s="29"/>
    </row>
    <row r="80" spans="2:9" ht="15.5" x14ac:dyDescent="0.35">
      <c r="B80" s="54"/>
      <c r="C80" s="18"/>
      <c r="D80" s="18"/>
      <c r="E80" s="18"/>
      <c r="F80" s="18"/>
      <c r="G80" s="19"/>
      <c r="H80" s="18"/>
      <c r="I80" s="20"/>
    </row>
    <row r="81" spans="2:9" ht="15.5" x14ac:dyDescent="0.35">
      <c r="B81" s="54"/>
      <c r="C81" s="28"/>
      <c r="D81" s="28"/>
      <c r="E81" s="28"/>
      <c r="F81" s="28"/>
      <c r="G81" s="30"/>
      <c r="H81" s="28"/>
      <c r="I81" s="29"/>
    </row>
  </sheetData>
  <sheetProtection algorithmName="SHA-512" hashValue="gPxbT6Bh1HuijmRr1Z5GwCE9GMnaRrsOts1RHXpKK/1kkAGkbN6OjMhaMQyP+bf33lQ1tTXdyfCSrf7lIO9dkA==" saltValue="BpRV9ZyiCQm+YV6FyaV47g==" spinCount="100000" sheet="1" objects="1" scenarios="1" selectLockedCells="1" selectUnlockedCells="1"/>
  <sortState xmlns:xlrd2="http://schemas.microsoft.com/office/spreadsheetml/2017/richdata2" ref="C9:I55">
    <sortCondition ref="C9:C55"/>
  </sortState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5D8B4-45AA-4B8A-B3F1-0BD4C5D545D3}">
  <dimension ref="A1:M102"/>
  <sheetViews>
    <sheetView workbookViewId="0">
      <selection activeCell="B7" sqref="B7"/>
    </sheetView>
  </sheetViews>
  <sheetFormatPr defaultRowHeight="14.5" x14ac:dyDescent="0.35"/>
  <cols>
    <col min="1" max="1" width="4.7265625" customWidth="1"/>
    <col min="2" max="2" width="16.7265625" customWidth="1"/>
    <col min="3" max="3" width="36.81640625" customWidth="1"/>
    <col min="4" max="4" width="33.7265625" customWidth="1"/>
    <col min="5" max="5" width="24.453125" customWidth="1"/>
    <col min="6" max="6" width="6.453125" customWidth="1"/>
    <col min="7" max="7" width="13.54296875" customWidth="1"/>
    <col min="8" max="8" width="23.54296875" customWidth="1"/>
    <col min="9" max="9" width="18.54296875" customWidth="1"/>
    <col min="10" max="10" width="20.7265625" customWidth="1"/>
    <col min="13" max="13" width="24.453125" customWidth="1"/>
  </cols>
  <sheetData>
    <row r="1" spans="1:13" ht="15.5" x14ac:dyDescent="0.35">
      <c r="B1" s="47" t="s">
        <v>55</v>
      </c>
      <c r="C1" s="47"/>
      <c r="D1" s="4"/>
      <c r="E1" s="22"/>
      <c r="F1" s="22"/>
      <c r="G1" s="22"/>
      <c r="H1" s="6"/>
      <c r="I1" s="4"/>
    </row>
    <row r="2" spans="1:13" ht="15.5" x14ac:dyDescent="0.35">
      <c r="B2" s="4" t="s">
        <v>173</v>
      </c>
      <c r="C2" s="4"/>
      <c r="D2" s="4"/>
      <c r="E2" s="22"/>
      <c r="F2" s="22"/>
      <c r="G2" s="22"/>
      <c r="H2" s="6"/>
      <c r="I2" s="4"/>
    </row>
    <row r="3" spans="1:13" ht="15.5" x14ac:dyDescent="0.35">
      <c r="B3" s="4" t="s">
        <v>57</v>
      </c>
      <c r="C3" s="4"/>
      <c r="D3" s="4"/>
      <c r="E3" s="4" t="s">
        <v>22</v>
      </c>
      <c r="F3" s="4" t="s">
        <v>56</v>
      </c>
      <c r="G3" s="4"/>
      <c r="H3" s="6"/>
      <c r="I3" s="4"/>
    </row>
    <row r="4" spans="1:13" ht="15.5" x14ac:dyDescent="0.35">
      <c r="B4" s="4" t="s">
        <v>59</v>
      </c>
      <c r="C4" s="22"/>
      <c r="D4" s="4"/>
      <c r="E4" s="4" t="s">
        <v>194</v>
      </c>
      <c r="F4" s="4" t="s">
        <v>58</v>
      </c>
      <c r="G4" s="4"/>
      <c r="H4" s="6"/>
      <c r="I4" s="4"/>
    </row>
    <row r="5" spans="1:13" ht="15.5" x14ac:dyDescent="0.35">
      <c r="B5" s="142" t="s">
        <v>17272</v>
      </c>
      <c r="D5" s="9"/>
      <c r="E5" s="22"/>
      <c r="F5" s="22"/>
      <c r="G5" s="22"/>
      <c r="H5" s="17"/>
      <c r="I5" s="22"/>
    </row>
    <row r="6" spans="1:13" ht="15.5" x14ac:dyDescent="0.35">
      <c r="B6" s="9" t="s">
        <v>18434</v>
      </c>
      <c r="C6" s="9"/>
      <c r="D6" s="9"/>
      <c r="F6" s="22"/>
      <c r="G6" s="22"/>
      <c r="H6" s="17"/>
      <c r="I6" s="22"/>
    </row>
    <row r="7" spans="1:13" ht="15.5" x14ac:dyDescent="0.35">
      <c r="B7" s="4"/>
      <c r="C7" s="4"/>
      <c r="D7" s="48"/>
      <c r="E7" s="4"/>
      <c r="F7" s="4"/>
      <c r="G7" s="4"/>
      <c r="H7" s="6"/>
      <c r="I7" s="4"/>
    </row>
    <row r="8" spans="1:13" ht="15.5" x14ac:dyDescent="0.35">
      <c r="B8" s="50" t="s">
        <v>0</v>
      </c>
      <c r="C8" s="50" t="s">
        <v>1</v>
      </c>
      <c r="D8" s="51" t="s">
        <v>2</v>
      </c>
      <c r="E8" s="50" t="s">
        <v>3</v>
      </c>
      <c r="F8" s="50" t="s">
        <v>4</v>
      </c>
      <c r="G8" s="50" t="s">
        <v>5</v>
      </c>
      <c r="H8" s="50" t="s">
        <v>6</v>
      </c>
      <c r="I8" s="50" t="s">
        <v>28</v>
      </c>
    </row>
    <row r="9" spans="1:13" ht="15.5" x14ac:dyDescent="0.35">
      <c r="A9" s="128">
        <v>1</v>
      </c>
      <c r="B9" s="52" t="s">
        <v>60</v>
      </c>
      <c r="C9" s="52" t="s">
        <v>14315</v>
      </c>
      <c r="D9" s="52" t="s">
        <v>14316</v>
      </c>
      <c r="E9" s="52" t="s">
        <v>509</v>
      </c>
      <c r="F9" s="52" t="s">
        <v>220</v>
      </c>
      <c r="G9" s="55">
        <v>2184</v>
      </c>
      <c r="H9" s="52" t="s">
        <v>14317</v>
      </c>
      <c r="I9" s="56">
        <v>45382</v>
      </c>
      <c r="J9" s="21"/>
      <c r="K9" s="21"/>
      <c r="L9" s="21"/>
      <c r="M9" s="21"/>
    </row>
    <row r="10" spans="1:13" ht="15.5" x14ac:dyDescent="0.35">
      <c r="A10" s="128">
        <f>+A9+1</f>
        <v>2</v>
      </c>
      <c r="B10" s="52" t="s">
        <v>60</v>
      </c>
      <c r="C10" s="52" t="s">
        <v>14318</v>
      </c>
      <c r="D10" s="52" t="s">
        <v>14319</v>
      </c>
      <c r="E10" s="52" t="s">
        <v>14320</v>
      </c>
      <c r="F10" s="52" t="s">
        <v>220</v>
      </c>
      <c r="G10" s="55">
        <v>1915</v>
      </c>
      <c r="H10" s="52" t="s">
        <v>14317</v>
      </c>
      <c r="I10" s="56">
        <v>45382</v>
      </c>
      <c r="J10" s="21"/>
      <c r="K10" s="21"/>
      <c r="L10" s="21"/>
      <c r="M10" s="21"/>
    </row>
    <row r="11" spans="1:13" ht="15.5" x14ac:dyDescent="0.35">
      <c r="A11" s="128">
        <f t="shared" ref="A11:A74" si="0">+A10+1</f>
        <v>3</v>
      </c>
      <c r="B11" s="52" t="s">
        <v>60</v>
      </c>
      <c r="C11" s="52" t="s">
        <v>14321</v>
      </c>
      <c r="D11" s="52" t="s">
        <v>57</v>
      </c>
      <c r="E11" s="52" t="s">
        <v>509</v>
      </c>
      <c r="F11" s="52" t="s">
        <v>220</v>
      </c>
      <c r="G11" s="55">
        <v>2184</v>
      </c>
      <c r="H11" s="52" t="s">
        <v>14317</v>
      </c>
      <c r="I11" s="56">
        <v>45382</v>
      </c>
      <c r="J11" s="21"/>
      <c r="K11" s="21"/>
      <c r="L11" s="21"/>
      <c r="M11" s="21"/>
    </row>
    <row r="12" spans="1:13" ht="15.5" x14ac:dyDescent="0.35">
      <c r="A12" s="128">
        <f t="shared" si="0"/>
        <v>4</v>
      </c>
      <c r="B12" s="52" t="s">
        <v>60</v>
      </c>
      <c r="C12" s="52" t="s">
        <v>14322</v>
      </c>
      <c r="D12" s="52" t="s">
        <v>14323</v>
      </c>
      <c r="E12" s="52" t="s">
        <v>14324</v>
      </c>
      <c r="F12" s="52" t="s">
        <v>220</v>
      </c>
      <c r="G12" s="55">
        <v>1867</v>
      </c>
      <c r="H12" s="52" t="s">
        <v>14317</v>
      </c>
      <c r="I12" s="56">
        <v>45382</v>
      </c>
      <c r="J12" s="21"/>
      <c r="K12" s="21"/>
      <c r="L12" s="21"/>
      <c r="M12" s="21"/>
    </row>
    <row r="13" spans="1:13" ht="15.5" x14ac:dyDescent="0.35">
      <c r="A13" s="128">
        <f t="shared" si="0"/>
        <v>5</v>
      </c>
      <c r="B13" s="52" t="s">
        <v>60</v>
      </c>
      <c r="C13" s="52" t="s">
        <v>14325</v>
      </c>
      <c r="D13" s="52" t="s">
        <v>14326</v>
      </c>
      <c r="E13" s="52" t="s">
        <v>883</v>
      </c>
      <c r="F13" s="52" t="s">
        <v>220</v>
      </c>
      <c r="G13" s="55">
        <v>1844</v>
      </c>
      <c r="H13" s="52" t="s">
        <v>14317</v>
      </c>
      <c r="I13" s="56">
        <v>45382</v>
      </c>
      <c r="J13" s="21"/>
      <c r="K13" s="21"/>
      <c r="L13" s="21"/>
      <c r="M13" s="21"/>
    </row>
    <row r="14" spans="1:13" ht="15.5" x14ac:dyDescent="0.35">
      <c r="A14" s="128">
        <f t="shared" si="0"/>
        <v>6</v>
      </c>
      <c r="B14" s="52" t="s">
        <v>60</v>
      </c>
      <c r="C14" s="52" t="s">
        <v>14327</v>
      </c>
      <c r="D14" s="52" t="s">
        <v>14328</v>
      </c>
      <c r="E14" s="52" t="s">
        <v>497</v>
      </c>
      <c r="F14" s="52" t="s">
        <v>220</v>
      </c>
      <c r="G14" s="55">
        <v>1702</v>
      </c>
      <c r="H14" s="52" t="s">
        <v>14317</v>
      </c>
      <c r="I14" s="56">
        <v>45382</v>
      </c>
      <c r="J14" s="21"/>
      <c r="K14" s="21"/>
      <c r="L14" s="21"/>
      <c r="M14" s="21"/>
    </row>
    <row r="15" spans="1:13" ht="15.5" x14ac:dyDescent="0.35">
      <c r="A15" s="128">
        <f t="shared" si="0"/>
        <v>7</v>
      </c>
      <c r="B15" s="52" t="s">
        <v>60</v>
      </c>
      <c r="C15" s="52" t="s">
        <v>14329</v>
      </c>
      <c r="D15" s="52" t="s">
        <v>14330</v>
      </c>
      <c r="E15" s="52" t="s">
        <v>564</v>
      </c>
      <c r="F15" s="52" t="s">
        <v>220</v>
      </c>
      <c r="G15" s="55">
        <v>1960</v>
      </c>
      <c r="H15" s="52" t="s">
        <v>14317</v>
      </c>
      <c r="I15" s="56">
        <v>45382</v>
      </c>
      <c r="J15" s="21"/>
      <c r="K15" s="21"/>
      <c r="L15" s="21"/>
      <c r="M15" s="21"/>
    </row>
    <row r="16" spans="1:13" ht="15.5" x14ac:dyDescent="0.35">
      <c r="A16" s="128">
        <f t="shared" si="0"/>
        <v>8</v>
      </c>
      <c r="B16" s="52" t="s">
        <v>60</v>
      </c>
      <c r="C16" s="52" t="s">
        <v>14331</v>
      </c>
      <c r="D16" s="52" t="s">
        <v>14332</v>
      </c>
      <c r="E16" s="52" t="s">
        <v>1124</v>
      </c>
      <c r="F16" s="52" t="s">
        <v>220</v>
      </c>
      <c r="G16" s="55">
        <v>2193</v>
      </c>
      <c r="H16" s="52" t="s">
        <v>14317</v>
      </c>
      <c r="I16" s="56">
        <v>45382</v>
      </c>
      <c r="J16" s="21"/>
      <c r="K16" s="21"/>
      <c r="L16" s="21"/>
      <c r="M16" s="21"/>
    </row>
    <row r="17" spans="1:13" ht="15.5" x14ac:dyDescent="0.35">
      <c r="A17" s="128">
        <f t="shared" si="0"/>
        <v>9</v>
      </c>
      <c r="B17" s="52" t="s">
        <v>60</v>
      </c>
      <c r="C17" s="52" t="s">
        <v>14333</v>
      </c>
      <c r="D17" s="52" t="s">
        <v>57</v>
      </c>
      <c r="E17" s="52" t="s">
        <v>509</v>
      </c>
      <c r="F17" s="52" t="s">
        <v>220</v>
      </c>
      <c r="G17" s="55">
        <v>2184</v>
      </c>
      <c r="H17" s="52" t="s">
        <v>14317</v>
      </c>
      <c r="I17" s="56">
        <v>45382</v>
      </c>
      <c r="J17" s="21"/>
      <c r="K17" s="21"/>
      <c r="L17" s="21"/>
      <c r="M17" s="21"/>
    </row>
    <row r="18" spans="1:13" ht="15.5" x14ac:dyDescent="0.35">
      <c r="A18" s="128">
        <f t="shared" si="0"/>
        <v>10</v>
      </c>
      <c r="B18" s="52" t="s">
        <v>60</v>
      </c>
      <c r="C18" s="52" t="s">
        <v>14334</v>
      </c>
      <c r="D18" s="52" t="s">
        <v>14335</v>
      </c>
      <c r="E18" s="52" t="s">
        <v>775</v>
      </c>
      <c r="F18" s="52" t="s">
        <v>220</v>
      </c>
      <c r="G18" s="55">
        <v>2472</v>
      </c>
      <c r="H18" s="52" t="s">
        <v>14317</v>
      </c>
      <c r="I18" s="56">
        <v>45382</v>
      </c>
      <c r="J18" s="21"/>
      <c r="K18" s="21"/>
      <c r="L18" s="21"/>
      <c r="M18" s="21"/>
    </row>
    <row r="19" spans="1:13" ht="15.5" x14ac:dyDescent="0.35">
      <c r="A19" s="128">
        <f t="shared" si="0"/>
        <v>11</v>
      </c>
      <c r="B19" s="52" t="s">
        <v>60</v>
      </c>
      <c r="C19" s="52" t="s">
        <v>14336</v>
      </c>
      <c r="D19" s="52" t="s">
        <v>14337</v>
      </c>
      <c r="E19" s="52" t="s">
        <v>700</v>
      </c>
      <c r="F19" s="52" t="s">
        <v>220</v>
      </c>
      <c r="G19" s="55">
        <v>2339</v>
      </c>
      <c r="H19" s="52" t="s">
        <v>14317</v>
      </c>
      <c r="I19" s="56">
        <v>45382</v>
      </c>
      <c r="J19" s="21"/>
      <c r="K19" s="21"/>
      <c r="L19" s="21"/>
      <c r="M19" s="21"/>
    </row>
    <row r="20" spans="1:13" ht="15.5" x14ac:dyDescent="0.35">
      <c r="A20" s="128">
        <f t="shared" si="0"/>
        <v>12</v>
      </c>
      <c r="B20" s="52" t="s">
        <v>60</v>
      </c>
      <c r="C20" s="52" t="s">
        <v>14338</v>
      </c>
      <c r="D20" s="52" t="s">
        <v>14339</v>
      </c>
      <c r="E20" s="52" t="s">
        <v>221</v>
      </c>
      <c r="F20" s="52" t="s">
        <v>220</v>
      </c>
      <c r="G20" s="55">
        <v>2402</v>
      </c>
      <c r="H20" s="52" t="s">
        <v>14317</v>
      </c>
      <c r="I20" s="56">
        <v>45382</v>
      </c>
      <c r="J20" s="21"/>
      <c r="K20" s="21"/>
      <c r="L20" s="21"/>
      <c r="M20" s="21"/>
    </row>
    <row r="21" spans="1:13" ht="15.5" x14ac:dyDescent="0.35">
      <c r="A21" s="128">
        <f t="shared" si="0"/>
        <v>13</v>
      </c>
      <c r="B21" s="52" t="s">
        <v>60</v>
      </c>
      <c r="C21" s="52" t="s">
        <v>14340</v>
      </c>
      <c r="D21" s="52" t="s">
        <v>14341</v>
      </c>
      <c r="E21" s="52" t="s">
        <v>713</v>
      </c>
      <c r="F21" s="52" t="s">
        <v>220</v>
      </c>
      <c r="G21" s="55">
        <v>2118</v>
      </c>
      <c r="H21" s="52" t="s">
        <v>14317</v>
      </c>
      <c r="I21" s="56">
        <v>45382</v>
      </c>
      <c r="J21" s="21"/>
      <c r="K21" s="21"/>
      <c r="L21" s="21"/>
      <c r="M21" s="21"/>
    </row>
    <row r="22" spans="1:13" ht="15.5" x14ac:dyDescent="0.35">
      <c r="A22" s="128">
        <f t="shared" si="0"/>
        <v>14</v>
      </c>
      <c r="B22" s="52" t="s">
        <v>60</v>
      </c>
      <c r="C22" s="52" t="s">
        <v>14342</v>
      </c>
      <c r="D22" s="52" t="s">
        <v>14343</v>
      </c>
      <c r="E22" s="52" t="s">
        <v>603</v>
      </c>
      <c r="F22" s="52" t="s">
        <v>220</v>
      </c>
      <c r="G22" s="55">
        <v>2127</v>
      </c>
      <c r="H22" s="52" t="s">
        <v>14317</v>
      </c>
      <c r="I22" s="56">
        <v>45382</v>
      </c>
      <c r="J22" s="21"/>
      <c r="K22" s="21"/>
      <c r="L22" s="21"/>
      <c r="M22" s="21"/>
    </row>
    <row r="23" spans="1:13" ht="15.5" x14ac:dyDescent="0.35">
      <c r="A23" s="128">
        <f t="shared" si="0"/>
        <v>15</v>
      </c>
      <c r="B23" s="52" t="s">
        <v>60</v>
      </c>
      <c r="C23" s="52" t="s">
        <v>14351</v>
      </c>
      <c r="D23" s="52" t="s">
        <v>14352</v>
      </c>
      <c r="E23" s="52" t="s">
        <v>1387</v>
      </c>
      <c r="F23" s="52" t="s">
        <v>220</v>
      </c>
      <c r="G23" s="55">
        <v>2724</v>
      </c>
      <c r="H23" s="52" t="s">
        <v>14317</v>
      </c>
      <c r="I23" s="56">
        <v>45382</v>
      </c>
      <c r="J23" s="21"/>
      <c r="K23" s="21"/>
      <c r="L23" s="21"/>
      <c r="M23" s="21"/>
    </row>
    <row r="24" spans="1:13" ht="15.5" x14ac:dyDescent="0.35">
      <c r="A24" s="128">
        <f t="shared" si="0"/>
        <v>16</v>
      </c>
      <c r="B24" s="52" t="s">
        <v>60</v>
      </c>
      <c r="C24" s="52" t="s">
        <v>14344</v>
      </c>
      <c r="D24" s="52" t="s">
        <v>14345</v>
      </c>
      <c r="E24" s="52" t="s">
        <v>1387</v>
      </c>
      <c r="F24" s="52" t="s">
        <v>220</v>
      </c>
      <c r="G24" s="55" t="s">
        <v>14346</v>
      </c>
      <c r="H24" s="52" t="s">
        <v>14317</v>
      </c>
      <c r="I24" s="56">
        <v>45382</v>
      </c>
      <c r="J24" s="21"/>
      <c r="K24" s="21"/>
      <c r="L24" s="21"/>
      <c r="M24" s="21"/>
    </row>
    <row r="25" spans="1:13" ht="15.5" x14ac:dyDescent="0.35">
      <c r="A25" s="128">
        <f t="shared" si="0"/>
        <v>17</v>
      </c>
      <c r="B25" s="52" t="s">
        <v>60</v>
      </c>
      <c r="C25" s="52" t="s">
        <v>14347</v>
      </c>
      <c r="D25" s="52" t="s">
        <v>14348</v>
      </c>
      <c r="E25" s="52" t="s">
        <v>1238</v>
      </c>
      <c r="F25" s="52" t="s">
        <v>220</v>
      </c>
      <c r="G25" s="55">
        <v>2458</v>
      </c>
      <c r="H25" s="52" t="s">
        <v>14317</v>
      </c>
      <c r="I25" s="56">
        <v>45382</v>
      </c>
      <c r="J25" s="21"/>
      <c r="K25" s="21"/>
      <c r="L25" s="21"/>
      <c r="M25" s="21"/>
    </row>
    <row r="26" spans="1:13" ht="15.5" x14ac:dyDescent="0.35">
      <c r="A26" s="128">
        <f t="shared" si="0"/>
        <v>18</v>
      </c>
      <c r="B26" s="52" t="s">
        <v>60</v>
      </c>
      <c r="C26" s="52" t="s">
        <v>14349</v>
      </c>
      <c r="D26" s="52" t="s">
        <v>14350</v>
      </c>
      <c r="E26" s="52" t="s">
        <v>713</v>
      </c>
      <c r="F26" s="52" t="s">
        <v>220</v>
      </c>
      <c r="G26" s="55">
        <v>2110</v>
      </c>
      <c r="H26" s="52" t="s">
        <v>14317</v>
      </c>
      <c r="I26" s="56">
        <v>45382</v>
      </c>
      <c r="J26" s="21"/>
      <c r="K26" s="21"/>
      <c r="L26" s="21"/>
      <c r="M26" s="21"/>
    </row>
    <row r="27" spans="1:13" ht="15.5" x14ac:dyDescent="0.35">
      <c r="A27" s="128">
        <f t="shared" si="0"/>
        <v>19</v>
      </c>
      <c r="B27" s="52" t="s">
        <v>60</v>
      </c>
      <c r="C27" s="52" t="s">
        <v>14353</v>
      </c>
      <c r="D27" s="52" t="s">
        <v>14354</v>
      </c>
      <c r="E27" s="52" t="s">
        <v>487</v>
      </c>
      <c r="F27" s="52" t="s">
        <v>220</v>
      </c>
      <c r="G27" s="55">
        <v>1841</v>
      </c>
      <c r="H27" s="52" t="s">
        <v>14317</v>
      </c>
      <c r="I27" s="56">
        <v>45382</v>
      </c>
      <c r="J27" s="21"/>
      <c r="K27" s="21"/>
      <c r="L27" s="21"/>
      <c r="M27" s="21"/>
    </row>
    <row r="28" spans="1:13" ht="15.5" x14ac:dyDescent="0.35">
      <c r="A28" s="128">
        <f t="shared" si="0"/>
        <v>20</v>
      </c>
      <c r="B28" s="52" t="s">
        <v>60</v>
      </c>
      <c r="C28" s="52" t="s">
        <v>14355</v>
      </c>
      <c r="D28" s="52" t="s">
        <v>14356</v>
      </c>
      <c r="E28" s="52" t="s">
        <v>222</v>
      </c>
      <c r="F28" s="52" t="s">
        <v>220</v>
      </c>
      <c r="G28" s="55" t="s">
        <v>14357</v>
      </c>
      <c r="H28" s="52" t="s">
        <v>14317</v>
      </c>
      <c r="I28" s="56">
        <v>45382</v>
      </c>
      <c r="J28" s="21"/>
      <c r="K28" s="21"/>
      <c r="L28" s="21"/>
      <c r="M28" s="21"/>
    </row>
    <row r="29" spans="1:13" ht="15.5" x14ac:dyDescent="0.35">
      <c r="A29" s="128">
        <f t="shared" si="0"/>
        <v>21</v>
      </c>
      <c r="B29" s="52" t="s">
        <v>60</v>
      </c>
      <c r="C29" s="52" t="s">
        <v>14358</v>
      </c>
      <c r="D29" s="52" t="s">
        <v>14359</v>
      </c>
      <c r="E29" s="52" t="s">
        <v>984</v>
      </c>
      <c r="F29" s="52" t="s">
        <v>220</v>
      </c>
      <c r="G29" s="55">
        <v>2125</v>
      </c>
      <c r="H29" s="52" t="s">
        <v>14317</v>
      </c>
      <c r="I29" s="56">
        <v>45382</v>
      </c>
      <c r="J29" s="21"/>
      <c r="K29" s="21"/>
      <c r="L29" s="21"/>
      <c r="M29" s="21"/>
    </row>
    <row r="30" spans="1:13" ht="15.5" x14ac:dyDescent="0.35">
      <c r="A30" s="128">
        <f t="shared" si="0"/>
        <v>22</v>
      </c>
      <c r="B30" s="52" t="s">
        <v>60</v>
      </c>
      <c r="C30" s="52" t="s">
        <v>14360</v>
      </c>
      <c r="D30" s="52" t="s">
        <v>14359</v>
      </c>
      <c r="E30" s="52" t="s">
        <v>984</v>
      </c>
      <c r="F30" s="52" t="s">
        <v>220</v>
      </c>
      <c r="G30" s="55">
        <v>2125</v>
      </c>
      <c r="H30" s="52" t="s">
        <v>14317</v>
      </c>
      <c r="I30" s="56">
        <v>45382</v>
      </c>
      <c r="J30" s="21"/>
      <c r="K30" s="21"/>
      <c r="L30" s="21"/>
      <c r="M30" s="21"/>
    </row>
    <row r="31" spans="1:13" ht="15.5" x14ac:dyDescent="0.35">
      <c r="A31" s="128">
        <f t="shared" si="0"/>
        <v>23</v>
      </c>
      <c r="B31" s="52" t="s">
        <v>60</v>
      </c>
      <c r="C31" s="52" t="s">
        <v>14361</v>
      </c>
      <c r="D31" s="52" t="s">
        <v>14362</v>
      </c>
      <c r="E31" s="52" t="s">
        <v>1387</v>
      </c>
      <c r="F31" s="52" t="s">
        <v>220</v>
      </c>
      <c r="G31" s="55">
        <v>2722</v>
      </c>
      <c r="H31" s="52" t="s">
        <v>14317</v>
      </c>
      <c r="I31" s="56">
        <v>45382</v>
      </c>
      <c r="J31" s="21"/>
      <c r="K31" s="21"/>
      <c r="L31" s="21"/>
      <c r="M31" s="21"/>
    </row>
    <row r="32" spans="1:13" ht="15.5" x14ac:dyDescent="0.35">
      <c r="A32" s="128">
        <f t="shared" si="0"/>
        <v>24</v>
      </c>
      <c r="B32" s="52" t="s">
        <v>60</v>
      </c>
      <c r="C32" s="52" t="s">
        <v>14363</v>
      </c>
      <c r="D32" s="52" t="s">
        <v>14364</v>
      </c>
      <c r="E32" s="52" t="s">
        <v>471</v>
      </c>
      <c r="F32" s="52" t="s">
        <v>220</v>
      </c>
      <c r="G32" s="55">
        <v>1101</v>
      </c>
      <c r="H32" s="52" t="s">
        <v>14317</v>
      </c>
      <c r="I32" s="56">
        <v>45382</v>
      </c>
      <c r="J32" s="21"/>
      <c r="K32" s="21"/>
      <c r="L32" s="21"/>
      <c r="M32" s="21"/>
    </row>
    <row r="33" spans="1:13" ht="15.5" x14ac:dyDescent="0.35">
      <c r="A33" s="128">
        <f t="shared" si="0"/>
        <v>25</v>
      </c>
      <c r="B33" s="52" t="s">
        <v>60</v>
      </c>
      <c r="C33" s="52" t="s">
        <v>14365</v>
      </c>
      <c r="D33" s="52" t="s">
        <v>14366</v>
      </c>
      <c r="E33" s="52" t="s">
        <v>14367</v>
      </c>
      <c r="F33" s="52" t="s">
        <v>220</v>
      </c>
      <c r="G33" s="55">
        <v>2128</v>
      </c>
      <c r="H33" s="52" t="s">
        <v>14317</v>
      </c>
      <c r="I33" s="56">
        <v>45382</v>
      </c>
      <c r="J33" s="21"/>
      <c r="K33" s="21"/>
      <c r="L33" s="21"/>
      <c r="M33" s="21"/>
    </row>
    <row r="34" spans="1:13" ht="15.5" x14ac:dyDescent="0.35">
      <c r="A34" s="128">
        <f t="shared" si="0"/>
        <v>26</v>
      </c>
      <c r="B34" s="52" t="s">
        <v>60</v>
      </c>
      <c r="C34" s="52" t="s">
        <v>14368</v>
      </c>
      <c r="D34" s="52" t="s">
        <v>14369</v>
      </c>
      <c r="E34" s="52" t="s">
        <v>1071</v>
      </c>
      <c r="F34" s="52" t="s">
        <v>220</v>
      </c>
      <c r="G34" s="55">
        <v>2181</v>
      </c>
      <c r="H34" s="52" t="s">
        <v>14317</v>
      </c>
      <c r="I34" s="56">
        <v>45382</v>
      </c>
      <c r="J34" s="21"/>
      <c r="K34" s="21"/>
      <c r="L34" s="21"/>
      <c r="M34" s="21"/>
    </row>
    <row r="35" spans="1:13" ht="15.5" x14ac:dyDescent="0.35">
      <c r="A35" s="128">
        <f t="shared" si="0"/>
        <v>27</v>
      </c>
      <c r="B35" s="52" t="s">
        <v>60</v>
      </c>
      <c r="C35" s="52" t="s">
        <v>14370</v>
      </c>
      <c r="D35" s="52" t="s">
        <v>14371</v>
      </c>
      <c r="E35" s="52" t="s">
        <v>1081</v>
      </c>
      <c r="F35" s="52" t="s">
        <v>220</v>
      </c>
      <c r="G35" s="55">
        <v>2043</v>
      </c>
      <c r="H35" s="52" t="s">
        <v>14317</v>
      </c>
      <c r="I35" s="56">
        <v>45382</v>
      </c>
      <c r="J35" s="21"/>
      <c r="K35" s="21"/>
      <c r="L35" s="21"/>
      <c r="M35" s="21"/>
    </row>
    <row r="36" spans="1:13" ht="15.5" x14ac:dyDescent="0.35">
      <c r="A36" s="128">
        <f t="shared" si="0"/>
        <v>28</v>
      </c>
      <c r="B36" s="52" t="s">
        <v>60</v>
      </c>
      <c r="C36" s="52" t="s">
        <v>14372</v>
      </c>
      <c r="D36" s="52" t="s">
        <v>14373</v>
      </c>
      <c r="E36" s="199" t="s">
        <v>14374</v>
      </c>
      <c r="F36" s="52" t="s">
        <v>220</v>
      </c>
      <c r="G36" s="55">
        <v>2129</v>
      </c>
      <c r="H36" s="52" t="s">
        <v>14317</v>
      </c>
      <c r="I36" s="56">
        <v>45382</v>
      </c>
      <c r="J36" s="21"/>
      <c r="K36" s="21"/>
      <c r="L36" s="21"/>
      <c r="M36" s="21"/>
    </row>
    <row r="37" spans="1:13" ht="15.5" x14ac:dyDescent="0.35">
      <c r="A37" s="128">
        <f t="shared" si="0"/>
        <v>29</v>
      </c>
      <c r="B37" s="52" t="s">
        <v>60</v>
      </c>
      <c r="C37" s="52" t="s">
        <v>14375</v>
      </c>
      <c r="D37" s="52" t="s">
        <v>14376</v>
      </c>
      <c r="E37" s="199" t="s">
        <v>487</v>
      </c>
      <c r="F37" s="52" t="s">
        <v>220</v>
      </c>
      <c r="G37" s="55">
        <v>1840</v>
      </c>
      <c r="H37" s="52" t="s">
        <v>14317</v>
      </c>
      <c r="I37" s="56">
        <v>45382</v>
      </c>
      <c r="J37" s="21"/>
      <c r="K37" s="21"/>
      <c r="L37" s="21"/>
      <c r="M37" s="21"/>
    </row>
    <row r="38" spans="1:13" ht="15.5" x14ac:dyDescent="0.35">
      <c r="A38" s="128">
        <f t="shared" si="0"/>
        <v>30</v>
      </c>
      <c r="B38" s="52" t="s">
        <v>60</v>
      </c>
      <c r="C38" s="52" t="s">
        <v>14377</v>
      </c>
      <c r="D38" s="52" t="s">
        <v>14378</v>
      </c>
      <c r="E38" s="199" t="s">
        <v>984</v>
      </c>
      <c r="F38" s="52" t="s">
        <v>220</v>
      </c>
      <c r="G38" s="55">
        <v>2124</v>
      </c>
      <c r="H38" s="52" t="s">
        <v>14317</v>
      </c>
      <c r="I38" s="56">
        <v>45382</v>
      </c>
      <c r="J38" s="21"/>
      <c r="K38" s="21"/>
      <c r="L38" s="21"/>
      <c r="M38" s="21"/>
    </row>
    <row r="39" spans="1:13" ht="15.5" x14ac:dyDescent="0.35">
      <c r="A39" s="128">
        <f t="shared" si="0"/>
        <v>31</v>
      </c>
      <c r="B39" s="52" t="s">
        <v>60</v>
      </c>
      <c r="C39" s="52" t="s">
        <v>14379</v>
      </c>
      <c r="D39" s="52" t="s">
        <v>57</v>
      </c>
      <c r="E39" s="199" t="s">
        <v>509</v>
      </c>
      <c r="F39" s="52" t="s">
        <v>220</v>
      </c>
      <c r="G39" s="55">
        <v>2184</v>
      </c>
      <c r="H39" s="52" t="s">
        <v>14317</v>
      </c>
      <c r="I39" s="56">
        <v>45382</v>
      </c>
      <c r="J39" s="21"/>
      <c r="K39" s="21"/>
      <c r="L39" s="21"/>
      <c r="M39" s="21"/>
    </row>
    <row r="40" spans="1:13" ht="15.5" x14ac:dyDescent="0.35">
      <c r="A40" s="128">
        <f t="shared" si="0"/>
        <v>32</v>
      </c>
      <c r="B40" s="52" t="s">
        <v>60</v>
      </c>
      <c r="C40" s="52" t="s">
        <v>14380</v>
      </c>
      <c r="D40" s="52" t="s">
        <v>14381</v>
      </c>
      <c r="E40" s="52" t="s">
        <v>487</v>
      </c>
      <c r="F40" s="52" t="s">
        <v>220</v>
      </c>
      <c r="G40" s="55">
        <v>1843</v>
      </c>
      <c r="H40" s="52" t="s">
        <v>14317</v>
      </c>
      <c r="I40" s="56">
        <v>45382</v>
      </c>
      <c r="J40" s="21"/>
      <c r="K40" s="21"/>
      <c r="L40" s="21"/>
      <c r="M40" s="21"/>
    </row>
    <row r="41" spans="1:13" ht="15.5" x14ac:dyDescent="0.35">
      <c r="A41" s="128">
        <f t="shared" si="0"/>
        <v>33</v>
      </c>
      <c r="B41" s="52" t="s">
        <v>60</v>
      </c>
      <c r="C41" s="200" t="s">
        <v>14382</v>
      </c>
      <c r="D41" s="52" t="s">
        <v>14383</v>
      </c>
      <c r="E41" s="52" t="s">
        <v>1059</v>
      </c>
      <c r="F41" s="52" t="s">
        <v>220</v>
      </c>
      <c r="G41" s="55">
        <v>1880</v>
      </c>
      <c r="H41" s="52" t="s">
        <v>14317</v>
      </c>
      <c r="I41" s="56">
        <v>45382</v>
      </c>
      <c r="J41" s="21"/>
      <c r="K41" s="21"/>
      <c r="L41" s="21"/>
      <c r="M41" s="21"/>
    </row>
    <row r="42" spans="1:13" ht="15.5" x14ac:dyDescent="0.35">
      <c r="A42" s="128">
        <f t="shared" si="0"/>
        <v>34</v>
      </c>
      <c r="B42" s="52" t="s">
        <v>60</v>
      </c>
      <c r="C42" s="52" t="s">
        <v>14384</v>
      </c>
      <c r="D42" s="52" t="s">
        <v>14385</v>
      </c>
      <c r="E42" s="52" t="s">
        <v>322</v>
      </c>
      <c r="F42" s="52" t="s">
        <v>220</v>
      </c>
      <c r="G42" s="55">
        <v>1851</v>
      </c>
      <c r="H42" s="52" t="s">
        <v>14317</v>
      </c>
      <c r="I42" s="56">
        <v>45382</v>
      </c>
      <c r="J42" s="21"/>
      <c r="K42" s="21"/>
      <c r="L42" s="21"/>
      <c r="M42" s="21"/>
    </row>
    <row r="43" spans="1:13" ht="15.5" x14ac:dyDescent="0.35">
      <c r="A43" s="128">
        <f t="shared" si="0"/>
        <v>35</v>
      </c>
      <c r="B43" s="52" t="s">
        <v>60</v>
      </c>
      <c r="C43" s="52" t="s">
        <v>14386</v>
      </c>
      <c r="D43" s="52" t="s">
        <v>14387</v>
      </c>
      <c r="E43" s="52" t="s">
        <v>726</v>
      </c>
      <c r="F43" s="52" t="s">
        <v>220</v>
      </c>
      <c r="G43" s="55" t="s">
        <v>345</v>
      </c>
      <c r="H43" s="52" t="s">
        <v>14317</v>
      </c>
      <c r="I43" s="56">
        <v>45382</v>
      </c>
      <c r="J43" s="21"/>
      <c r="K43" s="21"/>
      <c r="L43" s="21"/>
      <c r="M43" s="21"/>
    </row>
    <row r="44" spans="1:13" ht="15.5" x14ac:dyDescent="0.35">
      <c r="A44" s="128">
        <f t="shared" si="0"/>
        <v>36</v>
      </c>
      <c r="B44" s="52" t="s">
        <v>60</v>
      </c>
      <c r="C44" s="52" t="s">
        <v>14388</v>
      </c>
      <c r="D44" s="52" t="s">
        <v>14389</v>
      </c>
      <c r="E44" s="52" t="s">
        <v>1639</v>
      </c>
      <c r="F44" s="52" t="s">
        <v>220</v>
      </c>
      <c r="G44" s="55" t="s">
        <v>14390</v>
      </c>
      <c r="H44" s="52" t="s">
        <v>14317</v>
      </c>
      <c r="I44" s="56">
        <v>45382</v>
      </c>
      <c r="J44" s="21"/>
      <c r="K44" s="21"/>
      <c r="L44" s="21"/>
      <c r="M44" s="21"/>
    </row>
    <row r="45" spans="1:13" ht="15.5" x14ac:dyDescent="0.35">
      <c r="A45" s="128">
        <f t="shared" si="0"/>
        <v>37</v>
      </c>
      <c r="B45" s="52" t="s">
        <v>60</v>
      </c>
      <c r="C45" s="52" t="s">
        <v>14391</v>
      </c>
      <c r="D45" s="52" t="s">
        <v>14369</v>
      </c>
      <c r="E45" s="52" t="s">
        <v>14392</v>
      </c>
      <c r="F45" s="52" t="s">
        <v>220</v>
      </c>
      <c r="G45" s="55">
        <v>2181</v>
      </c>
      <c r="H45" s="52" t="s">
        <v>14317</v>
      </c>
      <c r="I45" s="56">
        <v>45382</v>
      </c>
      <c r="J45" s="21"/>
      <c r="K45" s="21"/>
      <c r="L45" s="21"/>
      <c r="M45" s="21"/>
    </row>
    <row r="46" spans="1:13" ht="15.5" x14ac:dyDescent="0.35">
      <c r="A46" s="128">
        <f t="shared" si="0"/>
        <v>38</v>
      </c>
      <c r="B46" s="52" t="s">
        <v>60</v>
      </c>
      <c r="C46" s="52" t="s">
        <v>14393</v>
      </c>
      <c r="D46" s="52" t="s">
        <v>14394</v>
      </c>
      <c r="E46" s="52" t="s">
        <v>713</v>
      </c>
      <c r="F46" s="52" t="s">
        <v>220</v>
      </c>
      <c r="G46" s="55">
        <v>2114</v>
      </c>
      <c r="H46" s="52" t="s">
        <v>14317</v>
      </c>
      <c r="I46" s="56">
        <v>45382</v>
      </c>
      <c r="J46" s="21"/>
      <c r="K46" s="21"/>
      <c r="L46" s="21"/>
      <c r="M46" s="21"/>
    </row>
    <row r="47" spans="1:13" ht="15.5" x14ac:dyDescent="0.35">
      <c r="A47" s="128">
        <f t="shared" si="0"/>
        <v>39</v>
      </c>
      <c r="B47" s="52" t="s">
        <v>60</v>
      </c>
      <c r="C47" s="52" t="s">
        <v>14395</v>
      </c>
      <c r="D47" s="52" t="s">
        <v>14396</v>
      </c>
      <c r="E47" s="52" t="s">
        <v>460</v>
      </c>
      <c r="F47" s="52" t="s">
        <v>220</v>
      </c>
      <c r="G47" s="55">
        <v>2453</v>
      </c>
      <c r="H47" s="52" t="s">
        <v>14317</v>
      </c>
      <c r="I47" s="56">
        <v>45382</v>
      </c>
      <c r="J47" s="21"/>
      <c r="K47" s="21"/>
      <c r="L47" s="21"/>
      <c r="M47" s="21"/>
    </row>
    <row r="48" spans="1:13" ht="15.5" x14ac:dyDescent="0.35">
      <c r="A48" s="128">
        <f t="shared" si="0"/>
        <v>40</v>
      </c>
      <c r="B48" s="52" t="s">
        <v>60</v>
      </c>
      <c r="C48" s="52" t="s">
        <v>14397</v>
      </c>
      <c r="D48" s="52" t="s">
        <v>14398</v>
      </c>
      <c r="E48" s="52" t="s">
        <v>713</v>
      </c>
      <c r="F48" s="52" t="s">
        <v>220</v>
      </c>
      <c r="G48" s="55">
        <v>2108</v>
      </c>
      <c r="H48" s="52" t="s">
        <v>14317</v>
      </c>
      <c r="I48" s="56">
        <v>45382</v>
      </c>
      <c r="J48" s="21"/>
      <c r="K48" s="21"/>
      <c r="L48" s="21"/>
      <c r="M48" s="21"/>
    </row>
    <row r="49" spans="1:13" ht="15.5" x14ac:dyDescent="0.35">
      <c r="A49" s="128">
        <f t="shared" si="0"/>
        <v>41</v>
      </c>
      <c r="B49" s="52" t="s">
        <v>60</v>
      </c>
      <c r="C49" s="52" t="s">
        <v>14399</v>
      </c>
      <c r="D49" s="52" t="s">
        <v>14400</v>
      </c>
      <c r="E49" s="52" t="s">
        <v>376</v>
      </c>
      <c r="F49" s="52" t="s">
        <v>220</v>
      </c>
      <c r="G49" s="57">
        <v>18104213</v>
      </c>
      <c r="H49" s="52" t="s">
        <v>14317</v>
      </c>
      <c r="I49" s="56">
        <v>45382</v>
      </c>
      <c r="J49" s="21"/>
      <c r="K49" s="21"/>
      <c r="L49" s="21"/>
      <c r="M49" s="21"/>
    </row>
    <row r="50" spans="1:13" ht="15.5" x14ac:dyDescent="0.35">
      <c r="A50" s="128">
        <f t="shared" si="0"/>
        <v>42</v>
      </c>
      <c r="B50" s="52" t="s">
        <v>60</v>
      </c>
      <c r="C50" s="52" t="s">
        <v>14401</v>
      </c>
      <c r="D50" s="52" t="s">
        <v>14402</v>
      </c>
      <c r="E50" s="52" t="s">
        <v>14403</v>
      </c>
      <c r="F50" s="52" t="s">
        <v>220</v>
      </c>
      <c r="G50" s="55">
        <v>2093</v>
      </c>
      <c r="H50" s="52" t="s">
        <v>14317</v>
      </c>
      <c r="I50" s="56">
        <v>45382</v>
      </c>
      <c r="J50" s="21"/>
      <c r="K50" s="21"/>
      <c r="L50" s="21"/>
      <c r="M50" s="21"/>
    </row>
    <row r="51" spans="1:13" ht="15.5" x14ac:dyDescent="0.35">
      <c r="A51" s="128">
        <f t="shared" si="0"/>
        <v>43</v>
      </c>
      <c r="B51" s="52" t="s">
        <v>60</v>
      </c>
      <c r="C51" s="52" t="s">
        <v>14404</v>
      </c>
      <c r="D51" s="52" t="s">
        <v>14405</v>
      </c>
      <c r="E51" s="52" t="s">
        <v>14406</v>
      </c>
      <c r="F51" s="52" t="s">
        <v>220</v>
      </c>
      <c r="G51" s="55">
        <v>2130</v>
      </c>
      <c r="H51" s="52" t="s">
        <v>14317</v>
      </c>
      <c r="I51" s="56">
        <v>45382</v>
      </c>
      <c r="J51" s="21"/>
      <c r="K51" s="21"/>
      <c r="L51" s="21"/>
      <c r="M51" s="21"/>
    </row>
    <row r="52" spans="1:13" ht="15.5" x14ac:dyDescent="0.35">
      <c r="A52" s="128">
        <f t="shared" si="0"/>
        <v>44</v>
      </c>
      <c r="B52" s="52" t="s">
        <v>60</v>
      </c>
      <c r="C52" s="52" t="s">
        <v>14407</v>
      </c>
      <c r="D52" s="52" t="s">
        <v>14408</v>
      </c>
      <c r="E52" s="52" t="s">
        <v>1081</v>
      </c>
      <c r="F52" s="52" t="s">
        <v>220</v>
      </c>
      <c r="G52" s="55">
        <v>2043</v>
      </c>
      <c r="H52" s="52" t="s">
        <v>14317</v>
      </c>
      <c r="I52" s="56">
        <v>45382</v>
      </c>
      <c r="J52" s="21"/>
      <c r="K52" s="21"/>
      <c r="L52" s="21"/>
      <c r="M52" s="21"/>
    </row>
    <row r="53" spans="1:13" ht="15.5" x14ac:dyDescent="0.35">
      <c r="A53" s="128">
        <f t="shared" si="0"/>
        <v>45</v>
      </c>
      <c r="B53" s="52" t="s">
        <v>60</v>
      </c>
      <c r="C53" s="52" t="s">
        <v>14409</v>
      </c>
      <c r="D53" s="52" t="s">
        <v>14410</v>
      </c>
      <c r="E53" s="52" t="s">
        <v>984</v>
      </c>
      <c r="F53" s="52" t="s">
        <v>220</v>
      </c>
      <c r="G53" s="55">
        <v>2124</v>
      </c>
      <c r="H53" s="52" t="s">
        <v>14317</v>
      </c>
      <c r="I53" s="56">
        <v>45382</v>
      </c>
      <c r="J53" s="21"/>
      <c r="K53" s="21"/>
      <c r="L53" s="21"/>
      <c r="M53" s="21"/>
    </row>
    <row r="54" spans="1:13" ht="15.5" x14ac:dyDescent="0.35">
      <c r="A54" s="128">
        <f t="shared" si="0"/>
        <v>46</v>
      </c>
      <c r="B54" s="52" t="s">
        <v>60</v>
      </c>
      <c r="C54" s="52" t="s">
        <v>14414</v>
      </c>
      <c r="D54" s="52" t="s">
        <v>14415</v>
      </c>
      <c r="E54" s="52" t="s">
        <v>14416</v>
      </c>
      <c r="F54" s="52" t="s">
        <v>220</v>
      </c>
      <c r="G54" s="55">
        <v>1844</v>
      </c>
      <c r="H54" s="52" t="s">
        <v>14317</v>
      </c>
      <c r="I54" s="56">
        <v>45382</v>
      </c>
      <c r="J54" s="21"/>
      <c r="K54" s="21"/>
      <c r="L54" s="21"/>
      <c r="M54" s="21"/>
    </row>
    <row r="55" spans="1:13" ht="15.5" x14ac:dyDescent="0.35">
      <c r="A55" s="128">
        <f t="shared" si="0"/>
        <v>47</v>
      </c>
      <c r="B55" s="52" t="s">
        <v>60</v>
      </c>
      <c r="C55" s="52" t="s">
        <v>14411</v>
      </c>
      <c r="D55" s="52" t="s">
        <v>14413</v>
      </c>
      <c r="E55" s="52" t="s">
        <v>487</v>
      </c>
      <c r="F55" s="52" t="s">
        <v>220</v>
      </c>
      <c r="G55" s="55">
        <v>1842</v>
      </c>
      <c r="H55" s="52" t="s">
        <v>14317</v>
      </c>
      <c r="I55" s="56">
        <v>45382</v>
      </c>
      <c r="J55" s="21"/>
      <c r="K55" s="21"/>
      <c r="L55" s="21"/>
      <c r="M55" s="21"/>
    </row>
    <row r="56" spans="1:13" ht="15.5" x14ac:dyDescent="0.35">
      <c r="A56" s="128">
        <f t="shared" si="0"/>
        <v>48</v>
      </c>
      <c r="B56" s="52" t="s">
        <v>60</v>
      </c>
      <c r="C56" s="52" t="s">
        <v>14417</v>
      </c>
      <c r="D56" s="52" t="s">
        <v>14415</v>
      </c>
      <c r="E56" s="52" t="s">
        <v>14416</v>
      </c>
      <c r="F56" s="52" t="s">
        <v>220</v>
      </c>
      <c r="G56" s="55">
        <v>1844</v>
      </c>
      <c r="H56" s="52" t="s">
        <v>14317</v>
      </c>
      <c r="I56" s="56">
        <v>45382</v>
      </c>
      <c r="J56" s="21"/>
      <c r="K56" s="21"/>
      <c r="L56" s="21"/>
      <c r="M56" s="21"/>
    </row>
    <row r="57" spans="1:13" ht="15.5" x14ac:dyDescent="0.35">
      <c r="A57" s="128">
        <f t="shared" si="0"/>
        <v>49</v>
      </c>
      <c r="B57" s="52" t="s">
        <v>60</v>
      </c>
      <c r="C57" s="52" t="s">
        <v>14418</v>
      </c>
      <c r="D57" s="52" t="s">
        <v>14419</v>
      </c>
      <c r="E57" s="52" t="s">
        <v>713</v>
      </c>
      <c r="F57" s="52" t="s">
        <v>220</v>
      </c>
      <c r="G57" s="57">
        <v>21153660</v>
      </c>
      <c r="H57" s="52" t="s">
        <v>14317</v>
      </c>
      <c r="I57" s="56">
        <v>45382</v>
      </c>
      <c r="J57" s="21"/>
      <c r="K57" s="21"/>
      <c r="L57" s="21"/>
      <c r="M57" s="21"/>
    </row>
    <row r="58" spans="1:13" ht="15.5" x14ac:dyDescent="0.35">
      <c r="A58" s="128">
        <f t="shared" si="0"/>
        <v>50</v>
      </c>
      <c r="B58" s="52" t="s">
        <v>60</v>
      </c>
      <c r="C58" s="52" t="s">
        <v>14420</v>
      </c>
      <c r="D58" s="52" t="s">
        <v>57</v>
      </c>
      <c r="E58" s="52" t="s">
        <v>509</v>
      </c>
      <c r="F58" s="52" t="s">
        <v>220</v>
      </c>
      <c r="G58" s="55">
        <v>2184</v>
      </c>
      <c r="H58" s="52" t="s">
        <v>14317</v>
      </c>
      <c r="I58" s="56">
        <v>45382</v>
      </c>
      <c r="J58" s="21"/>
      <c r="K58" s="21"/>
      <c r="L58" s="21"/>
      <c r="M58" s="21"/>
    </row>
    <row r="59" spans="1:13" ht="15.5" x14ac:dyDescent="0.35">
      <c r="A59" s="128">
        <f t="shared" si="0"/>
        <v>51</v>
      </c>
      <c r="B59" s="52" t="s">
        <v>60</v>
      </c>
      <c r="C59" s="52" t="s">
        <v>14421</v>
      </c>
      <c r="D59" s="52" t="s">
        <v>14422</v>
      </c>
      <c r="E59" s="52" t="s">
        <v>14423</v>
      </c>
      <c r="F59" s="52" t="s">
        <v>220</v>
      </c>
      <c r="G59" s="55" t="s">
        <v>14424</v>
      </c>
      <c r="H59" s="52" t="s">
        <v>14317</v>
      </c>
      <c r="I59" s="56">
        <v>45382</v>
      </c>
      <c r="J59" s="21"/>
      <c r="K59" s="21"/>
      <c r="L59" s="21"/>
      <c r="M59" s="21"/>
    </row>
    <row r="60" spans="1:13" ht="15.5" x14ac:dyDescent="0.35">
      <c r="A60" s="128">
        <f t="shared" si="0"/>
        <v>52</v>
      </c>
      <c r="B60" s="52" t="s">
        <v>60</v>
      </c>
      <c r="C60" s="52" t="s">
        <v>14425</v>
      </c>
      <c r="D60" s="52" t="s">
        <v>57</v>
      </c>
      <c r="E60" s="52" t="s">
        <v>509</v>
      </c>
      <c r="F60" s="52" t="s">
        <v>220</v>
      </c>
      <c r="G60" s="55">
        <v>2184</v>
      </c>
      <c r="H60" s="52" t="s">
        <v>14317</v>
      </c>
      <c r="I60" s="56">
        <v>45382</v>
      </c>
      <c r="J60" s="21"/>
      <c r="K60" s="21"/>
      <c r="L60" s="21"/>
      <c r="M60" s="21"/>
    </row>
    <row r="61" spans="1:13" ht="15.5" x14ac:dyDescent="0.35">
      <c r="A61" s="128">
        <f t="shared" si="0"/>
        <v>53</v>
      </c>
      <c r="B61" s="52" t="s">
        <v>60</v>
      </c>
      <c r="C61" s="197" t="s">
        <v>18676</v>
      </c>
      <c r="D61" s="197" t="s">
        <v>18677</v>
      </c>
      <c r="E61" s="197" t="s">
        <v>1737</v>
      </c>
      <c r="F61" s="197" t="s">
        <v>220</v>
      </c>
      <c r="G61" s="198">
        <v>2090</v>
      </c>
      <c r="H61" s="197" t="s">
        <v>14317</v>
      </c>
      <c r="I61" s="192">
        <v>45382</v>
      </c>
      <c r="J61" s="197" t="s">
        <v>18678</v>
      </c>
      <c r="K61" s="21"/>
      <c r="L61" s="21"/>
      <c r="M61" s="21"/>
    </row>
    <row r="62" spans="1:13" ht="15.5" x14ac:dyDescent="0.35">
      <c r="A62" s="128">
        <f t="shared" si="0"/>
        <v>54</v>
      </c>
      <c r="B62" s="52" t="s">
        <v>60</v>
      </c>
      <c r="C62" s="52" t="s">
        <v>14426</v>
      </c>
      <c r="D62" s="52" t="s">
        <v>14427</v>
      </c>
      <c r="E62" s="52" t="s">
        <v>221</v>
      </c>
      <c r="F62" s="52" t="s">
        <v>220</v>
      </c>
      <c r="G62" s="55">
        <v>2402</v>
      </c>
      <c r="H62" s="52" t="s">
        <v>14317</v>
      </c>
      <c r="I62" s="56">
        <v>45382</v>
      </c>
      <c r="J62" s="21"/>
      <c r="K62" s="21"/>
      <c r="L62" s="21"/>
      <c r="M62" s="21"/>
    </row>
    <row r="63" spans="1:13" ht="15.5" x14ac:dyDescent="0.35">
      <c r="A63" s="128">
        <f t="shared" si="0"/>
        <v>55</v>
      </c>
      <c r="B63" s="52" t="s">
        <v>60</v>
      </c>
      <c r="C63" s="52" t="s">
        <v>14428</v>
      </c>
      <c r="D63" s="52" t="s">
        <v>14429</v>
      </c>
      <c r="E63" s="199" t="s">
        <v>434</v>
      </c>
      <c r="F63" s="52" t="s">
        <v>220</v>
      </c>
      <c r="G63" s="55">
        <v>2171</v>
      </c>
      <c r="H63" s="52" t="s">
        <v>14317</v>
      </c>
      <c r="I63" s="56">
        <v>45382</v>
      </c>
      <c r="J63" s="21"/>
      <c r="K63" s="21"/>
      <c r="L63" s="21"/>
      <c r="M63" s="21"/>
    </row>
    <row r="64" spans="1:13" ht="15.5" x14ac:dyDescent="0.35">
      <c r="A64" s="128">
        <f t="shared" si="0"/>
        <v>56</v>
      </c>
      <c r="B64" s="52" t="s">
        <v>60</v>
      </c>
      <c r="C64" s="200" t="s">
        <v>14430</v>
      </c>
      <c r="D64" s="52" t="s">
        <v>57</v>
      </c>
      <c r="E64" s="200" t="s">
        <v>509</v>
      </c>
      <c r="F64" s="200" t="s">
        <v>220</v>
      </c>
      <c r="G64" s="55" t="s">
        <v>779</v>
      </c>
      <c r="H64" s="200" t="s">
        <v>14317</v>
      </c>
      <c r="I64" s="56">
        <v>45382</v>
      </c>
      <c r="J64" s="205"/>
      <c r="K64" s="205"/>
      <c r="L64" s="205"/>
      <c r="M64" s="21"/>
    </row>
    <row r="65" spans="1:13" ht="15.5" x14ac:dyDescent="0.35">
      <c r="A65" s="128">
        <f t="shared" si="0"/>
        <v>57</v>
      </c>
      <c r="B65" s="52" t="s">
        <v>60</v>
      </c>
      <c r="C65" s="52" t="s">
        <v>14431</v>
      </c>
      <c r="D65" s="52" t="s">
        <v>14432</v>
      </c>
      <c r="E65" s="52" t="s">
        <v>713</v>
      </c>
      <c r="F65" s="52" t="s">
        <v>220</v>
      </c>
      <c r="G65" s="55">
        <v>2114</v>
      </c>
      <c r="H65" s="52" t="s">
        <v>14317</v>
      </c>
      <c r="I65" s="56">
        <v>45382</v>
      </c>
      <c r="J65" s="21"/>
      <c r="K65" s="21"/>
      <c r="L65" s="21"/>
      <c r="M65" s="21"/>
    </row>
    <row r="66" spans="1:13" ht="15.5" x14ac:dyDescent="0.35">
      <c r="A66" s="128">
        <f t="shared" si="0"/>
        <v>58</v>
      </c>
      <c r="B66" s="52" t="s">
        <v>60</v>
      </c>
      <c r="C66" s="52" t="s">
        <v>14433</v>
      </c>
      <c r="D66" s="52" t="s">
        <v>14434</v>
      </c>
      <c r="E66" s="52" t="s">
        <v>775</v>
      </c>
      <c r="F66" s="52" t="s">
        <v>220</v>
      </c>
      <c r="G66" s="55">
        <v>2472</v>
      </c>
      <c r="H66" s="52" t="s">
        <v>14317</v>
      </c>
      <c r="I66" s="56">
        <v>45382</v>
      </c>
      <c r="J66" s="21"/>
      <c r="K66" s="21"/>
      <c r="L66" s="21"/>
      <c r="M66" s="21"/>
    </row>
    <row r="67" spans="1:13" ht="15.5" x14ac:dyDescent="0.35">
      <c r="A67" s="128">
        <f t="shared" si="0"/>
        <v>59</v>
      </c>
      <c r="B67" s="52" t="s">
        <v>60</v>
      </c>
      <c r="C67" s="52" t="s">
        <v>14435</v>
      </c>
      <c r="D67" s="52" t="s">
        <v>57</v>
      </c>
      <c r="E67" s="199" t="s">
        <v>509</v>
      </c>
      <c r="F67" s="52" t="s">
        <v>220</v>
      </c>
      <c r="G67" s="55">
        <v>2184</v>
      </c>
      <c r="H67" s="52" t="s">
        <v>14317</v>
      </c>
      <c r="I67" s="56">
        <v>45382</v>
      </c>
      <c r="J67" s="21"/>
      <c r="K67" s="21"/>
      <c r="L67" s="21"/>
      <c r="M67" s="21"/>
    </row>
    <row r="68" spans="1:13" ht="15.5" x14ac:dyDescent="0.35">
      <c r="A68" s="128">
        <f t="shared" si="0"/>
        <v>60</v>
      </c>
      <c r="B68" s="52" t="s">
        <v>60</v>
      </c>
      <c r="C68" s="52" t="s">
        <v>14436</v>
      </c>
      <c r="D68" s="52" t="s">
        <v>14437</v>
      </c>
      <c r="E68" s="52" t="s">
        <v>222</v>
      </c>
      <c r="F68" s="52" t="s">
        <v>220</v>
      </c>
      <c r="G68" s="55">
        <v>2740</v>
      </c>
      <c r="H68" s="52" t="s">
        <v>14317</v>
      </c>
      <c r="I68" s="56">
        <v>45382</v>
      </c>
      <c r="J68" s="21"/>
      <c r="K68" s="21"/>
      <c r="L68" s="21"/>
      <c r="M68" s="21"/>
    </row>
    <row r="69" spans="1:13" ht="15.5" x14ac:dyDescent="0.35">
      <c r="A69" s="128">
        <f t="shared" si="0"/>
        <v>61</v>
      </c>
      <c r="B69" s="52" t="s">
        <v>60</v>
      </c>
      <c r="C69" s="52" t="s">
        <v>14438</v>
      </c>
      <c r="D69" s="52" t="s">
        <v>14439</v>
      </c>
      <c r="E69" s="52" t="s">
        <v>1238</v>
      </c>
      <c r="F69" s="52" t="s">
        <v>220</v>
      </c>
      <c r="G69" s="55">
        <v>2458</v>
      </c>
      <c r="H69" s="52" t="s">
        <v>14317</v>
      </c>
      <c r="I69" s="56">
        <v>45382</v>
      </c>
      <c r="J69" s="21"/>
      <c r="K69" s="21"/>
      <c r="L69" s="21"/>
      <c r="M69" s="21"/>
    </row>
    <row r="70" spans="1:13" ht="15.5" x14ac:dyDescent="0.35">
      <c r="A70" s="128">
        <f t="shared" si="0"/>
        <v>62</v>
      </c>
      <c r="B70" s="52" t="s">
        <v>60</v>
      </c>
      <c r="C70" s="200" t="s">
        <v>18679</v>
      </c>
      <c r="D70" s="200" t="s">
        <v>18404</v>
      </c>
      <c r="E70" s="200" t="s">
        <v>1063</v>
      </c>
      <c r="F70" s="200" t="s">
        <v>220</v>
      </c>
      <c r="G70" s="201">
        <v>2186</v>
      </c>
      <c r="H70" s="200" t="s">
        <v>14317</v>
      </c>
      <c r="I70" s="202">
        <v>45382</v>
      </c>
      <c r="J70" s="203"/>
      <c r="K70" s="204"/>
      <c r="L70" s="204"/>
      <c r="M70" s="205"/>
    </row>
    <row r="71" spans="1:13" ht="15.5" x14ac:dyDescent="0.35">
      <c r="A71" s="128">
        <f t="shared" si="0"/>
        <v>63</v>
      </c>
      <c r="B71" s="52" t="s">
        <v>60</v>
      </c>
      <c r="C71" s="52" t="s">
        <v>14440</v>
      </c>
      <c r="D71" s="52" t="s">
        <v>14441</v>
      </c>
      <c r="E71" s="52" t="s">
        <v>449</v>
      </c>
      <c r="F71" s="52" t="s">
        <v>220</v>
      </c>
      <c r="G71" s="55">
        <v>1970</v>
      </c>
      <c r="H71" s="52" t="s">
        <v>14317</v>
      </c>
      <c r="I71" s="56">
        <v>45382</v>
      </c>
      <c r="J71" s="21"/>
      <c r="K71" s="21"/>
      <c r="L71" s="21"/>
      <c r="M71" s="21"/>
    </row>
    <row r="72" spans="1:13" ht="15.5" x14ac:dyDescent="0.35">
      <c r="A72" s="128">
        <f t="shared" si="0"/>
        <v>64</v>
      </c>
      <c r="B72" s="52" t="s">
        <v>60</v>
      </c>
      <c r="C72" s="52" t="s">
        <v>14442</v>
      </c>
      <c r="D72" s="52" t="s">
        <v>14443</v>
      </c>
      <c r="E72" s="52" t="s">
        <v>607</v>
      </c>
      <c r="F72" s="52" t="s">
        <v>220</v>
      </c>
      <c r="G72" s="55">
        <v>2138</v>
      </c>
      <c r="H72" s="52" t="s">
        <v>14317</v>
      </c>
      <c r="I72" s="56">
        <v>45382</v>
      </c>
      <c r="J72" s="21"/>
      <c r="K72" s="21"/>
      <c r="L72" s="21"/>
      <c r="M72" s="21"/>
    </row>
    <row r="73" spans="1:13" ht="15.5" x14ac:dyDescent="0.35">
      <c r="A73" s="128">
        <f t="shared" si="0"/>
        <v>65</v>
      </c>
      <c r="B73" s="52" t="s">
        <v>60</v>
      </c>
      <c r="C73" s="52" t="s">
        <v>14444</v>
      </c>
      <c r="D73" s="52" t="s">
        <v>14445</v>
      </c>
      <c r="E73" s="52" t="s">
        <v>14446</v>
      </c>
      <c r="F73" s="52" t="s">
        <v>220</v>
      </c>
      <c r="G73" s="55">
        <v>2135</v>
      </c>
      <c r="H73" s="52" t="s">
        <v>14317</v>
      </c>
      <c r="I73" s="56">
        <v>45382</v>
      </c>
      <c r="J73" s="21"/>
      <c r="K73" s="21"/>
      <c r="L73" s="21"/>
      <c r="M73" s="21"/>
    </row>
    <row r="74" spans="1:13" ht="15.5" x14ac:dyDescent="0.35">
      <c r="A74" s="128">
        <f t="shared" si="0"/>
        <v>66</v>
      </c>
      <c r="B74" s="52" t="s">
        <v>60</v>
      </c>
      <c r="C74" s="52" t="s">
        <v>14447</v>
      </c>
      <c r="D74" s="52" t="s">
        <v>14369</v>
      </c>
      <c r="E74" s="52" t="s">
        <v>1071</v>
      </c>
      <c r="F74" s="52" t="s">
        <v>220</v>
      </c>
      <c r="G74" s="55">
        <v>2181</v>
      </c>
      <c r="H74" s="52" t="s">
        <v>14317</v>
      </c>
      <c r="I74" s="56">
        <v>45382</v>
      </c>
      <c r="J74" s="21"/>
      <c r="K74" s="21"/>
      <c r="L74" s="21"/>
      <c r="M74" s="21"/>
    </row>
    <row r="75" spans="1:13" ht="15.5" x14ac:dyDescent="0.35">
      <c r="A75" s="128">
        <f t="shared" ref="A75:A93" si="1">+A74+1</f>
        <v>67</v>
      </c>
      <c r="B75" s="52" t="s">
        <v>60</v>
      </c>
      <c r="C75" s="52" t="s">
        <v>14448</v>
      </c>
      <c r="D75" s="52" t="s">
        <v>14369</v>
      </c>
      <c r="E75" s="52" t="s">
        <v>1071</v>
      </c>
      <c r="F75" s="52" t="s">
        <v>220</v>
      </c>
      <c r="G75" s="55">
        <v>2181</v>
      </c>
      <c r="H75" s="52" t="s">
        <v>14317</v>
      </c>
      <c r="I75" s="56">
        <v>45382</v>
      </c>
      <c r="J75" s="21"/>
      <c r="K75" s="21"/>
      <c r="L75" s="21"/>
      <c r="M75" s="21"/>
    </row>
    <row r="76" spans="1:13" ht="15.5" x14ac:dyDescent="0.35">
      <c r="A76" s="128">
        <f t="shared" si="1"/>
        <v>68</v>
      </c>
      <c r="B76" s="52" t="s">
        <v>60</v>
      </c>
      <c r="C76" s="52" t="s">
        <v>14451</v>
      </c>
      <c r="D76" s="52" t="s">
        <v>14452</v>
      </c>
      <c r="E76" s="52" t="s">
        <v>713</v>
      </c>
      <c r="F76" s="52" t="s">
        <v>220</v>
      </c>
      <c r="G76" s="55">
        <v>1752</v>
      </c>
      <c r="H76" s="52" t="s">
        <v>14453</v>
      </c>
      <c r="I76" s="56">
        <v>45382</v>
      </c>
      <c r="J76" s="21"/>
      <c r="K76" s="21"/>
      <c r="L76" s="21"/>
      <c r="M76" s="21"/>
    </row>
    <row r="77" spans="1:13" ht="15.5" x14ac:dyDescent="0.35">
      <c r="A77" s="128">
        <f t="shared" si="1"/>
        <v>69</v>
      </c>
      <c r="B77" s="52" t="s">
        <v>60</v>
      </c>
      <c r="C77" s="52" t="s">
        <v>14454</v>
      </c>
      <c r="D77" s="52" t="s">
        <v>14455</v>
      </c>
      <c r="E77" s="52" t="s">
        <v>713</v>
      </c>
      <c r="F77" s="52" t="s">
        <v>220</v>
      </c>
      <c r="G77" s="55">
        <v>2072</v>
      </c>
      <c r="H77" s="52" t="s">
        <v>14317</v>
      </c>
      <c r="I77" s="56">
        <v>45382</v>
      </c>
      <c r="J77" s="21"/>
      <c r="K77" s="21"/>
      <c r="L77" s="21"/>
      <c r="M77" s="21"/>
    </row>
    <row r="78" spans="1:13" ht="15.5" x14ac:dyDescent="0.35">
      <c r="A78" s="128">
        <f t="shared" si="1"/>
        <v>70</v>
      </c>
      <c r="B78" s="52" t="s">
        <v>60</v>
      </c>
      <c r="C78" s="52" t="s">
        <v>14456</v>
      </c>
      <c r="D78" s="52" t="s">
        <v>57</v>
      </c>
      <c r="E78" s="52" t="s">
        <v>509</v>
      </c>
      <c r="F78" s="52" t="s">
        <v>220</v>
      </c>
      <c r="G78" s="55">
        <v>2184</v>
      </c>
      <c r="H78" s="52" t="s">
        <v>14317</v>
      </c>
      <c r="I78" s="56">
        <v>45382</v>
      </c>
      <c r="J78" s="21"/>
      <c r="K78" s="21"/>
      <c r="L78" s="21"/>
      <c r="M78" s="21"/>
    </row>
    <row r="79" spans="1:13" ht="15.5" x14ac:dyDescent="0.35">
      <c r="A79" s="128">
        <f t="shared" si="1"/>
        <v>71</v>
      </c>
      <c r="B79" s="52" t="s">
        <v>60</v>
      </c>
      <c r="C79" s="52" t="s">
        <v>14457</v>
      </c>
      <c r="D79" s="52" t="s">
        <v>14458</v>
      </c>
      <c r="E79" s="52" t="s">
        <v>14367</v>
      </c>
      <c r="F79" s="52" t="s">
        <v>220</v>
      </c>
      <c r="G79" s="55">
        <v>2118</v>
      </c>
      <c r="H79" s="52" t="s">
        <v>14317</v>
      </c>
      <c r="I79" s="56">
        <v>45382</v>
      </c>
      <c r="J79" s="21"/>
      <c r="K79" s="21"/>
      <c r="L79" s="21"/>
      <c r="M79" s="21"/>
    </row>
    <row r="80" spans="1:13" ht="15.5" x14ac:dyDescent="0.35">
      <c r="A80" s="128">
        <f t="shared" si="1"/>
        <v>72</v>
      </c>
      <c r="B80" s="52" t="s">
        <v>60</v>
      </c>
      <c r="C80" s="52" t="s">
        <v>14449</v>
      </c>
      <c r="D80" s="52" t="s">
        <v>14450</v>
      </c>
      <c r="E80" s="52" t="s">
        <v>434</v>
      </c>
      <c r="F80" s="52" t="s">
        <v>220</v>
      </c>
      <c r="G80" s="55">
        <v>2169</v>
      </c>
      <c r="H80" s="52" t="s">
        <v>14317</v>
      </c>
      <c r="I80" s="56">
        <v>45382</v>
      </c>
      <c r="J80" s="205"/>
      <c r="K80" s="205"/>
      <c r="L80" s="205"/>
      <c r="M80" s="205"/>
    </row>
    <row r="81" spans="1:13" ht="15.5" x14ac:dyDescent="0.35">
      <c r="A81" s="128">
        <f t="shared" si="1"/>
        <v>73</v>
      </c>
      <c r="B81" s="52" t="s">
        <v>60</v>
      </c>
      <c r="C81" s="52" t="s">
        <v>14459</v>
      </c>
      <c r="D81" s="52" t="s">
        <v>14460</v>
      </c>
      <c r="E81" s="52" t="s">
        <v>883</v>
      </c>
      <c r="F81" s="52" t="s">
        <v>220</v>
      </c>
      <c r="G81" s="55">
        <v>1844</v>
      </c>
      <c r="H81" s="52" t="s">
        <v>14317</v>
      </c>
      <c r="I81" s="56">
        <v>45382</v>
      </c>
      <c r="J81" s="21"/>
      <c r="K81" s="21"/>
      <c r="L81" s="21"/>
      <c r="M81" s="21"/>
    </row>
    <row r="82" spans="1:13" ht="15.5" x14ac:dyDescent="0.35">
      <c r="A82" s="128">
        <f t="shared" si="1"/>
        <v>74</v>
      </c>
      <c r="B82" s="52" t="s">
        <v>60</v>
      </c>
      <c r="C82" s="52" t="s">
        <v>14461</v>
      </c>
      <c r="D82" s="52" t="s">
        <v>14462</v>
      </c>
      <c r="E82" s="199" t="s">
        <v>14446</v>
      </c>
      <c r="F82" s="52" t="s">
        <v>220</v>
      </c>
      <c r="G82" s="55">
        <v>2135</v>
      </c>
      <c r="H82" s="52" t="s">
        <v>14317</v>
      </c>
      <c r="I82" s="56">
        <v>45382</v>
      </c>
      <c r="J82" s="21"/>
      <c r="K82" s="21"/>
      <c r="L82" s="21"/>
      <c r="M82" s="21"/>
    </row>
    <row r="83" spans="1:13" ht="15.5" x14ac:dyDescent="0.35">
      <c r="A83" s="128">
        <f t="shared" si="1"/>
        <v>75</v>
      </c>
      <c r="B83" s="52" t="s">
        <v>60</v>
      </c>
      <c r="C83" s="52" t="s">
        <v>14463</v>
      </c>
      <c r="D83" s="52" t="s">
        <v>14464</v>
      </c>
      <c r="E83" s="52" t="s">
        <v>14446</v>
      </c>
      <c r="F83" s="52" t="s">
        <v>220</v>
      </c>
      <c r="G83" s="55">
        <v>2135</v>
      </c>
      <c r="H83" s="52" t="s">
        <v>14317</v>
      </c>
      <c r="I83" s="56">
        <v>45382</v>
      </c>
      <c r="J83" s="21"/>
      <c r="K83" s="21"/>
      <c r="L83" s="21"/>
      <c r="M83" s="21"/>
    </row>
    <row r="84" spans="1:13" ht="15.5" x14ac:dyDescent="0.35">
      <c r="A84" s="128">
        <f t="shared" si="1"/>
        <v>76</v>
      </c>
      <c r="B84" s="52" t="s">
        <v>60</v>
      </c>
      <c r="C84" s="52" t="s">
        <v>14465</v>
      </c>
      <c r="D84" s="52" t="s">
        <v>14466</v>
      </c>
      <c r="E84" s="52" t="s">
        <v>221</v>
      </c>
      <c r="F84" s="52" t="s">
        <v>220</v>
      </c>
      <c r="G84" s="55">
        <v>2402</v>
      </c>
      <c r="H84" s="52" t="s">
        <v>14317</v>
      </c>
      <c r="I84" s="56">
        <v>45382</v>
      </c>
      <c r="J84" s="21"/>
      <c r="K84" s="21"/>
      <c r="L84" s="21"/>
      <c r="M84" s="21"/>
    </row>
    <row r="85" spans="1:13" ht="15.5" x14ac:dyDescent="0.35">
      <c r="A85" s="128">
        <f t="shared" si="1"/>
        <v>77</v>
      </c>
      <c r="B85" s="52" t="s">
        <v>60</v>
      </c>
      <c r="C85" s="52" t="s">
        <v>14467</v>
      </c>
      <c r="D85" s="52" t="s">
        <v>14468</v>
      </c>
      <c r="E85" s="52" t="s">
        <v>14469</v>
      </c>
      <c r="F85" s="52" t="s">
        <v>220</v>
      </c>
      <c r="G85" s="55">
        <v>1923</v>
      </c>
      <c r="H85" s="52" t="s">
        <v>14317</v>
      </c>
      <c r="I85" s="56">
        <v>45382</v>
      </c>
      <c r="J85" s="21"/>
      <c r="K85" s="21"/>
      <c r="L85" s="21"/>
      <c r="M85" s="21"/>
    </row>
    <row r="86" spans="1:13" ht="15.5" x14ac:dyDescent="0.35">
      <c r="A86" s="128">
        <f t="shared" si="1"/>
        <v>78</v>
      </c>
      <c r="B86" s="52" t="s">
        <v>60</v>
      </c>
      <c r="C86" s="52" t="s">
        <v>14470</v>
      </c>
      <c r="D86" s="52" t="s">
        <v>14471</v>
      </c>
      <c r="E86" s="52" t="s">
        <v>841</v>
      </c>
      <c r="F86" s="52" t="s">
        <v>220</v>
      </c>
      <c r="G86" s="55">
        <v>1902</v>
      </c>
      <c r="H86" s="52" t="s">
        <v>14317</v>
      </c>
      <c r="I86" s="56">
        <v>45382</v>
      </c>
      <c r="J86" s="21"/>
      <c r="K86" s="21"/>
      <c r="L86" s="21"/>
      <c r="M86" s="21"/>
    </row>
    <row r="87" spans="1:13" ht="15.5" x14ac:dyDescent="0.35">
      <c r="A87" s="128">
        <f t="shared" si="1"/>
        <v>79</v>
      </c>
      <c r="B87" s="52" t="s">
        <v>60</v>
      </c>
      <c r="C87" s="52" t="s">
        <v>14472</v>
      </c>
      <c r="D87" s="52" t="s">
        <v>14473</v>
      </c>
      <c r="E87" s="52" t="s">
        <v>984</v>
      </c>
      <c r="F87" s="52" t="s">
        <v>220</v>
      </c>
      <c r="G87" s="55">
        <v>2125</v>
      </c>
      <c r="H87" s="52" t="s">
        <v>14317</v>
      </c>
      <c r="I87" s="56">
        <v>45382</v>
      </c>
      <c r="J87" s="21"/>
      <c r="K87" s="21"/>
      <c r="L87" s="21"/>
      <c r="M87" s="21"/>
    </row>
    <row r="88" spans="1:13" ht="15.5" x14ac:dyDescent="0.35">
      <c r="A88" s="128">
        <f t="shared" si="1"/>
        <v>80</v>
      </c>
      <c r="B88" s="52" t="s">
        <v>60</v>
      </c>
      <c r="C88" s="52" t="s">
        <v>14474</v>
      </c>
      <c r="D88" s="52" t="s">
        <v>14475</v>
      </c>
      <c r="E88" s="52" t="s">
        <v>223</v>
      </c>
      <c r="F88" s="52" t="s">
        <v>220</v>
      </c>
      <c r="G88" s="55">
        <v>2492</v>
      </c>
      <c r="H88" s="52" t="s">
        <v>14317</v>
      </c>
      <c r="I88" s="56">
        <v>45382</v>
      </c>
      <c r="J88" s="21"/>
      <c r="K88" s="21"/>
      <c r="L88" s="21"/>
      <c r="M88" s="21"/>
    </row>
    <row r="89" spans="1:13" ht="15.5" x14ac:dyDescent="0.35">
      <c r="A89" s="128">
        <f t="shared" si="1"/>
        <v>81</v>
      </c>
      <c r="B89" s="52" t="s">
        <v>60</v>
      </c>
      <c r="C89" s="52" t="s">
        <v>14476</v>
      </c>
      <c r="D89" s="52" t="s">
        <v>14477</v>
      </c>
      <c r="E89" s="52" t="s">
        <v>564</v>
      </c>
      <c r="F89" s="52" t="s">
        <v>220</v>
      </c>
      <c r="G89" s="55">
        <v>1960</v>
      </c>
      <c r="H89" s="52" t="s">
        <v>14317</v>
      </c>
      <c r="I89" s="56">
        <v>45382</v>
      </c>
      <c r="J89" s="21"/>
      <c r="K89" s="21"/>
      <c r="L89" s="21"/>
      <c r="M89" s="21"/>
    </row>
    <row r="90" spans="1:13" ht="15.5" x14ac:dyDescent="0.35">
      <c r="A90" s="128">
        <f t="shared" si="1"/>
        <v>82</v>
      </c>
      <c r="B90" s="52" t="s">
        <v>60</v>
      </c>
      <c r="C90" s="52" t="s">
        <v>14478</v>
      </c>
      <c r="D90" s="52" t="s">
        <v>14479</v>
      </c>
      <c r="E90" s="52" t="s">
        <v>1387</v>
      </c>
      <c r="F90" s="52" t="s">
        <v>220</v>
      </c>
      <c r="G90" s="55">
        <v>2720</v>
      </c>
      <c r="H90" s="52" t="s">
        <v>14317</v>
      </c>
      <c r="I90" s="56">
        <v>45382</v>
      </c>
      <c r="J90" s="21"/>
      <c r="K90" s="21"/>
      <c r="L90" s="21"/>
      <c r="M90" s="21"/>
    </row>
    <row r="91" spans="1:13" ht="15.5" x14ac:dyDescent="0.35">
      <c r="A91" s="128">
        <f t="shared" si="1"/>
        <v>83</v>
      </c>
      <c r="B91" s="52" t="s">
        <v>60</v>
      </c>
      <c r="C91" s="52" t="s">
        <v>14480</v>
      </c>
      <c r="D91" s="52" t="s">
        <v>14481</v>
      </c>
      <c r="E91" s="52" t="s">
        <v>221</v>
      </c>
      <c r="F91" s="52" t="s">
        <v>220</v>
      </c>
      <c r="G91" s="55">
        <v>2302</v>
      </c>
      <c r="H91" s="52" t="s">
        <v>14317</v>
      </c>
      <c r="I91" s="56">
        <v>45382</v>
      </c>
      <c r="J91" s="21"/>
      <c r="K91" s="21"/>
      <c r="L91" s="21"/>
      <c r="M91" s="21"/>
    </row>
    <row r="92" spans="1:13" ht="15.5" x14ac:dyDescent="0.35">
      <c r="A92" s="128">
        <f t="shared" si="1"/>
        <v>84</v>
      </c>
      <c r="B92" s="52" t="s">
        <v>60</v>
      </c>
      <c r="C92" s="52" t="s">
        <v>14482</v>
      </c>
      <c r="D92" s="52" t="s">
        <v>14483</v>
      </c>
      <c r="E92" s="52" t="s">
        <v>770</v>
      </c>
      <c r="F92" s="52" t="s">
        <v>220</v>
      </c>
      <c r="G92" s="55">
        <v>2026</v>
      </c>
      <c r="H92" s="52" t="s">
        <v>14317</v>
      </c>
      <c r="I92" s="56">
        <v>45382</v>
      </c>
      <c r="J92" s="21"/>
      <c r="K92" s="21"/>
      <c r="L92" s="21"/>
      <c r="M92" s="21"/>
    </row>
    <row r="93" spans="1:13" ht="15.5" x14ac:dyDescent="0.35">
      <c r="A93" s="128">
        <f t="shared" si="1"/>
        <v>85</v>
      </c>
      <c r="B93" s="52" t="s">
        <v>60</v>
      </c>
      <c r="C93" s="52" t="s">
        <v>14484</v>
      </c>
      <c r="D93" s="52" t="s">
        <v>14485</v>
      </c>
      <c r="E93" s="52" t="s">
        <v>339</v>
      </c>
      <c r="F93" s="52" t="s">
        <v>220</v>
      </c>
      <c r="G93" s="57">
        <v>24218499</v>
      </c>
      <c r="H93" s="52" t="s">
        <v>14317</v>
      </c>
      <c r="I93" s="56">
        <v>45382</v>
      </c>
      <c r="J93" s="21"/>
      <c r="K93" s="21"/>
      <c r="L93" s="21"/>
      <c r="M93" s="21"/>
    </row>
    <row r="94" spans="1:13" ht="15.5" x14ac:dyDescent="0.35">
      <c r="A94" s="128"/>
      <c r="B94" s="52"/>
      <c r="C94" s="187"/>
      <c r="D94" s="187"/>
      <c r="E94" s="187"/>
      <c r="F94" s="187"/>
      <c r="G94" s="189"/>
      <c r="H94" s="187"/>
      <c r="I94" s="188"/>
      <c r="J94" s="184"/>
      <c r="K94" s="184"/>
      <c r="L94" s="184"/>
      <c r="M94" s="184"/>
    </row>
    <row r="95" spans="1:13" ht="15.5" x14ac:dyDescent="0.35">
      <c r="A95" s="128"/>
      <c r="B95" s="52"/>
      <c r="C95" s="52"/>
      <c r="D95" s="52"/>
      <c r="E95" s="52"/>
      <c r="F95" s="52"/>
      <c r="G95" s="57"/>
      <c r="H95" s="52"/>
      <c r="I95" s="56"/>
      <c r="J95" s="129"/>
    </row>
    <row r="96" spans="1:13" ht="15.5" x14ac:dyDescent="0.35">
      <c r="A96" s="128"/>
      <c r="B96" s="52"/>
      <c r="C96" s="52"/>
      <c r="D96" s="52"/>
      <c r="E96" s="52"/>
      <c r="F96" s="52"/>
      <c r="G96" s="55"/>
      <c r="H96" s="52"/>
      <c r="I96" s="56"/>
      <c r="J96" s="129"/>
    </row>
    <row r="97" spans="1:11" ht="15.5" x14ac:dyDescent="0.35">
      <c r="A97" s="128"/>
      <c r="B97" s="52"/>
      <c r="C97" s="52"/>
      <c r="D97" s="52"/>
      <c r="E97" s="52"/>
      <c r="F97" s="52"/>
      <c r="G97" s="57"/>
      <c r="H97" s="52"/>
      <c r="I97" s="56"/>
      <c r="J97" s="129"/>
      <c r="K97" s="130"/>
    </row>
    <row r="98" spans="1:11" ht="15.5" x14ac:dyDescent="0.35">
      <c r="A98" s="128"/>
      <c r="B98" s="52"/>
      <c r="C98" s="52"/>
      <c r="D98" s="52"/>
      <c r="E98" s="52"/>
      <c r="F98" s="52"/>
      <c r="G98" s="57"/>
      <c r="H98" s="52"/>
      <c r="I98" s="56"/>
    </row>
    <row r="99" spans="1:11" ht="15.5" x14ac:dyDescent="0.35">
      <c r="I99" s="21"/>
    </row>
    <row r="100" spans="1:11" ht="15.5" x14ac:dyDescent="0.35">
      <c r="I100" s="21"/>
    </row>
    <row r="101" spans="1:11" ht="15.5" x14ac:dyDescent="0.35">
      <c r="I101" s="21"/>
    </row>
    <row r="102" spans="1:11" ht="15.5" x14ac:dyDescent="0.35">
      <c r="I102" s="21"/>
    </row>
  </sheetData>
  <sheetProtection algorithmName="SHA-512" hashValue="eAQc/xJXNFbWWWcNzOtf88QpjfVPov+IZ2I4AG7ZzDZJr3yw7U3/MaKJcUF0cVb8Owv5mMlSdHh6BRwL7/YYww==" saltValue="gzgGa0yBV8F2CQkAIJnuGQ==" spinCount="100000" sheet="1" objects="1" scenarios="1" selectLockedCells="1" selectUnlockedCells="1"/>
  <sortState xmlns:xlrd2="http://schemas.microsoft.com/office/spreadsheetml/2017/richdata2" ref="C9:M93">
    <sortCondition ref="C9:C93"/>
  </sortState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1569A-D3B6-4D9F-BCDB-9650EE3C7086}">
  <dimension ref="A1:J185"/>
  <sheetViews>
    <sheetView workbookViewId="0">
      <selection activeCell="C5" sqref="C5"/>
    </sheetView>
  </sheetViews>
  <sheetFormatPr defaultRowHeight="14.5" x14ac:dyDescent="0.35"/>
  <cols>
    <col min="1" max="1" width="5.81640625" customWidth="1"/>
    <col min="2" max="2" width="19.81640625" customWidth="1"/>
    <col min="3" max="3" width="49.6328125" bestFit="1" customWidth="1"/>
    <col min="4" max="4" width="33.7265625" customWidth="1"/>
    <col min="5" max="5" width="24.453125" customWidth="1"/>
    <col min="6" max="6" width="6.453125" customWidth="1"/>
    <col min="7" max="7" width="13.54296875" customWidth="1"/>
    <col min="8" max="8" width="23.54296875" customWidth="1"/>
    <col min="9" max="9" width="18.54296875" customWidth="1"/>
  </cols>
  <sheetData>
    <row r="1" spans="1:10" ht="15.5" x14ac:dyDescent="0.35">
      <c r="B1" s="47" t="s">
        <v>199</v>
      </c>
      <c r="C1" s="4"/>
      <c r="D1" s="4"/>
      <c r="E1" s="4"/>
      <c r="F1" s="4"/>
      <c r="G1" s="58"/>
      <c r="H1" s="6"/>
      <c r="I1" s="4"/>
    </row>
    <row r="2" spans="1:10" ht="15.5" x14ac:dyDescent="0.35">
      <c r="B2" s="4" t="s">
        <v>62</v>
      </c>
      <c r="C2" s="4"/>
      <c r="D2" s="4"/>
      <c r="E2" s="4" t="s">
        <v>22</v>
      </c>
      <c r="F2" s="4" t="s">
        <v>192</v>
      </c>
      <c r="G2" s="58"/>
      <c r="H2" s="6"/>
      <c r="I2" s="4"/>
    </row>
    <row r="3" spans="1:10" ht="15.5" x14ac:dyDescent="0.35">
      <c r="B3" s="4" t="s">
        <v>64</v>
      </c>
      <c r="C3" s="4"/>
      <c r="D3" s="4"/>
      <c r="E3" s="4"/>
      <c r="F3" s="4" t="s">
        <v>65</v>
      </c>
      <c r="G3" s="58"/>
      <c r="H3" s="6"/>
      <c r="I3" s="4"/>
    </row>
    <row r="4" spans="1:10" ht="15.5" x14ac:dyDescent="0.35">
      <c r="B4" s="4" t="s">
        <v>66</v>
      </c>
      <c r="C4" s="4"/>
      <c r="D4" s="4"/>
      <c r="E4" s="4" t="s">
        <v>25</v>
      </c>
      <c r="F4" s="4" t="s">
        <v>193</v>
      </c>
      <c r="G4" s="58"/>
      <c r="H4" s="17"/>
      <c r="I4" s="22"/>
    </row>
    <row r="5" spans="1:10" ht="15.5" x14ac:dyDescent="0.35">
      <c r="B5" s="143" t="s">
        <v>17271</v>
      </c>
      <c r="C5" s="22"/>
      <c r="D5" s="31"/>
      <c r="E5" s="22"/>
      <c r="F5" s="22"/>
      <c r="G5" s="32"/>
      <c r="H5" s="17"/>
      <c r="I5" s="22"/>
    </row>
    <row r="6" spans="1:10" ht="15.5" x14ac:dyDescent="0.35">
      <c r="B6" s="9" t="s">
        <v>18435</v>
      </c>
      <c r="D6" s="31"/>
      <c r="E6" s="22"/>
      <c r="F6" s="22"/>
      <c r="G6" s="32"/>
      <c r="H6" s="17"/>
      <c r="I6" s="22"/>
    </row>
    <row r="7" spans="1:10" ht="15.5" x14ac:dyDescent="0.35">
      <c r="B7" s="4"/>
      <c r="C7" s="4"/>
      <c r="D7" s="48"/>
      <c r="E7" s="4"/>
      <c r="F7" s="4"/>
      <c r="G7" s="58"/>
      <c r="H7" s="6"/>
      <c r="I7" s="4"/>
    </row>
    <row r="8" spans="1:10" ht="15.5" x14ac:dyDescent="0.35">
      <c r="B8" s="9" t="s">
        <v>0</v>
      </c>
      <c r="C8" s="9" t="s">
        <v>1</v>
      </c>
      <c r="D8" s="10" t="s">
        <v>2</v>
      </c>
      <c r="E8" s="9" t="s">
        <v>3</v>
      </c>
      <c r="F8" s="9" t="s">
        <v>4</v>
      </c>
      <c r="G8" s="9" t="s">
        <v>5</v>
      </c>
      <c r="H8" s="50" t="s">
        <v>6</v>
      </c>
      <c r="I8" s="9" t="s">
        <v>28</v>
      </c>
    </row>
    <row r="9" spans="1:10" ht="15.5" x14ac:dyDescent="0.35">
      <c r="A9" s="128">
        <v>1</v>
      </c>
      <c r="B9" s="119" t="s">
        <v>18680</v>
      </c>
      <c r="C9" s="207" t="s">
        <v>17087</v>
      </c>
      <c r="D9" s="16" t="s">
        <v>17088</v>
      </c>
      <c r="E9" s="17" t="s">
        <v>17089</v>
      </c>
      <c r="F9" s="17" t="s">
        <v>220</v>
      </c>
      <c r="G9" s="55">
        <v>1606</v>
      </c>
      <c r="H9" s="17" t="s">
        <v>17090</v>
      </c>
      <c r="I9" s="17" t="s">
        <v>17091</v>
      </c>
      <c r="J9" s="71"/>
    </row>
    <row r="10" spans="1:10" ht="15.5" x14ac:dyDescent="0.35">
      <c r="A10" s="128">
        <f>+A9+1</f>
        <v>2</v>
      </c>
      <c r="B10" s="119" t="s">
        <v>18680</v>
      </c>
      <c r="C10" s="21" t="s">
        <v>14564</v>
      </c>
      <c r="D10" s="21" t="s">
        <v>14565</v>
      </c>
      <c r="E10" s="21" t="s">
        <v>14566</v>
      </c>
      <c r="F10" s="21" t="s">
        <v>220</v>
      </c>
      <c r="G10" s="55">
        <v>2370</v>
      </c>
      <c r="H10" s="21" t="s">
        <v>17092</v>
      </c>
      <c r="I10" s="17" t="s">
        <v>17091</v>
      </c>
      <c r="J10" s="71"/>
    </row>
    <row r="11" spans="1:10" ht="15.5" x14ac:dyDescent="0.35">
      <c r="A11" s="128">
        <f t="shared" ref="A11:A74" si="0">+A10+1</f>
        <v>3</v>
      </c>
      <c r="B11" s="119" t="s">
        <v>18680</v>
      </c>
      <c r="C11" s="207" t="s">
        <v>17093</v>
      </c>
      <c r="D11" s="21" t="s">
        <v>17094</v>
      </c>
      <c r="E11" s="21" t="s">
        <v>17095</v>
      </c>
      <c r="F11" s="21" t="s">
        <v>220</v>
      </c>
      <c r="G11" s="55">
        <v>2743</v>
      </c>
      <c r="H11" s="21" t="s">
        <v>17096</v>
      </c>
      <c r="I11" s="17" t="s">
        <v>17091</v>
      </c>
      <c r="J11" s="71"/>
    </row>
    <row r="12" spans="1:10" ht="15.5" x14ac:dyDescent="0.35">
      <c r="A12" s="128">
        <f t="shared" si="0"/>
        <v>4</v>
      </c>
      <c r="B12" s="119" t="s">
        <v>18680</v>
      </c>
      <c r="C12" s="21" t="s">
        <v>14567</v>
      </c>
      <c r="D12" s="21" t="s">
        <v>14568</v>
      </c>
      <c r="E12" s="21" t="s">
        <v>14569</v>
      </c>
      <c r="F12" s="21" t="s">
        <v>220</v>
      </c>
      <c r="G12" s="55">
        <v>1002</v>
      </c>
      <c r="H12" s="21" t="s">
        <v>17097</v>
      </c>
      <c r="I12" s="17" t="s">
        <v>17091</v>
      </c>
      <c r="J12" s="71"/>
    </row>
    <row r="13" spans="1:10" ht="15.5" x14ac:dyDescent="0.35">
      <c r="A13" s="128">
        <f t="shared" si="0"/>
        <v>5</v>
      </c>
      <c r="B13" s="119" t="s">
        <v>18680</v>
      </c>
      <c r="C13" s="21" t="s">
        <v>14570</v>
      </c>
      <c r="D13" s="21" t="s">
        <v>14571</v>
      </c>
      <c r="E13" s="21" t="s">
        <v>14572</v>
      </c>
      <c r="F13" s="21" t="s">
        <v>220</v>
      </c>
      <c r="G13" s="55">
        <v>2535</v>
      </c>
      <c r="H13" s="21" t="s">
        <v>17098</v>
      </c>
      <c r="I13" s="17" t="s">
        <v>17091</v>
      </c>
      <c r="J13" s="71"/>
    </row>
    <row r="14" spans="1:10" ht="15.5" x14ac:dyDescent="0.35">
      <c r="A14" s="128">
        <f t="shared" si="0"/>
        <v>6</v>
      </c>
      <c r="B14" s="119" t="s">
        <v>18680</v>
      </c>
      <c r="C14" s="21" t="s">
        <v>14573</v>
      </c>
      <c r="D14" s="21" t="s">
        <v>14574</v>
      </c>
      <c r="E14" s="21" t="s">
        <v>14575</v>
      </c>
      <c r="F14" s="21" t="s">
        <v>220</v>
      </c>
      <c r="G14" s="55">
        <v>1430</v>
      </c>
      <c r="H14" s="21" t="s">
        <v>17099</v>
      </c>
      <c r="I14" s="17" t="s">
        <v>17091</v>
      </c>
      <c r="J14" s="71"/>
    </row>
    <row r="15" spans="1:10" ht="15.5" x14ac:dyDescent="0.35">
      <c r="A15" s="128">
        <f t="shared" si="0"/>
        <v>7</v>
      </c>
      <c r="B15" s="119" t="s">
        <v>18680</v>
      </c>
      <c r="C15" s="21" t="s">
        <v>14576</v>
      </c>
      <c r="D15" s="21" t="s">
        <v>14577</v>
      </c>
      <c r="E15" s="21" t="s">
        <v>14578</v>
      </c>
      <c r="F15" s="21" t="s">
        <v>220</v>
      </c>
      <c r="G15" s="55">
        <v>1330</v>
      </c>
      <c r="H15" s="21" t="s">
        <v>17100</v>
      </c>
      <c r="I15" s="17" t="s">
        <v>17091</v>
      </c>
      <c r="J15" s="71"/>
    </row>
    <row r="16" spans="1:10" ht="15.5" x14ac:dyDescent="0.35">
      <c r="A16" s="128">
        <f t="shared" si="0"/>
        <v>8</v>
      </c>
      <c r="B16" s="119" t="s">
        <v>18680</v>
      </c>
      <c r="C16" s="21" t="s">
        <v>14579</v>
      </c>
      <c r="D16" s="21" t="s">
        <v>14580</v>
      </c>
      <c r="E16" s="21" t="s">
        <v>14581</v>
      </c>
      <c r="F16" s="21" t="s">
        <v>220</v>
      </c>
      <c r="G16" s="55">
        <v>1752</v>
      </c>
      <c r="H16" s="21" t="s">
        <v>17101</v>
      </c>
      <c r="I16" s="17" t="s">
        <v>17091</v>
      </c>
      <c r="J16" s="71"/>
    </row>
    <row r="17" spans="1:10" ht="15.5" x14ac:dyDescent="0.35">
      <c r="A17" s="128">
        <f t="shared" si="0"/>
        <v>9</v>
      </c>
      <c r="B17" s="119" t="s">
        <v>18680</v>
      </c>
      <c r="C17" s="21" t="s">
        <v>14582</v>
      </c>
      <c r="D17" s="21" t="s">
        <v>14583</v>
      </c>
      <c r="E17" s="21" t="s">
        <v>14581</v>
      </c>
      <c r="F17" s="21" t="s">
        <v>220</v>
      </c>
      <c r="G17" s="55">
        <v>1752</v>
      </c>
      <c r="H17" s="21" t="s">
        <v>17102</v>
      </c>
      <c r="I17" s="17" t="s">
        <v>17091</v>
      </c>
      <c r="J17" s="71"/>
    </row>
    <row r="18" spans="1:10" ht="15.5" x14ac:dyDescent="0.35">
      <c r="A18" s="128">
        <f t="shared" si="0"/>
        <v>10</v>
      </c>
      <c r="B18" s="119" t="s">
        <v>18680</v>
      </c>
      <c r="C18" s="21" t="s">
        <v>14584</v>
      </c>
      <c r="D18" s="21" t="s">
        <v>14585</v>
      </c>
      <c r="E18" s="21" t="s">
        <v>14586</v>
      </c>
      <c r="F18" s="21" t="s">
        <v>220</v>
      </c>
      <c r="G18" s="55">
        <v>1331</v>
      </c>
      <c r="H18" s="21" t="s">
        <v>17103</v>
      </c>
      <c r="I18" s="17" t="s">
        <v>17091</v>
      </c>
      <c r="J18" s="71"/>
    </row>
    <row r="19" spans="1:10" ht="15.5" x14ac:dyDescent="0.35">
      <c r="A19" s="128">
        <f t="shared" si="0"/>
        <v>11</v>
      </c>
      <c r="B19" s="119" t="s">
        <v>18680</v>
      </c>
      <c r="C19" s="21" t="s">
        <v>14587</v>
      </c>
      <c r="D19" s="21" t="s">
        <v>14588</v>
      </c>
      <c r="E19" s="21" t="s">
        <v>14589</v>
      </c>
      <c r="F19" s="21" t="s">
        <v>220</v>
      </c>
      <c r="G19" s="55">
        <v>1501</v>
      </c>
      <c r="H19" s="21" t="s">
        <v>17104</v>
      </c>
      <c r="I19" s="17" t="s">
        <v>17091</v>
      </c>
      <c r="J19" s="71"/>
    </row>
    <row r="20" spans="1:10" ht="15.5" x14ac:dyDescent="0.35">
      <c r="A20" s="128">
        <f t="shared" si="0"/>
        <v>12</v>
      </c>
      <c r="B20" s="119" t="s">
        <v>18680</v>
      </c>
      <c r="C20" s="21" t="s">
        <v>14590</v>
      </c>
      <c r="D20" s="21" t="s">
        <v>14591</v>
      </c>
      <c r="E20" s="21" t="s">
        <v>14589</v>
      </c>
      <c r="F20" s="21" t="s">
        <v>220</v>
      </c>
      <c r="G20" s="55">
        <v>1501</v>
      </c>
      <c r="H20" s="21" t="s">
        <v>17105</v>
      </c>
      <c r="I20" s="17" t="s">
        <v>17091</v>
      </c>
      <c r="J20" s="71"/>
    </row>
    <row r="21" spans="1:10" ht="15.5" x14ac:dyDescent="0.35">
      <c r="A21" s="128">
        <f t="shared" si="0"/>
        <v>13</v>
      </c>
      <c r="B21" s="119" t="s">
        <v>18680</v>
      </c>
      <c r="C21" s="21" t="s">
        <v>14592</v>
      </c>
      <c r="D21" s="21" t="s">
        <v>14593</v>
      </c>
      <c r="E21" s="21" t="s">
        <v>14594</v>
      </c>
      <c r="F21" s="21" t="s">
        <v>220</v>
      </c>
      <c r="G21" s="55">
        <v>1007</v>
      </c>
      <c r="H21" s="21" t="s">
        <v>17106</v>
      </c>
      <c r="I21" s="17" t="s">
        <v>17091</v>
      </c>
      <c r="J21" s="71"/>
    </row>
    <row r="22" spans="1:10" ht="15.5" x14ac:dyDescent="0.35">
      <c r="A22" s="128">
        <f t="shared" si="0"/>
        <v>14</v>
      </c>
      <c r="B22" s="119" t="s">
        <v>18680</v>
      </c>
      <c r="C22" s="21" t="s">
        <v>14595</v>
      </c>
      <c r="D22" s="21" t="s">
        <v>14596</v>
      </c>
      <c r="E22" s="21" t="s">
        <v>14594</v>
      </c>
      <c r="F22" s="21" t="s">
        <v>220</v>
      </c>
      <c r="G22" s="55">
        <v>1007</v>
      </c>
      <c r="H22" s="21" t="s">
        <v>17107</v>
      </c>
      <c r="I22" s="17" t="s">
        <v>17091</v>
      </c>
      <c r="J22" s="71"/>
    </row>
    <row r="23" spans="1:10" ht="15.5" x14ac:dyDescent="0.35">
      <c r="A23" s="128">
        <f t="shared" si="0"/>
        <v>15</v>
      </c>
      <c r="B23" s="119" t="s">
        <v>18680</v>
      </c>
      <c r="C23" s="21" t="s">
        <v>14597</v>
      </c>
      <c r="D23" s="21" t="s">
        <v>14598</v>
      </c>
      <c r="E23" s="21" t="s">
        <v>14599</v>
      </c>
      <c r="F23" s="21" t="s">
        <v>220</v>
      </c>
      <c r="G23" s="55">
        <v>1337</v>
      </c>
      <c r="H23" s="21" t="s">
        <v>17108</v>
      </c>
      <c r="I23" s="17" t="s">
        <v>17091</v>
      </c>
      <c r="J23" s="71"/>
    </row>
    <row r="24" spans="1:10" ht="15.5" x14ac:dyDescent="0.35">
      <c r="A24" s="128">
        <f t="shared" si="0"/>
        <v>16</v>
      </c>
      <c r="B24" s="119" t="s">
        <v>18680</v>
      </c>
      <c r="C24" s="21" t="s">
        <v>14600</v>
      </c>
      <c r="D24" s="21" t="s">
        <v>14601</v>
      </c>
      <c r="E24" s="21" t="s">
        <v>14602</v>
      </c>
      <c r="F24" s="21" t="s">
        <v>220</v>
      </c>
      <c r="G24" s="55">
        <v>1504</v>
      </c>
      <c r="H24" s="21" t="s">
        <v>17109</v>
      </c>
      <c r="I24" s="17" t="s">
        <v>17091</v>
      </c>
      <c r="J24" s="71"/>
    </row>
    <row r="25" spans="1:10" ht="15.5" x14ac:dyDescent="0.35">
      <c r="A25" s="128">
        <f t="shared" si="0"/>
        <v>17</v>
      </c>
      <c r="B25" s="119" t="s">
        <v>18680</v>
      </c>
      <c r="C25" s="21" t="s">
        <v>14603</v>
      </c>
      <c r="D25" s="21" t="s">
        <v>14604</v>
      </c>
      <c r="E25" s="21" t="s">
        <v>14605</v>
      </c>
      <c r="F25" s="21" t="s">
        <v>220</v>
      </c>
      <c r="G25" s="55">
        <v>1568</v>
      </c>
      <c r="H25" s="21" t="s">
        <v>17110</v>
      </c>
      <c r="I25" s="17" t="s">
        <v>17091</v>
      </c>
      <c r="J25" s="71"/>
    </row>
    <row r="26" spans="1:10" ht="15.5" x14ac:dyDescent="0.35">
      <c r="A26" s="128">
        <f t="shared" si="0"/>
        <v>18</v>
      </c>
      <c r="B26" s="119" t="s">
        <v>18680</v>
      </c>
      <c r="C26" s="21" t="s">
        <v>14606</v>
      </c>
      <c r="D26" s="21" t="s">
        <v>14607</v>
      </c>
      <c r="E26" s="21" t="s">
        <v>14608</v>
      </c>
      <c r="F26" s="21" t="s">
        <v>220</v>
      </c>
      <c r="G26" s="55">
        <v>2021</v>
      </c>
      <c r="H26" s="21" t="s">
        <v>17111</v>
      </c>
      <c r="I26" s="17" t="s">
        <v>17091</v>
      </c>
      <c r="J26" s="71"/>
    </row>
    <row r="27" spans="1:10" ht="15.5" x14ac:dyDescent="0.35">
      <c r="A27" s="128">
        <f t="shared" si="0"/>
        <v>19</v>
      </c>
      <c r="B27" s="119" t="s">
        <v>18680</v>
      </c>
      <c r="C27" s="21" t="s">
        <v>14609</v>
      </c>
      <c r="D27" s="21" t="s">
        <v>14610</v>
      </c>
      <c r="E27" s="21" t="s">
        <v>14611</v>
      </c>
      <c r="F27" s="21" t="s">
        <v>220</v>
      </c>
      <c r="G27" s="55">
        <v>2136</v>
      </c>
      <c r="H27" s="21" t="s">
        <v>17112</v>
      </c>
      <c r="I27" s="17" t="s">
        <v>17091</v>
      </c>
      <c r="J27" s="71"/>
    </row>
    <row r="28" spans="1:10" ht="15.5" x14ac:dyDescent="0.35">
      <c r="A28" s="128">
        <f t="shared" si="0"/>
        <v>20</v>
      </c>
      <c r="B28" s="119" t="s">
        <v>18680</v>
      </c>
      <c r="C28" s="21" t="s">
        <v>14612</v>
      </c>
      <c r="D28" s="21" t="s">
        <v>14613</v>
      </c>
      <c r="E28" s="21" t="s">
        <v>14614</v>
      </c>
      <c r="F28" s="21" t="s">
        <v>220</v>
      </c>
      <c r="G28" s="55">
        <v>2532</v>
      </c>
      <c r="H28" s="21" t="s">
        <v>17113</v>
      </c>
      <c r="I28" s="17" t="s">
        <v>17091</v>
      </c>
      <c r="J28" s="71"/>
    </row>
    <row r="29" spans="1:10" ht="15.5" x14ac:dyDescent="0.35">
      <c r="A29" s="128">
        <f t="shared" si="0"/>
        <v>21</v>
      </c>
      <c r="B29" s="119" t="s">
        <v>18680</v>
      </c>
      <c r="C29" s="21" t="s">
        <v>14618</v>
      </c>
      <c r="D29" s="21" t="s">
        <v>14619</v>
      </c>
      <c r="E29" s="21" t="s">
        <v>14620</v>
      </c>
      <c r="F29" s="21" t="s">
        <v>220</v>
      </c>
      <c r="G29" s="55">
        <v>2532</v>
      </c>
      <c r="H29" s="21" t="s">
        <v>17115</v>
      </c>
      <c r="I29" s="17" t="s">
        <v>17091</v>
      </c>
      <c r="J29" s="71"/>
    </row>
    <row r="30" spans="1:10" ht="15.5" x14ac:dyDescent="0.35">
      <c r="A30" s="128">
        <f t="shared" si="0"/>
        <v>22</v>
      </c>
      <c r="B30" s="119" t="s">
        <v>18680</v>
      </c>
      <c r="C30" s="21" t="s">
        <v>14615</v>
      </c>
      <c r="D30" s="21" t="s">
        <v>14616</v>
      </c>
      <c r="E30" s="21" t="s">
        <v>14617</v>
      </c>
      <c r="F30" s="21" t="s">
        <v>220</v>
      </c>
      <c r="G30" s="55">
        <v>2559</v>
      </c>
      <c r="H30" s="21" t="s">
        <v>17114</v>
      </c>
      <c r="I30" s="17" t="s">
        <v>17091</v>
      </c>
      <c r="J30" s="71"/>
    </row>
    <row r="31" spans="1:10" ht="15.5" x14ac:dyDescent="0.35">
      <c r="A31" s="128">
        <f t="shared" si="0"/>
        <v>23</v>
      </c>
      <c r="B31" s="119" t="s">
        <v>18680</v>
      </c>
      <c r="C31" s="21" t="s">
        <v>14621</v>
      </c>
      <c r="D31" s="21" t="s">
        <v>14622</v>
      </c>
      <c r="E31" s="21" t="s">
        <v>14623</v>
      </c>
      <c r="F31" s="21" t="s">
        <v>220</v>
      </c>
      <c r="G31" s="55">
        <v>2324</v>
      </c>
      <c r="H31" s="21" t="s">
        <v>17116</v>
      </c>
      <c r="I31" s="17" t="s">
        <v>17091</v>
      </c>
      <c r="J31" s="71"/>
    </row>
    <row r="32" spans="1:10" ht="15.5" x14ac:dyDescent="0.35">
      <c r="A32" s="128">
        <f t="shared" si="0"/>
        <v>24</v>
      </c>
      <c r="B32" s="119" t="s">
        <v>18680</v>
      </c>
      <c r="C32" s="21" t="s">
        <v>14624</v>
      </c>
      <c r="D32" s="21" t="s">
        <v>14625</v>
      </c>
      <c r="E32" s="21" t="s">
        <v>14626</v>
      </c>
      <c r="F32" s="21" t="s">
        <v>220</v>
      </c>
      <c r="G32" s="55">
        <v>1010</v>
      </c>
      <c r="H32" s="21" t="s">
        <v>17117</v>
      </c>
      <c r="I32" s="17" t="s">
        <v>17091</v>
      </c>
      <c r="J32" s="71"/>
    </row>
    <row r="33" spans="1:10" ht="15.5" x14ac:dyDescent="0.35">
      <c r="A33" s="128">
        <f t="shared" si="0"/>
        <v>25</v>
      </c>
      <c r="B33" s="119" t="s">
        <v>18680</v>
      </c>
      <c r="C33" s="21" t="s">
        <v>14627</v>
      </c>
      <c r="D33" s="21" t="s">
        <v>14628</v>
      </c>
      <c r="E33" s="21" t="s">
        <v>14629</v>
      </c>
      <c r="F33" s="21" t="s">
        <v>220</v>
      </c>
      <c r="G33" s="55">
        <v>2722</v>
      </c>
      <c r="H33" s="21" t="s">
        <v>17118</v>
      </c>
      <c r="I33" s="17" t="s">
        <v>17091</v>
      </c>
      <c r="J33" s="71"/>
    </row>
    <row r="34" spans="1:10" ht="15.5" x14ac:dyDescent="0.35">
      <c r="A34" s="128">
        <f t="shared" si="0"/>
        <v>26</v>
      </c>
      <c r="B34" s="119" t="s">
        <v>18680</v>
      </c>
      <c r="C34" s="21" t="s">
        <v>14630</v>
      </c>
      <c r="D34" s="21" t="s">
        <v>14631</v>
      </c>
      <c r="E34" s="21" t="s">
        <v>14632</v>
      </c>
      <c r="F34" s="21" t="s">
        <v>220</v>
      </c>
      <c r="G34" s="55">
        <v>2780</v>
      </c>
      <c r="H34" s="21" t="s">
        <v>17119</v>
      </c>
      <c r="I34" s="17" t="s">
        <v>17091</v>
      </c>
      <c r="J34" s="71"/>
    </row>
    <row r="35" spans="1:10" ht="15.5" x14ac:dyDescent="0.35">
      <c r="A35" s="128">
        <f t="shared" si="0"/>
        <v>27</v>
      </c>
      <c r="B35" s="119" t="s">
        <v>18680</v>
      </c>
      <c r="C35" s="21" t="s">
        <v>14633</v>
      </c>
      <c r="D35" s="21" t="s">
        <v>14634</v>
      </c>
      <c r="E35" s="21" t="s">
        <v>14620</v>
      </c>
      <c r="F35" s="21" t="s">
        <v>220</v>
      </c>
      <c r="G35" s="55">
        <v>2532</v>
      </c>
      <c r="H35" s="21" t="s">
        <v>17120</v>
      </c>
      <c r="I35" s="17" t="s">
        <v>17091</v>
      </c>
      <c r="J35" s="71"/>
    </row>
    <row r="36" spans="1:10" ht="15.5" x14ac:dyDescent="0.35">
      <c r="A36" s="128">
        <f t="shared" si="0"/>
        <v>28</v>
      </c>
      <c r="B36" s="119" t="s">
        <v>18680</v>
      </c>
      <c r="C36" s="21" t="s">
        <v>14635</v>
      </c>
      <c r="D36" s="21" t="s">
        <v>14636</v>
      </c>
      <c r="E36" s="21" t="s">
        <v>14637</v>
      </c>
      <c r="F36" s="21" t="s">
        <v>220</v>
      </c>
      <c r="G36" s="55">
        <v>1922</v>
      </c>
      <c r="H36" s="21" t="s">
        <v>17121</v>
      </c>
      <c r="I36" s="17" t="s">
        <v>17091</v>
      </c>
      <c r="J36" s="71"/>
    </row>
    <row r="37" spans="1:10" ht="15.5" x14ac:dyDescent="0.35">
      <c r="A37" s="128">
        <f t="shared" si="0"/>
        <v>29</v>
      </c>
      <c r="B37" s="119" t="s">
        <v>18680</v>
      </c>
      <c r="C37" s="21" t="s">
        <v>14638</v>
      </c>
      <c r="D37" s="21" t="s">
        <v>14639</v>
      </c>
      <c r="E37" s="21" t="s">
        <v>14608</v>
      </c>
      <c r="F37" s="21" t="s">
        <v>220</v>
      </c>
      <c r="G37" s="55">
        <v>2021</v>
      </c>
      <c r="H37" s="21" t="s">
        <v>17122</v>
      </c>
      <c r="I37" s="17" t="s">
        <v>17091</v>
      </c>
      <c r="J37" s="71"/>
    </row>
    <row r="38" spans="1:10" ht="15.5" x14ac:dyDescent="0.35">
      <c r="A38" s="128">
        <f t="shared" si="0"/>
        <v>30</v>
      </c>
      <c r="B38" s="119" t="s">
        <v>18680</v>
      </c>
      <c r="C38" s="21" t="s">
        <v>14640</v>
      </c>
      <c r="D38" s="21" t="s">
        <v>14641</v>
      </c>
      <c r="E38" s="21" t="s">
        <v>14642</v>
      </c>
      <c r="F38" s="21" t="s">
        <v>220</v>
      </c>
      <c r="G38" s="55">
        <v>2655</v>
      </c>
      <c r="H38" s="21" t="s">
        <v>17123</v>
      </c>
      <c r="I38" s="17" t="s">
        <v>17091</v>
      </c>
      <c r="J38" s="71"/>
    </row>
    <row r="39" spans="1:10" ht="15.5" x14ac:dyDescent="0.35">
      <c r="A39" s="128">
        <f t="shared" si="0"/>
        <v>31</v>
      </c>
      <c r="B39" s="119" t="s">
        <v>18680</v>
      </c>
      <c r="C39" s="21" t="s">
        <v>14643</v>
      </c>
      <c r="D39" s="21" t="s">
        <v>14644</v>
      </c>
      <c r="E39" s="21" t="s">
        <v>14645</v>
      </c>
      <c r="F39" s="21" t="s">
        <v>220</v>
      </c>
      <c r="G39" s="55">
        <v>2673</v>
      </c>
      <c r="H39" s="21" t="s">
        <v>17124</v>
      </c>
      <c r="I39" s="17" t="s">
        <v>17091</v>
      </c>
      <c r="J39" s="71"/>
    </row>
    <row r="40" spans="1:10" ht="15.5" x14ac:dyDescent="0.35">
      <c r="A40" s="128">
        <f t="shared" si="0"/>
        <v>32</v>
      </c>
      <c r="B40" s="119" t="s">
        <v>18680</v>
      </c>
      <c r="C40" s="21" t="s">
        <v>14646</v>
      </c>
      <c r="D40" s="21" t="s">
        <v>14647</v>
      </c>
      <c r="E40" s="21" t="s">
        <v>14648</v>
      </c>
      <c r="F40" s="21" t="s">
        <v>220</v>
      </c>
      <c r="G40" s="55">
        <v>2645</v>
      </c>
      <c r="H40" s="21" t="s">
        <v>17125</v>
      </c>
      <c r="I40" s="17" t="s">
        <v>17091</v>
      </c>
      <c r="J40" s="71"/>
    </row>
    <row r="41" spans="1:10" ht="15.5" x14ac:dyDescent="0.35">
      <c r="A41" s="128">
        <f t="shared" si="0"/>
        <v>33</v>
      </c>
      <c r="B41" s="119" t="s">
        <v>18680</v>
      </c>
      <c r="C41" s="21" t="s">
        <v>14649</v>
      </c>
      <c r="D41" s="21" t="s">
        <v>14650</v>
      </c>
      <c r="E41" s="21" t="s">
        <v>14651</v>
      </c>
      <c r="F41" s="21" t="s">
        <v>220</v>
      </c>
      <c r="G41" s="55">
        <v>2632</v>
      </c>
      <c r="H41" s="21" t="s">
        <v>17126</v>
      </c>
      <c r="I41" s="17" t="s">
        <v>17091</v>
      </c>
      <c r="J41" s="71"/>
    </row>
    <row r="42" spans="1:10" ht="15.5" x14ac:dyDescent="0.35">
      <c r="A42" s="128">
        <f t="shared" si="0"/>
        <v>34</v>
      </c>
      <c r="B42" s="119" t="s">
        <v>18680</v>
      </c>
      <c r="C42" s="21" t="s">
        <v>14652</v>
      </c>
      <c r="D42" s="21" t="s">
        <v>14653</v>
      </c>
      <c r="E42" s="21" t="s">
        <v>14654</v>
      </c>
      <c r="F42" s="21" t="s">
        <v>220</v>
      </c>
      <c r="G42" s="55">
        <v>1339</v>
      </c>
      <c r="H42" s="21" t="s">
        <v>17127</v>
      </c>
      <c r="I42" s="17" t="s">
        <v>17091</v>
      </c>
      <c r="J42" s="71"/>
    </row>
    <row r="43" spans="1:10" ht="15.5" x14ac:dyDescent="0.35">
      <c r="A43" s="128">
        <f t="shared" si="0"/>
        <v>35</v>
      </c>
      <c r="B43" s="119" t="s">
        <v>18680</v>
      </c>
      <c r="C43" s="21" t="s">
        <v>14655</v>
      </c>
      <c r="D43" s="21" t="s">
        <v>14656</v>
      </c>
      <c r="E43" s="21" t="s">
        <v>14657</v>
      </c>
      <c r="F43" s="21" t="s">
        <v>220</v>
      </c>
      <c r="G43" s="55">
        <v>2053</v>
      </c>
      <c r="H43" s="21" t="s">
        <v>17128</v>
      </c>
      <c r="I43" s="17" t="s">
        <v>17091</v>
      </c>
      <c r="J43" s="71"/>
    </row>
    <row r="44" spans="1:10" ht="15.5" x14ac:dyDescent="0.35">
      <c r="A44" s="128">
        <f t="shared" si="0"/>
        <v>36</v>
      </c>
      <c r="B44" s="119" t="s">
        <v>18680</v>
      </c>
      <c r="C44" s="21" t="s">
        <v>14658</v>
      </c>
      <c r="D44" s="21" t="s">
        <v>14659</v>
      </c>
      <c r="E44" s="21" t="s">
        <v>14660</v>
      </c>
      <c r="F44" s="21" t="s">
        <v>220</v>
      </c>
      <c r="G44" s="55">
        <v>1542</v>
      </c>
      <c r="H44" s="21" t="s">
        <v>17129</v>
      </c>
      <c r="I44" s="17" t="s">
        <v>17091</v>
      </c>
      <c r="J44" s="71"/>
    </row>
    <row r="45" spans="1:10" ht="15.5" x14ac:dyDescent="0.35">
      <c r="A45" s="128">
        <f t="shared" si="0"/>
        <v>37</v>
      </c>
      <c r="B45" s="119" t="s">
        <v>18680</v>
      </c>
      <c r="C45" s="21" t="s">
        <v>14661</v>
      </c>
      <c r="D45" s="21" t="s">
        <v>14662</v>
      </c>
      <c r="E45" s="21" t="s">
        <v>14663</v>
      </c>
      <c r="F45" s="21" t="s">
        <v>220</v>
      </c>
      <c r="G45" s="55">
        <v>1060</v>
      </c>
      <c r="H45" s="21" t="s">
        <v>17130</v>
      </c>
      <c r="I45" s="17" t="s">
        <v>17091</v>
      </c>
      <c r="J45" s="71"/>
    </row>
    <row r="46" spans="1:10" ht="15.5" x14ac:dyDescent="0.35">
      <c r="A46" s="128">
        <f t="shared" si="0"/>
        <v>38</v>
      </c>
      <c r="B46" s="119" t="s">
        <v>18680</v>
      </c>
      <c r="C46" s="21" t="s">
        <v>14664</v>
      </c>
      <c r="D46" s="21" t="s">
        <v>14665</v>
      </c>
      <c r="E46" s="21" t="s">
        <v>14666</v>
      </c>
      <c r="F46" s="21" t="s">
        <v>220</v>
      </c>
      <c r="G46" s="55" t="s">
        <v>884</v>
      </c>
      <c r="H46" s="21" t="s">
        <v>17131</v>
      </c>
      <c r="I46" s="17" t="s">
        <v>17091</v>
      </c>
      <c r="J46" s="71"/>
    </row>
    <row r="47" spans="1:10" ht="15.5" x14ac:dyDescent="0.35">
      <c r="A47" s="128">
        <f t="shared" si="0"/>
        <v>39</v>
      </c>
      <c r="B47" s="119" t="s">
        <v>18680</v>
      </c>
      <c r="C47" s="21" t="s">
        <v>14667</v>
      </c>
      <c r="D47" s="21" t="s">
        <v>14668</v>
      </c>
      <c r="E47" s="21" t="s">
        <v>14669</v>
      </c>
      <c r="F47" s="21" t="s">
        <v>220</v>
      </c>
      <c r="G47" s="55" t="s">
        <v>14670</v>
      </c>
      <c r="H47" s="21" t="s">
        <v>17132</v>
      </c>
      <c r="I47" s="17" t="s">
        <v>17091</v>
      </c>
      <c r="J47" s="71"/>
    </row>
    <row r="48" spans="1:10" ht="15.5" x14ac:dyDescent="0.35">
      <c r="A48" s="128">
        <f t="shared" si="0"/>
        <v>40</v>
      </c>
      <c r="B48" s="119" t="s">
        <v>18680</v>
      </c>
      <c r="C48" s="21" t="s">
        <v>14671</v>
      </c>
      <c r="D48" s="21" t="s">
        <v>14672</v>
      </c>
      <c r="E48" s="21" t="s">
        <v>14673</v>
      </c>
      <c r="F48" s="21" t="s">
        <v>220</v>
      </c>
      <c r="G48" s="55">
        <v>2747</v>
      </c>
      <c r="H48" s="21" t="s">
        <v>17133</v>
      </c>
      <c r="I48" s="17" t="s">
        <v>17091</v>
      </c>
      <c r="J48" s="71"/>
    </row>
    <row r="49" spans="1:10" ht="15.5" x14ac:dyDescent="0.35">
      <c r="A49" s="128">
        <f t="shared" si="0"/>
        <v>41</v>
      </c>
      <c r="B49" s="119" t="s">
        <v>18680</v>
      </c>
      <c r="C49" s="21" t="s">
        <v>14677</v>
      </c>
      <c r="D49" s="21" t="s">
        <v>14678</v>
      </c>
      <c r="E49" s="21" t="s">
        <v>14676</v>
      </c>
      <c r="F49" s="21" t="s">
        <v>220</v>
      </c>
      <c r="G49" s="55">
        <v>2026</v>
      </c>
      <c r="H49" s="21" t="s">
        <v>17135</v>
      </c>
      <c r="I49" s="17" t="s">
        <v>17091</v>
      </c>
      <c r="J49" s="71"/>
    </row>
    <row r="50" spans="1:10" ht="15.5" x14ac:dyDescent="0.35">
      <c r="A50" s="128">
        <f t="shared" si="0"/>
        <v>42</v>
      </c>
      <c r="B50" s="119" t="s">
        <v>18680</v>
      </c>
      <c r="C50" s="21" t="s">
        <v>14674</v>
      </c>
      <c r="D50" s="21" t="s">
        <v>14675</v>
      </c>
      <c r="E50" s="21" t="s">
        <v>14676</v>
      </c>
      <c r="F50" s="21" t="s">
        <v>220</v>
      </c>
      <c r="G50" s="55">
        <v>2026</v>
      </c>
      <c r="H50" s="21" t="s">
        <v>17134</v>
      </c>
      <c r="I50" s="17" t="s">
        <v>17091</v>
      </c>
      <c r="J50" s="71"/>
    </row>
    <row r="51" spans="1:10" ht="15.5" x14ac:dyDescent="0.35">
      <c r="A51" s="128">
        <f t="shared" si="0"/>
        <v>43</v>
      </c>
      <c r="B51" s="119" t="s">
        <v>18680</v>
      </c>
      <c r="C51" s="21" t="s">
        <v>14679</v>
      </c>
      <c r="D51" s="21" t="s">
        <v>14680</v>
      </c>
      <c r="E51" s="21" t="s">
        <v>14681</v>
      </c>
      <c r="F51" s="21" t="s">
        <v>220</v>
      </c>
      <c r="G51" s="55">
        <v>1342</v>
      </c>
      <c r="H51" s="21" t="s">
        <v>17136</v>
      </c>
      <c r="I51" s="17" t="s">
        <v>17091</v>
      </c>
      <c r="J51" s="71"/>
    </row>
    <row r="52" spans="1:10" ht="15.5" x14ac:dyDescent="0.35">
      <c r="A52" s="128">
        <f t="shared" si="0"/>
        <v>44</v>
      </c>
      <c r="B52" s="119" t="s">
        <v>18680</v>
      </c>
      <c r="C52" s="21" t="s">
        <v>14682</v>
      </c>
      <c r="D52" s="21" t="s">
        <v>14683</v>
      </c>
      <c r="E52" s="21" t="s">
        <v>14684</v>
      </c>
      <c r="F52" s="21" t="s">
        <v>220</v>
      </c>
      <c r="G52" s="55">
        <v>2715</v>
      </c>
      <c r="H52" s="21" t="s">
        <v>17137</v>
      </c>
      <c r="I52" s="17" t="s">
        <v>17091</v>
      </c>
      <c r="J52" s="71"/>
    </row>
    <row r="53" spans="1:10" ht="15.5" x14ac:dyDescent="0.35">
      <c r="A53" s="128">
        <f t="shared" si="0"/>
        <v>45</v>
      </c>
      <c r="B53" s="119" t="s">
        <v>18680</v>
      </c>
      <c r="C53" s="21" t="s">
        <v>14685</v>
      </c>
      <c r="D53" s="21" t="s">
        <v>14686</v>
      </c>
      <c r="E53" s="21" t="s">
        <v>14684</v>
      </c>
      <c r="F53" s="21" t="s">
        <v>220</v>
      </c>
      <c r="G53" s="55">
        <v>2715</v>
      </c>
      <c r="H53" s="21" t="s">
        <v>17138</v>
      </c>
      <c r="I53" s="17" t="s">
        <v>17091</v>
      </c>
      <c r="J53" s="71"/>
    </row>
    <row r="54" spans="1:10" ht="15.5" x14ac:dyDescent="0.35">
      <c r="A54" s="128">
        <f t="shared" si="0"/>
        <v>46</v>
      </c>
      <c r="B54" s="119" t="s">
        <v>18680</v>
      </c>
      <c r="C54" s="21" t="s">
        <v>14687</v>
      </c>
      <c r="D54" s="21" t="s">
        <v>14688</v>
      </c>
      <c r="E54" s="21" t="s">
        <v>14689</v>
      </c>
      <c r="F54" s="21" t="s">
        <v>220</v>
      </c>
      <c r="G54" s="55">
        <v>2764</v>
      </c>
      <c r="H54" s="21" t="s">
        <v>17139</v>
      </c>
      <c r="I54" s="17" t="s">
        <v>17091</v>
      </c>
      <c r="J54" s="71"/>
    </row>
    <row r="55" spans="1:10" ht="15.5" x14ac:dyDescent="0.35">
      <c r="A55" s="128">
        <f t="shared" si="0"/>
        <v>47</v>
      </c>
      <c r="B55" s="119" t="s">
        <v>18680</v>
      </c>
      <c r="C55" s="21" t="s">
        <v>14690</v>
      </c>
      <c r="D55" s="21" t="s">
        <v>14691</v>
      </c>
      <c r="E55" s="21" t="s">
        <v>14692</v>
      </c>
      <c r="F55" s="21" t="s">
        <v>220</v>
      </c>
      <c r="G55" s="55">
        <v>2568</v>
      </c>
      <c r="H55" s="21" t="s">
        <v>17140</v>
      </c>
      <c r="I55" s="17" t="s">
        <v>17091</v>
      </c>
      <c r="J55" s="71"/>
    </row>
    <row r="56" spans="1:10" ht="15.5" x14ac:dyDescent="0.35">
      <c r="A56" s="128">
        <f t="shared" si="0"/>
        <v>48</v>
      </c>
      <c r="B56" s="119" t="s">
        <v>18680</v>
      </c>
      <c r="C56" s="21" t="s">
        <v>14693</v>
      </c>
      <c r="D56" s="21" t="s">
        <v>14694</v>
      </c>
      <c r="E56" s="21" t="s">
        <v>14695</v>
      </c>
      <c r="F56" s="21" t="s">
        <v>220</v>
      </c>
      <c r="G56" s="55">
        <v>2539</v>
      </c>
      <c r="H56" s="21" t="s">
        <v>17141</v>
      </c>
      <c r="I56" s="17" t="s">
        <v>17091</v>
      </c>
      <c r="J56" s="71"/>
    </row>
    <row r="57" spans="1:10" ht="15.5" x14ac:dyDescent="0.35">
      <c r="A57" s="128">
        <f t="shared" si="0"/>
        <v>49</v>
      </c>
      <c r="B57" s="119" t="s">
        <v>18680</v>
      </c>
      <c r="C57" s="21" t="s">
        <v>14696</v>
      </c>
      <c r="D57" s="21" t="s">
        <v>14697</v>
      </c>
      <c r="E57" s="21" t="s">
        <v>14698</v>
      </c>
      <c r="F57" s="21" t="s">
        <v>220</v>
      </c>
      <c r="G57" s="55">
        <v>1937</v>
      </c>
      <c r="H57" s="21" t="s">
        <v>17142</v>
      </c>
      <c r="I57" s="17" t="s">
        <v>17091</v>
      </c>
      <c r="J57" s="71"/>
    </row>
    <row r="58" spans="1:10" ht="15.5" x14ac:dyDescent="0.35">
      <c r="A58" s="128">
        <f t="shared" si="0"/>
        <v>50</v>
      </c>
      <c r="B58" s="119" t="s">
        <v>18680</v>
      </c>
      <c r="C58" s="21" t="s">
        <v>14699</v>
      </c>
      <c r="D58" s="21" t="s">
        <v>14700</v>
      </c>
      <c r="E58" s="21" t="s">
        <v>14701</v>
      </c>
      <c r="F58" s="21" t="s">
        <v>14702</v>
      </c>
      <c r="G58" s="55">
        <v>2719</v>
      </c>
      <c r="H58" s="21" t="s">
        <v>17143</v>
      </c>
      <c r="I58" s="17" t="s">
        <v>17091</v>
      </c>
      <c r="J58" s="71"/>
    </row>
    <row r="59" spans="1:10" ht="15.5" x14ac:dyDescent="0.35">
      <c r="A59" s="128">
        <f t="shared" si="0"/>
        <v>51</v>
      </c>
      <c r="B59" s="119" t="s">
        <v>18680</v>
      </c>
      <c r="C59" s="21" t="s">
        <v>14703</v>
      </c>
      <c r="D59" s="21" t="s">
        <v>14704</v>
      </c>
      <c r="E59" s="21" t="s">
        <v>14705</v>
      </c>
      <c r="F59" s="21" t="s">
        <v>220</v>
      </c>
      <c r="G59" s="55">
        <v>1301</v>
      </c>
      <c r="H59" s="21" t="s">
        <v>17144</v>
      </c>
      <c r="I59" s="17" t="s">
        <v>17091</v>
      </c>
      <c r="J59" s="71"/>
    </row>
    <row r="60" spans="1:10" ht="15.5" x14ac:dyDescent="0.35">
      <c r="A60" s="128">
        <f t="shared" si="0"/>
        <v>52</v>
      </c>
      <c r="B60" s="119" t="s">
        <v>18680</v>
      </c>
      <c r="C60" s="21" t="s">
        <v>14706</v>
      </c>
      <c r="D60" s="21" t="s">
        <v>14707</v>
      </c>
      <c r="E60" s="21" t="s">
        <v>14708</v>
      </c>
      <c r="F60" s="21" t="s">
        <v>220</v>
      </c>
      <c r="G60" s="55">
        <v>1376</v>
      </c>
      <c r="H60" s="21" t="s">
        <v>17145</v>
      </c>
      <c r="I60" s="17" t="s">
        <v>17091</v>
      </c>
      <c r="J60" s="71"/>
    </row>
    <row r="61" spans="1:10" ht="15.5" x14ac:dyDescent="0.35">
      <c r="A61" s="128">
        <f t="shared" si="0"/>
        <v>53</v>
      </c>
      <c r="B61" s="119" t="s">
        <v>18680</v>
      </c>
      <c r="C61" s="21" t="s">
        <v>14709</v>
      </c>
      <c r="D61" s="21" t="s">
        <v>14710</v>
      </c>
      <c r="E61" s="21" t="s">
        <v>14705</v>
      </c>
      <c r="F61" s="21" t="s">
        <v>220</v>
      </c>
      <c r="G61" s="55">
        <v>1301</v>
      </c>
      <c r="H61" s="21" t="s">
        <v>17146</v>
      </c>
      <c r="I61" s="17" t="s">
        <v>17091</v>
      </c>
      <c r="J61" s="71"/>
    </row>
    <row r="62" spans="1:10" ht="15.5" x14ac:dyDescent="0.35">
      <c r="A62" s="128">
        <f t="shared" si="0"/>
        <v>54</v>
      </c>
      <c r="B62" s="119" t="s">
        <v>18680</v>
      </c>
      <c r="C62" s="21" t="s">
        <v>14711</v>
      </c>
      <c r="D62" s="21" t="s">
        <v>14712</v>
      </c>
      <c r="E62" s="21" t="s">
        <v>14705</v>
      </c>
      <c r="F62" s="21" t="s">
        <v>220</v>
      </c>
      <c r="G62" s="55">
        <v>1301</v>
      </c>
      <c r="H62" s="21" t="s">
        <v>17147</v>
      </c>
      <c r="I62" s="17" t="s">
        <v>17091</v>
      </c>
      <c r="J62" s="71"/>
    </row>
    <row r="63" spans="1:10" ht="15.5" x14ac:dyDescent="0.35">
      <c r="A63" s="128">
        <f t="shared" si="0"/>
        <v>55</v>
      </c>
      <c r="B63" s="119" t="s">
        <v>18680</v>
      </c>
      <c r="C63" s="21" t="s">
        <v>14713</v>
      </c>
      <c r="D63" s="21" t="s">
        <v>14714</v>
      </c>
      <c r="E63" s="21" t="s">
        <v>14715</v>
      </c>
      <c r="F63" s="21" t="s">
        <v>220</v>
      </c>
      <c r="G63" s="55">
        <v>2347</v>
      </c>
      <c r="H63" s="21" t="s">
        <v>17148</v>
      </c>
      <c r="I63" s="17" t="s">
        <v>17091</v>
      </c>
      <c r="J63" s="71"/>
    </row>
    <row r="64" spans="1:10" ht="15.5" x14ac:dyDescent="0.35">
      <c r="A64" s="128">
        <f t="shared" si="0"/>
        <v>56</v>
      </c>
      <c r="B64" s="119" t="s">
        <v>18680</v>
      </c>
      <c r="C64" s="21" t="s">
        <v>14716</v>
      </c>
      <c r="D64" s="21" t="s">
        <v>14717</v>
      </c>
      <c r="E64" s="21" t="s">
        <v>14718</v>
      </c>
      <c r="F64" s="21" t="s">
        <v>220</v>
      </c>
      <c r="G64" s="55">
        <v>1373</v>
      </c>
      <c r="H64" s="21" t="s">
        <v>17149</v>
      </c>
      <c r="I64" s="17" t="s">
        <v>17091</v>
      </c>
      <c r="J64" s="71"/>
    </row>
    <row r="65" spans="1:10" ht="15.5" x14ac:dyDescent="0.35">
      <c r="A65" s="128">
        <f t="shared" si="0"/>
        <v>57</v>
      </c>
      <c r="B65" s="119" t="s">
        <v>18680</v>
      </c>
      <c r="C65" s="21" t="s">
        <v>14719</v>
      </c>
      <c r="D65" s="21" t="s">
        <v>14720</v>
      </c>
      <c r="E65" s="21" t="s">
        <v>14721</v>
      </c>
      <c r="F65" s="21" t="s">
        <v>220</v>
      </c>
      <c r="G65" s="55">
        <v>1440</v>
      </c>
      <c r="H65" s="21" t="s">
        <v>17150</v>
      </c>
      <c r="I65" s="17" t="s">
        <v>17091</v>
      </c>
      <c r="J65" s="21"/>
    </row>
    <row r="66" spans="1:10" ht="15.5" x14ac:dyDescent="0.35">
      <c r="A66" s="128">
        <f t="shared" si="0"/>
        <v>58</v>
      </c>
      <c r="B66" s="119" t="s">
        <v>18680</v>
      </c>
      <c r="C66" s="21" t="s">
        <v>14722</v>
      </c>
      <c r="D66" s="21" t="s">
        <v>14723</v>
      </c>
      <c r="E66" s="21" t="s">
        <v>14708</v>
      </c>
      <c r="F66" s="21" t="s">
        <v>220</v>
      </c>
      <c r="G66" s="55">
        <v>1376</v>
      </c>
      <c r="H66" s="21" t="s">
        <v>17151</v>
      </c>
      <c r="I66" s="17" t="s">
        <v>17091</v>
      </c>
      <c r="J66" s="71"/>
    </row>
    <row r="67" spans="1:10" ht="15.5" x14ac:dyDescent="0.35">
      <c r="A67" s="128">
        <f t="shared" si="0"/>
        <v>59</v>
      </c>
      <c r="B67" s="119" t="s">
        <v>18680</v>
      </c>
      <c r="C67" s="21" t="s">
        <v>14724</v>
      </c>
      <c r="D67" s="21" t="s">
        <v>14725</v>
      </c>
      <c r="E67" s="21" t="s">
        <v>14726</v>
      </c>
      <c r="F67" s="21" t="s">
        <v>220</v>
      </c>
      <c r="G67" s="55">
        <v>2713</v>
      </c>
      <c r="H67" s="21" t="s">
        <v>17152</v>
      </c>
      <c r="I67" s="17" t="s">
        <v>17091</v>
      </c>
      <c r="J67" s="71"/>
    </row>
    <row r="68" spans="1:10" ht="15.5" x14ac:dyDescent="0.35">
      <c r="A68" s="128">
        <f t="shared" si="0"/>
        <v>60</v>
      </c>
      <c r="B68" s="119" t="s">
        <v>18680</v>
      </c>
      <c r="C68" s="21" t="s">
        <v>14727</v>
      </c>
      <c r="D68" s="21" t="s">
        <v>14728</v>
      </c>
      <c r="E68" s="21" t="s">
        <v>14729</v>
      </c>
      <c r="F68" s="21" t="s">
        <v>220</v>
      </c>
      <c r="G68" s="55">
        <v>1230</v>
      </c>
      <c r="H68" s="21" t="s">
        <v>17153</v>
      </c>
      <c r="I68" s="17" t="s">
        <v>17091</v>
      </c>
      <c r="J68" s="71"/>
    </row>
    <row r="69" spans="1:10" ht="15.5" x14ac:dyDescent="0.35">
      <c r="A69" s="128">
        <f t="shared" si="0"/>
        <v>61</v>
      </c>
      <c r="B69" s="119" t="s">
        <v>18680</v>
      </c>
      <c r="C69" s="21" t="s">
        <v>14730</v>
      </c>
      <c r="D69" s="21" t="s">
        <v>14731</v>
      </c>
      <c r="E69" s="21" t="s">
        <v>14629</v>
      </c>
      <c r="F69" s="21" t="s">
        <v>220</v>
      </c>
      <c r="G69" s="55">
        <v>2720</v>
      </c>
      <c r="H69" s="21" t="s">
        <v>17154</v>
      </c>
      <c r="I69" s="17" t="s">
        <v>17091</v>
      </c>
      <c r="J69" s="71"/>
    </row>
    <row r="70" spans="1:10" ht="15.5" x14ac:dyDescent="0.35">
      <c r="A70" s="128">
        <f t="shared" si="0"/>
        <v>62</v>
      </c>
      <c r="B70" s="119" t="s">
        <v>18680</v>
      </c>
      <c r="C70" s="21" t="s">
        <v>14732</v>
      </c>
      <c r="D70" s="21" t="s">
        <v>14733</v>
      </c>
      <c r="E70" s="21" t="s">
        <v>14734</v>
      </c>
      <c r="F70" s="21" t="s">
        <v>220</v>
      </c>
      <c r="G70" s="55">
        <v>1845</v>
      </c>
      <c r="H70" s="21" t="s">
        <v>17155</v>
      </c>
      <c r="I70" s="17" t="s">
        <v>17091</v>
      </c>
      <c r="J70" s="71"/>
    </row>
    <row r="71" spans="1:10" ht="15.5" x14ac:dyDescent="0.35">
      <c r="A71" s="128">
        <f t="shared" si="0"/>
        <v>63</v>
      </c>
      <c r="B71" s="119" t="s">
        <v>18680</v>
      </c>
      <c r="C71" s="21" t="s">
        <v>14735</v>
      </c>
      <c r="D71" s="21" t="s">
        <v>14736</v>
      </c>
      <c r="E71" s="21" t="s">
        <v>14705</v>
      </c>
      <c r="F71" s="21" t="s">
        <v>220</v>
      </c>
      <c r="G71" s="55">
        <v>1301</v>
      </c>
      <c r="H71" s="21" t="s">
        <v>17156</v>
      </c>
      <c r="I71" s="17" t="s">
        <v>17091</v>
      </c>
      <c r="J71" s="71"/>
    </row>
    <row r="72" spans="1:10" ht="15.5" x14ac:dyDescent="0.35">
      <c r="A72" s="128">
        <f t="shared" si="0"/>
        <v>64</v>
      </c>
      <c r="B72" s="119" t="s">
        <v>18680</v>
      </c>
      <c r="C72" s="21" t="s">
        <v>14737</v>
      </c>
      <c r="D72" s="21" t="s">
        <v>14738</v>
      </c>
      <c r="E72" s="21" t="s">
        <v>14739</v>
      </c>
      <c r="F72" s="21" t="s">
        <v>220</v>
      </c>
      <c r="G72" s="55">
        <v>1036</v>
      </c>
      <c r="H72" s="21" t="s">
        <v>17157</v>
      </c>
      <c r="I72" s="17" t="s">
        <v>17091</v>
      </c>
      <c r="J72" s="71"/>
    </row>
    <row r="73" spans="1:10" ht="15.5" x14ac:dyDescent="0.35">
      <c r="A73" s="128">
        <f t="shared" si="0"/>
        <v>65</v>
      </c>
      <c r="B73" s="119" t="s">
        <v>18680</v>
      </c>
      <c r="C73" s="21" t="s">
        <v>14740</v>
      </c>
      <c r="D73" s="21" t="s">
        <v>14741</v>
      </c>
      <c r="E73" s="21" t="s">
        <v>14742</v>
      </c>
      <c r="F73" s="21" t="s">
        <v>220</v>
      </c>
      <c r="G73" s="55">
        <v>1095</v>
      </c>
      <c r="H73" s="21" t="s">
        <v>17158</v>
      </c>
      <c r="I73" s="17" t="s">
        <v>17091</v>
      </c>
      <c r="J73" s="71"/>
    </row>
    <row r="74" spans="1:10" ht="15.5" x14ac:dyDescent="0.35">
      <c r="A74" s="128">
        <f t="shared" si="0"/>
        <v>66</v>
      </c>
      <c r="B74" s="119" t="s">
        <v>18680</v>
      </c>
      <c r="C74" s="21" t="s">
        <v>14743</v>
      </c>
      <c r="D74" s="21" t="s">
        <v>14744</v>
      </c>
      <c r="E74" s="21" t="s">
        <v>14663</v>
      </c>
      <c r="F74" s="21" t="s">
        <v>220</v>
      </c>
      <c r="G74" s="55">
        <v>1060</v>
      </c>
      <c r="H74" s="21" t="s">
        <v>17159</v>
      </c>
      <c r="I74" s="17" t="s">
        <v>17091</v>
      </c>
      <c r="J74" s="71"/>
    </row>
    <row r="75" spans="1:10" ht="15.5" x14ac:dyDescent="0.35">
      <c r="A75" s="128">
        <f t="shared" ref="A75:A138" si="1">+A74+1</f>
        <v>67</v>
      </c>
      <c r="B75" s="119" t="s">
        <v>18680</v>
      </c>
      <c r="C75" s="21" t="s">
        <v>14745</v>
      </c>
      <c r="D75" s="21" t="s">
        <v>14746</v>
      </c>
      <c r="E75" s="21" t="s">
        <v>14654</v>
      </c>
      <c r="F75" s="21" t="s">
        <v>220</v>
      </c>
      <c r="G75" s="55">
        <v>1339</v>
      </c>
      <c r="H75" s="21" t="s">
        <v>17160</v>
      </c>
      <c r="I75" s="17" t="s">
        <v>17091</v>
      </c>
      <c r="J75" s="71"/>
    </row>
    <row r="76" spans="1:10" ht="15.5" x14ac:dyDescent="0.35">
      <c r="A76" s="128">
        <f t="shared" si="1"/>
        <v>68</v>
      </c>
      <c r="B76" s="119" t="s">
        <v>18680</v>
      </c>
      <c r="C76" s="21" t="s">
        <v>14747</v>
      </c>
      <c r="D76" s="21" t="s">
        <v>14748</v>
      </c>
      <c r="E76" s="21" t="s">
        <v>14749</v>
      </c>
      <c r="F76" s="21" t="s">
        <v>220</v>
      </c>
      <c r="G76" s="55">
        <v>1339</v>
      </c>
      <c r="H76" s="21" t="s">
        <v>17161</v>
      </c>
      <c r="I76" s="17" t="s">
        <v>17091</v>
      </c>
      <c r="J76" s="71"/>
    </row>
    <row r="77" spans="1:10" ht="15.5" x14ac:dyDescent="0.35">
      <c r="A77" s="128">
        <f t="shared" si="1"/>
        <v>69</v>
      </c>
      <c r="B77" s="119" t="s">
        <v>18680</v>
      </c>
      <c r="C77" s="21" t="s">
        <v>14750</v>
      </c>
      <c r="D77" s="21" t="s">
        <v>14751</v>
      </c>
      <c r="E77" s="21" t="s">
        <v>14752</v>
      </c>
      <c r="F77" s="21" t="s">
        <v>220</v>
      </c>
      <c r="G77" s="55">
        <v>2343</v>
      </c>
      <c r="H77" s="21" t="s">
        <v>17162</v>
      </c>
      <c r="I77" s="17" t="s">
        <v>17091</v>
      </c>
      <c r="J77" s="71"/>
    </row>
    <row r="78" spans="1:10" ht="15.5" x14ac:dyDescent="0.35">
      <c r="A78" s="128">
        <f t="shared" si="1"/>
        <v>70</v>
      </c>
      <c r="B78" s="119" t="s">
        <v>18680</v>
      </c>
      <c r="C78" s="21" t="s">
        <v>14753</v>
      </c>
      <c r="D78" s="21" t="s">
        <v>14754</v>
      </c>
      <c r="E78" s="21" t="s">
        <v>14755</v>
      </c>
      <c r="F78" s="21" t="s">
        <v>220</v>
      </c>
      <c r="G78" s="55">
        <v>1520</v>
      </c>
      <c r="H78" s="21" t="s">
        <v>17163</v>
      </c>
      <c r="I78" s="17" t="s">
        <v>17091</v>
      </c>
      <c r="J78" s="71"/>
    </row>
    <row r="79" spans="1:10" ht="15.5" x14ac:dyDescent="0.35">
      <c r="A79" s="128">
        <f t="shared" si="1"/>
        <v>71</v>
      </c>
      <c r="B79" s="119" t="s">
        <v>18680</v>
      </c>
      <c r="C79" s="21" t="s">
        <v>14756</v>
      </c>
      <c r="D79" s="21" t="s">
        <v>14757</v>
      </c>
      <c r="E79" s="21" t="s">
        <v>14758</v>
      </c>
      <c r="F79" s="21" t="s">
        <v>220</v>
      </c>
      <c r="G79" s="55">
        <v>1040</v>
      </c>
      <c r="H79" s="21" t="s">
        <v>17164</v>
      </c>
      <c r="I79" s="17" t="s">
        <v>17091</v>
      </c>
      <c r="J79" s="71"/>
    </row>
    <row r="80" spans="1:10" ht="15.5" x14ac:dyDescent="0.35">
      <c r="A80" s="128">
        <f t="shared" si="1"/>
        <v>72</v>
      </c>
      <c r="B80" s="119" t="s">
        <v>18680</v>
      </c>
      <c r="C80" s="21" t="s">
        <v>14759</v>
      </c>
      <c r="D80" s="21" t="s">
        <v>14760</v>
      </c>
      <c r="E80" s="21" t="s">
        <v>14761</v>
      </c>
      <c r="F80" s="21" t="s">
        <v>220</v>
      </c>
      <c r="G80" s="55">
        <v>1225</v>
      </c>
      <c r="H80" s="21" t="s">
        <v>17165</v>
      </c>
      <c r="I80" s="17" t="s">
        <v>17091</v>
      </c>
      <c r="J80" s="71"/>
    </row>
    <row r="81" spans="1:10" ht="15.5" x14ac:dyDescent="0.35">
      <c r="A81" s="128">
        <f t="shared" si="1"/>
        <v>73</v>
      </c>
      <c r="B81" s="119" t="s">
        <v>18680</v>
      </c>
      <c r="C81" s="21" t="s">
        <v>14762</v>
      </c>
      <c r="D81" s="21" t="s">
        <v>14763</v>
      </c>
      <c r="E81" s="21" t="s">
        <v>14764</v>
      </c>
      <c r="F81" s="21" t="s">
        <v>220</v>
      </c>
      <c r="G81" s="55">
        <v>1747</v>
      </c>
      <c r="H81" s="21" t="s">
        <v>17166</v>
      </c>
      <c r="I81" s="17" t="s">
        <v>17091</v>
      </c>
      <c r="J81" s="71"/>
    </row>
    <row r="82" spans="1:10" ht="15.5" x14ac:dyDescent="0.35">
      <c r="A82" s="128">
        <f t="shared" si="1"/>
        <v>74</v>
      </c>
      <c r="B82" s="119" t="s">
        <v>18680</v>
      </c>
      <c r="C82" s="21" t="s">
        <v>14765</v>
      </c>
      <c r="D82" s="21" t="s">
        <v>14766</v>
      </c>
      <c r="E82" s="21" t="s">
        <v>14767</v>
      </c>
      <c r="F82" s="21" t="s">
        <v>220</v>
      </c>
      <c r="G82" s="55">
        <v>1452</v>
      </c>
      <c r="H82" s="21" t="s">
        <v>17167</v>
      </c>
      <c r="I82" s="17" t="s">
        <v>17091</v>
      </c>
      <c r="J82" s="71"/>
    </row>
    <row r="83" spans="1:10" ht="15.5" x14ac:dyDescent="0.35">
      <c r="A83" s="128">
        <f t="shared" si="1"/>
        <v>75</v>
      </c>
      <c r="B83" s="119" t="s">
        <v>18680</v>
      </c>
      <c r="C83" s="21" t="s">
        <v>14768</v>
      </c>
      <c r="D83" s="21" t="s">
        <v>14769</v>
      </c>
      <c r="E83" s="21" t="s">
        <v>14770</v>
      </c>
      <c r="F83" s="21" t="s">
        <v>220</v>
      </c>
      <c r="G83" s="55">
        <v>2056</v>
      </c>
      <c r="H83" s="21" t="s">
        <v>17168</v>
      </c>
      <c r="I83" s="17" t="s">
        <v>17091</v>
      </c>
      <c r="J83" s="71"/>
    </row>
    <row r="84" spans="1:10" ht="15.5" x14ac:dyDescent="0.35">
      <c r="A84" s="128">
        <f t="shared" si="1"/>
        <v>76</v>
      </c>
      <c r="B84" s="119" t="s">
        <v>18680</v>
      </c>
      <c r="C84" s="21" t="s">
        <v>14771</v>
      </c>
      <c r="D84" s="21" t="s">
        <v>14772</v>
      </c>
      <c r="E84" s="21" t="s">
        <v>14773</v>
      </c>
      <c r="F84" s="21" t="s">
        <v>220</v>
      </c>
      <c r="G84" s="55" t="s">
        <v>14774</v>
      </c>
      <c r="H84" s="21" t="s">
        <v>17169</v>
      </c>
      <c r="I84" s="17" t="s">
        <v>17091</v>
      </c>
      <c r="J84" s="71"/>
    </row>
    <row r="85" spans="1:10" ht="15.5" x14ac:dyDescent="0.35">
      <c r="A85" s="128">
        <f t="shared" si="1"/>
        <v>77</v>
      </c>
      <c r="B85" s="119" t="s">
        <v>18680</v>
      </c>
      <c r="C85" s="21" t="s">
        <v>14775</v>
      </c>
      <c r="D85" s="21" t="s">
        <v>14776</v>
      </c>
      <c r="E85" s="21" t="s">
        <v>14777</v>
      </c>
      <c r="F85" s="21" t="s">
        <v>220</v>
      </c>
      <c r="G85" s="55">
        <v>2347</v>
      </c>
      <c r="H85" s="21" t="s">
        <v>17170</v>
      </c>
      <c r="I85" s="17" t="s">
        <v>17091</v>
      </c>
      <c r="J85" s="71"/>
    </row>
    <row r="86" spans="1:10" ht="15.5" x14ac:dyDescent="0.35">
      <c r="A86" s="128">
        <f t="shared" si="1"/>
        <v>78</v>
      </c>
      <c r="B86" s="119" t="s">
        <v>18680</v>
      </c>
      <c r="C86" s="21" t="s">
        <v>14778</v>
      </c>
      <c r="D86" s="21" t="s">
        <v>14779</v>
      </c>
      <c r="E86" s="21" t="s">
        <v>14780</v>
      </c>
      <c r="F86" s="21" t="s">
        <v>220</v>
      </c>
      <c r="G86" s="55">
        <v>1523</v>
      </c>
      <c r="H86" s="21" t="s">
        <v>17171</v>
      </c>
      <c r="I86" s="17" t="s">
        <v>17091</v>
      </c>
      <c r="J86" s="71"/>
    </row>
    <row r="87" spans="1:10" ht="15.5" x14ac:dyDescent="0.35">
      <c r="A87" s="128">
        <f t="shared" si="1"/>
        <v>79</v>
      </c>
      <c r="B87" s="119" t="s">
        <v>18680</v>
      </c>
      <c r="C87" s="21" t="s">
        <v>14781</v>
      </c>
      <c r="D87" s="21" t="s">
        <v>14782</v>
      </c>
      <c r="E87" s="21" t="s">
        <v>14783</v>
      </c>
      <c r="F87" s="21" t="s">
        <v>220</v>
      </c>
      <c r="G87" s="55">
        <v>1841</v>
      </c>
      <c r="H87" s="21" t="s">
        <v>17172</v>
      </c>
      <c r="I87" s="17" t="s">
        <v>17091</v>
      </c>
      <c r="J87" s="71"/>
    </row>
    <row r="88" spans="1:10" ht="15.5" x14ac:dyDescent="0.35">
      <c r="A88" s="128">
        <f t="shared" si="1"/>
        <v>80</v>
      </c>
      <c r="B88" s="119" t="s">
        <v>18680</v>
      </c>
      <c r="C88" s="21" t="s">
        <v>14784</v>
      </c>
      <c r="D88" s="21" t="s">
        <v>14785</v>
      </c>
      <c r="E88" s="21" t="s">
        <v>14786</v>
      </c>
      <c r="F88" s="21" t="s">
        <v>220</v>
      </c>
      <c r="G88" s="55">
        <v>1524</v>
      </c>
      <c r="H88" s="21" t="s">
        <v>17173</v>
      </c>
      <c r="I88" s="17" t="s">
        <v>17091</v>
      </c>
      <c r="J88" s="71"/>
    </row>
    <row r="89" spans="1:10" ht="15.5" x14ac:dyDescent="0.35">
      <c r="A89" s="128">
        <f t="shared" si="1"/>
        <v>81</v>
      </c>
      <c r="B89" s="119" t="s">
        <v>18680</v>
      </c>
      <c r="C89" s="21" t="s">
        <v>14787</v>
      </c>
      <c r="D89" s="21" t="s">
        <v>14788</v>
      </c>
      <c r="E89" s="21" t="s">
        <v>14786</v>
      </c>
      <c r="F89" s="21" t="s">
        <v>220</v>
      </c>
      <c r="G89" s="55">
        <v>1524</v>
      </c>
      <c r="H89" s="21" t="s">
        <v>17174</v>
      </c>
      <c r="I89" s="17" t="s">
        <v>17091</v>
      </c>
      <c r="J89" s="71"/>
    </row>
    <row r="90" spans="1:10" ht="15.5" x14ac:dyDescent="0.35">
      <c r="A90" s="128">
        <f t="shared" si="1"/>
        <v>82</v>
      </c>
      <c r="B90" s="119" t="s">
        <v>18680</v>
      </c>
      <c r="C90" s="21" t="s">
        <v>14789</v>
      </c>
      <c r="D90" s="21" t="s">
        <v>14790</v>
      </c>
      <c r="E90" s="21" t="s">
        <v>14791</v>
      </c>
      <c r="F90" s="21" t="s">
        <v>220</v>
      </c>
      <c r="G90" s="55">
        <v>2738</v>
      </c>
      <c r="H90" s="21" t="s">
        <v>17175</v>
      </c>
      <c r="I90" s="17" t="s">
        <v>17091</v>
      </c>
      <c r="J90" s="71"/>
    </row>
    <row r="91" spans="1:10" ht="15.5" x14ac:dyDescent="0.35">
      <c r="A91" s="128">
        <f t="shared" si="1"/>
        <v>83</v>
      </c>
      <c r="B91" s="119" t="s">
        <v>18680</v>
      </c>
      <c r="C91" s="21" t="s">
        <v>14792</v>
      </c>
      <c r="D91" s="21" t="s">
        <v>14793</v>
      </c>
      <c r="E91" s="21" t="s">
        <v>14695</v>
      </c>
      <c r="F91" s="21" t="s">
        <v>220</v>
      </c>
      <c r="G91" s="55">
        <v>2539</v>
      </c>
      <c r="H91" s="21" t="s">
        <v>17176</v>
      </c>
      <c r="I91" s="17" t="s">
        <v>17091</v>
      </c>
      <c r="J91" s="71"/>
    </row>
    <row r="92" spans="1:10" ht="15.5" x14ac:dyDescent="0.35">
      <c r="A92" s="128">
        <f t="shared" si="1"/>
        <v>84</v>
      </c>
      <c r="B92" s="119" t="s">
        <v>18680</v>
      </c>
      <c r="C92" s="21" t="s">
        <v>14794</v>
      </c>
      <c r="D92" s="21" t="s">
        <v>14795</v>
      </c>
      <c r="E92" s="21" t="s">
        <v>14695</v>
      </c>
      <c r="F92" s="21" t="s">
        <v>220</v>
      </c>
      <c r="G92" s="55">
        <v>2539</v>
      </c>
      <c r="H92" s="21" t="s">
        <v>17177</v>
      </c>
      <c r="I92" s="17" t="s">
        <v>17091</v>
      </c>
      <c r="J92" s="71"/>
    </row>
    <row r="93" spans="1:10" ht="15.5" x14ac:dyDescent="0.35">
      <c r="A93" s="128">
        <f t="shared" si="1"/>
        <v>85</v>
      </c>
      <c r="B93" s="119" t="s">
        <v>18680</v>
      </c>
      <c r="C93" s="21" t="s">
        <v>14796</v>
      </c>
      <c r="D93" s="21" t="s">
        <v>14797</v>
      </c>
      <c r="E93" s="21" t="s">
        <v>14798</v>
      </c>
      <c r="F93" s="21" t="s">
        <v>220</v>
      </c>
      <c r="G93" s="55">
        <v>2557</v>
      </c>
      <c r="H93" s="21" t="s">
        <v>17178</v>
      </c>
      <c r="I93" s="17" t="s">
        <v>17091</v>
      </c>
      <c r="J93" s="71"/>
    </row>
    <row r="94" spans="1:10" ht="15.5" x14ac:dyDescent="0.35">
      <c r="A94" s="128">
        <f t="shared" si="1"/>
        <v>86</v>
      </c>
      <c r="B94" s="119" t="s">
        <v>18680</v>
      </c>
      <c r="C94" s="21" t="s">
        <v>14799</v>
      </c>
      <c r="D94" s="21" t="s">
        <v>14800</v>
      </c>
      <c r="E94" s="21" t="s">
        <v>14801</v>
      </c>
      <c r="F94" s="21" t="s">
        <v>220</v>
      </c>
      <c r="G94" s="55">
        <v>1921</v>
      </c>
      <c r="H94" s="21" t="s">
        <v>17179</v>
      </c>
      <c r="I94" s="17" t="s">
        <v>17091</v>
      </c>
      <c r="J94" s="71"/>
    </row>
    <row r="95" spans="1:10" ht="15.5" x14ac:dyDescent="0.35">
      <c r="A95" s="128">
        <f t="shared" si="1"/>
        <v>87</v>
      </c>
      <c r="B95" s="119" t="s">
        <v>18680</v>
      </c>
      <c r="C95" s="21" t="s">
        <v>14802</v>
      </c>
      <c r="D95" s="21" t="s">
        <v>14803</v>
      </c>
      <c r="E95" s="21" t="s">
        <v>14804</v>
      </c>
      <c r="F95" s="21" t="s">
        <v>220</v>
      </c>
      <c r="G95" s="55">
        <v>2649</v>
      </c>
      <c r="H95" s="21" t="s">
        <v>17180</v>
      </c>
      <c r="I95" s="17" t="s">
        <v>17091</v>
      </c>
      <c r="J95" s="71"/>
    </row>
    <row r="96" spans="1:10" ht="15.5" x14ac:dyDescent="0.35">
      <c r="A96" s="128">
        <f t="shared" si="1"/>
        <v>88</v>
      </c>
      <c r="B96" s="119" t="s">
        <v>18680</v>
      </c>
      <c r="C96" s="21" t="s">
        <v>14805</v>
      </c>
      <c r="D96" s="21" t="s">
        <v>14806</v>
      </c>
      <c r="E96" s="21" t="s">
        <v>14807</v>
      </c>
      <c r="F96" s="21" t="s">
        <v>220</v>
      </c>
      <c r="G96" s="55">
        <v>1772</v>
      </c>
      <c r="H96" s="21" t="s">
        <v>17181</v>
      </c>
      <c r="I96" s="17" t="s">
        <v>17091</v>
      </c>
      <c r="J96" s="71"/>
    </row>
    <row r="97" spans="1:10" ht="15.5" x14ac:dyDescent="0.35">
      <c r="A97" s="128">
        <f t="shared" si="1"/>
        <v>89</v>
      </c>
      <c r="B97" s="119" t="s">
        <v>18680</v>
      </c>
      <c r="C97" s="21" t="s">
        <v>14808</v>
      </c>
      <c r="D97" s="21" t="s">
        <v>14809</v>
      </c>
      <c r="E97" s="21" t="s">
        <v>14810</v>
      </c>
      <c r="F97" s="21" t="s">
        <v>220</v>
      </c>
      <c r="G97" s="55">
        <v>1824</v>
      </c>
      <c r="H97" s="21" t="s">
        <v>17182</v>
      </c>
      <c r="I97" s="17" t="s">
        <v>17091</v>
      </c>
      <c r="J97" s="71"/>
    </row>
    <row r="98" spans="1:10" ht="15.5" x14ac:dyDescent="0.35">
      <c r="A98" s="128">
        <f t="shared" si="1"/>
        <v>90</v>
      </c>
      <c r="B98" s="119" t="s">
        <v>18680</v>
      </c>
      <c r="C98" s="21" t="s">
        <v>14811</v>
      </c>
      <c r="D98" s="21" t="s">
        <v>14812</v>
      </c>
      <c r="E98" s="21" t="s">
        <v>14813</v>
      </c>
      <c r="F98" s="21" t="s">
        <v>220</v>
      </c>
      <c r="G98" s="55">
        <v>2766</v>
      </c>
      <c r="H98" s="21" t="s">
        <v>17183</v>
      </c>
      <c r="I98" s="17" t="s">
        <v>17091</v>
      </c>
      <c r="J98" s="71"/>
    </row>
    <row r="99" spans="1:10" ht="15.5" x14ac:dyDescent="0.35">
      <c r="A99" s="128">
        <f t="shared" si="1"/>
        <v>91</v>
      </c>
      <c r="B99" s="119" t="s">
        <v>18680</v>
      </c>
      <c r="C99" s="21" t="s">
        <v>14814</v>
      </c>
      <c r="D99" s="21" t="s">
        <v>14815</v>
      </c>
      <c r="E99" s="21" t="s">
        <v>14816</v>
      </c>
      <c r="F99" s="21" t="s">
        <v>220</v>
      </c>
      <c r="G99" s="55">
        <v>2346</v>
      </c>
      <c r="H99" s="21" t="s">
        <v>17184</v>
      </c>
      <c r="I99" s="17" t="s">
        <v>17091</v>
      </c>
      <c r="J99" s="71"/>
    </row>
    <row r="100" spans="1:10" ht="15.5" x14ac:dyDescent="0.35">
      <c r="A100" s="128">
        <f t="shared" si="1"/>
        <v>92</v>
      </c>
      <c r="B100" s="119" t="s">
        <v>18680</v>
      </c>
      <c r="C100" s="21" t="s">
        <v>14817</v>
      </c>
      <c r="D100" s="21" t="s">
        <v>14818</v>
      </c>
      <c r="E100" s="21" t="s">
        <v>14819</v>
      </c>
      <c r="F100" s="21" t="s">
        <v>220</v>
      </c>
      <c r="G100" s="55">
        <v>2346</v>
      </c>
      <c r="H100" s="21" t="s">
        <v>17185</v>
      </c>
      <c r="I100" s="17" t="s">
        <v>17091</v>
      </c>
      <c r="J100" s="71"/>
    </row>
    <row r="101" spans="1:10" ht="15.5" x14ac:dyDescent="0.35">
      <c r="A101" s="128">
        <f t="shared" si="1"/>
        <v>93</v>
      </c>
      <c r="B101" s="119" t="s">
        <v>18680</v>
      </c>
      <c r="C101" s="21" t="s">
        <v>14820</v>
      </c>
      <c r="D101" s="21" t="s">
        <v>14821</v>
      </c>
      <c r="E101" s="21" t="s">
        <v>14822</v>
      </c>
      <c r="F101" s="21" t="s">
        <v>220</v>
      </c>
      <c r="G101" s="55">
        <v>1527</v>
      </c>
      <c r="H101" s="21" t="s">
        <v>17186</v>
      </c>
      <c r="I101" s="17" t="s">
        <v>17091</v>
      </c>
      <c r="J101" s="71"/>
    </row>
    <row r="102" spans="1:10" ht="15.5" x14ac:dyDescent="0.35">
      <c r="A102" s="128">
        <f t="shared" si="1"/>
        <v>94</v>
      </c>
      <c r="B102" s="119" t="s">
        <v>18680</v>
      </c>
      <c r="C102" s="21" t="s">
        <v>14823</v>
      </c>
      <c r="D102" s="21" t="s">
        <v>14824</v>
      </c>
      <c r="E102" s="21" t="s">
        <v>14825</v>
      </c>
      <c r="F102" s="21" t="s">
        <v>220</v>
      </c>
      <c r="G102" s="55">
        <v>2421</v>
      </c>
      <c r="H102" s="21" t="s">
        <v>17187</v>
      </c>
      <c r="I102" s="17" t="s">
        <v>17091</v>
      </c>
      <c r="J102" s="71"/>
    </row>
    <row r="103" spans="1:10" ht="15.5" x14ac:dyDescent="0.35">
      <c r="A103" s="128">
        <f t="shared" si="1"/>
        <v>95</v>
      </c>
      <c r="B103" s="119" t="s">
        <v>18680</v>
      </c>
      <c r="C103" s="21" t="s">
        <v>14826</v>
      </c>
      <c r="D103" s="21" t="s">
        <v>14827</v>
      </c>
      <c r="E103" s="21" t="s">
        <v>14828</v>
      </c>
      <c r="F103" s="21" t="s">
        <v>220</v>
      </c>
      <c r="G103" s="55">
        <v>1370</v>
      </c>
      <c r="H103" s="21" t="s">
        <v>17188</v>
      </c>
      <c r="I103" s="17" t="s">
        <v>17091</v>
      </c>
      <c r="J103" s="71"/>
    </row>
    <row r="104" spans="1:10" ht="15.5" x14ac:dyDescent="0.35">
      <c r="A104" s="128">
        <f t="shared" si="1"/>
        <v>96</v>
      </c>
      <c r="B104" s="119" t="s">
        <v>18680</v>
      </c>
      <c r="C104" s="21" t="s">
        <v>14829</v>
      </c>
      <c r="D104" s="21" t="s">
        <v>14830</v>
      </c>
      <c r="E104" s="21" t="s">
        <v>14831</v>
      </c>
      <c r="F104" s="21" t="s">
        <v>220</v>
      </c>
      <c r="G104" s="55">
        <v>2633</v>
      </c>
      <c r="H104" s="21" t="s">
        <v>17189</v>
      </c>
      <c r="I104" s="17" t="s">
        <v>17091</v>
      </c>
      <c r="J104" s="71"/>
    </row>
    <row r="105" spans="1:10" ht="15.5" x14ac:dyDescent="0.35">
      <c r="A105" s="128">
        <f t="shared" si="1"/>
        <v>97</v>
      </c>
      <c r="B105" s="119" t="s">
        <v>18680</v>
      </c>
      <c r="C105" s="185" t="s">
        <v>14832</v>
      </c>
      <c r="D105" s="21" t="s">
        <v>14833</v>
      </c>
      <c r="E105" s="21" t="s">
        <v>14834</v>
      </c>
      <c r="F105" s="21" t="s">
        <v>220</v>
      </c>
      <c r="G105" s="55">
        <v>1436</v>
      </c>
      <c r="H105" s="21" t="s">
        <v>17190</v>
      </c>
      <c r="I105" s="17" t="s">
        <v>17091</v>
      </c>
      <c r="J105" s="71"/>
    </row>
    <row r="106" spans="1:10" ht="15.5" x14ac:dyDescent="0.35">
      <c r="A106" s="128">
        <f t="shared" si="1"/>
        <v>98</v>
      </c>
      <c r="B106" s="119" t="s">
        <v>18680</v>
      </c>
      <c r="C106" s="185" t="s">
        <v>14835</v>
      </c>
      <c r="D106" s="21" t="s">
        <v>14836</v>
      </c>
      <c r="E106" s="21" t="s">
        <v>14837</v>
      </c>
      <c r="F106" s="21" t="s">
        <v>220</v>
      </c>
      <c r="G106" s="55">
        <v>1886</v>
      </c>
      <c r="H106" s="21" t="s">
        <v>17191</v>
      </c>
      <c r="I106" s="17" t="s">
        <v>17091</v>
      </c>
      <c r="J106" s="71"/>
    </row>
    <row r="107" spans="1:10" ht="15.5" x14ac:dyDescent="0.35">
      <c r="A107" s="128">
        <f t="shared" si="1"/>
        <v>99</v>
      </c>
      <c r="B107" s="119" t="s">
        <v>18680</v>
      </c>
      <c r="C107" s="21" t="s">
        <v>14838</v>
      </c>
      <c r="D107" s="21" t="s">
        <v>14839</v>
      </c>
      <c r="E107" s="21" t="s">
        <v>14840</v>
      </c>
      <c r="F107" s="21" t="s">
        <v>220</v>
      </c>
      <c r="G107" s="55">
        <v>1760</v>
      </c>
      <c r="H107" s="21" t="s">
        <v>17192</v>
      </c>
      <c r="I107" s="17" t="s">
        <v>17091</v>
      </c>
      <c r="J107" s="71"/>
    </row>
    <row r="108" spans="1:10" ht="15.5" x14ac:dyDescent="0.35">
      <c r="A108" s="128">
        <f t="shared" si="1"/>
        <v>100</v>
      </c>
      <c r="B108" s="119" t="s">
        <v>18680</v>
      </c>
      <c r="C108" s="21" t="s">
        <v>14841</v>
      </c>
      <c r="D108" s="21" t="s">
        <v>14842</v>
      </c>
      <c r="E108" s="21" t="s">
        <v>14843</v>
      </c>
      <c r="F108" s="21" t="s">
        <v>220</v>
      </c>
      <c r="G108" s="55">
        <v>2653</v>
      </c>
      <c r="H108" s="21" t="s">
        <v>17193</v>
      </c>
      <c r="I108" s="17" t="s">
        <v>17091</v>
      </c>
      <c r="J108" s="71"/>
    </row>
    <row r="109" spans="1:10" ht="15.5" x14ac:dyDescent="0.35">
      <c r="A109" s="128">
        <f t="shared" si="1"/>
        <v>101</v>
      </c>
      <c r="B109" s="119" t="s">
        <v>18680</v>
      </c>
      <c r="C109" s="21" t="s">
        <v>14844</v>
      </c>
      <c r="D109" s="21" t="s">
        <v>14845</v>
      </c>
      <c r="E109" s="21" t="s">
        <v>14846</v>
      </c>
      <c r="F109" s="21" t="s">
        <v>220</v>
      </c>
      <c r="G109" s="55">
        <v>1344</v>
      </c>
      <c r="H109" s="21" t="s">
        <v>17194</v>
      </c>
      <c r="I109" s="17" t="s">
        <v>17091</v>
      </c>
      <c r="J109" s="71"/>
    </row>
    <row r="110" spans="1:10" ht="15.5" x14ac:dyDescent="0.35">
      <c r="A110" s="128">
        <f t="shared" si="1"/>
        <v>102</v>
      </c>
      <c r="B110" s="119" t="s">
        <v>18680</v>
      </c>
      <c r="C110" s="21" t="s">
        <v>14847</v>
      </c>
      <c r="D110" s="21" t="s">
        <v>14848</v>
      </c>
      <c r="E110" s="21" t="s">
        <v>14676</v>
      </c>
      <c r="F110" s="21" t="s">
        <v>220</v>
      </c>
      <c r="G110" s="55">
        <v>2027</v>
      </c>
      <c r="H110" s="21" t="s">
        <v>17195</v>
      </c>
      <c r="I110" s="17" t="s">
        <v>17091</v>
      </c>
      <c r="J110" s="71"/>
    </row>
    <row r="111" spans="1:10" ht="15.5" x14ac:dyDescent="0.35">
      <c r="A111" s="128">
        <f t="shared" si="1"/>
        <v>103</v>
      </c>
      <c r="B111" s="119" t="s">
        <v>18680</v>
      </c>
      <c r="C111" s="21" t="s">
        <v>14849</v>
      </c>
      <c r="D111" s="21" t="s">
        <v>14850</v>
      </c>
      <c r="E111" s="21" t="s">
        <v>14851</v>
      </c>
      <c r="F111" s="21" t="s">
        <v>220</v>
      </c>
      <c r="G111" s="21" t="s">
        <v>345</v>
      </c>
      <c r="H111" s="21" t="s">
        <v>17196</v>
      </c>
      <c r="I111" s="17" t="s">
        <v>17091</v>
      </c>
      <c r="J111" s="71"/>
    </row>
    <row r="112" spans="1:10" ht="15.5" x14ac:dyDescent="0.35">
      <c r="A112" s="128">
        <f t="shared" si="1"/>
        <v>104</v>
      </c>
      <c r="B112" s="119" t="s">
        <v>18680</v>
      </c>
      <c r="C112" s="21" t="s">
        <v>14852</v>
      </c>
      <c r="D112" s="21" t="s">
        <v>14853</v>
      </c>
      <c r="E112" s="21" t="s">
        <v>14854</v>
      </c>
      <c r="F112" s="21" t="s">
        <v>220</v>
      </c>
      <c r="G112" s="55">
        <v>1863</v>
      </c>
      <c r="H112" s="21" t="s">
        <v>17197</v>
      </c>
      <c r="I112" s="17" t="s">
        <v>17091</v>
      </c>
      <c r="J112" s="71"/>
    </row>
    <row r="113" spans="1:10" ht="15.5" x14ac:dyDescent="0.35">
      <c r="A113" s="128">
        <f t="shared" si="1"/>
        <v>105</v>
      </c>
      <c r="B113" s="119" t="s">
        <v>18680</v>
      </c>
      <c r="C113" s="21" t="s">
        <v>14855</v>
      </c>
      <c r="D113" s="21" t="s">
        <v>14856</v>
      </c>
      <c r="E113" s="21" t="s">
        <v>14689</v>
      </c>
      <c r="F113" s="21" t="s">
        <v>220</v>
      </c>
      <c r="G113" s="55">
        <v>2764</v>
      </c>
      <c r="H113" s="21" t="s">
        <v>17198</v>
      </c>
      <c r="I113" s="17" t="s">
        <v>17091</v>
      </c>
      <c r="J113" s="71"/>
    </row>
    <row r="114" spans="1:10" ht="15.5" x14ac:dyDescent="0.35">
      <c r="A114" s="128">
        <f t="shared" si="1"/>
        <v>106</v>
      </c>
      <c r="B114" s="119" t="s">
        <v>18680</v>
      </c>
      <c r="C114" s="21" t="s">
        <v>14857</v>
      </c>
      <c r="D114" s="21" t="s">
        <v>14858</v>
      </c>
      <c r="E114" s="21" t="s">
        <v>14859</v>
      </c>
      <c r="F114" s="21" t="s">
        <v>220</v>
      </c>
      <c r="G114" s="55">
        <v>2767</v>
      </c>
      <c r="H114" s="21" t="s">
        <v>17199</v>
      </c>
      <c r="I114" s="17" t="s">
        <v>17091</v>
      </c>
      <c r="J114" s="71"/>
    </row>
    <row r="115" spans="1:10" ht="15.5" x14ac:dyDescent="0.35">
      <c r="A115" s="128">
        <f t="shared" si="1"/>
        <v>107</v>
      </c>
      <c r="B115" s="119" t="s">
        <v>18680</v>
      </c>
      <c r="C115" s="21" t="s">
        <v>14860</v>
      </c>
      <c r="D115" s="21" t="s">
        <v>14861</v>
      </c>
      <c r="E115" s="21" t="s">
        <v>14566</v>
      </c>
      <c r="F115" s="21" t="s">
        <v>220</v>
      </c>
      <c r="G115" s="55">
        <v>2370</v>
      </c>
      <c r="H115" s="21" t="s">
        <v>17200</v>
      </c>
      <c r="I115" s="17" t="s">
        <v>17091</v>
      </c>
      <c r="J115" s="71"/>
    </row>
    <row r="116" spans="1:10" ht="15.5" x14ac:dyDescent="0.35">
      <c r="A116" s="128">
        <f t="shared" si="1"/>
        <v>108</v>
      </c>
      <c r="B116" s="119" t="s">
        <v>18680</v>
      </c>
      <c r="C116" s="21" t="s">
        <v>14862</v>
      </c>
      <c r="D116" s="21" t="s">
        <v>14863</v>
      </c>
      <c r="E116" s="21" t="s">
        <v>14864</v>
      </c>
      <c r="F116" s="21" t="s">
        <v>220</v>
      </c>
      <c r="G116" s="55">
        <v>1880</v>
      </c>
      <c r="H116" s="21" t="s">
        <v>17201</v>
      </c>
      <c r="I116" s="17" t="s">
        <v>17091</v>
      </c>
      <c r="J116" s="71"/>
    </row>
    <row r="117" spans="1:10" ht="15.5" x14ac:dyDescent="0.35">
      <c r="A117" s="128">
        <f t="shared" si="1"/>
        <v>109</v>
      </c>
      <c r="B117" s="119" t="s">
        <v>18680</v>
      </c>
      <c r="C117" s="21" t="s">
        <v>14865</v>
      </c>
      <c r="D117" s="21" t="s">
        <v>14866</v>
      </c>
      <c r="E117" s="21" t="s">
        <v>14867</v>
      </c>
      <c r="F117" s="21" t="s">
        <v>220</v>
      </c>
      <c r="G117" s="55">
        <v>1247</v>
      </c>
      <c r="H117" s="21" t="s">
        <v>17202</v>
      </c>
      <c r="I117" s="17" t="s">
        <v>17091</v>
      </c>
      <c r="J117" s="71"/>
    </row>
    <row r="118" spans="1:10" ht="15.5" x14ac:dyDescent="0.35">
      <c r="A118" s="128">
        <f t="shared" si="1"/>
        <v>110</v>
      </c>
      <c r="B118" s="119" t="s">
        <v>18680</v>
      </c>
      <c r="C118" s="21" t="s">
        <v>14868</v>
      </c>
      <c r="D118" s="21" t="s">
        <v>14869</v>
      </c>
      <c r="E118" s="21" t="s">
        <v>14870</v>
      </c>
      <c r="F118" s="21" t="s">
        <v>220</v>
      </c>
      <c r="G118" s="55">
        <v>1360</v>
      </c>
      <c r="H118" s="21" t="s">
        <v>17203</v>
      </c>
      <c r="I118" s="17" t="s">
        <v>17091</v>
      </c>
      <c r="J118" s="71"/>
    </row>
    <row r="119" spans="1:10" ht="15.5" x14ac:dyDescent="0.35">
      <c r="A119" s="128">
        <f t="shared" si="1"/>
        <v>111</v>
      </c>
      <c r="B119" s="119" t="s">
        <v>18680</v>
      </c>
      <c r="C119" s="21" t="s">
        <v>14871</v>
      </c>
      <c r="D119" s="21" t="s">
        <v>14872</v>
      </c>
      <c r="E119" s="21" t="s">
        <v>14873</v>
      </c>
      <c r="F119" s="21" t="s">
        <v>220</v>
      </c>
      <c r="G119" s="21" t="s">
        <v>1129</v>
      </c>
      <c r="H119" s="21" t="s">
        <v>17204</v>
      </c>
      <c r="I119" s="17" t="s">
        <v>17091</v>
      </c>
      <c r="J119" s="71"/>
    </row>
    <row r="120" spans="1:10" ht="15.5" x14ac:dyDescent="0.35">
      <c r="A120" s="128">
        <f t="shared" si="1"/>
        <v>112</v>
      </c>
      <c r="B120" s="119" t="s">
        <v>18680</v>
      </c>
      <c r="C120" s="21" t="s">
        <v>14874</v>
      </c>
      <c r="D120" s="21" t="s">
        <v>14875</v>
      </c>
      <c r="E120" s="21" t="s">
        <v>14813</v>
      </c>
      <c r="F120" s="21" t="s">
        <v>220</v>
      </c>
      <c r="G120" s="55">
        <v>2766</v>
      </c>
      <c r="H120" s="21" t="s">
        <v>17205</v>
      </c>
      <c r="I120" s="17" t="s">
        <v>17091</v>
      </c>
      <c r="J120" s="71"/>
    </row>
    <row r="121" spans="1:10" ht="15.5" x14ac:dyDescent="0.35">
      <c r="A121" s="128">
        <f t="shared" si="1"/>
        <v>113</v>
      </c>
      <c r="B121" s="119" t="s">
        <v>18680</v>
      </c>
      <c r="C121" s="207" t="s">
        <v>17206</v>
      </c>
      <c r="D121" s="21" t="s">
        <v>14877</v>
      </c>
      <c r="E121" s="21" t="s">
        <v>14798</v>
      </c>
      <c r="F121" s="21" t="s">
        <v>220</v>
      </c>
      <c r="G121" s="55">
        <v>2557</v>
      </c>
      <c r="H121" s="21" t="s">
        <v>17207</v>
      </c>
      <c r="I121" s="17" t="s">
        <v>17091</v>
      </c>
      <c r="J121" s="71"/>
    </row>
    <row r="122" spans="1:10" ht="15.5" x14ac:dyDescent="0.35">
      <c r="A122" s="128">
        <f t="shared" si="1"/>
        <v>114</v>
      </c>
      <c r="B122" s="119" t="s">
        <v>18680</v>
      </c>
      <c r="C122" s="21" t="s">
        <v>14876</v>
      </c>
      <c r="D122" s="21" t="s">
        <v>14877</v>
      </c>
      <c r="E122" s="21" t="s">
        <v>14798</v>
      </c>
      <c r="F122" s="21" t="s">
        <v>220</v>
      </c>
      <c r="G122" s="55">
        <v>2557</v>
      </c>
      <c r="H122" s="21" t="s">
        <v>17208</v>
      </c>
      <c r="I122" s="17" t="s">
        <v>17091</v>
      </c>
      <c r="J122" s="71"/>
    </row>
    <row r="123" spans="1:10" ht="15.5" x14ac:dyDescent="0.35">
      <c r="A123" s="128">
        <f t="shared" si="1"/>
        <v>115</v>
      </c>
      <c r="B123" s="119" t="s">
        <v>18680</v>
      </c>
      <c r="C123" s="21" t="s">
        <v>14878</v>
      </c>
      <c r="D123" s="21" t="s">
        <v>14879</v>
      </c>
      <c r="E123" s="21" t="s">
        <v>14880</v>
      </c>
      <c r="F123" s="21" t="s">
        <v>220</v>
      </c>
      <c r="G123" s="55">
        <v>2770</v>
      </c>
      <c r="H123" s="21" t="s">
        <v>17209</v>
      </c>
      <c r="I123" s="17" t="s">
        <v>17091</v>
      </c>
      <c r="J123" s="71"/>
    </row>
    <row r="124" spans="1:10" ht="15.5" x14ac:dyDescent="0.35">
      <c r="A124" s="128">
        <f t="shared" si="1"/>
        <v>116</v>
      </c>
      <c r="B124" s="119" t="s">
        <v>18680</v>
      </c>
      <c r="C124" s="21" t="s">
        <v>14881</v>
      </c>
      <c r="D124" s="21" t="s">
        <v>14882</v>
      </c>
      <c r="E124" s="21" t="s">
        <v>14883</v>
      </c>
      <c r="F124" s="21" t="s">
        <v>220</v>
      </c>
      <c r="G124" s="55">
        <v>2739</v>
      </c>
      <c r="H124" s="21" t="s">
        <v>17210</v>
      </c>
      <c r="I124" s="17" t="s">
        <v>17091</v>
      </c>
      <c r="J124" s="71"/>
    </row>
    <row r="125" spans="1:10" ht="15.5" x14ac:dyDescent="0.35">
      <c r="A125" s="128">
        <f t="shared" si="1"/>
        <v>117</v>
      </c>
      <c r="B125" s="119" t="s">
        <v>18680</v>
      </c>
      <c r="C125" s="21" t="s">
        <v>14884</v>
      </c>
      <c r="D125" s="21" t="s">
        <v>14885</v>
      </c>
      <c r="E125" s="21" t="s">
        <v>14886</v>
      </c>
      <c r="F125" s="21" t="s">
        <v>220</v>
      </c>
      <c r="G125" s="55">
        <v>2558</v>
      </c>
      <c r="H125" s="21" t="s">
        <v>17211</v>
      </c>
      <c r="I125" s="17" t="s">
        <v>17091</v>
      </c>
      <c r="J125" s="71"/>
    </row>
    <row r="126" spans="1:10" ht="15.5" x14ac:dyDescent="0.35">
      <c r="A126" s="128">
        <f t="shared" si="1"/>
        <v>118</v>
      </c>
      <c r="B126" s="119" t="s">
        <v>18680</v>
      </c>
      <c r="C126" s="21" t="s">
        <v>14887</v>
      </c>
      <c r="D126" s="21" t="s">
        <v>14888</v>
      </c>
      <c r="E126" s="21" t="s">
        <v>14889</v>
      </c>
      <c r="F126" s="21" t="s">
        <v>220</v>
      </c>
      <c r="G126" s="55">
        <v>1364</v>
      </c>
      <c r="H126" s="21" t="s">
        <v>17212</v>
      </c>
      <c r="I126" s="17" t="s">
        <v>17091</v>
      </c>
      <c r="J126" s="71"/>
    </row>
    <row r="127" spans="1:10" ht="15.5" x14ac:dyDescent="0.35">
      <c r="A127" s="128">
        <f t="shared" si="1"/>
        <v>119</v>
      </c>
      <c r="B127" s="119" t="s">
        <v>18680</v>
      </c>
      <c r="C127" s="21" t="s">
        <v>14890</v>
      </c>
      <c r="D127" s="21" t="s">
        <v>14891</v>
      </c>
      <c r="E127" s="21" t="s">
        <v>14892</v>
      </c>
      <c r="F127" s="21" t="s">
        <v>220</v>
      </c>
      <c r="G127" s="55">
        <v>1985</v>
      </c>
      <c r="H127" s="21" t="s">
        <v>17213</v>
      </c>
      <c r="I127" s="17" t="s">
        <v>17091</v>
      </c>
      <c r="J127" s="71"/>
    </row>
    <row r="128" spans="1:10" ht="15.5" x14ac:dyDescent="0.35">
      <c r="A128" s="128">
        <f t="shared" si="1"/>
        <v>120</v>
      </c>
      <c r="B128" s="119" t="s">
        <v>18680</v>
      </c>
      <c r="C128" s="21" t="s">
        <v>14893</v>
      </c>
      <c r="D128" s="21" t="s">
        <v>14894</v>
      </c>
      <c r="E128" s="21" t="s">
        <v>14895</v>
      </c>
      <c r="F128" s="21" t="s">
        <v>220</v>
      </c>
      <c r="G128" s="55">
        <v>2359</v>
      </c>
      <c r="H128" s="21" t="s">
        <v>17214</v>
      </c>
      <c r="I128" s="17" t="s">
        <v>17091</v>
      </c>
      <c r="J128" s="71"/>
    </row>
    <row r="129" spans="1:10" ht="15.5" x14ac:dyDescent="0.35">
      <c r="A129" s="128">
        <f t="shared" si="1"/>
        <v>121</v>
      </c>
      <c r="B129" s="119" t="s">
        <v>18680</v>
      </c>
      <c r="C129" s="21" t="s">
        <v>14896</v>
      </c>
      <c r="D129" s="21" t="s">
        <v>14897</v>
      </c>
      <c r="E129" s="21" t="s">
        <v>14870</v>
      </c>
      <c r="F129" s="21" t="s">
        <v>220</v>
      </c>
      <c r="G129" s="55">
        <v>1360</v>
      </c>
      <c r="H129" s="21" t="s">
        <v>17215</v>
      </c>
      <c r="I129" s="17" t="s">
        <v>17091</v>
      </c>
      <c r="J129" s="71"/>
    </row>
    <row r="130" spans="1:10" ht="15.5" x14ac:dyDescent="0.35">
      <c r="A130" s="128">
        <f t="shared" si="1"/>
        <v>122</v>
      </c>
      <c r="B130" s="119" t="s">
        <v>18680</v>
      </c>
      <c r="C130" s="21" t="s">
        <v>14898</v>
      </c>
      <c r="D130" s="21" t="s">
        <v>14899</v>
      </c>
      <c r="E130" s="21" t="s">
        <v>14900</v>
      </c>
      <c r="F130" s="21" t="s">
        <v>220</v>
      </c>
      <c r="G130" s="55">
        <v>2367</v>
      </c>
      <c r="H130" s="21" t="s">
        <v>17216</v>
      </c>
      <c r="I130" s="17" t="s">
        <v>17091</v>
      </c>
      <c r="J130" s="71"/>
    </row>
    <row r="131" spans="1:10" ht="15.5" x14ac:dyDescent="0.35">
      <c r="A131" s="128">
        <f t="shared" si="1"/>
        <v>123</v>
      </c>
      <c r="B131" s="119" t="s">
        <v>18680</v>
      </c>
      <c r="C131" s="21" t="s">
        <v>14901</v>
      </c>
      <c r="D131" s="21" t="s">
        <v>14902</v>
      </c>
      <c r="E131" s="21" t="s">
        <v>14903</v>
      </c>
      <c r="F131" s="21" t="s">
        <v>220</v>
      </c>
      <c r="G131" s="55">
        <v>1005</v>
      </c>
      <c r="H131" s="21" t="s">
        <v>17217</v>
      </c>
      <c r="I131" s="17" t="s">
        <v>17091</v>
      </c>
      <c r="J131" s="71"/>
    </row>
    <row r="132" spans="1:10" ht="15.5" x14ac:dyDescent="0.35">
      <c r="A132" s="128">
        <f t="shared" si="1"/>
        <v>124</v>
      </c>
      <c r="B132" s="119" t="s">
        <v>18680</v>
      </c>
      <c r="C132" s="21" t="s">
        <v>14904</v>
      </c>
      <c r="D132" s="21" t="s">
        <v>14905</v>
      </c>
      <c r="E132" s="21" t="s">
        <v>14752</v>
      </c>
      <c r="F132" s="21" t="s">
        <v>220</v>
      </c>
      <c r="G132" s="55">
        <v>2343</v>
      </c>
      <c r="H132" s="21" t="s">
        <v>17218</v>
      </c>
      <c r="I132" s="17" t="s">
        <v>17091</v>
      </c>
      <c r="J132" s="71"/>
    </row>
    <row r="133" spans="1:10" ht="15.5" x14ac:dyDescent="0.35">
      <c r="A133" s="128">
        <f t="shared" si="1"/>
        <v>125</v>
      </c>
      <c r="B133" s="119" t="s">
        <v>18680</v>
      </c>
      <c r="C133" s="21" t="s">
        <v>14906</v>
      </c>
      <c r="D133" s="21" t="s">
        <v>14907</v>
      </c>
      <c r="E133" s="21" t="s">
        <v>14819</v>
      </c>
      <c r="F133" s="21" t="s">
        <v>220</v>
      </c>
      <c r="G133" s="55">
        <v>2346</v>
      </c>
      <c r="H133" s="21" t="s">
        <v>17219</v>
      </c>
      <c r="I133" s="17" t="s">
        <v>17091</v>
      </c>
      <c r="J133" s="71"/>
    </row>
    <row r="134" spans="1:10" ht="15.5" x14ac:dyDescent="0.35">
      <c r="A134" s="128">
        <f t="shared" si="1"/>
        <v>126</v>
      </c>
      <c r="B134" s="119" t="s">
        <v>18680</v>
      </c>
      <c r="C134" s="21" t="s">
        <v>14908</v>
      </c>
      <c r="D134" s="21" t="s">
        <v>14909</v>
      </c>
      <c r="E134" s="21" t="s">
        <v>14910</v>
      </c>
      <c r="F134" s="21" t="s">
        <v>220</v>
      </c>
      <c r="G134" s="55">
        <v>2769</v>
      </c>
      <c r="H134" s="21" t="s">
        <v>17220</v>
      </c>
      <c r="I134" s="17" t="s">
        <v>17091</v>
      </c>
      <c r="J134" s="71"/>
    </row>
    <row r="135" spans="1:10" ht="15.5" x14ac:dyDescent="0.35">
      <c r="A135" s="128">
        <f t="shared" si="1"/>
        <v>127</v>
      </c>
      <c r="B135" s="119" t="s">
        <v>18680</v>
      </c>
      <c r="C135" s="21" t="s">
        <v>14911</v>
      </c>
      <c r="D135" s="21" t="s">
        <v>14912</v>
      </c>
      <c r="E135" s="21" t="s">
        <v>14566</v>
      </c>
      <c r="F135" s="21" t="s">
        <v>220</v>
      </c>
      <c r="G135" s="55">
        <v>2370</v>
      </c>
      <c r="H135" s="21" t="s">
        <v>17221</v>
      </c>
      <c r="I135" s="17" t="s">
        <v>17091</v>
      </c>
      <c r="J135" s="71"/>
    </row>
    <row r="136" spans="1:10" ht="15.5" x14ac:dyDescent="0.35">
      <c r="A136" s="128">
        <f t="shared" si="1"/>
        <v>128</v>
      </c>
      <c r="B136" s="119" t="s">
        <v>18680</v>
      </c>
      <c r="C136" s="21" t="s">
        <v>14913</v>
      </c>
      <c r="D136" s="21" t="s">
        <v>14914</v>
      </c>
      <c r="E136" s="21" t="s">
        <v>14915</v>
      </c>
      <c r="F136" s="21" t="s">
        <v>220</v>
      </c>
      <c r="G136" s="55">
        <v>1966</v>
      </c>
      <c r="H136" s="21" t="s">
        <v>17222</v>
      </c>
      <c r="I136" s="17" t="s">
        <v>17091</v>
      </c>
      <c r="J136" s="71"/>
    </row>
    <row r="137" spans="1:10" ht="15.5" x14ac:dyDescent="0.35">
      <c r="A137" s="128">
        <f t="shared" si="1"/>
        <v>129</v>
      </c>
      <c r="B137" s="119" t="s">
        <v>18680</v>
      </c>
      <c r="C137" s="21" t="s">
        <v>14916</v>
      </c>
      <c r="D137" s="21" t="s">
        <v>14917</v>
      </c>
      <c r="E137" s="21" t="s">
        <v>14873</v>
      </c>
      <c r="F137" s="21" t="s">
        <v>220</v>
      </c>
      <c r="G137" s="55">
        <v>1915</v>
      </c>
      <c r="H137" s="21" t="s">
        <v>17222</v>
      </c>
      <c r="I137" s="17" t="s">
        <v>17091</v>
      </c>
      <c r="J137" s="71"/>
    </row>
    <row r="138" spans="1:10" ht="15.5" x14ac:dyDescent="0.35">
      <c r="A138" s="128">
        <f t="shared" si="1"/>
        <v>130</v>
      </c>
      <c r="B138" s="119" t="s">
        <v>18680</v>
      </c>
      <c r="C138" s="21" t="s">
        <v>14918</v>
      </c>
      <c r="D138" s="21" t="s">
        <v>14919</v>
      </c>
      <c r="E138" s="21" t="s">
        <v>14920</v>
      </c>
      <c r="F138" s="21" t="s">
        <v>220</v>
      </c>
      <c r="G138" s="55">
        <v>2563</v>
      </c>
      <c r="H138" s="21" t="s">
        <v>17223</v>
      </c>
      <c r="I138" s="17" t="s">
        <v>17091</v>
      </c>
      <c r="J138" s="71"/>
    </row>
    <row r="139" spans="1:10" ht="15.5" x14ac:dyDescent="0.35">
      <c r="A139" s="128">
        <f t="shared" ref="A139:A181" si="2">+A138+1</f>
        <v>131</v>
      </c>
      <c r="B139" s="119" t="s">
        <v>18680</v>
      </c>
      <c r="C139" s="21" t="s">
        <v>14921</v>
      </c>
      <c r="D139" s="21" t="s">
        <v>14922</v>
      </c>
      <c r="E139" s="21" t="s">
        <v>14923</v>
      </c>
      <c r="F139" s="21" t="s">
        <v>220</v>
      </c>
      <c r="G139" s="55">
        <v>1906</v>
      </c>
      <c r="H139" s="21" t="s">
        <v>17224</v>
      </c>
      <c r="I139" s="17" t="s">
        <v>17091</v>
      </c>
      <c r="J139" s="71"/>
    </row>
    <row r="140" spans="1:10" ht="15.5" x14ac:dyDescent="0.35">
      <c r="A140" s="128">
        <f t="shared" si="2"/>
        <v>132</v>
      </c>
      <c r="B140" s="119" t="s">
        <v>18680</v>
      </c>
      <c r="C140" s="21" t="s">
        <v>14924</v>
      </c>
      <c r="D140" s="21" t="s">
        <v>14925</v>
      </c>
      <c r="E140" s="21" t="s">
        <v>14926</v>
      </c>
      <c r="F140" s="21" t="s">
        <v>220</v>
      </c>
      <c r="G140" s="55">
        <v>2771</v>
      </c>
      <c r="H140" s="21" t="s">
        <v>17225</v>
      </c>
      <c r="I140" s="17" t="s">
        <v>17091</v>
      </c>
      <c r="J140" s="71"/>
    </row>
    <row r="141" spans="1:10" ht="15.5" x14ac:dyDescent="0.35">
      <c r="A141" s="128">
        <f t="shared" si="2"/>
        <v>133</v>
      </c>
      <c r="B141" s="119" t="s">
        <v>18680</v>
      </c>
      <c r="C141" s="21" t="s">
        <v>14927</v>
      </c>
      <c r="D141" s="21" t="s">
        <v>14928</v>
      </c>
      <c r="E141" s="21" t="s">
        <v>14926</v>
      </c>
      <c r="F141" s="21" t="s">
        <v>220</v>
      </c>
      <c r="G141" s="55">
        <v>2771</v>
      </c>
      <c r="H141" s="21" t="s">
        <v>17226</v>
      </c>
      <c r="I141" s="17" t="s">
        <v>17091</v>
      </c>
      <c r="J141" s="71"/>
    </row>
    <row r="142" spans="1:10" ht="15.5" x14ac:dyDescent="0.35">
      <c r="A142" s="128">
        <f t="shared" si="2"/>
        <v>134</v>
      </c>
      <c r="B142" s="119" t="s">
        <v>18680</v>
      </c>
      <c r="C142" s="21" t="s">
        <v>14929</v>
      </c>
      <c r="D142" s="21" t="s">
        <v>14930</v>
      </c>
      <c r="E142" s="21" t="s">
        <v>14931</v>
      </c>
      <c r="F142" s="21" t="s">
        <v>220</v>
      </c>
      <c r="G142" s="55">
        <v>2067</v>
      </c>
      <c r="H142" s="21" t="s">
        <v>17227</v>
      </c>
      <c r="I142" s="17" t="s">
        <v>17091</v>
      </c>
      <c r="J142" s="71"/>
    </row>
    <row r="143" spans="1:10" ht="15.5" x14ac:dyDescent="0.35">
      <c r="A143" s="128">
        <f t="shared" si="2"/>
        <v>135</v>
      </c>
      <c r="B143" s="119" t="s">
        <v>18680</v>
      </c>
      <c r="C143" s="21" t="s">
        <v>14932</v>
      </c>
      <c r="D143" s="21" t="s">
        <v>14933</v>
      </c>
      <c r="E143" s="21" t="s">
        <v>14934</v>
      </c>
      <c r="F143" s="21" t="s">
        <v>220</v>
      </c>
      <c r="G143" s="55">
        <v>1821</v>
      </c>
      <c r="H143" s="21" t="s">
        <v>17228</v>
      </c>
      <c r="I143" s="17" t="s">
        <v>17091</v>
      </c>
      <c r="J143" s="71"/>
    </row>
    <row r="144" spans="1:10" ht="15.5" x14ac:dyDescent="0.35">
      <c r="A144" s="128">
        <f t="shared" si="2"/>
        <v>136</v>
      </c>
      <c r="B144" s="119" t="s">
        <v>18680</v>
      </c>
      <c r="C144" s="21" t="s">
        <v>14935</v>
      </c>
      <c r="D144" s="21" t="s">
        <v>14936</v>
      </c>
      <c r="E144" s="21" t="s">
        <v>14937</v>
      </c>
      <c r="F144" s="21" t="s">
        <v>220</v>
      </c>
      <c r="G144" s="55">
        <v>1464</v>
      </c>
      <c r="H144" s="21" t="s">
        <v>17229</v>
      </c>
      <c r="I144" s="17" t="s">
        <v>17091</v>
      </c>
      <c r="J144" s="71"/>
    </row>
    <row r="145" spans="1:10" ht="15.5" x14ac:dyDescent="0.35">
      <c r="A145" s="128">
        <f t="shared" si="2"/>
        <v>137</v>
      </c>
      <c r="B145" s="119" t="s">
        <v>18680</v>
      </c>
      <c r="C145" s="21" t="s">
        <v>14938</v>
      </c>
      <c r="D145" s="21" t="s">
        <v>14939</v>
      </c>
      <c r="E145" s="21" t="s">
        <v>14940</v>
      </c>
      <c r="F145" s="21" t="s">
        <v>220</v>
      </c>
      <c r="G145" s="55">
        <v>2150</v>
      </c>
      <c r="H145" s="21" t="s">
        <v>17230</v>
      </c>
      <c r="I145" s="17" t="s">
        <v>17091</v>
      </c>
      <c r="J145" s="71"/>
    </row>
    <row r="146" spans="1:10" ht="15.5" x14ac:dyDescent="0.35">
      <c r="A146" s="128">
        <f t="shared" si="2"/>
        <v>138</v>
      </c>
      <c r="B146" s="119" t="s">
        <v>18680</v>
      </c>
      <c r="C146" s="21" t="s">
        <v>14941</v>
      </c>
      <c r="D146" s="21" t="s">
        <v>14942</v>
      </c>
      <c r="E146" s="21" t="s">
        <v>14943</v>
      </c>
      <c r="F146" s="21" t="s">
        <v>220</v>
      </c>
      <c r="G146" s="55">
        <v>1540</v>
      </c>
      <c r="H146" s="21" t="s">
        <v>17231</v>
      </c>
      <c r="I146" s="17" t="s">
        <v>17091</v>
      </c>
      <c r="J146" s="71"/>
    </row>
    <row r="147" spans="1:10" ht="15.5" x14ac:dyDescent="0.35">
      <c r="A147" s="128">
        <f t="shared" si="2"/>
        <v>139</v>
      </c>
      <c r="B147" s="119" t="s">
        <v>18680</v>
      </c>
      <c r="C147" s="21" t="s">
        <v>14944</v>
      </c>
      <c r="D147" s="21" t="s">
        <v>14945</v>
      </c>
      <c r="E147" s="21" t="s">
        <v>14946</v>
      </c>
      <c r="F147" s="21" t="s">
        <v>220</v>
      </c>
      <c r="G147" s="21" t="s">
        <v>815</v>
      </c>
      <c r="H147" s="21" t="s">
        <v>17232</v>
      </c>
      <c r="I147" s="17" t="s">
        <v>17091</v>
      </c>
      <c r="J147" s="71"/>
    </row>
    <row r="148" spans="1:10" ht="15.5" x14ac:dyDescent="0.35">
      <c r="A148" s="128">
        <f t="shared" si="2"/>
        <v>140</v>
      </c>
      <c r="B148" s="119" t="s">
        <v>18680</v>
      </c>
      <c r="C148" s="21" t="s">
        <v>14947</v>
      </c>
      <c r="D148" s="21" t="s">
        <v>14948</v>
      </c>
      <c r="E148" s="21" t="s">
        <v>14949</v>
      </c>
      <c r="F148" s="21" t="s">
        <v>220</v>
      </c>
      <c r="G148" s="21" t="s">
        <v>1732</v>
      </c>
      <c r="H148" s="21" t="s">
        <v>17233</v>
      </c>
      <c r="I148" s="17" t="s">
        <v>17091</v>
      </c>
      <c r="J148" s="71"/>
    </row>
    <row r="149" spans="1:10" ht="15.5" x14ac:dyDescent="0.35">
      <c r="A149" s="128">
        <f t="shared" si="2"/>
        <v>141</v>
      </c>
      <c r="B149" s="119" t="s">
        <v>18680</v>
      </c>
      <c r="C149" s="21" t="s">
        <v>14950</v>
      </c>
      <c r="D149" s="21" t="s">
        <v>14951</v>
      </c>
      <c r="E149" s="21" t="s">
        <v>14949</v>
      </c>
      <c r="F149" s="21" t="s">
        <v>220</v>
      </c>
      <c r="G149" s="55">
        <v>2726</v>
      </c>
      <c r="H149" s="21" t="s">
        <v>17234</v>
      </c>
      <c r="I149" s="17" t="s">
        <v>17091</v>
      </c>
      <c r="J149" s="71"/>
    </row>
    <row r="150" spans="1:10" ht="15.5" x14ac:dyDescent="0.35">
      <c r="A150" s="128">
        <f t="shared" si="2"/>
        <v>142</v>
      </c>
      <c r="B150" s="119" t="s">
        <v>18680</v>
      </c>
      <c r="C150" s="21" t="s">
        <v>14952</v>
      </c>
      <c r="D150" s="21" t="s">
        <v>14953</v>
      </c>
      <c r="E150" s="21" t="s">
        <v>14954</v>
      </c>
      <c r="F150" s="21" t="s">
        <v>220</v>
      </c>
      <c r="G150" s="55">
        <v>2777</v>
      </c>
      <c r="H150" s="21" t="s">
        <v>17235</v>
      </c>
      <c r="I150" s="17" t="s">
        <v>17091</v>
      </c>
      <c r="J150" s="71"/>
    </row>
    <row r="151" spans="1:10" ht="15.5" x14ac:dyDescent="0.35">
      <c r="A151" s="128">
        <f t="shared" si="2"/>
        <v>143</v>
      </c>
      <c r="B151" s="119" t="s">
        <v>18680</v>
      </c>
      <c r="C151" s="21" t="s">
        <v>14955</v>
      </c>
      <c r="D151" s="21" t="s">
        <v>14956</v>
      </c>
      <c r="E151" s="21" t="s">
        <v>14957</v>
      </c>
      <c r="F151" s="21" t="s">
        <v>220</v>
      </c>
      <c r="G151" s="21" t="s">
        <v>450</v>
      </c>
      <c r="H151" s="21" t="s">
        <v>17236</v>
      </c>
      <c r="I151" s="17" t="s">
        <v>17091</v>
      </c>
      <c r="J151" s="71"/>
    </row>
    <row r="152" spans="1:10" ht="15.5" x14ac:dyDescent="0.35">
      <c r="A152" s="128">
        <f t="shared" si="2"/>
        <v>144</v>
      </c>
      <c r="B152" s="119" t="s">
        <v>18680</v>
      </c>
      <c r="C152" s="21" t="s">
        <v>14958</v>
      </c>
      <c r="D152" s="21" t="s">
        <v>14959</v>
      </c>
      <c r="E152" s="21" t="s">
        <v>14960</v>
      </c>
      <c r="F152" s="21" t="s">
        <v>220</v>
      </c>
      <c r="G152" s="55">
        <v>1560</v>
      </c>
      <c r="H152" s="21" t="s">
        <v>17237</v>
      </c>
      <c r="I152" s="17" t="s">
        <v>17091</v>
      </c>
      <c r="J152" s="71"/>
    </row>
    <row r="153" spans="1:10" ht="15.5" x14ac:dyDescent="0.35">
      <c r="A153" s="128">
        <f t="shared" si="2"/>
        <v>145</v>
      </c>
      <c r="B153" s="119" t="s">
        <v>18680</v>
      </c>
      <c r="C153" s="21" t="s">
        <v>14961</v>
      </c>
      <c r="D153" s="21" t="s">
        <v>14962</v>
      </c>
      <c r="E153" s="21" t="s">
        <v>14963</v>
      </c>
      <c r="F153" s="21" t="s">
        <v>220</v>
      </c>
      <c r="G153" s="55">
        <v>1702</v>
      </c>
      <c r="H153" s="21" t="s">
        <v>17238</v>
      </c>
      <c r="I153" s="17" t="s">
        <v>17091</v>
      </c>
      <c r="J153" s="71"/>
    </row>
    <row r="154" spans="1:10" ht="15.5" x14ac:dyDescent="0.35">
      <c r="A154" s="128">
        <f t="shared" si="2"/>
        <v>146</v>
      </c>
      <c r="B154" s="119" t="s">
        <v>18680</v>
      </c>
      <c r="C154" s="21" t="s">
        <v>14964</v>
      </c>
      <c r="D154" s="21" t="s">
        <v>14965</v>
      </c>
      <c r="E154" s="21" t="s">
        <v>14966</v>
      </c>
      <c r="F154" s="21" t="s">
        <v>220</v>
      </c>
      <c r="G154" s="55">
        <v>2043</v>
      </c>
      <c r="H154" s="21" t="s">
        <v>17239</v>
      </c>
      <c r="I154" s="17" t="s">
        <v>17091</v>
      </c>
      <c r="J154" s="71"/>
    </row>
    <row r="155" spans="1:10" ht="15.5" x14ac:dyDescent="0.35">
      <c r="A155" s="128">
        <f t="shared" si="2"/>
        <v>147</v>
      </c>
      <c r="B155" s="119" t="s">
        <v>18680</v>
      </c>
      <c r="C155" s="21" t="s">
        <v>14967</v>
      </c>
      <c r="D155" s="21" t="s">
        <v>14968</v>
      </c>
      <c r="E155" s="21" t="s">
        <v>14969</v>
      </c>
      <c r="F155" s="21" t="s">
        <v>220</v>
      </c>
      <c r="G155" s="55">
        <v>2339</v>
      </c>
      <c r="H155" s="21" t="s">
        <v>17240</v>
      </c>
      <c r="I155" s="17" t="s">
        <v>17091</v>
      </c>
      <c r="J155" s="71"/>
    </row>
    <row r="156" spans="1:10" ht="15.5" x14ac:dyDescent="0.35">
      <c r="A156" s="128">
        <f t="shared" si="2"/>
        <v>148</v>
      </c>
      <c r="B156" s="119" t="s">
        <v>18680</v>
      </c>
      <c r="C156" s="21" t="s">
        <v>14970</v>
      </c>
      <c r="D156" s="21" t="s">
        <v>14971</v>
      </c>
      <c r="E156" s="21" t="s">
        <v>14673</v>
      </c>
      <c r="F156" s="21" t="s">
        <v>220</v>
      </c>
      <c r="G156" s="55">
        <v>2741</v>
      </c>
      <c r="H156" s="21" t="s">
        <v>17241</v>
      </c>
      <c r="I156" s="17" t="s">
        <v>17091</v>
      </c>
      <c r="J156" s="71"/>
    </row>
    <row r="157" spans="1:10" ht="15.5" x14ac:dyDescent="0.35">
      <c r="A157" s="128">
        <f t="shared" si="2"/>
        <v>149</v>
      </c>
      <c r="B157" s="119" t="s">
        <v>18680</v>
      </c>
      <c r="C157" s="21" t="s">
        <v>14972</v>
      </c>
      <c r="D157" s="21" t="s">
        <v>14973</v>
      </c>
      <c r="E157" s="21" t="s">
        <v>14974</v>
      </c>
      <c r="F157" s="21" t="s">
        <v>220</v>
      </c>
      <c r="G157" s="55">
        <v>1257</v>
      </c>
      <c r="H157" s="21" t="s">
        <v>17242</v>
      </c>
      <c r="I157" s="17" t="s">
        <v>17091</v>
      </c>
      <c r="J157" s="71"/>
    </row>
    <row r="158" spans="1:10" ht="15.5" x14ac:dyDescent="0.35">
      <c r="A158" s="128">
        <f t="shared" si="2"/>
        <v>150</v>
      </c>
      <c r="B158" s="119" t="s">
        <v>18680</v>
      </c>
      <c r="C158" s="21" t="s">
        <v>14975</v>
      </c>
      <c r="D158" s="21" t="s">
        <v>14976</v>
      </c>
      <c r="E158" s="21" t="s">
        <v>14977</v>
      </c>
      <c r="F158" s="21" t="s">
        <v>220</v>
      </c>
      <c r="G158" s="55">
        <v>1507</v>
      </c>
      <c r="H158" s="21" t="s">
        <v>17243</v>
      </c>
      <c r="I158" s="17" t="s">
        <v>17091</v>
      </c>
      <c r="J158" s="71"/>
    </row>
    <row r="159" spans="1:10" ht="15.5" x14ac:dyDescent="0.35">
      <c r="A159" s="128">
        <f t="shared" si="2"/>
        <v>151</v>
      </c>
      <c r="B159" s="119" t="s">
        <v>18680</v>
      </c>
      <c r="C159" s="21" t="s">
        <v>14978</v>
      </c>
      <c r="D159" s="21" t="s">
        <v>14979</v>
      </c>
      <c r="E159" s="21" t="s">
        <v>14980</v>
      </c>
      <c r="F159" s="21" t="s">
        <v>220</v>
      </c>
      <c r="G159" s="55">
        <v>2180</v>
      </c>
      <c r="H159" s="21" t="s">
        <v>17244</v>
      </c>
      <c r="I159" s="17" t="s">
        <v>17091</v>
      </c>
      <c r="J159" s="71"/>
    </row>
    <row r="160" spans="1:10" ht="15.5" x14ac:dyDescent="0.35">
      <c r="A160" s="128">
        <f t="shared" si="2"/>
        <v>152</v>
      </c>
      <c r="B160" s="119" t="s">
        <v>18680</v>
      </c>
      <c r="C160" s="21" t="s">
        <v>14981</v>
      </c>
      <c r="D160" s="21" t="s">
        <v>14982</v>
      </c>
      <c r="E160" s="21" t="s">
        <v>14983</v>
      </c>
      <c r="F160" s="21" t="s">
        <v>220</v>
      </c>
      <c r="G160" s="55">
        <v>1562</v>
      </c>
      <c r="H160" s="21" t="s">
        <v>17245</v>
      </c>
      <c r="I160" s="17" t="s">
        <v>17091</v>
      </c>
      <c r="J160" s="71"/>
    </row>
    <row r="161" spans="1:10" ht="15.5" x14ac:dyDescent="0.35">
      <c r="A161" s="128">
        <f t="shared" si="2"/>
        <v>153</v>
      </c>
      <c r="B161" s="119" t="s">
        <v>18680</v>
      </c>
      <c r="C161" s="21" t="s">
        <v>14984</v>
      </c>
      <c r="D161" s="21" t="s">
        <v>14985</v>
      </c>
      <c r="E161" s="21" t="s">
        <v>14986</v>
      </c>
      <c r="F161" s="21" t="s">
        <v>220</v>
      </c>
      <c r="G161" s="55">
        <v>1907</v>
      </c>
      <c r="H161" s="21" t="s">
        <v>17246</v>
      </c>
      <c r="I161" s="17" t="s">
        <v>17091</v>
      </c>
      <c r="J161" s="71"/>
    </row>
    <row r="162" spans="1:10" ht="15.5" x14ac:dyDescent="0.35">
      <c r="A162" s="128">
        <f t="shared" si="2"/>
        <v>154</v>
      </c>
      <c r="B162" s="119" t="s">
        <v>18680</v>
      </c>
      <c r="C162" s="21" t="s">
        <v>14987</v>
      </c>
      <c r="D162" s="21" t="s">
        <v>14988</v>
      </c>
      <c r="E162" s="21" t="s">
        <v>14954</v>
      </c>
      <c r="F162" s="21" t="s">
        <v>220</v>
      </c>
      <c r="G162" s="55">
        <v>2777</v>
      </c>
      <c r="H162" s="21" t="s">
        <v>17247</v>
      </c>
      <c r="I162" s="17" t="s">
        <v>17091</v>
      </c>
      <c r="J162" s="71"/>
    </row>
    <row r="163" spans="1:10" ht="15.5" x14ac:dyDescent="0.35">
      <c r="A163" s="128">
        <f t="shared" si="2"/>
        <v>155</v>
      </c>
      <c r="B163" s="119" t="s">
        <v>18680</v>
      </c>
      <c r="C163" s="21" t="s">
        <v>14989</v>
      </c>
      <c r="D163" s="21" t="s">
        <v>14990</v>
      </c>
      <c r="E163" s="21" t="s">
        <v>14632</v>
      </c>
      <c r="F163" s="21" t="s">
        <v>220</v>
      </c>
      <c r="G163" s="55">
        <v>2780</v>
      </c>
      <c r="H163" s="21" t="s">
        <v>17248</v>
      </c>
      <c r="I163" s="17" t="s">
        <v>17091</v>
      </c>
      <c r="J163" s="71"/>
    </row>
    <row r="164" spans="1:10" ht="15.5" x14ac:dyDescent="0.35">
      <c r="A164" s="128">
        <f t="shared" si="2"/>
        <v>156</v>
      </c>
      <c r="B164" s="119" t="s">
        <v>18680</v>
      </c>
      <c r="C164" s="21" t="s">
        <v>14991</v>
      </c>
      <c r="D164" s="21" t="s">
        <v>14992</v>
      </c>
      <c r="E164" s="21" t="s">
        <v>14834</v>
      </c>
      <c r="F164" s="21" t="s">
        <v>220</v>
      </c>
      <c r="G164" s="55">
        <v>1436</v>
      </c>
      <c r="H164" s="21" t="s">
        <v>17249</v>
      </c>
      <c r="I164" s="17" t="s">
        <v>17091</v>
      </c>
      <c r="J164" s="71"/>
    </row>
    <row r="165" spans="1:10" ht="15.5" x14ac:dyDescent="0.35">
      <c r="A165" s="128">
        <f t="shared" si="2"/>
        <v>157</v>
      </c>
      <c r="B165" s="119" t="s">
        <v>18680</v>
      </c>
      <c r="C165" s="21" t="s">
        <v>14993</v>
      </c>
      <c r="D165" s="21" t="s">
        <v>14994</v>
      </c>
      <c r="E165" s="21" t="s">
        <v>14995</v>
      </c>
      <c r="F165" s="21" t="s">
        <v>220</v>
      </c>
      <c r="G165" s="55">
        <v>1438</v>
      </c>
      <c r="H165" s="21" t="s">
        <v>17250</v>
      </c>
      <c r="I165" s="17" t="s">
        <v>17091</v>
      </c>
      <c r="J165" s="71"/>
    </row>
    <row r="166" spans="1:10" ht="15.5" x14ac:dyDescent="0.35">
      <c r="A166" s="128">
        <f t="shared" si="2"/>
        <v>158</v>
      </c>
      <c r="B166" s="119" t="s">
        <v>18680</v>
      </c>
      <c r="C166" s="21" t="s">
        <v>14996</v>
      </c>
      <c r="D166" s="21" t="s">
        <v>14997</v>
      </c>
      <c r="E166" s="21" t="s">
        <v>14998</v>
      </c>
      <c r="F166" s="21" t="s">
        <v>220</v>
      </c>
      <c r="G166" s="55">
        <v>2568</v>
      </c>
      <c r="H166" s="21" t="s">
        <v>17251</v>
      </c>
      <c r="I166" s="17" t="s">
        <v>17091</v>
      </c>
      <c r="J166" s="71"/>
    </row>
    <row r="167" spans="1:10" ht="15.5" x14ac:dyDescent="0.35">
      <c r="A167" s="128">
        <f t="shared" si="2"/>
        <v>159</v>
      </c>
      <c r="B167" s="119" t="s">
        <v>18680</v>
      </c>
      <c r="C167" s="21" t="s">
        <v>14999</v>
      </c>
      <c r="D167" s="21" t="s">
        <v>15000</v>
      </c>
      <c r="E167" s="21" t="s">
        <v>15001</v>
      </c>
      <c r="F167" s="21" t="s">
        <v>220</v>
      </c>
      <c r="G167" s="55">
        <v>1469</v>
      </c>
      <c r="H167" s="21" t="s">
        <v>17252</v>
      </c>
      <c r="I167" s="17" t="s">
        <v>17091</v>
      </c>
      <c r="J167" s="71"/>
    </row>
    <row r="168" spans="1:10" ht="15.5" x14ac:dyDescent="0.35">
      <c r="A168" s="128">
        <f t="shared" si="2"/>
        <v>160</v>
      </c>
      <c r="B168" s="119" t="s">
        <v>18680</v>
      </c>
      <c r="C168" s="21" t="s">
        <v>15002</v>
      </c>
      <c r="D168" s="21" t="s">
        <v>15003</v>
      </c>
      <c r="E168" s="21" t="s">
        <v>14708</v>
      </c>
      <c r="F168" s="21" t="s">
        <v>220</v>
      </c>
      <c r="G168" s="55">
        <v>1376</v>
      </c>
      <c r="H168" s="21" t="s">
        <v>17253</v>
      </c>
      <c r="I168" s="17" t="s">
        <v>17091</v>
      </c>
      <c r="J168" s="71"/>
    </row>
    <row r="169" spans="1:10" ht="15.5" x14ac:dyDescent="0.35">
      <c r="A169" s="128">
        <f t="shared" si="2"/>
        <v>161</v>
      </c>
      <c r="B169" s="119" t="s">
        <v>18680</v>
      </c>
      <c r="C169" s="21" t="s">
        <v>15004</v>
      </c>
      <c r="D169" s="21" t="s">
        <v>15005</v>
      </c>
      <c r="E169" s="21" t="s">
        <v>15006</v>
      </c>
      <c r="F169" s="21" t="s">
        <v>220</v>
      </c>
      <c r="G169" s="55">
        <v>1879</v>
      </c>
      <c r="H169" s="21" t="s">
        <v>17254</v>
      </c>
      <c r="I169" s="17" t="s">
        <v>17091</v>
      </c>
      <c r="J169" s="71"/>
    </row>
    <row r="170" spans="1:10" ht="15.5" x14ac:dyDescent="0.35">
      <c r="A170" s="128">
        <f t="shared" si="2"/>
        <v>162</v>
      </c>
      <c r="B170" s="119" t="s">
        <v>18680</v>
      </c>
      <c r="C170" s="21" t="s">
        <v>15007</v>
      </c>
      <c r="D170" s="21" t="s">
        <v>15008</v>
      </c>
      <c r="E170" s="21" t="s">
        <v>14692</v>
      </c>
      <c r="F170" s="21" t="s">
        <v>220</v>
      </c>
      <c r="G170" s="55">
        <v>2568</v>
      </c>
      <c r="H170" s="21" t="s">
        <v>17255</v>
      </c>
      <c r="I170" s="17" t="s">
        <v>17091</v>
      </c>
      <c r="J170" s="71"/>
    </row>
    <row r="171" spans="1:10" ht="15.5" x14ac:dyDescent="0.35">
      <c r="A171" s="128">
        <f t="shared" si="2"/>
        <v>163</v>
      </c>
      <c r="B171" s="119" t="s">
        <v>18680</v>
      </c>
      <c r="C171" s="21" t="s">
        <v>15009</v>
      </c>
      <c r="D171" s="21" t="s">
        <v>15010</v>
      </c>
      <c r="E171" s="21" t="s">
        <v>14822</v>
      </c>
      <c r="F171" s="21" t="s">
        <v>220</v>
      </c>
      <c r="G171" s="55">
        <v>1527</v>
      </c>
      <c r="H171" s="21" t="s">
        <v>17256</v>
      </c>
      <c r="I171" s="17" t="s">
        <v>17091</v>
      </c>
      <c r="J171" s="71"/>
    </row>
    <row r="172" spans="1:10" ht="15.5" x14ac:dyDescent="0.35">
      <c r="A172" s="128">
        <f t="shared" si="2"/>
        <v>164</v>
      </c>
      <c r="B172" s="119" t="s">
        <v>18680</v>
      </c>
      <c r="C172" s="21" t="s">
        <v>15011</v>
      </c>
      <c r="D172" s="21" t="s">
        <v>15012</v>
      </c>
      <c r="E172" s="21" t="s">
        <v>14614</v>
      </c>
      <c r="F172" s="21" t="s">
        <v>220</v>
      </c>
      <c r="G172" s="55">
        <v>2532</v>
      </c>
      <c r="H172" s="21" t="s">
        <v>17257</v>
      </c>
      <c r="I172" s="17" t="s">
        <v>17091</v>
      </c>
      <c r="J172" s="71"/>
    </row>
    <row r="173" spans="1:10" ht="15.5" x14ac:dyDescent="0.35">
      <c r="A173" s="128">
        <f t="shared" si="2"/>
        <v>165</v>
      </c>
      <c r="B173" s="119" t="s">
        <v>18680</v>
      </c>
      <c r="C173" s="21" t="s">
        <v>15013</v>
      </c>
      <c r="D173" s="21" t="s">
        <v>15014</v>
      </c>
      <c r="E173" s="21" t="s">
        <v>15015</v>
      </c>
      <c r="F173" s="21" t="s">
        <v>220</v>
      </c>
      <c r="G173" s="55">
        <v>1522</v>
      </c>
      <c r="H173" s="21" t="s">
        <v>17258</v>
      </c>
      <c r="I173" s="17" t="s">
        <v>17091</v>
      </c>
      <c r="J173" s="71"/>
    </row>
    <row r="174" spans="1:10" ht="15.5" x14ac:dyDescent="0.35">
      <c r="A174" s="128">
        <f t="shared" si="2"/>
        <v>166</v>
      </c>
      <c r="B174" s="119" t="s">
        <v>18680</v>
      </c>
      <c r="C174" s="21" t="s">
        <v>15016</v>
      </c>
      <c r="D174" s="21" t="s">
        <v>15017</v>
      </c>
      <c r="E174" s="21" t="s">
        <v>14864</v>
      </c>
      <c r="F174" s="21" t="s">
        <v>220</v>
      </c>
      <c r="G174" s="55">
        <v>1880</v>
      </c>
      <c r="H174" s="21" t="s">
        <v>17259</v>
      </c>
      <c r="I174" s="17" t="s">
        <v>17091</v>
      </c>
      <c r="J174" s="71"/>
    </row>
    <row r="175" spans="1:10" ht="15.5" x14ac:dyDescent="0.35">
      <c r="A175" s="128">
        <f t="shared" si="2"/>
        <v>167</v>
      </c>
      <c r="B175" s="119" t="s">
        <v>18680</v>
      </c>
      <c r="C175" s="21" t="s">
        <v>15018</v>
      </c>
      <c r="D175" s="21" t="s">
        <v>15019</v>
      </c>
      <c r="E175" s="21" t="s">
        <v>15020</v>
      </c>
      <c r="F175" s="21" t="s">
        <v>220</v>
      </c>
      <c r="G175" s="55">
        <v>1081</v>
      </c>
      <c r="H175" s="21" t="s">
        <v>17260</v>
      </c>
      <c r="I175" s="17" t="s">
        <v>17091</v>
      </c>
      <c r="J175" s="71"/>
    </row>
    <row r="176" spans="1:10" ht="15.5" x14ac:dyDescent="0.35">
      <c r="A176" s="128">
        <f t="shared" si="2"/>
        <v>168</v>
      </c>
      <c r="B176" s="119" t="s">
        <v>18680</v>
      </c>
      <c r="C176" s="21" t="s">
        <v>15021</v>
      </c>
      <c r="D176" s="21" t="s">
        <v>15022</v>
      </c>
      <c r="E176" s="21" t="s">
        <v>15023</v>
      </c>
      <c r="F176" s="21" t="s">
        <v>220</v>
      </c>
      <c r="G176" s="55">
        <v>2571</v>
      </c>
      <c r="H176" s="21" t="s">
        <v>17261</v>
      </c>
      <c r="I176" s="17" t="s">
        <v>17091</v>
      </c>
      <c r="J176" s="62"/>
    </row>
    <row r="177" spans="1:10" ht="15.5" x14ac:dyDescent="0.35">
      <c r="A177" s="128">
        <f t="shared" si="2"/>
        <v>169</v>
      </c>
      <c r="B177" s="119" t="s">
        <v>18680</v>
      </c>
      <c r="C177" s="21" t="s">
        <v>15024</v>
      </c>
      <c r="D177" s="21" t="s">
        <v>15025</v>
      </c>
      <c r="E177" s="21" t="s">
        <v>15023</v>
      </c>
      <c r="F177" s="21" t="s">
        <v>220</v>
      </c>
      <c r="G177" s="55">
        <v>1082</v>
      </c>
      <c r="H177" s="21" t="s">
        <v>17262</v>
      </c>
      <c r="I177" s="17" t="s">
        <v>17091</v>
      </c>
      <c r="J177" s="71"/>
    </row>
    <row r="178" spans="1:10" ht="15.5" x14ac:dyDescent="0.35">
      <c r="A178" s="128">
        <f t="shared" si="2"/>
        <v>170</v>
      </c>
      <c r="B178" s="119" t="s">
        <v>18680</v>
      </c>
      <c r="C178" s="21" t="s">
        <v>15026</v>
      </c>
      <c r="D178" s="21" t="s">
        <v>15027</v>
      </c>
      <c r="E178" s="21" t="s">
        <v>15028</v>
      </c>
      <c r="F178" s="21" t="s">
        <v>220</v>
      </c>
      <c r="G178" s="55">
        <v>1378</v>
      </c>
      <c r="H178" s="21" t="s">
        <v>17263</v>
      </c>
      <c r="I178" s="17" t="s">
        <v>17091</v>
      </c>
      <c r="J178" s="71"/>
    </row>
    <row r="179" spans="1:10" ht="15.5" x14ac:dyDescent="0.35">
      <c r="A179" s="128">
        <f t="shared" si="2"/>
        <v>171</v>
      </c>
      <c r="B179" s="119" t="s">
        <v>18680</v>
      </c>
      <c r="C179" s="21" t="s">
        <v>15029</v>
      </c>
      <c r="D179" s="21" t="s">
        <v>15030</v>
      </c>
      <c r="E179" s="21" t="s">
        <v>15031</v>
      </c>
      <c r="F179" s="21" t="s">
        <v>220</v>
      </c>
      <c r="G179" s="55">
        <v>1075</v>
      </c>
      <c r="H179" s="21" t="s">
        <v>17264</v>
      </c>
      <c r="I179" s="17" t="s">
        <v>17091</v>
      </c>
      <c r="J179" s="71"/>
    </row>
    <row r="180" spans="1:10" ht="15.5" x14ac:dyDescent="0.35">
      <c r="A180" s="128">
        <f t="shared" si="2"/>
        <v>172</v>
      </c>
      <c r="B180" s="119" t="s">
        <v>18680</v>
      </c>
      <c r="C180" s="21" t="s">
        <v>15032</v>
      </c>
      <c r="D180" s="21" t="s">
        <v>15033</v>
      </c>
      <c r="E180" s="21" t="s">
        <v>15034</v>
      </c>
      <c r="F180" s="21" t="s">
        <v>220</v>
      </c>
      <c r="G180" s="55">
        <v>1720</v>
      </c>
      <c r="H180" s="21" t="s">
        <v>17265</v>
      </c>
      <c r="I180" s="17" t="s">
        <v>17091</v>
      </c>
      <c r="J180" s="71"/>
    </row>
    <row r="181" spans="1:10" ht="15.5" x14ac:dyDescent="0.35">
      <c r="A181" s="128">
        <f t="shared" si="2"/>
        <v>173</v>
      </c>
      <c r="B181" s="119" t="s">
        <v>18680</v>
      </c>
      <c r="C181" s="21" t="s">
        <v>15035</v>
      </c>
      <c r="D181" s="21" t="s">
        <v>15036</v>
      </c>
      <c r="E181" s="21" t="s">
        <v>15037</v>
      </c>
      <c r="F181" s="21" t="s">
        <v>220</v>
      </c>
      <c r="G181" s="55">
        <v>1570</v>
      </c>
      <c r="H181" s="21" t="s">
        <v>17266</v>
      </c>
      <c r="I181" s="17" t="s">
        <v>17091</v>
      </c>
      <c r="J181" s="71"/>
    </row>
    <row r="182" spans="1:10" ht="15.5" x14ac:dyDescent="0.35">
      <c r="A182" s="128">
        <f t="shared" ref="A182:A185" si="3">+A181+1</f>
        <v>174</v>
      </c>
      <c r="B182" s="119" t="s">
        <v>18680</v>
      </c>
      <c r="C182" s="21" t="s">
        <v>15038</v>
      </c>
      <c r="D182" s="21" t="s">
        <v>15039</v>
      </c>
      <c r="E182" s="21" t="s">
        <v>15040</v>
      </c>
      <c r="F182" s="21" t="s">
        <v>220</v>
      </c>
      <c r="G182" s="55">
        <v>1585</v>
      </c>
      <c r="H182" s="21" t="s">
        <v>17267</v>
      </c>
      <c r="I182" s="17" t="s">
        <v>17091</v>
      </c>
      <c r="J182" s="71"/>
    </row>
    <row r="183" spans="1:10" ht="15.5" x14ac:dyDescent="0.35">
      <c r="A183" s="128">
        <f t="shared" si="3"/>
        <v>175</v>
      </c>
      <c r="B183" s="119" t="s">
        <v>18680</v>
      </c>
      <c r="C183" s="21" t="s">
        <v>15041</v>
      </c>
      <c r="D183" s="21" t="s">
        <v>15042</v>
      </c>
      <c r="E183" s="21" t="s">
        <v>15043</v>
      </c>
      <c r="F183" s="21" t="s">
        <v>220</v>
      </c>
      <c r="G183" s="55">
        <v>1472</v>
      </c>
      <c r="H183" s="21" t="s">
        <v>17268</v>
      </c>
      <c r="I183" s="17" t="s">
        <v>17091</v>
      </c>
    </row>
    <row r="184" spans="1:10" ht="15.5" x14ac:dyDescent="0.35">
      <c r="A184" s="128">
        <f t="shared" si="3"/>
        <v>176</v>
      </c>
      <c r="B184" s="119" t="s">
        <v>18680</v>
      </c>
      <c r="C184" s="21" t="s">
        <v>15044</v>
      </c>
      <c r="D184" s="21" t="s">
        <v>15045</v>
      </c>
      <c r="E184" s="21" t="s">
        <v>15046</v>
      </c>
      <c r="F184" s="21" t="s">
        <v>220</v>
      </c>
      <c r="G184" s="55">
        <v>1266</v>
      </c>
      <c r="H184" s="21" t="s">
        <v>17269</v>
      </c>
      <c r="I184" s="17" t="s">
        <v>17091</v>
      </c>
    </row>
    <row r="185" spans="1:10" ht="15.5" x14ac:dyDescent="0.35">
      <c r="A185" s="128">
        <f t="shared" si="3"/>
        <v>177</v>
      </c>
      <c r="B185" s="119" t="s">
        <v>18680</v>
      </c>
      <c r="C185" s="21" t="s">
        <v>15047</v>
      </c>
      <c r="D185" s="21" t="s">
        <v>15048</v>
      </c>
      <c r="E185" s="21" t="s">
        <v>15049</v>
      </c>
      <c r="F185" s="21" t="s">
        <v>220</v>
      </c>
      <c r="G185" s="55">
        <v>2382</v>
      </c>
      <c r="H185" s="21" t="s">
        <v>17270</v>
      </c>
      <c r="I185" s="17" t="s">
        <v>17091</v>
      </c>
    </row>
  </sheetData>
  <sheetProtection algorithmName="SHA-512" hashValue="8fc5jVqPF5tYtxHPoJMFW0eXvWuheoJBryVAmuaekzuYghgDEO1IMj2McA1P7q/syvH/Pvmlk+kVrF18U6y0Cg==" saltValue="X2lBfeSUwWS+HIRj2yylqg==" spinCount="100000" sheet="1" objects="1" scenarios="1" selectLockedCells="1" selectUnlockedCells="1"/>
  <sortState xmlns:xlrd2="http://schemas.microsoft.com/office/spreadsheetml/2017/richdata2" ref="C9:I185">
    <sortCondition ref="C9:C18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3B6DE-28D4-48C7-8A08-10F643C6803C}">
  <dimension ref="A1:J61"/>
  <sheetViews>
    <sheetView workbookViewId="0">
      <selection activeCell="B5" sqref="B5"/>
    </sheetView>
  </sheetViews>
  <sheetFormatPr defaultRowHeight="14.5" x14ac:dyDescent="0.35"/>
  <cols>
    <col min="1" max="1" width="5.90625" customWidth="1"/>
    <col min="2" max="2" width="17.26953125" customWidth="1"/>
    <col min="3" max="3" width="36.81640625" customWidth="1"/>
    <col min="4" max="4" width="33.7265625" customWidth="1"/>
    <col min="5" max="5" width="24.453125" customWidth="1"/>
    <col min="6" max="6" width="6.453125" customWidth="1"/>
    <col min="7" max="7" width="13.54296875" customWidth="1"/>
    <col min="8" max="8" width="23.54296875" customWidth="1"/>
    <col min="9" max="9" width="18.54296875" customWidth="1"/>
  </cols>
  <sheetData>
    <row r="1" spans="1:10" ht="15.5" x14ac:dyDescent="0.35">
      <c r="B1" s="47" t="s">
        <v>68</v>
      </c>
      <c r="C1" s="53"/>
      <c r="D1" s="48"/>
      <c r="E1" s="4"/>
      <c r="F1" s="4"/>
      <c r="G1" s="5"/>
      <c r="H1" s="6"/>
      <c r="I1" s="4"/>
    </row>
    <row r="2" spans="1:10" ht="15.5" x14ac:dyDescent="0.35">
      <c r="B2" s="4" t="s">
        <v>47</v>
      </c>
      <c r="C2" s="4"/>
      <c r="D2" s="48"/>
      <c r="E2" s="4" t="s">
        <v>22</v>
      </c>
      <c r="F2" s="4" t="s">
        <v>48</v>
      </c>
      <c r="G2" s="4"/>
      <c r="H2" s="6"/>
      <c r="I2" s="4"/>
    </row>
    <row r="3" spans="1:10" ht="15.5" x14ac:dyDescent="0.35">
      <c r="B3" s="4" t="s">
        <v>49</v>
      </c>
      <c r="C3" s="4"/>
      <c r="D3" s="48"/>
      <c r="E3" s="4"/>
      <c r="F3" s="4" t="s">
        <v>50</v>
      </c>
      <c r="G3" s="4"/>
      <c r="H3" s="6"/>
      <c r="I3" s="4"/>
    </row>
    <row r="4" spans="1:10" ht="15.5" x14ac:dyDescent="0.35">
      <c r="B4" s="4" t="s">
        <v>172</v>
      </c>
      <c r="C4" s="4"/>
      <c r="D4" s="48"/>
      <c r="E4" s="4" t="s">
        <v>25</v>
      </c>
      <c r="F4" s="4" t="s">
        <v>52</v>
      </c>
      <c r="G4" s="4"/>
      <c r="H4" s="6"/>
      <c r="I4" s="4"/>
    </row>
    <row r="5" spans="1:10" ht="15.5" x14ac:dyDescent="0.35">
      <c r="B5" s="4"/>
      <c r="C5" s="4"/>
      <c r="D5" s="48"/>
      <c r="E5" s="8"/>
      <c r="F5" s="8"/>
      <c r="G5" s="8"/>
      <c r="H5" s="17"/>
      <c r="I5" s="22"/>
    </row>
    <row r="6" spans="1:10" ht="15.5" x14ac:dyDescent="0.35">
      <c r="B6" s="9" t="s">
        <v>18433</v>
      </c>
      <c r="C6" s="9"/>
      <c r="D6" s="31"/>
      <c r="E6" s="22"/>
      <c r="F6" s="22"/>
      <c r="G6" s="59"/>
      <c r="H6" s="17"/>
      <c r="I6" s="22"/>
    </row>
    <row r="7" spans="1:10" ht="15.5" x14ac:dyDescent="0.35">
      <c r="B7" s="4"/>
      <c r="C7" s="4"/>
      <c r="D7" s="48"/>
      <c r="E7" s="4"/>
      <c r="F7" s="4"/>
      <c r="G7" s="5"/>
      <c r="H7" s="6"/>
      <c r="I7" s="4"/>
    </row>
    <row r="8" spans="1:10" ht="15.5" x14ac:dyDescent="0.35">
      <c r="B8" s="9" t="s">
        <v>0</v>
      </c>
      <c r="C8" s="9" t="s">
        <v>1</v>
      </c>
      <c r="D8" s="10" t="s">
        <v>2</v>
      </c>
      <c r="E8" s="9" t="s">
        <v>3</v>
      </c>
      <c r="F8" s="9" t="s">
        <v>4</v>
      </c>
      <c r="G8" s="9" t="s">
        <v>5</v>
      </c>
      <c r="H8" s="50" t="s">
        <v>6</v>
      </c>
      <c r="I8" s="9" t="s">
        <v>28</v>
      </c>
    </row>
    <row r="9" spans="1:10" ht="15.5" x14ac:dyDescent="0.35">
      <c r="A9" s="128">
        <v>1</v>
      </c>
      <c r="B9" s="18" t="s">
        <v>69</v>
      </c>
      <c r="C9" s="28" t="s">
        <v>1951</v>
      </c>
      <c r="D9" s="28" t="s">
        <v>1952</v>
      </c>
      <c r="E9" s="28" t="s">
        <v>1953</v>
      </c>
      <c r="F9" s="28" t="s">
        <v>220</v>
      </c>
      <c r="G9" s="30">
        <v>19010000</v>
      </c>
      <c r="H9" s="28" t="s">
        <v>1954</v>
      </c>
      <c r="I9" s="29">
        <v>41275</v>
      </c>
      <c r="J9" s="99"/>
    </row>
    <row r="10" spans="1:10" ht="15.5" x14ac:dyDescent="0.35">
      <c r="A10" s="128">
        <f>+A9+1</f>
        <v>2</v>
      </c>
      <c r="B10" s="18" t="s">
        <v>69</v>
      </c>
      <c r="C10" s="18" t="s">
        <v>1955</v>
      </c>
      <c r="D10" s="18" t="s">
        <v>1952</v>
      </c>
      <c r="E10" s="18" t="s">
        <v>1953</v>
      </c>
      <c r="F10" s="18" t="s">
        <v>220</v>
      </c>
      <c r="G10" s="19">
        <v>19010000</v>
      </c>
      <c r="H10" s="18" t="s">
        <v>1956</v>
      </c>
      <c r="I10" s="20">
        <v>41275</v>
      </c>
      <c r="J10" s="99"/>
    </row>
    <row r="11" spans="1:10" ht="15.5" x14ac:dyDescent="0.35">
      <c r="A11" s="128">
        <f t="shared" ref="A11:A47" si="0">+A10+1</f>
        <v>3</v>
      </c>
      <c r="B11" s="18" t="s">
        <v>69</v>
      </c>
      <c r="C11" s="28" t="s">
        <v>1957</v>
      </c>
      <c r="D11" s="28" t="s">
        <v>1952</v>
      </c>
      <c r="E11" s="28" t="s">
        <v>1953</v>
      </c>
      <c r="F11" s="28" t="s">
        <v>220</v>
      </c>
      <c r="G11" s="30">
        <v>19010000</v>
      </c>
      <c r="H11" s="28" t="s">
        <v>1958</v>
      </c>
      <c r="I11" s="29">
        <v>41275</v>
      </c>
      <c r="J11" s="99"/>
    </row>
    <row r="12" spans="1:10" ht="15.5" x14ac:dyDescent="0.35">
      <c r="A12" s="128">
        <f t="shared" si="0"/>
        <v>4</v>
      </c>
      <c r="B12" s="18" t="s">
        <v>69</v>
      </c>
      <c r="C12" s="28" t="s">
        <v>1988</v>
      </c>
      <c r="D12" s="28" t="s">
        <v>1989</v>
      </c>
      <c r="E12" s="28" t="s">
        <v>1990</v>
      </c>
      <c r="F12" s="28" t="s">
        <v>220</v>
      </c>
      <c r="G12" s="30">
        <v>27773998</v>
      </c>
      <c r="H12" s="28" t="s">
        <v>1991</v>
      </c>
      <c r="I12" s="29">
        <v>43101</v>
      </c>
      <c r="J12" s="99"/>
    </row>
    <row r="13" spans="1:10" ht="15.5" x14ac:dyDescent="0.35">
      <c r="A13" s="128">
        <f t="shared" si="0"/>
        <v>5</v>
      </c>
      <c r="B13" s="18" t="s">
        <v>69</v>
      </c>
      <c r="C13" s="28" t="s">
        <v>1981</v>
      </c>
      <c r="D13" s="28" t="s">
        <v>1982</v>
      </c>
      <c r="E13" s="28" t="s">
        <v>1983</v>
      </c>
      <c r="F13" s="28" t="s">
        <v>220</v>
      </c>
      <c r="G13" s="30">
        <v>18510000</v>
      </c>
      <c r="H13" s="28" t="s">
        <v>1984</v>
      </c>
      <c r="I13" s="29">
        <v>42736</v>
      </c>
      <c r="J13" s="99"/>
    </row>
    <row r="14" spans="1:10" ht="15.5" x14ac:dyDescent="0.35">
      <c r="A14" s="128">
        <f t="shared" si="0"/>
        <v>6</v>
      </c>
      <c r="B14" s="18" t="s">
        <v>69</v>
      </c>
      <c r="C14" s="18" t="s">
        <v>2011</v>
      </c>
      <c r="D14" s="18" t="s">
        <v>2012</v>
      </c>
      <c r="E14" s="18" t="s">
        <v>1849</v>
      </c>
      <c r="F14" s="18" t="s">
        <v>220</v>
      </c>
      <c r="G14" s="19">
        <v>21166000</v>
      </c>
      <c r="H14" s="18" t="s">
        <v>2013</v>
      </c>
      <c r="I14" s="20">
        <v>43539</v>
      </c>
      <c r="J14" s="99"/>
    </row>
    <row r="15" spans="1:10" ht="15.5" x14ac:dyDescent="0.35">
      <c r="A15" s="128">
        <f t="shared" si="0"/>
        <v>7</v>
      </c>
      <c r="B15" s="18" t="s">
        <v>69</v>
      </c>
      <c r="C15" s="28" t="s">
        <v>1974</v>
      </c>
      <c r="D15" s="28" t="s">
        <v>1975</v>
      </c>
      <c r="E15" s="28" t="s">
        <v>1976</v>
      </c>
      <c r="F15" s="28" t="s">
        <v>220</v>
      </c>
      <c r="G15" s="30">
        <v>10020000</v>
      </c>
      <c r="H15" s="28" t="s">
        <v>1977</v>
      </c>
      <c r="I15" s="29">
        <v>42007</v>
      </c>
      <c r="J15" s="99"/>
    </row>
    <row r="16" spans="1:10" ht="15.5" x14ac:dyDescent="0.35">
      <c r="A16" s="128">
        <f t="shared" si="0"/>
        <v>8</v>
      </c>
      <c r="B16" s="18" t="s">
        <v>69</v>
      </c>
      <c r="C16" s="18" t="s">
        <v>2004</v>
      </c>
      <c r="D16" s="18" t="s">
        <v>2005</v>
      </c>
      <c r="E16" s="18" t="s">
        <v>1849</v>
      </c>
      <c r="F16" s="18" t="s">
        <v>220</v>
      </c>
      <c r="G16" s="19">
        <v>21180000</v>
      </c>
      <c r="H16" s="18" t="s">
        <v>2006</v>
      </c>
      <c r="I16" s="20">
        <v>43282</v>
      </c>
      <c r="J16" s="99"/>
    </row>
    <row r="17" spans="1:10" ht="15.5" x14ac:dyDescent="0.35">
      <c r="A17" s="128">
        <f t="shared" si="0"/>
        <v>9</v>
      </c>
      <c r="B17" s="18" t="s">
        <v>69</v>
      </c>
      <c r="C17" s="18" t="s">
        <v>1924</v>
      </c>
      <c r="D17" s="18" t="s">
        <v>1925</v>
      </c>
      <c r="E17" s="18" t="s">
        <v>1926</v>
      </c>
      <c r="F17" s="18" t="s">
        <v>220</v>
      </c>
      <c r="G17" s="19">
        <v>12010000</v>
      </c>
      <c r="H17" s="18" t="s">
        <v>1927</v>
      </c>
      <c r="I17" s="20">
        <v>38169</v>
      </c>
      <c r="J17" s="99"/>
    </row>
    <row r="18" spans="1:10" ht="15.5" x14ac:dyDescent="0.35">
      <c r="A18" s="128">
        <f t="shared" si="0"/>
        <v>10</v>
      </c>
      <c r="B18" s="18" t="s">
        <v>69</v>
      </c>
      <c r="C18" s="18" t="s">
        <v>1992</v>
      </c>
      <c r="D18" s="18" t="s">
        <v>1993</v>
      </c>
      <c r="E18" s="18" t="s">
        <v>1986</v>
      </c>
      <c r="F18" s="18" t="s">
        <v>220</v>
      </c>
      <c r="G18" s="19">
        <v>11030000</v>
      </c>
      <c r="H18" s="18" t="s">
        <v>1994</v>
      </c>
      <c r="I18" s="20">
        <v>43101</v>
      </c>
      <c r="J18" s="99"/>
    </row>
    <row r="19" spans="1:10" ht="15.5" x14ac:dyDescent="0.35">
      <c r="A19" s="128">
        <f t="shared" si="0"/>
        <v>11</v>
      </c>
      <c r="B19" s="18" t="s">
        <v>69</v>
      </c>
      <c r="C19" s="18" t="s">
        <v>1959</v>
      </c>
      <c r="D19" s="18" t="s">
        <v>16844</v>
      </c>
      <c r="E19" s="18" t="s">
        <v>1960</v>
      </c>
      <c r="F19" s="18" t="s">
        <v>220</v>
      </c>
      <c r="G19" s="19">
        <v>24210000</v>
      </c>
      <c r="H19" s="18" t="s">
        <v>1961</v>
      </c>
      <c r="I19" s="20">
        <v>41275</v>
      </c>
      <c r="J19" s="99"/>
    </row>
    <row r="20" spans="1:10" ht="15.5" x14ac:dyDescent="0.35">
      <c r="A20" s="128">
        <f t="shared" si="0"/>
        <v>12</v>
      </c>
      <c r="B20" s="18" t="s">
        <v>69</v>
      </c>
      <c r="C20" s="18" t="s">
        <v>1940</v>
      </c>
      <c r="D20" s="18" t="s">
        <v>1941</v>
      </c>
      <c r="E20" s="18" t="s">
        <v>1849</v>
      </c>
      <c r="F20" s="18" t="s">
        <v>220</v>
      </c>
      <c r="G20" s="19">
        <v>21220000</v>
      </c>
      <c r="H20" s="18" t="s">
        <v>1942</v>
      </c>
      <c r="I20" s="20">
        <v>40465</v>
      </c>
      <c r="J20" s="99"/>
    </row>
    <row r="21" spans="1:10" ht="15.5" x14ac:dyDescent="0.35">
      <c r="A21" s="128">
        <f t="shared" si="0"/>
        <v>13</v>
      </c>
      <c r="B21" s="18" t="s">
        <v>69</v>
      </c>
      <c r="C21" s="28" t="s">
        <v>2001</v>
      </c>
      <c r="D21" s="28" t="s">
        <v>2002</v>
      </c>
      <c r="E21" s="28" t="s">
        <v>1798</v>
      </c>
      <c r="F21" s="28" t="s">
        <v>220</v>
      </c>
      <c r="G21" s="30">
        <v>17300000</v>
      </c>
      <c r="H21" s="28" t="s">
        <v>2003</v>
      </c>
      <c r="I21" s="29">
        <v>43170</v>
      </c>
      <c r="J21" s="99"/>
    </row>
    <row r="22" spans="1:10" ht="15.5" x14ac:dyDescent="0.35">
      <c r="A22" s="128">
        <f t="shared" si="0"/>
        <v>14</v>
      </c>
      <c r="B22" s="18" t="s">
        <v>69</v>
      </c>
      <c r="C22" s="18" t="s">
        <v>1970</v>
      </c>
      <c r="D22" s="18" t="s">
        <v>1971</v>
      </c>
      <c r="E22" s="18" t="s">
        <v>1972</v>
      </c>
      <c r="F22" s="18" t="s">
        <v>220</v>
      </c>
      <c r="G22" s="19">
        <v>10890000</v>
      </c>
      <c r="H22" s="18" t="s">
        <v>1973</v>
      </c>
      <c r="I22" s="20">
        <v>41821</v>
      </c>
      <c r="J22" s="99"/>
    </row>
    <row r="23" spans="1:10" ht="15.5" x14ac:dyDescent="0.35">
      <c r="A23" s="128">
        <f t="shared" si="0"/>
        <v>15</v>
      </c>
      <c r="B23" s="18" t="s">
        <v>69</v>
      </c>
      <c r="C23" s="28" t="s">
        <v>1936</v>
      </c>
      <c r="D23" s="28" t="s">
        <v>1937</v>
      </c>
      <c r="E23" s="28" t="s">
        <v>1938</v>
      </c>
      <c r="F23" s="28" t="s">
        <v>220</v>
      </c>
      <c r="G23" s="30">
        <v>25360000</v>
      </c>
      <c r="H23" s="28" t="s">
        <v>1939</v>
      </c>
      <c r="I23" s="29">
        <v>39278</v>
      </c>
      <c r="J23" s="99"/>
    </row>
    <row r="24" spans="1:10" ht="15.5" x14ac:dyDescent="0.35">
      <c r="A24" s="128">
        <f t="shared" si="0"/>
        <v>16</v>
      </c>
      <c r="B24" s="18" t="s">
        <v>69</v>
      </c>
      <c r="C24" s="18" t="s">
        <v>18445</v>
      </c>
      <c r="D24" s="18" t="s">
        <v>18446</v>
      </c>
      <c r="E24" s="18" t="s">
        <v>1986</v>
      </c>
      <c r="F24" s="18" t="s">
        <v>220</v>
      </c>
      <c r="G24" s="19">
        <v>11050000</v>
      </c>
      <c r="H24" s="18" t="s">
        <v>18447</v>
      </c>
      <c r="I24" s="20">
        <v>45444</v>
      </c>
      <c r="J24" s="99"/>
    </row>
    <row r="25" spans="1:10" ht="15.5" x14ac:dyDescent="0.35">
      <c r="A25" s="128">
        <f t="shared" si="0"/>
        <v>17</v>
      </c>
      <c r="B25" s="18" t="s">
        <v>69</v>
      </c>
      <c r="C25" s="28" t="s">
        <v>1928</v>
      </c>
      <c r="D25" s="28" t="s">
        <v>1929</v>
      </c>
      <c r="E25" s="28" t="s">
        <v>1930</v>
      </c>
      <c r="F25" s="28" t="s">
        <v>220</v>
      </c>
      <c r="G25" s="30">
        <v>21260000</v>
      </c>
      <c r="H25" s="28" t="s">
        <v>1931</v>
      </c>
      <c r="I25" s="29">
        <v>38898</v>
      </c>
      <c r="J25" s="99"/>
    </row>
    <row r="26" spans="1:10" ht="15.5" x14ac:dyDescent="0.35">
      <c r="A26" s="128">
        <f t="shared" si="0"/>
        <v>18</v>
      </c>
      <c r="B26" s="18" t="s">
        <v>69</v>
      </c>
      <c r="C26" s="28" t="s">
        <v>1962</v>
      </c>
      <c r="D26" s="28" t="s">
        <v>1952</v>
      </c>
      <c r="E26" s="28" t="s">
        <v>1953</v>
      </c>
      <c r="F26" s="28" t="s">
        <v>220</v>
      </c>
      <c r="G26" s="30">
        <v>19010000</v>
      </c>
      <c r="H26" s="28" t="s">
        <v>1963</v>
      </c>
      <c r="I26" s="29">
        <v>41275</v>
      </c>
      <c r="J26" s="99"/>
    </row>
    <row r="27" spans="1:10" ht="15.5" x14ac:dyDescent="0.35">
      <c r="A27" s="128">
        <f t="shared" si="0"/>
        <v>19</v>
      </c>
      <c r="B27" s="18" t="s">
        <v>69</v>
      </c>
      <c r="C27" s="18" t="s">
        <v>17281</v>
      </c>
      <c r="D27" s="18" t="s">
        <v>1985</v>
      </c>
      <c r="E27" s="18" t="s">
        <v>1986</v>
      </c>
      <c r="F27" s="18" t="s">
        <v>220</v>
      </c>
      <c r="G27" s="19">
        <v>11090000</v>
      </c>
      <c r="H27" s="18" t="s">
        <v>1987</v>
      </c>
      <c r="I27" s="20">
        <v>42774</v>
      </c>
      <c r="J27" s="99"/>
    </row>
    <row r="28" spans="1:10" ht="15.5" x14ac:dyDescent="0.35">
      <c r="A28" s="128">
        <f t="shared" si="0"/>
        <v>20</v>
      </c>
      <c r="B28" s="18" t="s">
        <v>69</v>
      </c>
      <c r="C28" s="28" t="s">
        <v>1967</v>
      </c>
      <c r="D28" s="28" t="s">
        <v>1968</v>
      </c>
      <c r="E28" s="28" t="s">
        <v>1775</v>
      </c>
      <c r="F28" s="28" t="s">
        <v>220</v>
      </c>
      <c r="G28" s="30">
        <v>27400000</v>
      </c>
      <c r="H28" s="28" t="s">
        <v>1969</v>
      </c>
      <c r="I28" s="29">
        <v>41640</v>
      </c>
      <c r="J28" s="99"/>
    </row>
    <row r="29" spans="1:10" ht="15.5" x14ac:dyDescent="0.35">
      <c r="A29" s="128">
        <f t="shared" si="0"/>
        <v>21</v>
      </c>
      <c r="B29" s="18" t="s">
        <v>69</v>
      </c>
      <c r="C29" s="28" t="s">
        <v>2014</v>
      </c>
      <c r="D29" s="28" t="s">
        <v>2015</v>
      </c>
      <c r="E29" s="28" t="s">
        <v>1986</v>
      </c>
      <c r="F29" s="28" t="s">
        <v>220</v>
      </c>
      <c r="G29" s="30">
        <v>11050000</v>
      </c>
      <c r="H29" s="28" t="s">
        <v>2016</v>
      </c>
      <c r="I29" s="29">
        <v>43876</v>
      </c>
      <c r="J29" s="99"/>
    </row>
    <row r="30" spans="1:10" ht="15.5" x14ac:dyDescent="0.35">
      <c r="A30" s="128">
        <f t="shared" si="0"/>
        <v>22</v>
      </c>
      <c r="B30" s="18" t="s">
        <v>69</v>
      </c>
      <c r="C30" s="28" t="s">
        <v>2007</v>
      </c>
      <c r="D30" s="28" t="s">
        <v>2008</v>
      </c>
      <c r="E30" s="28" t="s">
        <v>2009</v>
      </c>
      <c r="F30" s="28" t="s">
        <v>220</v>
      </c>
      <c r="G30" s="30">
        <v>19150000</v>
      </c>
      <c r="H30" s="28" t="s">
        <v>2010</v>
      </c>
      <c r="I30" s="29">
        <v>43282</v>
      </c>
      <c r="J30" s="99"/>
    </row>
    <row r="31" spans="1:10" ht="15.5" x14ac:dyDescent="0.35">
      <c r="A31" s="128">
        <f t="shared" si="0"/>
        <v>23</v>
      </c>
      <c r="B31" s="18" t="s">
        <v>69</v>
      </c>
      <c r="C31" s="28" t="s">
        <v>1943</v>
      </c>
      <c r="D31" s="28" t="s">
        <v>1944</v>
      </c>
      <c r="E31" s="28" t="s">
        <v>1945</v>
      </c>
      <c r="F31" s="28" t="s">
        <v>220</v>
      </c>
      <c r="G31" s="30">
        <v>21190000</v>
      </c>
      <c r="H31" s="28" t="s">
        <v>1946</v>
      </c>
      <c r="I31" s="29">
        <v>40544</v>
      </c>
      <c r="J31" s="99"/>
    </row>
    <row r="32" spans="1:10" ht="15.5" x14ac:dyDescent="0.35">
      <c r="A32" s="128">
        <f t="shared" si="0"/>
        <v>24</v>
      </c>
      <c r="B32" s="18" t="s">
        <v>69</v>
      </c>
      <c r="C32" s="18" t="s">
        <v>1978</v>
      </c>
      <c r="D32" s="18" t="s">
        <v>1979</v>
      </c>
      <c r="E32" s="18" t="s">
        <v>1783</v>
      </c>
      <c r="F32" s="18" t="s">
        <v>220</v>
      </c>
      <c r="G32" s="19">
        <v>24510000</v>
      </c>
      <c r="H32" s="18" t="s">
        <v>1980</v>
      </c>
      <c r="I32" s="20">
        <v>42643</v>
      </c>
      <c r="J32" s="99"/>
    </row>
    <row r="33" spans="1:10" ht="15.5" x14ac:dyDescent="0.35">
      <c r="A33" s="128">
        <f t="shared" si="0"/>
        <v>25</v>
      </c>
      <c r="B33" s="18" t="s">
        <v>69</v>
      </c>
      <c r="C33" s="18" t="s">
        <v>16836</v>
      </c>
      <c r="D33" s="18" t="s">
        <v>16837</v>
      </c>
      <c r="E33" s="18" t="s">
        <v>3866</v>
      </c>
      <c r="F33" s="18" t="s">
        <v>220</v>
      </c>
      <c r="G33" s="19">
        <v>20350000</v>
      </c>
      <c r="H33" s="18" t="s">
        <v>16838</v>
      </c>
      <c r="I33" s="20">
        <v>45108</v>
      </c>
      <c r="J33" s="99"/>
    </row>
    <row r="34" spans="1:10" ht="15.5" x14ac:dyDescent="0.35">
      <c r="A34" s="128">
        <f t="shared" si="0"/>
        <v>26</v>
      </c>
      <c r="B34" s="18" t="s">
        <v>69</v>
      </c>
      <c r="C34" s="28" t="s">
        <v>1920</v>
      </c>
      <c r="D34" s="28" t="s">
        <v>1921</v>
      </c>
      <c r="E34" s="28" t="s">
        <v>1922</v>
      </c>
      <c r="F34" s="28" t="s">
        <v>220</v>
      </c>
      <c r="G34" s="30">
        <v>25570000</v>
      </c>
      <c r="H34" s="28" t="s">
        <v>1923</v>
      </c>
      <c r="I34" s="29">
        <v>37803</v>
      </c>
      <c r="J34" s="99"/>
    </row>
    <row r="35" spans="1:10" ht="15.5" x14ac:dyDescent="0.35">
      <c r="A35" s="128">
        <f t="shared" si="0"/>
        <v>27</v>
      </c>
      <c r="B35" s="18" t="s">
        <v>69</v>
      </c>
      <c r="C35" s="18" t="s">
        <v>18444</v>
      </c>
      <c r="D35" s="18" t="s">
        <v>2024</v>
      </c>
      <c r="E35" s="18" t="s">
        <v>2025</v>
      </c>
      <c r="F35" s="18" t="s">
        <v>220</v>
      </c>
      <c r="G35" s="19">
        <v>21280000</v>
      </c>
      <c r="H35" s="18" t="s">
        <v>2026</v>
      </c>
      <c r="I35" s="20">
        <v>44713</v>
      </c>
      <c r="J35" s="99"/>
    </row>
    <row r="36" spans="1:10" ht="15.5" x14ac:dyDescent="0.35">
      <c r="A36" s="128">
        <f t="shared" si="0"/>
        <v>28</v>
      </c>
      <c r="B36" s="18" t="s">
        <v>69</v>
      </c>
      <c r="C36" s="28" t="s">
        <v>2020</v>
      </c>
      <c r="D36" s="28" t="s">
        <v>2021</v>
      </c>
      <c r="E36" s="28" t="s">
        <v>2022</v>
      </c>
      <c r="F36" s="28" t="s">
        <v>220</v>
      </c>
      <c r="G36" s="30">
        <v>18010000</v>
      </c>
      <c r="H36" s="28" t="s">
        <v>2023</v>
      </c>
      <c r="I36" s="29">
        <v>44197</v>
      </c>
      <c r="J36" s="99"/>
    </row>
    <row r="37" spans="1:10" ht="15.5" x14ac:dyDescent="0.35">
      <c r="A37" s="128">
        <f t="shared" si="0"/>
        <v>29</v>
      </c>
      <c r="B37" s="18" t="s">
        <v>69</v>
      </c>
      <c r="C37" s="18" t="s">
        <v>2017</v>
      </c>
      <c r="D37" s="18" t="s">
        <v>2018</v>
      </c>
      <c r="E37" s="18" t="s">
        <v>1779</v>
      </c>
      <c r="F37" s="18" t="s">
        <v>220</v>
      </c>
      <c r="G37" s="19">
        <v>18300000</v>
      </c>
      <c r="H37" s="18" t="s">
        <v>2019</v>
      </c>
      <c r="I37" s="20">
        <v>44113</v>
      </c>
      <c r="J37" s="99"/>
    </row>
    <row r="38" spans="1:10" ht="15.5" x14ac:dyDescent="0.35">
      <c r="A38" s="128">
        <f t="shared" si="0"/>
        <v>30</v>
      </c>
      <c r="B38" s="18" t="s">
        <v>69</v>
      </c>
      <c r="C38" s="18" t="s">
        <v>1964</v>
      </c>
      <c r="D38" s="18" t="s">
        <v>1965</v>
      </c>
      <c r="E38" s="18" t="s">
        <v>1849</v>
      </c>
      <c r="F38" s="18" t="s">
        <v>220</v>
      </c>
      <c r="G38" s="19">
        <v>21160000</v>
      </c>
      <c r="H38" s="18" t="s">
        <v>1966</v>
      </c>
      <c r="I38" s="20">
        <v>41275</v>
      </c>
      <c r="J38" s="99"/>
    </row>
    <row r="39" spans="1:10" ht="15.5" x14ac:dyDescent="0.35">
      <c r="A39" s="128">
        <f t="shared" si="0"/>
        <v>31</v>
      </c>
      <c r="B39" s="18" t="s">
        <v>69</v>
      </c>
      <c r="C39" s="28" t="s">
        <v>17586</v>
      </c>
      <c r="D39" s="28" t="s">
        <v>17587</v>
      </c>
      <c r="E39" s="28" t="s">
        <v>1953</v>
      </c>
      <c r="F39" s="28" t="s">
        <v>220</v>
      </c>
      <c r="G39" s="30">
        <v>19010000</v>
      </c>
      <c r="H39" s="28" t="s">
        <v>17588</v>
      </c>
      <c r="I39" s="29">
        <v>45303</v>
      </c>
      <c r="J39" s="99"/>
    </row>
    <row r="40" spans="1:10" ht="15.5" x14ac:dyDescent="0.35">
      <c r="A40" s="128">
        <f t="shared" si="0"/>
        <v>32</v>
      </c>
      <c r="B40" s="18" t="s">
        <v>69</v>
      </c>
      <c r="C40" s="18" t="s">
        <v>1932</v>
      </c>
      <c r="D40" s="18" t="s">
        <v>1933</v>
      </c>
      <c r="E40" s="18" t="s">
        <v>1934</v>
      </c>
      <c r="F40" s="18" t="s">
        <v>220</v>
      </c>
      <c r="G40" s="19">
        <v>10600000</v>
      </c>
      <c r="H40" s="18" t="s">
        <v>1935</v>
      </c>
      <c r="I40" s="20">
        <v>39173</v>
      </c>
      <c r="J40" s="99"/>
    </row>
    <row r="41" spans="1:10" ht="15.5" x14ac:dyDescent="0.35">
      <c r="A41" s="128">
        <f t="shared" si="0"/>
        <v>33</v>
      </c>
      <c r="B41" s="18" t="s">
        <v>69</v>
      </c>
      <c r="C41" s="28" t="s">
        <v>1995</v>
      </c>
      <c r="D41" s="28" t="s">
        <v>1996</v>
      </c>
      <c r="E41" s="28" t="s">
        <v>1986</v>
      </c>
      <c r="F41" s="28" t="s">
        <v>220</v>
      </c>
      <c r="G41" s="30">
        <v>11030000</v>
      </c>
      <c r="H41" s="28" t="s">
        <v>1997</v>
      </c>
      <c r="I41" s="29">
        <v>43101</v>
      </c>
      <c r="J41" s="99"/>
    </row>
    <row r="42" spans="1:10" ht="15.5" x14ac:dyDescent="0.35">
      <c r="A42" s="128">
        <f t="shared" si="0"/>
        <v>34</v>
      </c>
      <c r="B42" s="18" t="s">
        <v>69</v>
      </c>
      <c r="C42" s="18" t="s">
        <v>1916</v>
      </c>
      <c r="D42" s="18" t="s">
        <v>1917</v>
      </c>
      <c r="E42" s="18" t="s">
        <v>1918</v>
      </c>
      <c r="F42" s="18" t="s">
        <v>220</v>
      </c>
      <c r="G42" s="19">
        <v>12620000</v>
      </c>
      <c r="H42" s="18" t="s">
        <v>1919</v>
      </c>
      <c r="I42" s="20">
        <v>33604</v>
      </c>
      <c r="J42" s="99"/>
    </row>
    <row r="43" spans="1:10" ht="15.5" x14ac:dyDescent="0.35">
      <c r="A43" s="128">
        <f t="shared" si="0"/>
        <v>35</v>
      </c>
      <c r="B43" s="18" t="s">
        <v>69</v>
      </c>
      <c r="C43" s="18" t="s">
        <v>1947</v>
      </c>
      <c r="D43" s="18" t="s">
        <v>1948</v>
      </c>
      <c r="E43" s="18" t="s">
        <v>1949</v>
      </c>
      <c r="F43" s="18" t="s">
        <v>220</v>
      </c>
      <c r="G43" s="19">
        <v>20260000</v>
      </c>
      <c r="H43" s="18" t="s">
        <v>1950</v>
      </c>
      <c r="I43" s="20">
        <v>40909</v>
      </c>
      <c r="J43" s="99"/>
    </row>
    <row r="44" spans="1:10" ht="15.5" x14ac:dyDescent="0.35">
      <c r="A44" s="128">
        <f t="shared" si="0"/>
        <v>36</v>
      </c>
      <c r="B44" s="18" t="s">
        <v>69</v>
      </c>
      <c r="C44" s="18" t="s">
        <v>1998</v>
      </c>
      <c r="D44" s="18" t="s">
        <v>1999</v>
      </c>
      <c r="E44" s="18" t="s">
        <v>1806</v>
      </c>
      <c r="F44" s="18" t="s">
        <v>220</v>
      </c>
      <c r="G44" s="19">
        <v>21250000</v>
      </c>
      <c r="H44" s="18" t="s">
        <v>2000</v>
      </c>
      <c r="I44" s="20">
        <v>43101</v>
      </c>
      <c r="J44" s="99"/>
    </row>
    <row r="45" spans="1:10" ht="15.5" x14ac:dyDescent="0.35">
      <c r="A45" s="128">
        <f t="shared" si="0"/>
        <v>37</v>
      </c>
      <c r="B45" s="18" t="s">
        <v>69</v>
      </c>
      <c r="C45" s="28" t="s">
        <v>16839</v>
      </c>
      <c r="D45" s="28" t="s">
        <v>16840</v>
      </c>
      <c r="E45" s="28" t="s">
        <v>1849</v>
      </c>
      <c r="F45" s="28" t="s">
        <v>220</v>
      </c>
      <c r="G45" s="30">
        <v>21280000</v>
      </c>
      <c r="H45" s="28" t="s">
        <v>16841</v>
      </c>
      <c r="I45" s="29">
        <v>45170</v>
      </c>
      <c r="J45" s="99"/>
    </row>
    <row r="46" spans="1:10" ht="15.5" x14ac:dyDescent="0.35">
      <c r="A46" s="128">
        <f t="shared" si="0"/>
        <v>38</v>
      </c>
      <c r="B46" s="18" t="s">
        <v>69</v>
      </c>
      <c r="C46" s="18" t="s">
        <v>16842</v>
      </c>
      <c r="D46" s="18" t="s">
        <v>16840</v>
      </c>
      <c r="E46" s="18" t="s">
        <v>1849</v>
      </c>
      <c r="F46" s="18" t="s">
        <v>220</v>
      </c>
      <c r="G46" s="19">
        <v>21280000</v>
      </c>
      <c r="H46" s="18" t="s">
        <v>16843</v>
      </c>
      <c r="I46" s="20">
        <v>45170</v>
      </c>
      <c r="J46" s="99"/>
    </row>
    <row r="47" spans="1:10" ht="15.5" x14ac:dyDescent="0.35">
      <c r="A47" s="128">
        <f t="shared" si="0"/>
        <v>39</v>
      </c>
      <c r="B47" s="18" t="s">
        <v>69</v>
      </c>
      <c r="C47" s="28" t="s">
        <v>16833</v>
      </c>
      <c r="D47" s="28" t="s">
        <v>16834</v>
      </c>
      <c r="E47" s="28" t="s">
        <v>1783</v>
      </c>
      <c r="F47" s="28" t="s">
        <v>220</v>
      </c>
      <c r="G47" s="30">
        <v>24540000</v>
      </c>
      <c r="H47" s="28" t="s">
        <v>16835</v>
      </c>
      <c r="I47" s="29">
        <v>45107</v>
      </c>
      <c r="J47" s="99"/>
    </row>
    <row r="48" spans="1:10" x14ac:dyDescent="0.35">
      <c r="A48" s="128"/>
    </row>
    <row r="49" spans="1:1" x14ac:dyDescent="0.35">
      <c r="A49" s="128"/>
    </row>
    <row r="50" spans="1:1" x14ac:dyDescent="0.35">
      <c r="A50" s="128"/>
    </row>
    <row r="51" spans="1:1" x14ac:dyDescent="0.35">
      <c r="A51" s="128"/>
    </row>
    <row r="52" spans="1:1" x14ac:dyDescent="0.35">
      <c r="A52" s="128"/>
    </row>
    <row r="53" spans="1:1" x14ac:dyDescent="0.35">
      <c r="A53" s="128"/>
    </row>
    <row r="54" spans="1:1" x14ac:dyDescent="0.35">
      <c r="A54" s="128"/>
    </row>
    <row r="55" spans="1:1" x14ac:dyDescent="0.35">
      <c r="A55" s="128"/>
    </row>
    <row r="56" spans="1:1" x14ac:dyDescent="0.35">
      <c r="A56" s="128"/>
    </row>
    <row r="57" spans="1:1" x14ac:dyDescent="0.35">
      <c r="A57" s="128"/>
    </row>
    <row r="58" spans="1:1" x14ac:dyDescent="0.35">
      <c r="A58" s="128"/>
    </row>
    <row r="59" spans="1:1" x14ac:dyDescent="0.35">
      <c r="A59" s="128"/>
    </row>
    <row r="60" spans="1:1" x14ac:dyDescent="0.35">
      <c r="A60" s="128"/>
    </row>
    <row r="61" spans="1:1" x14ac:dyDescent="0.35">
      <c r="A61" s="128"/>
    </row>
  </sheetData>
  <sheetProtection algorithmName="SHA-512" hashValue="Vx/XiEqLH0DnqXECkfMkuDIjcjJy4I7SSlsCvi+4YenEwl3m/WpZ8SvK1g50vVUCAcmp4OmpxnAPWHgZRcXTmw==" saltValue="ASO3T0AUofAVSV6e5QYQGA==" spinCount="100000" sheet="1" objects="1" scenarios="1" selectLockedCells="1" selectUnlockedCells="1"/>
  <sortState xmlns:xlrd2="http://schemas.microsoft.com/office/spreadsheetml/2017/richdata2" ref="C9:J47">
    <sortCondition ref="C9:C47"/>
  </sortState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471F8C1A2B6C4A886E943ACFECD846" ma:contentTypeVersion="10" ma:contentTypeDescription="Create a new document." ma:contentTypeScope="" ma:versionID="245e520305f848dffc2ee87791d0aa6b">
  <xsd:schema xmlns:xsd="http://www.w3.org/2001/XMLSchema" xmlns:xs="http://www.w3.org/2001/XMLSchema" xmlns:p="http://schemas.microsoft.com/office/2006/metadata/properties" xmlns:ns2="1139e758-b9e0-45fd-886d-2dd42c05c3b6" xmlns:ns3="85471739-20a3-405f-8957-71a2abecc360" targetNamespace="http://schemas.microsoft.com/office/2006/metadata/properties" ma:root="true" ma:fieldsID="f2aa1167fcf5b906775fbcb34e1965ff" ns2:_="" ns3:_="">
    <xsd:import namespace="1139e758-b9e0-45fd-886d-2dd42c05c3b6"/>
    <xsd:import namespace="85471739-20a3-405f-8957-71a2abecc3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39e758-b9e0-45fd-886d-2dd42c05c3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471739-20a3-405f-8957-71a2abecc36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1CCBC0C-1F20-46B7-A9C2-B6F46855F3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EDAE53-3D6E-49C0-8253-2874A3A47F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39e758-b9e0-45fd-886d-2dd42c05c3b6"/>
    <ds:schemaRef ds:uri="85471739-20a3-405f-8957-71a2abecc3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E681F7-1C03-42FE-AD74-D5AE3E499BA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Additions &amp; Deletions</vt:lpstr>
      <vt:lpstr>Associated Builders</vt:lpstr>
      <vt:lpstr>Automotive Industry</vt:lpstr>
      <vt:lpstr>Independent Schools</vt:lpstr>
      <vt:lpstr>MA Bay</vt:lpstr>
      <vt:lpstr>MA Care</vt:lpstr>
      <vt:lpstr>MA Catholic</vt:lpstr>
      <vt:lpstr>MA Education &amp; Govern</vt:lpstr>
      <vt:lpstr>MA Healthcare</vt:lpstr>
      <vt:lpstr>MA Interlocal Ins Assoc</vt:lpstr>
      <vt:lpstr>MA Manufacturing</vt:lpstr>
      <vt:lpstr>MA McDonalds Operator's</vt:lpstr>
      <vt:lpstr>MA NAHRO</vt:lpstr>
      <vt:lpstr>MA Retail Merchants</vt:lpstr>
      <vt:lpstr>MA Trade</vt:lpstr>
      <vt:lpstr>New England Educators</vt:lpstr>
      <vt:lpstr>School Transportation</vt:lpstr>
      <vt:lpstr>Self-Insured Lumber Businesses</vt:lpstr>
      <vt:lpstr>Members</vt:lpstr>
      <vt:lpstr>Addresses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Knowlton, Brian  (DOI)</dc:creator>
  <cp:lastModifiedBy>Gilgan, Lisa (DIA)</cp:lastModifiedBy>
  <dcterms:created xsi:type="dcterms:W3CDTF">2020-10-26T11:54:35Z</dcterms:created>
  <dcterms:modified xsi:type="dcterms:W3CDTF">2024-11-06T14:58:30Z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0x01010095471F8C1A2B6C4A886E943ACFECD846</vt:lpwstr>
  </property>
  <property fmtid="{D5CDD505-2E9C-101B-9397-08002B2CF9AE}" pid="3" name="Order">
    <vt:r8>6864000</vt:r8>
  </property>
</Properties>
</file>